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workspace\"/>
    </mc:Choice>
  </mc:AlternateContent>
  <xr:revisionPtr revIDLastSave="0" documentId="13_ncr:1_{3F7CF89A-C86F-4498-80C9-AF66F7730850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Sheet1" sheetId="1" r:id="rId1"/>
    <sheet name="20" sheetId="2" r:id="rId2"/>
    <sheet name="2019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" i="4" l="1"/>
  <c r="V4" i="4"/>
  <c r="U4" i="4"/>
  <c r="T4" i="4"/>
  <c r="Y3" i="4"/>
  <c r="V3" i="4"/>
  <c r="U3" i="4"/>
  <c r="T3" i="4"/>
  <c r="Y2" i="4"/>
  <c r="V2" i="4"/>
  <c r="U2" i="4"/>
  <c r="T2" i="4"/>
  <c r="Y1" i="4"/>
  <c r="V1" i="4"/>
  <c r="U1" i="4"/>
  <c r="T1" i="4"/>
  <c r="U2" i="1"/>
  <c r="T2" i="1"/>
  <c r="V2" i="1"/>
  <c r="Y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T1" authorId="0" shapeId="0" xr:uid="{57B7ED1C-07A2-4C3D-9D44-5D2A6F85C13C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有异常值或者不规范</t>
        </r>
      </text>
    </comment>
    <comment ref="V1" authorId="0" shapeId="0" xr:uid="{7ECEEB8C-D465-452B-84E7-2C63904A37BA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W1" authorId="0" shapeId="0" xr:uid="{B39DBED6-07C8-4113-9182-4BAC13E3CB37}">
      <text>
        <r>
          <rPr>
            <b/>
            <sz val="9"/>
            <rFont val="宋体"/>
            <family val="3"/>
            <charset val="134"/>
          </rPr>
          <t>lenovo:在0.7-2.0之间</t>
        </r>
        <r>
          <rPr>
            <sz val="9"/>
            <rFont val="宋体"/>
            <family val="3"/>
            <charset val="134"/>
          </rPr>
          <t xml:space="preserve">
一个</t>
        </r>
      </text>
    </comment>
    <comment ref="Y1" authorId="0" shapeId="0" xr:uid="{17B35434-261E-481C-9AA6-69BF9D5406C8}">
      <text>
        <r>
          <rPr>
            <b/>
            <sz val="9"/>
            <rFont val="宋体"/>
            <family val="3"/>
            <charset val="134"/>
          </rPr>
          <t>lenovo:有空值</t>
        </r>
        <r>
          <rPr>
            <sz val="9"/>
            <rFont val="宋体"/>
            <family val="3"/>
            <charset val="134"/>
          </rPr>
          <t xml:space="preserve">
有空值</t>
        </r>
      </text>
    </comment>
    <comment ref="Z1" authorId="0" shapeId="0" xr:uid="{5A76C5CF-395A-4736-9EC3-4E64DEA3E461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AA1" authorId="0" shapeId="0" xr:uid="{FFECCA0F-A408-4758-ABB2-436E391497F4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丰富：有机质应&gt;20g/kg；一般：有机质应在10-35g/kg之间；不丰富：有机质应&lt;10g/kg。</t>
        </r>
      </text>
    </comment>
    <comment ref="AB1" authorId="0" shapeId="0" xr:uid="{CAC87029-32FD-44FB-8788-B295101F60C8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AC1" authorId="0" shapeId="0" xr:uid="{FEE95518-4B2C-4E04-94FC-60BA1C9166AF}">
      <text>
        <r>
          <rPr>
            <b/>
            <sz val="9"/>
            <rFont val="宋体"/>
            <family val="3"/>
            <charset val="134"/>
          </rPr>
          <t>lenovo:命名不规范</t>
        </r>
        <r>
          <rPr>
            <sz val="9"/>
            <rFont val="宋体"/>
            <family val="3"/>
            <charset val="134"/>
          </rPr>
          <t xml:space="preserve">
“障碍因素”未填写为‘障碍层次’或‘无’，但“障碍层深度”以及“障碍层厚度”却未填写为0</t>
        </r>
      </text>
    </comment>
    <comment ref="AE1" authorId="0" shapeId="0" xr:uid="{D7F3BB02-915A-4AE5-96C9-6A889AA1D434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一般情况下≤90cm</t>
        </r>
      </text>
    </comment>
    <comment ref="AF1" authorId="0" shapeId="0" xr:uid="{BB931C37-B6C1-49F1-BDA1-2703A36AE44E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“障碍因素”填写为“障碍层次”，则障碍层厚度大于5cm。</t>
        </r>
      </text>
    </comment>
    <comment ref="AH1" authorId="0" shapeId="0" xr:uid="{AB8C5107-BFDB-499C-9BA9-D3D75C64BD15}">
      <text>
        <r>
          <rPr>
            <b/>
            <sz val="9"/>
            <rFont val="宋体"/>
            <family val="3"/>
            <charset val="134"/>
          </rPr>
          <t>lenovo:命名不规范</t>
        </r>
      </text>
    </comment>
    <comment ref="AI1" authorId="0" shapeId="0" xr:uid="{2740EAAB-21DB-4A02-A38D-02CABA6DD147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命名不规范</t>
        </r>
      </text>
    </comment>
    <comment ref="AK1" authorId="0" shapeId="0" xr:uid="{A90F680A-8DD4-48FF-83ED-A4D1892567FC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填清洁、尚清洁</t>
        </r>
      </text>
    </comment>
    <comment ref="AL1" authorId="0" shapeId="0" xr:uid="{2CBE6EDA-2FA8-4A25-978A-C896104F6440}">
      <text>
        <r>
          <rPr>
            <b/>
            <sz val="9"/>
            <rFont val="宋体"/>
            <family val="3"/>
            <charset val="134"/>
          </rPr>
          <t>lenovo:</t>
        </r>
        <r>
          <rPr>
            <sz val="9"/>
            <rFont val="宋体"/>
            <family val="3"/>
            <charset val="134"/>
          </rPr>
          <t xml:space="preserve">
3.0-9.0；
土类为红壤（酸性土壤），pH值应小于7.5；亚类为灰潮土、石灰性紫色土，pH值应大于7.5。</t>
        </r>
      </text>
    </comment>
    <comment ref="AM1" authorId="0" shapeId="0" xr:uid="{CD0E6375-C19F-4359-9347-ED066D5796A8}">
      <text>
        <r>
          <rPr>
            <b/>
            <sz val="9"/>
            <rFont val="宋体"/>
            <family val="3"/>
            <charset val="134"/>
          </rPr>
          <t>lenovo:&gt;4g/kg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N1" authorId="0" shapeId="0" xr:uid="{0DEB17A8-0CC2-4056-9F36-9B0B19DCB847}">
      <text>
        <r>
          <rPr>
            <b/>
            <sz val="9"/>
            <rFont val="宋体"/>
            <family val="3"/>
            <charset val="134"/>
          </rPr>
          <t>lenovo:0.1-4g/kg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O1" authorId="0" shapeId="0" xr:uid="{FD3632A7-5AA5-4D3E-AA0E-C174DFD21498}">
      <text>
        <r>
          <rPr>
            <b/>
            <sz val="9"/>
            <rFont val="宋体"/>
            <family val="3"/>
            <charset val="134"/>
          </rPr>
          <t>lenovo:0.1-350mg/kg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P1" authorId="0" shapeId="0" xr:uid="{11EA6AF8-7701-4325-BED0-0F5568495030}">
      <text>
        <r>
          <rPr>
            <b/>
            <sz val="9"/>
            <rFont val="宋体"/>
            <family val="3"/>
            <charset val="134"/>
          </rPr>
          <t>lenovo:10-350mg/kg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AQ1" authorId="0" shapeId="0" xr:uid="{74197C33-9F52-4181-B6A7-B6A73221E7E4}">
      <text>
        <r>
          <rPr>
            <b/>
            <sz val="9"/>
            <rFont val="宋体"/>
            <family val="3"/>
            <charset val="134"/>
          </rPr>
          <t>lenovo:50-2000mg/kg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<sst xmlns="http://schemas.openxmlformats.org/spreadsheetml/2006/main" count="16819" uniqueCount="1049">
  <si>
    <t>431703C202009242001</t>
  </si>
  <si>
    <t>431703C202009241003</t>
  </si>
  <si>
    <t>431703C202009241005</t>
  </si>
  <si>
    <t>431703C202009242004</t>
  </si>
  <si>
    <t>431703C202009243001</t>
  </si>
  <si>
    <t>431703C202009242002</t>
  </si>
  <si>
    <t>431703C202009242005</t>
  </si>
  <si>
    <t>431703C202009241001</t>
  </si>
  <si>
    <t>431703C202009241004</t>
  </si>
  <si>
    <t>431703C202009242003</t>
  </si>
  <si>
    <t>431710C202009261002</t>
  </si>
  <si>
    <t>431725C202009271001</t>
  </si>
  <si>
    <t>431703C202009241002</t>
  </si>
  <si>
    <t>431703C202009243002</t>
  </si>
  <si>
    <t>431706C202009211003</t>
  </si>
  <si>
    <t>431713C202009271005</t>
  </si>
  <si>
    <t>431706C202009211001</t>
  </si>
  <si>
    <t>431713C202009271008</t>
  </si>
  <si>
    <t>431713C202009271003</t>
  </si>
  <si>
    <t>431703C202009243004</t>
  </si>
  <si>
    <t>431705C202009281001</t>
  </si>
  <si>
    <t>431706C202009211004</t>
  </si>
  <si>
    <t>431713C202009271002</t>
  </si>
  <si>
    <t>431705C202009281005</t>
  </si>
  <si>
    <t>431710C202009262005</t>
  </si>
  <si>
    <t>431725C202009271002</t>
  </si>
  <si>
    <t>431705C202009283004</t>
  </si>
  <si>
    <t>431706C202009212003</t>
  </si>
  <si>
    <t>431705C202009281003</t>
  </si>
  <si>
    <t>431706C202009213001</t>
  </si>
  <si>
    <t>431713C202009271001</t>
  </si>
  <si>
    <t>431707C202009261003</t>
  </si>
  <si>
    <t>431713C202009271004</t>
  </si>
  <si>
    <t>431712C202009253001</t>
  </si>
  <si>
    <t>431706C202009213005</t>
  </si>
  <si>
    <t>431706C202009212002</t>
  </si>
  <si>
    <t>431710C202009261003</t>
  </si>
  <si>
    <t>431705C202009282002</t>
  </si>
  <si>
    <t>431706C202009212001</t>
  </si>
  <si>
    <t>431705C202009281004</t>
  </si>
  <si>
    <t>431713C202009271006</t>
  </si>
  <si>
    <t>431710C202009261004</t>
  </si>
  <si>
    <t>431706C202009211005</t>
  </si>
  <si>
    <t>431705C202009281002</t>
  </si>
  <si>
    <t>431707C202009262003</t>
  </si>
  <si>
    <t>431707C202009262005</t>
  </si>
  <si>
    <t>431712C202009252001</t>
  </si>
  <si>
    <t>431705C202009283002</t>
  </si>
  <si>
    <t>431706C202009212005</t>
  </si>
  <si>
    <t>431707C202009262006</t>
  </si>
  <si>
    <t>431712C202009253004</t>
  </si>
  <si>
    <t>431710C202009262004</t>
  </si>
  <si>
    <t>431707C202009262001</t>
  </si>
  <si>
    <t>431705C202009283003</t>
  </si>
  <si>
    <t>431712C202009252003</t>
  </si>
  <si>
    <t>431705C202009282004</t>
  </si>
  <si>
    <t>431706C202009213002</t>
  </si>
  <si>
    <t>431713C202009271007</t>
  </si>
  <si>
    <t>431707C202009261001</t>
  </si>
  <si>
    <t>431710C202009261005</t>
  </si>
  <si>
    <t>431705C202009283001</t>
  </si>
  <si>
    <t>431729C202009282003</t>
  </si>
  <si>
    <t>431706C202009213003</t>
  </si>
  <si>
    <t>431706C202009213004</t>
  </si>
  <si>
    <t>431712C202009251003</t>
  </si>
  <si>
    <t>431707C202009261002</t>
  </si>
  <si>
    <t>431709C202009252003</t>
  </si>
  <si>
    <t>431729C202009282002</t>
  </si>
  <si>
    <t>431705C202009282001</t>
  </si>
  <si>
    <t>431707C202009262002</t>
  </si>
  <si>
    <t>431729C202009281001</t>
  </si>
  <si>
    <t>431707C202009262004</t>
  </si>
  <si>
    <t>431729C202009282001</t>
  </si>
  <si>
    <t>431705C202009282003</t>
  </si>
  <si>
    <t>431712C202009251002</t>
  </si>
  <si>
    <t>431710C202009262006</t>
  </si>
  <si>
    <t>431710C202009262002</t>
  </si>
  <si>
    <t>431709C202009251004</t>
  </si>
  <si>
    <t>431700C202009221001</t>
  </si>
  <si>
    <t>431706C202009212004</t>
  </si>
  <si>
    <t>431707C202009261004</t>
  </si>
  <si>
    <t>431700C202009221003</t>
  </si>
  <si>
    <t>431709C202009252004</t>
  </si>
  <si>
    <t>431706C202009211002</t>
  </si>
  <si>
    <t>431709C202009251005</t>
  </si>
  <si>
    <t>431707C202009261005</t>
  </si>
  <si>
    <t>431709C202009251003</t>
  </si>
  <si>
    <t>431709C202009251001</t>
  </si>
  <si>
    <t>431730C202009221005</t>
  </si>
  <si>
    <t>431729C202009283003</t>
  </si>
  <si>
    <t>431700C202009254001</t>
  </si>
  <si>
    <t>431712C202009252004</t>
  </si>
  <si>
    <t>431709C202009252006</t>
  </si>
  <si>
    <t>431700C202009253003</t>
  </si>
  <si>
    <t>431700C202009221002</t>
  </si>
  <si>
    <t>431729C202009283001</t>
  </si>
  <si>
    <t>431710C202009262001</t>
  </si>
  <si>
    <t>431729C202009283002</t>
  </si>
  <si>
    <t>431700C202009253005</t>
  </si>
  <si>
    <t>431712C202009251004</t>
  </si>
  <si>
    <t>431731C202009261001</t>
  </si>
  <si>
    <t>431712C202009253002</t>
  </si>
  <si>
    <t>431729C202009281003</t>
  </si>
  <si>
    <t>431712C202009254002</t>
  </si>
  <si>
    <t>431708C202009271002</t>
  </si>
  <si>
    <t>431708C202009272001</t>
  </si>
  <si>
    <t>431709C202009252001</t>
  </si>
  <si>
    <t>431712C202009251005</t>
  </si>
  <si>
    <t>431708C202009272003</t>
  </si>
  <si>
    <t>431709C202009251002</t>
  </si>
  <si>
    <t>431708C202009271005</t>
  </si>
  <si>
    <t>431725C202009271007</t>
  </si>
  <si>
    <t>431710C202009262003</t>
  </si>
  <si>
    <t>431700C202009253004</t>
  </si>
  <si>
    <t>431712C202009253003</t>
  </si>
  <si>
    <t>431730C202009221004</t>
  </si>
  <si>
    <t>431729C202009282004</t>
  </si>
  <si>
    <t>431712C202009252005</t>
  </si>
  <si>
    <t>431712C202009254001</t>
  </si>
  <si>
    <t>431712C202009252002</t>
  </si>
  <si>
    <t>431708C202009272002</t>
  </si>
  <si>
    <t>431729C202009281002</t>
  </si>
  <si>
    <t>431712C202009254003</t>
  </si>
  <si>
    <t>431725C202009271004</t>
  </si>
  <si>
    <t>431700C202009254004</t>
  </si>
  <si>
    <t>431726C202009242003</t>
  </si>
  <si>
    <t>431710C202009261001</t>
  </si>
  <si>
    <t>431700C202009254005</t>
  </si>
  <si>
    <t>431730C202009221008</t>
  </si>
  <si>
    <t>431708C202009272004</t>
  </si>
  <si>
    <t>431709C202009252005</t>
  </si>
  <si>
    <t>431709C202009252002</t>
  </si>
  <si>
    <t>431716C202009221003</t>
  </si>
  <si>
    <t>431708C202009271003</t>
  </si>
  <si>
    <t>431729C202009281005</t>
  </si>
  <si>
    <t>431726C202009243006</t>
  </si>
  <si>
    <t>431729C202009283004</t>
  </si>
  <si>
    <t>431712C202009254004</t>
  </si>
  <si>
    <t>431730C202009221001</t>
  </si>
  <si>
    <t>431708C202009271001</t>
  </si>
  <si>
    <t>431730C202009221007</t>
  </si>
  <si>
    <t>431726C202009243007</t>
  </si>
  <si>
    <t>431726C202009242004</t>
  </si>
  <si>
    <t>431700C202009254003</t>
  </si>
  <si>
    <t>431700C202009254002</t>
  </si>
  <si>
    <t>431700C202009253001</t>
  </si>
  <si>
    <t>431716C202009221004</t>
  </si>
  <si>
    <t>431708C202009271004</t>
  </si>
  <si>
    <t>431725C202009271003</t>
  </si>
  <si>
    <t>431729C202009281004</t>
  </si>
  <si>
    <t>431715C202009281003</t>
  </si>
  <si>
    <t>431717C202009261002</t>
  </si>
  <si>
    <t>431700C202009222002</t>
  </si>
  <si>
    <t>431730C202009221006</t>
  </si>
  <si>
    <t>431716C202009222002</t>
  </si>
  <si>
    <t>431730C202009221003</t>
  </si>
  <si>
    <t>431700C202009253002</t>
  </si>
  <si>
    <t>431725C202009271005</t>
  </si>
  <si>
    <t>431717C202009261003</t>
  </si>
  <si>
    <t>431700C202009222001</t>
  </si>
  <si>
    <t>431730C202009221002</t>
  </si>
  <si>
    <t>431731C202009261002</t>
  </si>
  <si>
    <t>431726C202009241002</t>
  </si>
  <si>
    <t>431726C202009243001</t>
  </si>
  <si>
    <t>431717C202009261004</t>
  </si>
  <si>
    <t>431731C202009261005</t>
  </si>
  <si>
    <t>431715C202009282002</t>
  </si>
  <si>
    <t>431716C202009221002</t>
  </si>
  <si>
    <t>431715C202009282003</t>
  </si>
  <si>
    <t>431725C202009271006</t>
  </si>
  <si>
    <t>431726C202009241004</t>
  </si>
  <si>
    <t>431702C202009251002</t>
  </si>
  <si>
    <t>431700C202009222003</t>
  </si>
  <si>
    <t>431717C202009261005</t>
  </si>
  <si>
    <t>431731C202009261004</t>
  </si>
  <si>
    <t>431714C202009252003</t>
  </si>
  <si>
    <t>431726C202009243005</t>
  </si>
  <si>
    <t>431726C202009241005</t>
  </si>
  <si>
    <t>431716C202009221005</t>
  </si>
  <si>
    <t>431712C202009251001</t>
  </si>
  <si>
    <t>431715C202009281004</t>
  </si>
  <si>
    <t>431702C202009252001</t>
  </si>
  <si>
    <t>431726C202009242001</t>
  </si>
  <si>
    <t>431714C202009251002</t>
  </si>
  <si>
    <t>431731C202009261003</t>
  </si>
  <si>
    <t>431715C202009281002</t>
  </si>
  <si>
    <t>431717C202009261001</t>
  </si>
  <si>
    <t>431715C202009282001</t>
  </si>
  <si>
    <t>431731C202009261006</t>
  </si>
  <si>
    <t>431720C202009271001</t>
  </si>
  <si>
    <t>431726C202009242005</t>
  </si>
  <si>
    <t>431716C202009221001</t>
  </si>
  <si>
    <t>431716C202009222003</t>
  </si>
  <si>
    <t>431702C202009251004</t>
  </si>
  <si>
    <t>431720C202009272002</t>
  </si>
  <si>
    <t>431726C202009241001</t>
  </si>
  <si>
    <t>431715C202009281005</t>
  </si>
  <si>
    <t>431714C202009251005</t>
  </si>
  <si>
    <t>431726C202009242002</t>
  </si>
  <si>
    <t>431715C202009282004</t>
  </si>
  <si>
    <t>431702C202009251001</t>
  </si>
  <si>
    <t>431715C202009281001</t>
  </si>
  <si>
    <t>431716C202009222001</t>
  </si>
  <si>
    <t>431702C202009251003</t>
  </si>
  <si>
    <t>431702C202009252004</t>
  </si>
  <si>
    <t>431702C202009252003</t>
  </si>
  <si>
    <t>431726C202009243003</t>
  </si>
  <si>
    <t>431714C202009252002</t>
  </si>
  <si>
    <t>431720C202009272004</t>
  </si>
  <si>
    <t>431720C202009271005</t>
  </si>
  <si>
    <t>431720C202009271002</t>
  </si>
  <si>
    <t>431720C202009272006</t>
  </si>
  <si>
    <t>431702C202009252005</t>
  </si>
  <si>
    <t>431702C202009252002</t>
  </si>
  <si>
    <t>431714C202009252001</t>
  </si>
  <si>
    <t>431714C202009251001</t>
  </si>
  <si>
    <t>431726C202009241003</t>
  </si>
  <si>
    <t>431720C202009272001</t>
  </si>
  <si>
    <t>431726C202009243002</t>
  </si>
  <si>
    <t>431720C202009271004</t>
  </si>
  <si>
    <t>431720C202009272003</t>
  </si>
  <si>
    <t>431702C202009252006</t>
  </si>
  <si>
    <t>431721C202009282004</t>
  </si>
  <si>
    <t>431714C202009252004</t>
  </si>
  <si>
    <t>431720C202009271006</t>
  </si>
  <si>
    <t>431702C202009251005</t>
  </si>
  <si>
    <t>431720C202009272005</t>
  </si>
  <si>
    <t>431714C202009251003</t>
  </si>
  <si>
    <t>431726C202009243004</t>
  </si>
  <si>
    <t>431714C202009251004</t>
  </si>
  <si>
    <t>431721C202009282002</t>
  </si>
  <si>
    <t>431720C202009271003</t>
  </si>
  <si>
    <t>431718C202009282001</t>
  </si>
  <si>
    <t>431728C202009263001</t>
  </si>
  <si>
    <t>431721C202009282001</t>
  </si>
  <si>
    <t>431718C202009282002</t>
  </si>
  <si>
    <t>431721C202009281004</t>
  </si>
  <si>
    <t>431728C202009261002</t>
  </si>
  <si>
    <t>431718C202009281001</t>
  </si>
  <si>
    <t>431728C202009261001</t>
  </si>
  <si>
    <t>431718C202009281004</t>
  </si>
  <si>
    <t>431728C202009263004</t>
  </si>
  <si>
    <t>431728C202009263002</t>
  </si>
  <si>
    <t>431721C202009282003</t>
  </si>
  <si>
    <t>431718C202009281003</t>
  </si>
  <si>
    <t>431718C202009281002</t>
  </si>
  <si>
    <t>431728C202009263003</t>
  </si>
  <si>
    <t>431728C202009262005</t>
  </si>
  <si>
    <t>431721C202009281003</t>
  </si>
  <si>
    <t>431728C202009261004</t>
  </si>
  <si>
    <t>431728C202009261003</t>
  </si>
  <si>
    <t>431718C202009282003</t>
  </si>
  <si>
    <t>431721C202009281002</t>
  </si>
  <si>
    <t>431721C202009281001</t>
  </si>
  <si>
    <t>431728C202009262004</t>
  </si>
  <si>
    <t>431728C202009262001</t>
  </si>
  <si>
    <t>431728C202009262003</t>
  </si>
  <si>
    <t>431728C202009262002</t>
  </si>
  <si>
    <t>满足</t>
  </si>
  <si>
    <t>充分满足</t>
  </si>
  <si>
    <t>基本满足</t>
  </si>
  <si>
    <t>水稻</t>
  </si>
  <si>
    <t>小麦</t>
  </si>
  <si>
    <t>油菜</t>
  </si>
  <si>
    <t>OBJECTID *</t>
  </si>
  <si>
    <t>Shape *</t>
  </si>
  <si>
    <t>序号</t>
  </si>
  <si>
    <t>统一编号</t>
  </si>
  <si>
    <t>省（市）名</t>
  </si>
  <si>
    <t>地市名</t>
  </si>
  <si>
    <t>县（区、市</t>
  </si>
  <si>
    <t>乡镇名</t>
  </si>
  <si>
    <t>村名</t>
  </si>
  <si>
    <t>组（社）</t>
  </si>
  <si>
    <t>采样年份</t>
  </si>
  <si>
    <t>经度（度）</t>
  </si>
  <si>
    <t>纬度（度）</t>
  </si>
  <si>
    <t>海拔（米）</t>
  </si>
  <si>
    <t>土类</t>
  </si>
  <si>
    <t>亚类</t>
  </si>
  <si>
    <t>土属</t>
  </si>
  <si>
    <t>土种</t>
  </si>
  <si>
    <t>成土母质</t>
  </si>
  <si>
    <t>地貌类型</t>
  </si>
  <si>
    <t>地形部位</t>
  </si>
  <si>
    <t>有效土层厚</t>
  </si>
  <si>
    <t>耕层厚度（</t>
  </si>
  <si>
    <t>耕层质地</t>
  </si>
  <si>
    <t>耕层土壤容</t>
  </si>
  <si>
    <t>质地构型</t>
  </si>
  <si>
    <t>常年耕作_</t>
  </si>
  <si>
    <t>熟制</t>
  </si>
  <si>
    <t>生物多样性</t>
  </si>
  <si>
    <t>农田林网化</t>
  </si>
  <si>
    <t>障碍因素</t>
  </si>
  <si>
    <t>障碍层_类</t>
  </si>
  <si>
    <t>障碍层深度</t>
  </si>
  <si>
    <t>障碍层厚度</t>
  </si>
  <si>
    <t>灌溉能力</t>
  </si>
  <si>
    <t>灌溉方式</t>
  </si>
  <si>
    <t>水源类型</t>
  </si>
  <si>
    <t>排水能力</t>
  </si>
  <si>
    <t>清洁程度</t>
  </si>
  <si>
    <t>土壤pH</t>
  </si>
  <si>
    <t>有机质（g_</t>
  </si>
  <si>
    <t>全氮（g_kg</t>
  </si>
  <si>
    <t>有效磷（mg</t>
  </si>
  <si>
    <t>速效钾（mg</t>
  </si>
  <si>
    <t>缓效钾（mg</t>
  </si>
  <si>
    <t>有效锌（mg</t>
  </si>
  <si>
    <t>有效硼（mg</t>
  </si>
  <si>
    <t>有效铜（mg</t>
  </si>
  <si>
    <t>有效铁（mg</t>
  </si>
  <si>
    <t>有效锰（mg</t>
  </si>
  <si>
    <t>有效硫（mg</t>
  </si>
  <si>
    <t>有效硅（mg</t>
  </si>
  <si>
    <t>主载作物_</t>
  </si>
  <si>
    <t>年产量（kg</t>
  </si>
  <si>
    <t>主载作物1</t>
  </si>
  <si>
    <t>年产量（_1</t>
  </si>
  <si>
    <t>农业一级分</t>
  </si>
  <si>
    <t>农业二级分</t>
  </si>
  <si>
    <t>内部标识码</t>
  </si>
  <si>
    <t>实体类型</t>
  </si>
  <si>
    <t>X坐标</t>
  </si>
  <si>
    <t>Y坐标</t>
  </si>
  <si>
    <t>点县内编号</t>
  </si>
  <si>
    <t>沙粒</t>
  </si>
  <si>
    <t>黏粒</t>
  </si>
  <si>
    <t>粉粒</t>
  </si>
  <si>
    <t>点</t>
  </si>
  <si>
    <t>湖北省</t>
  </si>
  <si>
    <t>天门市</t>
  </si>
  <si>
    <t>皂市镇</t>
  </si>
  <si>
    <t>赵北村</t>
  </si>
  <si>
    <t>5组</t>
  </si>
  <si>
    <t>水稻土</t>
  </si>
  <si>
    <t>潴育水稻土</t>
  </si>
  <si>
    <t>黄棕壤性第四纪粘土泥田</t>
  </si>
  <si>
    <t>白散泥田</t>
  </si>
  <si>
    <t>第四纪老冲积物</t>
  </si>
  <si>
    <t>平原</t>
  </si>
  <si>
    <t>平原中阶</t>
  </si>
  <si>
    <t>中壤</t>
  </si>
  <si>
    <t>夹层型</t>
  </si>
  <si>
    <t>水稻-水稻</t>
  </si>
  <si>
    <t>一年二熟</t>
  </si>
  <si>
    <t>一般</t>
  </si>
  <si>
    <t>中</t>
  </si>
  <si>
    <t>无</t>
  </si>
  <si>
    <t>沟灌</t>
  </si>
  <si>
    <t>地表水</t>
  </si>
  <si>
    <t>清洁</t>
  </si>
  <si>
    <t>长江中下游区</t>
  </si>
  <si>
    <t>长江中游平原农业水产区</t>
  </si>
  <si>
    <t>舒滩村</t>
  </si>
  <si>
    <t>潮土</t>
  </si>
  <si>
    <t>典型潮土</t>
  </si>
  <si>
    <t>潮壤土</t>
  </si>
  <si>
    <t>灰正土</t>
  </si>
  <si>
    <t>小麦-大豆</t>
  </si>
  <si>
    <t>大豆</t>
  </si>
  <si>
    <t>胡台村</t>
  </si>
  <si>
    <t>1组</t>
  </si>
  <si>
    <t>黄泥田</t>
  </si>
  <si>
    <t>重壤</t>
  </si>
  <si>
    <t>小麦-水稻</t>
  </si>
  <si>
    <t>黄土田</t>
  </si>
  <si>
    <t>温岭村</t>
  </si>
  <si>
    <t>3组</t>
  </si>
  <si>
    <t>笑城村</t>
  </si>
  <si>
    <t>油菜-水稻</t>
  </si>
  <si>
    <t>团山村</t>
  </si>
  <si>
    <t>10组</t>
  </si>
  <si>
    <t>文岭村</t>
  </si>
  <si>
    <t>8组</t>
  </si>
  <si>
    <t>淹育水稻土</t>
  </si>
  <si>
    <t>浅灰潮土田</t>
  </si>
  <si>
    <t>浅灰潮泥砂田</t>
  </si>
  <si>
    <t>轻壤</t>
  </si>
  <si>
    <t>段新村</t>
  </si>
  <si>
    <t>梁前村</t>
  </si>
  <si>
    <t>2组</t>
  </si>
  <si>
    <t>拖市镇</t>
  </si>
  <si>
    <t>大桥村</t>
  </si>
  <si>
    <t>7组</t>
  </si>
  <si>
    <t>灰潮土</t>
  </si>
  <si>
    <t>灰潮壤土</t>
  </si>
  <si>
    <t xml:space="preserve"> 灰油砂土</t>
  </si>
  <si>
    <t>小麦-玉米</t>
  </si>
  <si>
    <t>玉米</t>
  </si>
  <si>
    <t>国营蒋湖农场</t>
  </si>
  <si>
    <t>白湖分场</t>
  </si>
  <si>
    <t>潮粘土</t>
  </si>
  <si>
    <t>壳土</t>
  </si>
  <si>
    <t>小麦-棉花</t>
  </si>
  <si>
    <t>棉花</t>
  </si>
  <si>
    <t>方场村</t>
  </si>
  <si>
    <t>长寿村</t>
  </si>
  <si>
    <t>石河镇</t>
  </si>
  <si>
    <t>界牌村</t>
  </si>
  <si>
    <t>9组</t>
  </si>
  <si>
    <t>胡市镇</t>
  </si>
  <si>
    <t>一李村</t>
  </si>
  <si>
    <t>四斗</t>
  </si>
  <si>
    <t>董巷村</t>
  </si>
  <si>
    <t>黄棕壤性第四纪黏土泥田</t>
  </si>
  <si>
    <t>东赵村</t>
  </si>
  <si>
    <t>油菜-棉花</t>
  </si>
  <si>
    <t>郑桥村</t>
  </si>
  <si>
    <t>九真镇</t>
  </si>
  <si>
    <t>东庙村</t>
  </si>
  <si>
    <t>浅黄棕壤性第四纪粘土泥田</t>
  </si>
  <si>
    <t>刘方岭村</t>
  </si>
  <si>
    <t>14组</t>
  </si>
  <si>
    <t>浅黄泥田</t>
  </si>
  <si>
    <t>大兴村</t>
  </si>
  <si>
    <t>陆岭村</t>
  </si>
  <si>
    <t>白散土</t>
  </si>
  <si>
    <t>易家河村</t>
  </si>
  <si>
    <t>6组</t>
  </si>
  <si>
    <t>灰潮粘土</t>
  </si>
  <si>
    <t>灰壳土</t>
  </si>
  <si>
    <t>子文村</t>
  </si>
  <si>
    <t>土城村</t>
  </si>
  <si>
    <t>高垱村</t>
  </si>
  <si>
    <t xml:space="preserve"> </t>
  </si>
  <si>
    <t>夏新村</t>
  </si>
  <si>
    <t>程老村</t>
  </si>
  <si>
    <t>佛子山镇</t>
  </si>
  <si>
    <t>金杯村</t>
  </si>
  <si>
    <t>丰富</t>
  </si>
  <si>
    <t>新民村</t>
  </si>
  <si>
    <t>多宝镇</t>
  </si>
  <si>
    <t>田垸村</t>
  </si>
  <si>
    <t>砖庙村</t>
  </si>
  <si>
    <t>唐李村</t>
  </si>
  <si>
    <t>丁云村</t>
  </si>
  <si>
    <t>三合店村</t>
  </si>
  <si>
    <t>唐店村</t>
  </si>
  <si>
    <t>李场村</t>
  </si>
  <si>
    <t>张大村</t>
  </si>
  <si>
    <t>何场村</t>
  </si>
  <si>
    <t>牌岭村</t>
  </si>
  <si>
    <t>段场村</t>
  </si>
  <si>
    <t>天龙村</t>
  </si>
  <si>
    <t>王岭村</t>
  </si>
  <si>
    <t>刘夏村</t>
  </si>
  <si>
    <t>灰油砂土</t>
  </si>
  <si>
    <t>高</t>
  </si>
  <si>
    <t>张庙村</t>
  </si>
  <si>
    <t>11组</t>
  </si>
  <si>
    <t>西河村</t>
  </si>
  <si>
    <t>佛山镇</t>
  </si>
  <si>
    <t>雷畈村</t>
  </si>
  <si>
    <t>向湾村</t>
  </si>
  <si>
    <t>严庙村</t>
  </si>
  <si>
    <t>毛河村</t>
  </si>
  <si>
    <t>4组</t>
  </si>
  <si>
    <t>周场村</t>
  </si>
  <si>
    <t>17组</t>
  </si>
  <si>
    <t>沈场村</t>
  </si>
  <si>
    <t>肖庙村</t>
  </si>
  <si>
    <t>杨岭村</t>
  </si>
  <si>
    <t>庄湾村</t>
  </si>
  <si>
    <t>店咀村</t>
  </si>
  <si>
    <t>横河村</t>
  </si>
  <si>
    <t>严场村</t>
  </si>
  <si>
    <t>卢市镇</t>
  </si>
  <si>
    <t>刘窝村</t>
  </si>
  <si>
    <t>易嘴村</t>
  </si>
  <si>
    <t>张巷村</t>
  </si>
  <si>
    <t>革新村</t>
  </si>
  <si>
    <t>洪湖村</t>
  </si>
  <si>
    <t>渔薪镇</t>
  </si>
  <si>
    <t>杨港村</t>
  </si>
  <si>
    <t>潜育水稻土</t>
  </si>
  <si>
    <t>灰青泥田</t>
  </si>
  <si>
    <t>青泥砂田</t>
  </si>
  <si>
    <t>刘家集村</t>
  </si>
  <si>
    <t>灰潮土田</t>
  </si>
  <si>
    <t>灰潮砂泥田</t>
  </si>
  <si>
    <t>利涉村</t>
  </si>
  <si>
    <t>三湖村</t>
  </si>
  <si>
    <t>魏家场村</t>
  </si>
  <si>
    <t>王场村</t>
  </si>
  <si>
    <t>代湖旱粮原种场</t>
  </si>
  <si>
    <t>曾岭村</t>
  </si>
  <si>
    <t>油菜-大豆</t>
  </si>
  <si>
    <t>周堤村</t>
  </si>
  <si>
    <t>油菜-玉米</t>
  </si>
  <si>
    <t>王福村</t>
  </si>
  <si>
    <t>解场村</t>
  </si>
  <si>
    <t>竟陵办事处</t>
  </si>
  <si>
    <t>二龙村</t>
  </si>
  <si>
    <t>吴刘村</t>
  </si>
  <si>
    <t>康台村</t>
  </si>
  <si>
    <t>灰潮泥田</t>
  </si>
  <si>
    <t>中岭村</t>
  </si>
  <si>
    <t>洪山村</t>
  </si>
  <si>
    <t>罗亭村</t>
  </si>
  <si>
    <t>刘巷村</t>
  </si>
  <si>
    <t>观音湖村</t>
  </si>
  <si>
    <t>蔡庙村</t>
  </si>
  <si>
    <t>净潭乡</t>
  </si>
  <si>
    <t>老屋咀村</t>
  </si>
  <si>
    <t>低</t>
  </si>
  <si>
    <t>程家台村</t>
  </si>
  <si>
    <t>杨林办事处</t>
  </si>
  <si>
    <t>刘新村</t>
  </si>
  <si>
    <t>双桥村</t>
  </si>
  <si>
    <t>灰市村</t>
  </si>
  <si>
    <t>公冶村</t>
  </si>
  <si>
    <t>耀星村</t>
  </si>
  <si>
    <t>包家垴村</t>
  </si>
  <si>
    <t>三垱村</t>
  </si>
  <si>
    <t>河堤村</t>
  </si>
  <si>
    <t>江汉村</t>
  </si>
  <si>
    <t>团结村</t>
  </si>
  <si>
    <t>熊家垴村</t>
  </si>
  <si>
    <t>郑场村</t>
  </si>
  <si>
    <t>黄潭镇</t>
  </si>
  <si>
    <t>鲁店村</t>
  </si>
  <si>
    <t>徐马湾村</t>
  </si>
  <si>
    <t>王湾村</t>
  </si>
  <si>
    <t>雷锋村</t>
  </si>
  <si>
    <t>灰潮砂土</t>
  </si>
  <si>
    <t>灰飞砂</t>
  </si>
  <si>
    <t>砂壤</t>
  </si>
  <si>
    <t>张台村</t>
  </si>
  <si>
    <t>董塌村</t>
  </si>
  <si>
    <t>西庙村</t>
  </si>
  <si>
    <t>五里湖分场</t>
  </si>
  <si>
    <t>吴洲村</t>
  </si>
  <si>
    <t>何埠村</t>
  </si>
  <si>
    <t>12组</t>
  </si>
  <si>
    <t>净潭村</t>
  </si>
  <si>
    <t>同兴村</t>
  </si>
  <si>
    <t>四房村</t>
  </si>
  <si>
    <t>张李村</t>
  </si>
  <si>
    <t>罗垸村</t>
  </si>
  <si>
    <t>姚垸村</t>
  </si>
  <si>
    <t>夏万村</t>
  </si>
  <si>
    <t>蒋台分场</t>
  </si>
  <si>
    <t>2队</t>
  </si>
  <si>
    <t>杨花台村</t>
  </si>
  <si>
    <t>张港镇</t>
  </si>
  <si>
    <t>李湖村</t>
  </si>
  <si>
    <t>白土地村</t>
  </si>
  <si>
    <t>赵湾村</t>
  </si>
  <si>
    <t>净潭镇</t>
  </si>
  <si>
    <t>蒋场村</t>
  </si>
  <si>
    <t>灰潮泥砂田</t>
  </si>
  <si>
    <t>直河村</t>
  </si>
  <si>
    <t>郑滩村</t>
  </si>
  <si>
    <t>吴场村</t>
  </si>
  <si>
    <t>蒋场镇</t>
  </si>
  <si>
    <t>柳口村</t>
  </si>
  <si>
    <t>前河村</t>
  </si>
  <si>
    <t>张毕咀村</t>
  </si>
  <si>
    <t>15组</t>
  </si>
  <si>
    <t>周庄村</t>
  </si>
  <si>
    <t>崔家岺村</t>
  </si>
  <si>
    <t>中原村</t>
  </si>
  <si>
    <t>原6组</t>
  </si>
  <si>
    <t>东湖口村</t>
  </si>
  <si>
    <t>复兴村</t>
  </si>
  <si>
    <t>状元湾村</t>
  </si>
  <si>
    <t>诸通口村</t>
  </si>
  <si>
    <t>菱角洲村</t>
  </si>
  <si>
    <t>肖寺塔村</t>
  </si>
  <si>
    <t>聂范村</t>
  </si>
  <si>
    <t>蔡滩村</t>
  </si>
  <si>
    <t>危湖村</t>
  </si>
  <si>
    <t>1队</t>
  </si>
  <si>
    <t>窑新场村</t>
  </si>
  <si>
    <t>马湾镇</t>
  </si>
  <si>
    <t>土坑村</t>
  </si>
  <si>
    <t>汪场镇</t>
  </si>
  <si>
    <t>别台村</t>
  </si>
  <si>
    <t>天门经济开发区</t>
  </si>
  <si>
    <t>快活村</t>
  </si>
  <si>
    <t>五条村</t>
  </si>
  <si>
    <t>沙湖村</t>
  </si>
  <si>
    <t>华福村</t>
  </si>
  <si>
    <t>费湾村</t>
  </si>
  <si>
    <t>罗台分场</t>
  </si>
  <si>
    <t>古堤村</t>
  </si>
  <si>
    <t>候口村</t>
  </si>
  <si>
    <t>灰潮砂田</t>
  </si>
  <si>
    <t>荷花池村</t>
  </si>
  <si>
    <t>小板镇</t>
  </si>
  <si>
    <t>江台村</t>
  </si>
  <si>
    <t>但铺村</t>
  </si>
  <si>
    <t>孙李湾村</t>
  </si>
  <si>
    <t>汪场村</t>
  </si>
  <si>
    <t>小板村</t>
  </si>
  <si>
    <t>陈渡村</t>
  </si>
  <si>
    <t>陈港村</t>
  </si>
  <si>
    <t>河堤子村</t>
  </si>
  <si>
    <t>灰砂壤土</t>
  </si>
  <si>
    <t>岳口镇</t>
  </si>
  <si>
    <t>截河村</t>
  </si>
  <si>
    <t>龙嘴村</t>
  </si>
  <si>
    <t>杨店村</t>
  </si>
  <si>
    <t>汪垸村</t>
  </si>
  <si>
    <t>干驿镇</t>
  </si>
  <si>
    <t>杨巷村</t>
  </si>
  <si>
    <t>13组</t>
  </si>
  <si>
    <t>中南村</t>
  </si>
  <si>
    <t>齐桥村</t>
  </si>
  <si>
    <t>鲍咀村</t>
  </si>
  <si>
    <t>张湾村</t>
  </si>
  <si>
    <t>徐越村</t>
  </si>
  <si>
    <t>河山村</t>
  </si>
  <si>
    <t>陈岭村</t>
  </si>
  <si>
    <t>码头村</t>
  </si>
  <si>
    <t>廖湾村</t>
  </si>
  <si>
    <t>黄棕壤</t>
  </si>
  <si>
    <t>典型黄棕壤</t>
  </si>
  <si>
    <t>第四纪粘土黄棕壤</t>
  </si>
  <si>
    <t>面黄土</t>
  </si>
  <si>
    <t>艾垸村</t>
  </si>
  <si>
    <t>便河口村</t>
  </si>
  <si>
    <t>徐湾村</t>
  </si>
  <si>
    <t>横林镇</t>
  </si>
  <si>
    <t>曾台村</t>
  </si>
  <si>
    <t>彭湖村</t>
  </si>
  <si>
    <t>蔡潭村</t>
  </si>
  <si>
    <t>段岭村</t>
  </si>
  <si>
    <t>邓巷村</t>
  </si>
  <si>
    <t>小垸村</t>
  </si>
  <si>
    <t>大渊村</t>
  </si>
  <si>
    <t>曾刘村</t>
  </si>
  <si>
    <t>卢岭村</t>
  </si>
  <si>
    <t>蒋湖村</t>
  </si>
  <si>
    <t>耙市村</t>
  </si>
  <si>
    <t>李滩村</t>
  </si>
  <si>
    <t>三阳寺村</t>
  </si>
  <si>
    <t>龚新垸村</t>
  </si>
  <si>
    <t>五龙村</t>
  </si>
  <si>
    <t>习桥村</t>
  </si>
  <si>
    <t>汪河村</t>
  </si>
  <si>
    <t>杨仙村</t>
  </si>
  <si>
    <t>柳湾村</t>
  </si>
  <si>
    <t>程滩村</t>
  </si>
  <si>
    <t>浅灰潮砂田</t>
  </si>
  <si>
    <t>刘台村</t>
  </si>
  <si>
    <t>邬越村</t>
  </si>
  <si>
    <t>新兴垸村</t>
  </si>
  <si>
    <t>苏畈村</t>
  </si>
  <si>
    <t>苏畈</t>
  </si>
  <si>
    <t>鲍夹村</t>
  </si>
  <si>
    <t>高拐村</t>
  </si>
  <si>
    <t>沈滩村</t>
  </si>
  <si>
    <t>高台村</t>
  </si>
  <si>
    <t xml:space="preserve"> 2组</t>
  </si>
  <si>
    <t>杨林村</t>
  </si>
  <si>
    <t>勇敢村</t>
  </si>
  <si>
    <t>麻洋镇</t>
  </si>
  <si>
    <t>徐脑村</t>
  </si>
  <si>
    <t>徐脑</t>
  </si>
  <si>
    <t>周口村</t>
  </si>
  <si>
    <t>三八村</t>
  </si>
  <si>
    <t>蔡宋湾村</t>
  </si>
  <si>
    <t>周滩村</t>
  </si>
  <si>
    <t>河心村</t>
  </si>
  <si>
    <t>青砂泥田</t>
  </si>
  <si>
    <t>泽口村</t>
  </si>
  <si>
    <t>灰烂泥田</t>
  </si>
  <si>
    <t>灰湖泥田</t>
  </si>
  <si>
    <t>五爱村</t>
  </si>
  <si>
    <t>五艾</t>
  </si>
  <si>
    <t>董台村</t>
  </si>
  <si>
    <t>彭市镇</t>
  </si>
  <si>
    <t>新建村</t>
  </si>
  <si>
    <t>沉湖林业科技示范区</t>
  </si>
  <si>
    <t>沉湖林业科技示范区村</t>
  </si>
  <si>
    <t>潮土田</t>
  </si>
  <si>
    <t>邱湾村</t>
  </si>
  <si>
    <t>邱湾</t>
  </si>
  <si>
    <t>颜桥村</t>
  </si>
  <si>
    <t>七屋村</t>
  </si>
  <si>
    <t>多祥镇</t>
  </si>
  <si>
    <t>东号字村</t>
  </si>
  <si>
    <t>东号字</t>
  </si>
  <si>
    <t>清水村</t>
  </si>
  <si>
    <t>达洲村</t>
  </si>
  <si>
    <t>五引湖</t>
  </si>
  <si>
    <t>王桥村</t>
  </si>
  <si>
    <t>烂泥田</t>
  </si>
  <si>
    <t>蒿渣田</t>
  </si>
  <si>
    <t>王港村</t>
  </si>
  <si>
    <t>上刘村</t>
  </si>
  <si>
    <t>浅潮土田</t>
  </si>
  <si>
    <t>浅潮泥砂田</t>
  </si>
  <si>
    <t>青泥田</t>
  </si>
  <si>
    <t>九湖沟村</t>
  </si>
  <si>
    <t>梁塔村</t>
  </si>
  <si>
    <t>郭洲村</t>
  </si>
  <si>
    <t>广荣村</t>
  </si>
  <si>
    <t>长江村</t>
  </si>
  <si>
    <t>合力村</t>
  </si>
  <si>
    <t>方湾村</t>
  </si>
  <si>
    <t>张刘村</t>
  </si>
  <si>
    <t>六门路村</t>
  </si>
  <si>
    <t>窑湾村</t>
  </si>
  <si>
    <t>绿林口村</t>
  </si>
  <si>
    <t>绿林口</t>
  </si>
  <si>
    <t>SOM</t>
    <phoneticPr fontId="1" type="noConversion"/>
  </si>
  <si>
    <t>IRRI</t>
    <phoneticPr fontId="1" type="noConversion"/>
  </si>
  <si>
    <t>AP2020</t>
    <phoneticPr fontId="1" type="noConversion"/>
  </si>
  <si>
    <t>A_N2020</t>
    <phoneticPr fontId="1" type="noConversion"/>
  </si>
  <si>
    <t>AK2020</t>
    <phoneticPr fontId="1" type="noConversion"/>
  </si>
  <si>
    <t>A_N2019</t>
    <phoneticPr fontId="1" type="noConversion"/>
  </si>
  <si>
    <t>AP2019</t>
    <phoneticPr fontId="1" type="noConversion"/>
  </si>
  <si>
    <t>AK2019</t>
    <phoneticPr fontId="1" type="noConversion"/>
  </si>
  <si>
    <t>SLAY</t>
    <phoneticPr fontId="1" type="noConversion"/>
  </si>
  <si>
    <t>SAND</t>
    <phoneticPr fontId="1" type="noConversion"/>
  </si>
  <si>
    <t>BULK_DENSITY</t>
    <phoneticPr fontId="1" type="noConversion"/>
  </si>
  <si>
    <t>NAVAILI</t>
    <phoneticPr fontId="1" type="noConversion"/>
  </si>
  <si>
    <t>PAVAILI</t>
    <phoneticPr fontId="1" type="noConversion"/>
  </si>
  <si>
    <t>序号</t>
    <phoneticPr fontId="1" type="noConversion"/>
  </si>
  <si>
    <t>landcover</t>
    <phoneticPr fontId="1" type="noConversion"/>
  </si>
  <si>
    <t>KAVAILI</t>
    <phoneticPr fontId="1" type="noConversion"/>
  </si>
  <si>
    <t>soil_type</t>
    <phoneticPr fontId="1" type="noConversion"/>
  </si>
  <si>
    <t>Winter_wheat_103</t>
    <phoneticPr fontId="1" type="noConversion"/>
  </si>
  <si>
    <t>wheat_local</t>
  </si>
  <si>
    <t>Winter_wheat_103</t>
  </si>
  <si>
    <t>ec3</t>
    <phoneticPr fontId="1" type="noConversion"/>
  </si>
  <si>
    <t>variety_name_winter</t>
    <phoneticPr fontId="1" type="noConversion"/>
  </si>
  <si>
    <t>variety_name_summer</t>
    <phoneticPr fontId="1" type="noConversion"/>
  </si>
  <si>
    <t>crop_name_winter</t>
    <phoneticPr fontId="1" type="noConversion"/>
  </si>
  <si>
    <t>crop_name_summer</t>
    <phoneticPr fontId="1" type="noConversion"/>
  </si>
  <si>
    <t>lon</t>
    <phoneticPr fontId="1" type="noConversion"/>
  </si>
  <si>
    <t>lat</t>
    <phoneticPr fontId="1" type="noConversion"/>
  </si>
  <si>
    <t>2019-10-05</t>
  </si>
  <si>
    <t>2019-10-05</t>
    <phoneticPr fontId="1" type="noConversion"/>
  </si>
  <si>
    <t>wintercrop_start_date</t>
    <phoneticPr fontId="1" type="noConversion"/>
  </si>
  <si>
    <t>431703C202009243003</t>
    <phoneticPr fontId="1" type="noConversion"/>
  </si>
  <si>
    <t>县（区、市、农场）名</t>
  </si>
  <si>
    <t>经度</t>
  </si>
  <si>
    <t>纬度</t>
  </si>
  <si>
    <t>海拔高度</t>
  </si>
  <si>
    <t>成土母质（归并前）</t>
  </si>
  <si>
    <t>有效土层厚度</t>
  </si>
  <si>
    <t>耕层厚度</t>
  </si>
  <si>
    <t>耕层土壤容重（gcm3)</t>
  </si>
  <si>
    <t xml:space="preserve">常年耕作
制度
</t>
  </si>
  <si>
    <t>农田林网化程度</t>
  </si>
  <si>
    <t xml:space="preserve">障碍层
类型
</t>
  </si>
  <si>
    <t>障碍层深度（cm）</t>
  </si>
  <si>
    <t>障碍层厚度（cm）</t>
  </si>
  <si>
    <t>有机质（gkg）</t>
  </si>
  <si>
    <t>全氮（gkg）</t>
  </si>
  <si>
    <t>有效磷（mgkg）</t>
  </si>
  <si>
    <t>速效钾（mgkg）</t>
  </si>
  <si>
    <t>缓效钾（mgkg）</t>
  </si>
  <si>
    <t>有效铜（mgkg）</t>
  </si>
  <si>
    <t>有效锌（mgkg）</t>
  </si>
  <si>
    <t>有效铁（mgkg）</t>
  </si>
  <si>
    <t>有效锰（mgkg）</t>
  </si>
  <si>
    <t>有效硼（mgkg）</t>
  </si>
  <si>
    <t>有效钼（mgkg）</t>
  </si>
  <si>
    <t>有效硫（mgkg）</t>
  </si>
  <si>
    <t>有效硅（mgkg）</t>
  </si>
  <si>
    <t>交换性钙</t>
  </si>
  <si>
    <t>交换性镁</t>
  </si>
  <si>
    <t>铬（mgkg）</t>
  </si>
  <si>
    <t>镉（mgkg）</t>
  </si>
  <si>
    <t>铅（mgkg）</t>
  </si>
  <si>
    <t>砷（mgkg）</t>
  </si>
  <si>
    <t>汞（mgkg）</t>
  </si>
  <si>
    <t>主载作物
名称</t>
  </si>
  <si>
    <t>年产量（kg亩）</t>
  </si>
  <si>
    <t>主载作物名称2</t>
  </si>
  <si>
    <t>年产量（kg/亩）</t>
  </si>
  <si>
    <t>431728C201909263001</t>
  </si>
  <si>
    <t>省直辖行政单位</t>
  </si>
  <si>
    <t>431728C201909263002</t>
  </si>
  <si>
    <t>431728C201909263003</t>
  </si>
  <si>
    <t>431728C201909263004</t>
  </si>
  <si>
    <t>431712C201909251001</t>
  </si>
  <si>
    <t>431712C201909251002</t>
  </si>
  <si>
    <t>431712C201909251003</t>
  </si>
  <si>
    <t>431712C201909251005</t>
  </si>
  <si>
    <t>431712C201909252001</t>
  </si>
  <si>
    <t>431712C201909252002</t>
  </si>
  <si>
    <t>431712C201909252003</t>
  </si>
  <si>
    <t>431712C201909252004</t>
  </si>
  <si>
    <t>431712C201909252005</t>
  </si>
  <si>
    <t>431712C201909253001</t>
  </si>
  <si>
    <t>431712C201909253002</t>
  </si>
  <si>
    <t>431712C201909254001</t>
  </si>
  <si>
    <t>431712C201909254002</t>
  </si>
  <si>
    <t>431712C201909254003</t>
  </si>
  <si>
    <t>431712C201909254004</t>
  </si>
  <si>
    <t>431712C201909251004</t>
  </si>
  <si>
    <t>431712C201909253003</t>
  </si>
  <si>
    <t>431712C201909253004</t>
  </si>
  <si>
    <t>431728C201909261001</t>
  </si>
  <si>
    <t>431728C201909261002</t>
  </si>
  <si>
    <t>431728C201909261003</t>
  </si>
  <si>
    <t>431728C201909261004</t>
  </si>
  <si>
    <t>431728C201909262001</t>
  </si>
  <si>
    <t>431728C201909262002</t>
  </si>
  <si>
    <t>431728C201909262003</t>
  </si>
  <si>
    <t>431728C201909262004</t>
  </si>
  <si>
    <t>431707C201909261001</t>
  </si>
  <si>
    <t>431707C201909261002</t>
  </si>
  <si>
    <t>431707C201909261003</t>
  </si>
  <si>
    <t>431707C201909261004</t>
  </si>
  <si>
    <t>431707C201909262001</t>
  </si>
  <si>
    <t>431707C201909262002</t>
  </si>
  <si>
    <t>431707C201909262003</t>
  </si>
  <si>
    <t>431707C201909262004</t>
  </si>
  <si>
    <t>431707C201909262005</t>
  </si>
  <si>
    <t>431707C201909261005</t>
  </si>
  <si>
    <t>431714C201909251001</t>
  </si>
  <si>
    <t>431714C201909251002</t>
  </si>
  <si>
    <t>431714C201909251003</t>
  </si>
  <si>
    <t>431714C201909251004</t>
  </si>
  <si>
    <t>431714C201909251005</t>
  </si>
  <si>
    <t>431714C201909252001</t>
  </si>
  <si>
    <t>431714C201909252002</t>
  </si>
  <si>
    <t>431714C201909252003</t>
  </si>
  <si>
    <t>431714C201909252004</t>
  </si>
  <si>
    <t>431725C201909271001</t>
  </si>
  <si>
    <t>431725C201909271002</t>
  </si>
  <si>
    <t>431725C201909271003</t>
  </si>
  <si>
    <t>431725C201909271004</t>
  </si>
  <si>
    <t>431725C201909271005</t>
  </si>
  <si>
    <t>431725C201909271006</t>
  </si>
  <si>
    <t>431725C201909271007</t>
  </si>
  <si>
    <t>431715C201909281005</t>
  </si>
  <si>
    <t>431705C201909281005</t>
  </si>
  <si>
    <t>431709C201909252006</t>
  </si>
  <si>
    <t>431728C201909262005</t>
  </si>
  <si>
    <t>431720C201909272006</t>
  </si>
  <si>
    <t>431720C201909271001</t>
  </si>
  <si>
    <t>431720C201909271002</t>
  </si>
  <si>
    <t>431720C201909271003</t>
  </si>
  <si>
    <t>431720C201909271004</t>
  </si>
  <si>
    <t>431720C201909271005</t>
  </si>
  <si>
    <t>431720C201909271006</t>
  </si>
  <si>
    <t>431720C201909272001</t>
  </si>
  <si>
    <t>431720C201909272002</t>
  </si>
  <si>
    <t>431720C201909272003</t>
  </si>
  <si>
    <t>431720C201909272004</t>
  </si>
  <si>
    <t>431720C201909272005</t>
  </si>
  <si>
    <t>431713C201909271001</t>
  </si>
  <si>
    <t>431713C201909271002</t>
  </si>
  <si>
    <t>431713C201909271005</t>
  </si>
  <si>
    <t>431713C201909271007</t>
  </si>
  <si>
    <t>431713C201909271003</t>
  </si>
  <si>
    <t>431713C201909271004</t>
  </si>
  <si>
    <t>431713C201909271006</t>
  </si>
  <si>
    <t>431708C201909271001</t>
  </si>
  <si>
    <t>431708C201909271002</t>
  </si>
  <si>
    <t>431708C201909271003</t>
  </si>
  <si>
    <t>431708C201909271004</t>
  </si>
  <si>
    <t>431708C201909271005</t>
  </si>
  <si>
    <t>431708C201909272001</t>
  </si>
  <si>
    <t>431708C201909272002</t>
  </si>
  <si>
    <t>431708C201909272003</t>
  </si>
  <si>
    <t>431708C201909272004</t>
  </si>
  <si>
    <t>431716C201909221001</t>
  </si>
  <si>
    <t>431716C201909221002</t>
  </si>
  <si>
    <t>431716C201909221003</t>
  </si>
  <si>
    <t>431716C201909221004</t>
  </si>
  <si>
    <t>431716C201909221005</t>
  </si>
  <si>
    <t>431716C201909222001</t>
  </si>
  <si>
    <t>431716C201909222002</t>
  </si>
  <si>
    <t>431716C201909222003</t>
  </si>
  <si>
    <t>431730C201909221001</t>
  </si>
  <si>
    <t>431730C201909221002</t>
  </si>
  <si>
    <t>431730C201909221003</t>
  </si>
  <si>
    <t>431730C201909221004</t>
  </si>
  <si>
    <t>431730C201909221005</t>
  </si>
  <si>
    <t>431730C201909221006</t>
  </si>
  <si>
    <t>431730C201909221007</t>
  </si>
  <si>
    <t>431700C201909221001</t>
  </si>
  <si>
    <t>431700C201909221002</t>
  </si>
  <si>
    <t>431700C201909221003</t>
  </si>
  <si>
    <t>431705C201909281001</t>
  </si>
  <si>
    <t>431705C201909281002</t>
  </si>
  <si>
    <t>431705C201909281003</t>
  </si>
  <si>
    <t>431705C201909281004</t>
  </si>
  <si>
    <t>431705C201909282001</t>
  </si>
  <si>
    <t>431705C201909282002</t>
  </si>
  <si>
    <t>431705C201909282003</t>
  </si>
  <si>
    <t>431705C201909283001</t>
  </si>
  <si>
    <t>431705C201909283002</t>
  </si>
  <si>
    <t>431705C201909283003</t>
  </si>
  <si>
    <t>431705C201909283004</t>
  </si>
  <si>
    <t>431705C201909282004</t>
  </si>
  <si>
    <t>431729C201909283001</t>
  </si>
  <si>
    <t>431729C201909283002</t>
  </si>
  <si>
    <t>431729C201909283003</t>
  </si>
  <si>
    <t>431729C201909283004</t>
  </si>
  <si>
    <t>431729C201909282001</t>
  </si>
  <si>
    <t>431729C201909282002</t>
  </si>
  <si>
    <t>431729C201909282003</t>
  </si>
  <si>
    <t>431729C201909282004</t>
  </si>
  <si>
    <t>431729C201909281001</t>
  </si>
  <si>
    <t>431729C201909281002</t>
  </si>
  <si>
    <t>431729C201909281003</t>
  </si>
  <si>
    <t>431729C201909281004</t>
  </si>
  <si>
    <t>431729C201909281005</t>
  </si>
  <si>
    <t>431721C201909281001</t>
  </si>
  <si>
    <t>431721C201909281002</t>
  </si>
  <si>
    <t>431721C201909281003</t>
  </si>
  <si>
    <t>431721C201909281004</t>
  </si>
  <si>
    <t>431721C201909282001</t>
  </si>
  <si>
    <t>431721C201909282002</t>
  </si>
  <si>
    <t>431721C201909282003</t>
  </si>
  <si>
    <t>431721C201909282004</t>
  </si>
  <si>
    <t>431715C201909282001</t>
  </si>
  <si>
    <t>431715C201909282002</t>
  </si>
  <si>
    <t>431715C201909282003</t>
  </si>
  <si>
    <t>431715C201909282004</t>
  </si>
  <si>
    <t>431715C201909281001</t>
  </si>
  <si>
    <t>431715C201909281002</t>
  </si>
  <si>
    <t>431715C201909281003</t>
  </si>
  <si>
    <t>431715C201909281004</t>
  </si>
  <si>
    <t>431707C201909262006</t>
  </si>
  <si>
    <t>431713C201909271008</t>
  </si>
  <si>
    <t>431730C201909221008</t>
  </si>
  <si>
    <t>431718C201909281001</t>
  </si>
  <si>
    <t>431718C201909281002</t>
  </si>
  <si>
    <t>431718C201909281003</t>
  </si>
  <si>
    <t>431718C201909281004</t>
  </si>
  <si>
    <t>431718C201909282001</t>
  </si>
  <si>
    <t>431718C201909282002</t>
  </si>
  <si>
    <t>431718C201909282003</t>
  </si>
  <si>
    <t>431706C201909211001</t>
  </si>
  <si>
    <t>431706C201909211002</t>
  </si>
  <si>
    <t>431706C201909211003</t>
  </si>
  <si>
    <t>431706C201909211004</t>
  </si>
  <si>
    <t>431706C201909211005</t>
  </si>
  <si>
    <t>431706C201909212001</t>
  </si>
  <si>
    <t>431706C201909212002</t>
  </si>
  <si>
    <t>431706C201909212003</t>
  </si>
  <si>
    <t>431706C201909212004</t>
  </si>
  <si>
    <t>431706C201909212005</t>
  </si>
  <si>
    <t>431706C201909213001</t>
  </si>
  <si>
    <t>431706C201909213002</t>
  </si>
  <si>
    <t>431706C201909213003</t>
  </si>
  <si>
    <t>431706C201909213004</t>
  </si>
  <si>
    <t>431706C201909213005</t>
  </si>
  <si>
    <t>431700C201909222001</t>
  </si>
  <si>
    <t>431700C201909222002</t>
  </si>
  <si>
    <t>431700C201909222003</t>
  </si>
  <si>
    <t>431710C201909261001</t>
  </si>
  <si>
    <t>431710C201909261002</t>
  </si>
  <si>
    <t>431710C201909261003</t>
  </si>
  <si>
    <t>431710C201909261004</t>
  </si>
  <si>
    <t>431710C201909261005</t>
  </si>
  <si>
    <t>431710C201909262001</t>
  </si>
  <si>
    <t>431710C201909262002</t>
  </si>
  <si>
    <t>431710C201909262003</t>
  </si>
  <si>
    <t>431710C201909262004</t>
  </si>
  <si>
    <t>431710C201909262005</t>
  </si>
  <si>
    <t>431710C201909262006</t>
  </si>
  <si>
    <t>431717C201909261001</t>
  </si>
  <si>
    <t>431717C201909261002</t>
  </si>
  <si>
    <t>431717C201909261003</t>
  </si>
  <si>
    <t>431717C201909261004</t>
  </si>
  <si>
    <t>431717C201909261005</t>
  </si>
  <si>
    <t>431731C201909261001</t>
  </si>
  <si>
    <t>431731C201909261002</t>
  </si>
  <si>
    <t>431731C201909261003</t>
  </si>
  <si>
    <t>431731C201909261004</t>
  </si>
  <si>
    <t>431731C201909261005</t>
  </si>
  <si>
    <t>431731C201909261006</t>
  </si>
  <si>
    <t>431700C201909253001</t>
  </si>
  <si>
    <t>431700C201909253002</t>
  </si>
  <si>
    <t>431700C201909253003</t>
  </si>
  <si>
    <t>431700C201909253004</t>
  </si>
  <si>
    <t>431700C201909253005</t>
  </si>
  <si>
    <t>431700C201909254001</t>
  </si>
  <si>
    <t>431700C201909254002</t>
  </si>
  <si>
    <t>431700C201909254003</t>
  </si>
  <si>
    <t>431700C201909254004</t>
  </si>
  <si>
    <t>431700C201909254005</t>
  </si>
  <si>
    <t>431709C201909251001</t>
  </si>
  <si>
    <t>431709C201909251002</t>
  </si>
  <si>
    <t>431709C201909251003</t>
  </si>
  <si>
    <t>431709C201909251004</t>
  </si>
  <si>
    <t>431709C201909251005</t>
  </si>
  <si>
    <t>431709C201909252001</t>
  </si>
  <si>
    <t>431709C201909252002</t>
  </si>
  <si>
    <t>431709C201909252003</t>
  </si>
  <si>
    <t>431709C201909252005</t>
  </si>
  <si>
    <t>431709C201909252004</t>
  </si>
  <si>
    <t>431702C201909251005</t>
  </si>
  <si>
    <t>431702C201909251004</t>
  </si>
  <si>
    <t>431702C201909251003</t>
  </si>
  <si>
    <t>431702C201909251002</t>
  </si>
  <si>
    <t>431702C201909251001</t>
  </si>
  <si>
    <t>431702C201909252005</t>
  </si>
  <si>
    <t>431702C201909252004</t>
  </si>
  <si>
    <t>431702C201909252003</t>
  </si>
  <si>
    <t>431702C201909252002</t>
  </si>
  <si>
    <t>431702C201909252001</t>
  </si>
  <si>
    <t>431702C201909252006</t>
  </si>
  <si>
    <t>431703C201909241001</t>
  </si>
  <si>
    <t>431703C201909241002</t>
  </si>
  <si>
    <t>431703C201909241003</t>
  </si>
  <si>
    <t>431703C201909241004</t>
  </si>
  <si>
    <t>431703C201909241005</t>
  </si>
  <si>
    <t>431703C201909242001</t>
  </si>
  <si>
    <t>431703C201909242002</t>
  </si>
  <si>
    <t>431703C201909242003</t>
  </si>
  <si>
    <t>431703C201909242004</t>
  </si>
  <si>
    <t>431703C201909242005</t>
  </si>
  <si>
    <t>431703C201909243001</t>
  </si>
  <si>
    <t>431703C201909243002</t>
  </si>
  <si>
    <t>431703C201909243003</t>
  </si>
  <si>
    <t>431703C201909243004</t>
  </si>
  <si>
    <t>431726C201909241001</t>
  </si>
  <si>
    <t>431726C201909241002</t>
  </si>
  <si>
    <t>431726C201909241003</t>
  </si>
  <si>
    <t>431726C201909241004</t>
  </si>
  <si>
    <t>431726C201909241005</t>
  </si>
  <si>
    <t>431726C201909242001</t>
  </si>
  <si>
    <t>431726C201909242002</t>
  </si>
  <si>
    <t>431726C201909242003</t>
  </si>
  <si>
    <t>431726C201909242004</t>
  </si>
  <si>
    <t>431726C201909242005</t>
  </si>
  <si>
    <t>431726C201909243001</t>
  </si>
  <si>
    <t>431726C201909243002</t>
  </si>
  <si>
    <t>431726C201909243003</t>
  </si>
  <si>
    <t>431726C201909243004</t>
  </si>
  <si>
    <t>431726C201909243005</t>
  </si>
  <si>
    <t>431726C201909243006</t>
  </si>
  <si>
    <t>431726C201909243007</t>
  </si>
  <si>
    <t>431700C201909222001</t>
    <phoneticPr fontId="1" type="noConversion"/>
  </si>
  <si>
    <t>431707C201909262005</t>
    <phoneticPr fontId="1" type="noConversion"/>
  </si>
  <si>
    <t>431730C201909221003</t>
    <phoneticPr fontId="1" type="noConversion"/>
  </si>
  <si>
    <t>431730C201909221008</t>
    <phoneticPr fontId="1" type="noConversion"/>
  </si>
  <si>
    <t>431731C201909261006</t>
    <phoneticPr fontId="1" type="noConversion"/>
  </si>
  <si>
    <t>ec2</t>
    <phoneticPr fontId="1" type="noConversion"/>
  </si>
  <si>
    <t>ec4</t>
    <phoneticPr fontId="1" type="noConversion"/>
  </si>
  <si>
    <t>ec6</t>
    <phoneticPr fontId="1" type="noConversion"/>
  </si>
  <si>
    <t>soil_file</t>
    <phoneticPr fontId="1" type="noConversion"/>
  </si>
  <si>
    <t>N_base_fertilizer</t>
    <phoneticPr fontId="1" type="noConversion"/>
  </si>
  <si>
    <t>P_base_fertilizer</t>
    <phoneticPr fontId="1" type="noConversion"/>
  </si>
  <si>
    <t>K_base_fertilizer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</si>
</sst>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2">
    <cellStyle name="常规" xfId="0" builtinId="0"/>
    <cellStyle name="常规 10 6" xfId="1" xr:uid="{52D502F8-3BF1-4F65-9E1E-B1C2719793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"/>
  <sheetViews>
    <sheetView tabSelected="1" topLeftCell="G1" zoomScale="115" zoomScaleNormal="115" workbookViewId="0">
      <selection activeCell="Z7" sqref="Z7"/>
    </sheetView>
  </sheetViews>
  <sheetFormatPr defaultRowHeight="14.25" x14ac:dyDescent="0.2"/>
  <cols>
    <col min="1" max="1" width="21.125" customWidth="1"/>
    <col min="3" max="3" width="9.375" customWidth="1"/>
    <col min="4" max="4" width="15.125" customWidth="1"/>
    <col min="5" max="5" width="17.25" customWidth="1"/>
    <col min="6" max="6" width="13.5" customWidth="1"/>
    <col min="7" max="7" width="15.75" customWidth="1"/>
    <col min="8" max="8" width="18.5" customWidth="1"/>
    <col min="9" max="9" width="10.125" customWidth="1"/>
    <col min="10" max="10" width="6.5" customWidth="1"/>
    <col min="11" max="11" width="5.5" customWidth="1"/>
    <col min="12" max="12" width="7.625" customWidth="1"/>
    <col min="14" max="14" width="9.625" customWidth="1"/>
    <col min="15" max="16" width="9" customWidth="1"/>
    <col min="17" max="17" width="8.625" customWidth="1"/>
    <col min="18" max="18" width="7.875" customWidth="1"/>
    <col min="19" max="19" width="7.125" customWidth="1"/>
    <col min="20" max="20" width="7.75" customWidth="1"/>
    <col min="21" max="21" width="7.5" customWidth="1"/>
    <col min="22" max="22" width="7.125" customWidth="1"/>
    <col min="23" max="23" width="9.5" customWidth="1"/>
    <col min="24" max="24" width="8.125" style="1" customWidth="1"/>
    <col min="26" max="26" width="9.25" customWidth="1"/>
  </cols>
  <sheetData>
    <row r="1" spans="1:28" x14ac:dyDescent="0.2">
      <c r="A1" t="s">
        <v>722</v>
      </c>
      <c r="B1" t="s">
        <v>734</v>
      </c>
      <c r="C1" t="s">
        <v>735</v>
      </c>
      <c r="D1" t="s">
        <v>732</v>
      </c>
      <c r="E1" t="s">
        <v>730</v>
      </c>
      <c r="F1" t="s">
        <v>738</v>
      </c>
      <c r="G1" t="s">
        <v>733</v>
      </c>
      <c r="H1" t="s">
        <v>731</v>
      </c>
      <c r="I1" t="s">
        <v>723</v>
      </c>
      <c r="J1" t="s">
        <v>718</v>
      </c>
      <c r="K1" t="s">
        <v>717</v>
      </c>
      <c r="L1" t="s">
        <v>719</v>
      </c>
      <c r="M1" t="s">
        <v>709</v>
      </c>
      <c r="N1" t="s">
        <v>712</v>
      </c>
      <c r="O1" t="s">
        <v>711</v>
      </c>
      <c r="P1" t="s">
        <v>713</v>
      </c>
      <c r="Q1" t="s">
        <v>714</v>
      </c>
      <c r="R1" t="s">
        <v>715</v>
      </c>
      <c r="S1" t="s">
        <v>716</v>
      </c>
      <c r="T1" t="s">
        <v>720</v>
      </c>
      <c r="U1" t="s">
        <v>721</v>
      </c>
      <c r="V1" t="s">
        <v>724</v>
      </c>
      <c r="W1" t="s">
        <v>710</v>
      </c>
      <c r="X1" s="1" t="s">
        <v>1045</v>
      </c>
      <c r="Y1" s="1" t="s">
        <v>725</v>
      </c>
      <c r="Z1" t="s">
        <v>1046</v>
      </c>
      <c r="AA1" t="s">
        <v>1047</v>
      </c>
      <c r="AB1" t="s">
        <v>1048</v>
      </c>
    </row>
    <row r="2" spans="1:28" x14ac:dyDescent="0.2">
      <c r="A2" t="s">
        <v>1037</v>
      </c>
      <c r="B2">
        <v>113.12987</v>
      </c>
      <c r="C2">
        <v>30.609500000000001</v>
      </c>
      <c r="D2" t="s">
        <v>727</v>
      </c>
      <c r="E2" t="s">
        <v>726</v>
      </c>
      <c r="F2" s="2" t="s">
        <v>737</v>
      </c>
      <c r="I2" t="s">
        <v>366</v>
      </c>
      <c r="J2">
        <v>216</v>
      </c>
      <c r="K2">
        <v>362</v>
      </c>
      <c r="L2">
        <v>1.2</v>
      </c>
      <c r="M2">
        <v>22.819506274509799</v>
      </c>
      <c r="N2">
        <v>0.80695715340277685</v>
      </c>
      <c r="O2">
        <v>12.045803997734099</v>
      </c>
      <c r="P2">
        <v>166.57336547152801</v>
      </c>
      <c r="Q2">
        <v>0.96</v>
      </c>
      <c r="R2">
        <v>9.60082691223454</v>
      </c>
      <c r="S2">
        <v>82.368896925858905</v>
      </c>
      <c r="T2">
        <f>Q2*1.5*0.8*100</f>
        <v>115.19999999999999</v>
      </c>
      <c r="U2">
        <f>R2*1.5*0.8</f>
        <v>11.520992294681449</v>
      </c>
      <c r="V2">
        <f>S2*1.5*0.8</f>
        <v>98.842676311030687</v>
      </c>
      <c r="W2" t="s">
        <v>258</v>
      </c>
      <c r="X2" s="1" t="s">
        <v>1042</v>
      </c>
      <c r="Y2" t="str">
        <f>VLOOKUP(A2,'2019'!$B:$BJ,21,FALSE)</f>
        <v>砂壤</v>
      </c>
      <c r="Z2">
        <v>150</v>
      </c>
      <c r="AA2">
        <v>100</v>
      </c>
      <c r="AB2">
        <v>100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973D-0E75-4566-8C02-E9773A6A64FF}">
  <dimension ref="A1:BN261"/>
  <sheetViews>
    <sheetView workbookViewId="0">
      <selection activeCell="U4" sqref="U4"/>
    </sheetView>
  </sheetViews>
  <sheetFormatPr defaultRowHeight="14.25" x14ac:dyDescent="0.2"/>
  <cols>
    <col min="4" max="4" width="23.375" customWidth="1"/>
  </cols>
  <sheetData>
    <row r="1" spans="1:66" x14ac:dyDescent="0.2">
      <c r="A1" t="s">
        <v>264</v>
      </c>
      <c r="B1" t="s">
        <v>265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273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280</v>
      </c>
      <c r="R1" t="s">
        <v>281</v>
      </c>
      <c r="S1" t="s">
        <v>282</v>
      </c>
      <c r="T1" t="s">
        <v>283</v>
      </c>
      <c r="U1" t="s">
        <v>284</v>
      </c>
      <c r="V1" t="s">
        <v>285</v>
      </c>
      <c r="W1" t="s">
        <v>286</v>
      </c>
      <c r="X1" t="s">
        <v>287</v>
      </c>
      <c r="Y1" t="s">
        <v>288</v>
      </c>
      <c r="Z1" t="s">
        <v>289</v>
      </c>
      <c r="AA1" t="s">
        <v>290</v>
      </c>
      <c r="AB1" t="s">
        <v>291</v>
      </c>
      <c r="AC1" t="s">
        <v>292</v>
      </c>
      <c r="AD1" t="s">
        <v>293</v>
      </c>
      <c r="AE1" t="s">
        <v>294</v>
      </c>
      <c r="AF1" t="s">
        <v>295</v>
      </c>
      <c r="AG1" t="s">
        <v>296</v>
      </c>
      <c r="AH1" t="s">
        <v>297</v>
      </c>
      <c r="AI1" t="s">
        <v>298</v>
      </c>
      <c r="AJ1" t="s">
        <v>299</v>
      </c>
      <c r="AK1" t="s">
        <v>300</v>
      </c>
      <c r="AL1" t="s">
        <v>301</v>
      </c>
      <c r="AM1" t="s">
        <v>302</v>
      </c>
      <c r="AN1" t="s">
        <v>303</v>
      </c>
      <c r="AO1" t="s">
        <v>304</v>
      </c>
      <c r="AP1" t="s">
        <v>305</v>
      </c>
      <c r="AQ1" t="s">
        <v>306</v>
      </c>
      <c r="AR1" t="s">
        <v>307</v>
      </c>
      <c r="AS1" t="s">
        <v>308</v>
      </c>
      <c r="AT1" t="s">
        <v>309</v>
      </c>
      <c r="AU1" t="s">
        <v>310</v>
      </c>
      <c r="AV1" t="s">
        <v>311</v>
      </c>
      <c r="AW1" t="s">
        <v>312</v>
      </c>
      <c r="AX1" t="s">
        <v>313</v>
      </c>
      <c r="AY1" t="s">
        <v>314</v>
      </c>
      <c r="AZ1" t="s">
        <v>315</v>
      </c>
      <c r="BA1" t="s">
        <v>316</v>
      </c>
      <c r="BB1" t="s">
        <v>317</v>
      </c>
      <c r="BC1" t="s">
        <v>318</v>
      </c>
      <c r="BD1" t="s">
        <v>319</v>
      </c>
      <c r="BE1" t="s">
        <v>320</v>
      </c>
      <c r="BF1" t="s">
        <v>321</v>
      </c>
      <c r="BG1" t="s">
        <v>322</v>
      </c>
      <c r="BH1" t="s">
        <v>323</v>
      </c>
      <c r="BI1" t="s">
        <v>324</v>
      </c>
      <c r="BJ1" t="s">
        <v>325</v>
      </c>
      <c r="BK1" t="s">
        <v>326</v>
      </c>
      <c r="BL1" t="s">
        <v>327</v>
      </c>
      <c r="BM1" t="s">
        <v>328</v>
      </c>
      <c r="BN1" t="s">
        <v>329</v>
      </c>
    </row>
    <row r="2" spans="1:66" x14ac:dyDescent="0.2">
      <c r="A2">
        <v>1</v>
      </c>
      <c r="B2" t="s">
        <v>330</v>
      </c>
      <c r="C2">
        <v>16952</v>
      </c>
      <c r="D2" t="s">
        <v>739</v>
      </c>
      <c r="E2" t="s">
        <v>331</v>
      </c>
      <c r="F2" t="s">
        <v>332</v>
      </c>
      <c r="G2" t="s">
        <v>332</v>
      </c>
      <c r="H2" t="s">
        <v>333</v>
      </c>
      <c r="I2" t="s">
        <v>334</v>
      </c>
      <c r="J2" t="s">
        <v>335</v>
      </c>
      <c r="K2">
        <v>2020</v>
      </c>
      <c r="L2">
        <v>113.28247</v>
      </c>
      <c r="M2">
        <v>30.886230000000001</v>
      </c>
      <c r="N2">
        <v>34.700000000000003</v>
      </c>
      <c r="O2" t="s">
        <v>336</v>
      </c>
      <c r="P2" t="s">
        <v>337</v>
      </c>
      <c r="Q2" t="s">
        <v>338</v>
      </c>
      <c r="R2" t="s">
        <v>339</v>
      </c>
      <c r="S2" t="s">
        <v>340</v>
      </c>
      <c r="T2" t="s">
        <v>341</v>
      </c>
      <c r="U2" t="s">
        <v>342</v>
      </c>
      <c r="V2">
        <v>95</v>
      </c>
      <c r="W2">
        <v>15</v>
      </c>
      <c r="X2" t="s">
        <v>343</v>
      </c>
      <c r="Y2">
        <v>1.3</v>
      </c>
      <c r="Z2" t="s">
        <v>344</v>
      </c>
      <c r="AA2" t="s">
        <v>345</v>
      </c>
      <c r="AB2" t="s">
        <v>346</v>
      </c>
      <c r="AC2" t="s">
        <v>347</v>
      </c>
      <c r="AD2" t="s">
        <v>348</v>
      </c>
      <c r="AE2" t="s">
        <v>349</v>
      </c>
      <c r="AF2" t="s">
        <v>349</v>
      </c>
      <c r="AG2">
        <v>0</v>
      </c>
      <c r="AH2">
        <v>0</v>
      </c>
      <c r="AI2" t="s">
        <v>258</v>
      </c>
      <c r="AJ2" t="s">
        <v>350</v>
      </c>
      <c r="AK2" t="s">
        <v>351</v>
      </c>
      <c r="AL2" t="s">
        <v>258</v>
      </c>
      <c r="AM2" t="s">
        <v>352</v>
      </c>
      <c r="AN2">
        <v>6.63</v>
      </c>
      <c r="AO2">
        <v>18.510714</v>
      </c>
      <c r="AP2">
        <v>3.7104560000000002</v>
      </c>
      <c r="AQ2">
        <v>10.386825</v>
      </c>
      <c r="AR2">
        <v>157.53449800000001</v>
      </c>
      <c r="AS2">
        <v>339</v>
      </c>
      <c r="AT2">
        <v>0.93</v>
      </c>
      <c r="AU2">
        <v>0.31</v>
      </c>
      <c r="AV2">
        <v>3.44</v>
      </c>
      <c r="AW2">
        <v>45.3</v>
      </c>
      <c r="AX2">
        <v>26.6</v>
      </c>
      <c r="AY2">
        <v>16.02</v>
      </c>
      <c r="AZ2">
        <v>423.73</v>
      </c>
      <c r="BA2" t="s">
        <v>261</v>
      </c>
      <c r="BB2">
        <v>400</v>
      </c>
      <c r="BC2" t="s">
        <v>261</v>
      </c>
      <c r="BD2">
        <v>500</v>
      </c>
      <c r="BE2" t="s">
        <v>353</v>
      </c>
      <c r="BF2" t="s">
        <v>354</v>
      </c>
      <c r="BG2">
        <v>1</v>
      </c>
      <c r="BH2" t="s">
        <v>330</v>
      </c>
      <c r="BI2">
        <v>113.28</v>
      </c>
      <c r="BJ2">
        <v>30.89</v>
      </c>
      <c r="BK2">
        <v>1</v>
      </c>
      <c r="BL2">
        <v>247</v>
      </c>
      <c r="BM2">
        <v>321</v>
      </c>
      <c r="BN2">
        <v>433</v>
      </c>
    </row>
    <row r="3" spans="1:66" x14ac:dyDescent="0.2">
      <c r="A3">
        <v>2</v>
      </c>
      <c r="B3" t="s">
        <v>330</v>
      </c>
      <c r="C3">
        <v>16945</v>
      </c>
      <c r="D3" t="s">
        <v>0</v>
      </c>
      <c r="E3" t="s">
        <v>331</v>
      </c>
      <c r="F3" t="s">
        <v>332</v>
      </c>
      <c r="G3" t="s">
        <v>332</v>
      </c>
      <c r="H3" t="s">
        <v>333</v>
      </c>
      <c r="I3" t="s">
        <v>355</v>
      </c>
      <c r="J3" t="s">
        <v>335</v>
      </c>
      <c r="K3">
        <v>2020</v>
      </c>
      <c r="L3">
        <v>113.30025999999999</v>
      </c>
      <c r="M3">
        <v>30.876650000000001</v>
      </c>
      <c r="N3">
        <v>34.700000000000003</v>
      </c>
      <c r="O3" t="s">
        <v>356</v>
      </c>
      <c r="P3" t="s">
        <v>357</v>
      </c>
      <c r="Q3" t="s">
        <v>358</v>
      </c>
      <c r="R3" t="s">
        <v>359</v>
      </c>
      <c r="S3" t="s">
        <v>340</v>
      </c>
      <c r="T3" t="s">
        <v>341</v>
      </c>
      <c r="U3" t="s">
        <v>342</v>
      </c>
      <c r="V3">
        <v>100</v>
      </c>
      <c r="W3">
        <v>20</v>
      </c>
      <c r="X3" t="s">
        <v>343</v>
      </c>
      <c r="Y3">
        <v>1.3</v>
      </c>
      <c r="Z3" t="s">
        <v>344</v>
      </c>
      <c r="AA3" t="s">
        <v>360</v>
      </c>
      <c r="AB3" t="s">
        <v>346</v>
      </c>
      <c r="AC3" t="s">
        <v>347</v>
      </c>
      <c r="AD3" t="s">
        <v>348</v>
      </c>
      <c r="AE3" t="s">
        <v>349</v>
      </c>
      <c r="AF3" t="s">
        <v>349</v>
      </c>
      <c r="AG3">
        <v>0</v>
      </c>
      <c r="AH3">
        <v>0</v>
      </c>
      <c r="AI3" t="s">
        <v>258</v>
      </c>
      <c r="AJ3" t="s">
        <v>350</v>
      </c>
      <c r="AK3" t="s">
        <v>351</v>
      </c>
      <c r="AL3" t="s">
        <v>258</v>
      </c>
      <c r="AM3" t="s">
        <v>352</v>
      </c>
      <c r="AN3">
        <v>5.93</v>
      </c>
      <c r="AO3">
        <v>20.809145999999998</v>
      </c>
      <c r="AP3">
        <v>0.97733700000000001</v>
      </c>
      <c r="AQ3">
        <v>3.9532250000000002</v>
      </c>
      <c r="AR3">
        <v>226.83248</v>
      </c>
      <c r="AS3">
        <v>654</v>
      </c>
      <c r="AT3">
        <v>0.73</v>
      </c>
      <c r="AU3">
        <v>0.59</v>
      </c>
      <c r="AV3">
        <v>2.21</v>
      </c>
      <c r="AW3">
        <v>39.4</v>
      </c>
      <c r="AX3">
        <v>25.5</v>
      </c>
      <c r="AY3">
        <v>15.32</v>
      </c>
      <c r="AZ3">
        <v>412.09</v>
      </c>
      <c r="BA3" t="s">
        <v>262</v>
      </c>
      <c r="BB3">
        <v>300</v>
      </c>
      <c r="BC3" t="s">
        <v>361</v>
      </c>
      <c r="BD3">
        <v>150</v>
      </c>
      <c r="BE3" t="s">
        <v>353</v>
      </c>
      <c r="BF3" t="s">
        <v>354</v>
      </c>
      <c r="BG3">
        <v>2</v>
      </c>
      <c r="BH3" t="s">
        <v>330</v>
      </c>
      <c r="BI3">
        <v>113.3</v>
      </c>
      <c r="BJ3">
        <v>30.88</v>
      </c>
      <c r="BK3">
        <v>2</v>
      </c>
      <c r="BL3">
        <v>206</v>
      </c>
      <c r="BM3">
        <v>330</v>
      </c>
      <c r="BN3">
        <v>471</v>
      </c>
    </row>
    <row r="4" spans="1:66" x14ac:dyDescent="0.2">
      <c r="A4">
        <v>3</v>
      </c>
      <c r="B4" t="s">
        <v>330</v>
      </c>
      <c r="C4">
        <v>16942</v>
      </c>
      <c r="D4" t="s">
        <v>1</v>
      </c>
      <c r="E4" t="s">
        <v>331</v>
      </c>
      <c r="F4" t="s">
        <v>332</v>
      </c>
      <c r="G4" t="s">
        <v>332</v>
      </c>
      <c r="H4" t="s">
        <v>333</v>
      </c>
      <c r="I4" t="s">
        <v>362</v>
      </c>
      <c r="J4" t="s">
        <v>363</v>
      </c>
      <c r="K4">
        <v>2020</v>
      </c>
      <c r="L4">
        <v>113.2704</v>
      </c>
      <c r="M4">
        <v>30.874829999999999</v>
      </c>
      <c r="N4">
        <v>33.700000000000003</v>
      </c>
      <c r="O4" t="s">
        <v>336</v>
      </c>
      <c r="P4" t="s">
        <v>337</v>
      </c>
      <c r="Q4" t="s">
        <v>338</v>
      </c>
      <c r="R4" t="s">
        <v>364</v>
      </c>
      <c r="S4" t="s">
        <v>340</v>
      </c>
      <c r="T4" t="s">
        <v>341</v>
      </c>
      <c r="U4" t="s">
        <v>342</v>
      </c>
      <c r="V4">
        <v>95</v>
      </c>
      <c r="W4">
        <v>15</v>
      </c>
      <c r="X4" t="s">
        <v>365</v>
      </c>
      <c r="Y4">
        <v>1.2</v>
      </c>
      <c r="Z4" t="s">
        <v>344</v>
      </c>
      <c r="AA4" t="s">
        <v>366</v>
      </c>
      <c r="AB4" t="s">
        <v>346</v>
      </c>
      <c r="AC4" t="s">
        <v>347</v>
      </c>
      <c r="AD4" t="s">
        <v>348</v>
      </c>
      <c r="AE4" t="s">
        <v>349</v>
      </c>
      <c r="AF4" t="s">
        <v>349</v>
      </c>
      <c r="AG4">
        <v>0</v>
      </c>
      <c r="AH4">
        <v>0</v>
      </c>
      <c r="AI4" t="s">
        <v>258</v>
      </c>
      <c r="AJ4" t="s">
        <v>350</v>
      </c>
      <c r="AK4" t="s">
        <v>351</v>
      </c>
      <c r="AL4" t="s">
        <v>258</v>
      </c>
      <c r="AM4" t="s">
        <v>352</v>
      </c>
      <c r="AN4">
        <v>7.65</v>
      </c>
      <c r="AO4">
        <v>12.720212999999999</v>
      </c>
      <c r="AP4">
        <v>1.770357</v>
      </c>
      <c r="AQ4">
        <v>4.4792430000000003</v>
      </c>
      <c r="AR4">
        <v>130.41789700000001</v>
      </c>
      <c r="AS4">
        <v>335</v>
      </c>
      <c r="AT4">
        <v>0.62</v>
      </c>
      <c r="AU4">
        <v>0.36</v>
      </c>
      <c r="AV4">
        <v>3.01</v>
      </c>
      <c r="AW4">
        <v>43.6</v>
      </c>
      <c r="AX4">
        <v>25.2</v>
      </c>
      <c r="AY4">
        <v>15.29</v>
      </c>
      <c r="AZ4">
        <v>417.65</v>
      </c>
      <c r="BA4" t="s">
        <v>262</v>
      </c>
      <c r="BB4">
        <v>300</v>
      </c>
      <c r="BC4" t="s">
        <v>261</v>
      </c>
      <c r="BD4">
        <v>600</v>
      </c>
      <c r="BE4" t="s">
        <v>353</v>
      </c>
      <c r="BF4" t="s">
        <v>354</v>
      </c>
      <c r="BG4">
        <v>3</v>
      </c>
      <c r="BH4" t="s">
        <v>330</v>
      </c>
      <c r="BI4">
        <v>113.27</v>
      </c>
      <c r="BJ4">
        <v>30.87</v>
      </c>
      <c r="BK4">
        <v>3</v>
      </c>
      <c r="BL4">
        <v>248</v>
      </c>
      <c r="BM4">
        <v>322</v>
      </c>
      <c r="BN4">
        <v>432</v>
      </c>
    </row>
    <row r="5" spans="1:66" x14ac:dyDescent="0.2">
      <c r="A5">
        <v>4</v>
      </c>
      <c r="B5" t="s">
        <v>330</v>
      </c>
      <c r="C5">
        <v>16944</v>
      </c>
      <c r="D5" t="s">
        <v>2</v>
      </c>
      <c r="E5" t="s">
        <v>331</v>
      </c>
      <c r="F5" t="s">
        <v>332</v>
      </c>
      <c r="G5" t="s">
        <v>332</v>
      </c>
      <c r="H5" t="s">
        <v>333</v>
      </c>
      <c r="I5" t="s">
        <v>355</v>
      </c>
      <c r="J5" t="s">
        <v>363</v>
      </c>
      <c r="K5">
        <v>2020</v>
      </c>
      <c r="L5">
        <v>113.31287</v>
      </c>
      <c r="M5">
        <v>30.873699999999999</v>
      </c>
      <c r="N5">
        <v>32.200000000000003</v>
      </c>
      <c r="O5" t="s">
        <v>336</v>
      </c>
      <c r="P5" t="s">
        <v>337</v>
      </c>
      <c r="Q5" t="s">
        <v>338</v>
      </c>
      <c r="R5" t="s">
        <v>367</v>
      </c>
      <c r="S5" t="s">
        <v>340</v>
      </c>
      <c r="T5" t="s">
        <v>341</v>
      </c>
      <c r="U5" t="s">
        <v>342</v>
      </c>
      <c r="V5">
        <v>90</v>
      </c>
      <c r="W5">
        <v>15</v>
      </c>
      <c r="X5" t="s">
        <v>343</v>
      </c>
      <c r="Y5">
        <v>1.3</v>
      </c>
      <c r="Z5" t="s">
        <v>344</v>
      </c>
      <c r="AA5" t="s">
        <v>345</v>
      </c>
      <c r="AB5" t="s">
        <v>346</v>
      </c>
      <c r="AC5" t="s">
        <v>347</v>
      </c>
      <c r="AD5" t="s">
        <v>348</v>
      </c>
      <c r="AE5" t="s">
        <v>349</v>
      </c>
      <c r="AF5" t="s">
        <v>349</v>
      </c>
      <c r="AG5">
        <v>0</v>
      </c>
      <c r="AH5">
        <v>0</v>
      </c>
      <c r="AI5" t="s">
        <v>259</v>
      </c>
      <c r="AJ5" t="s">
        <v>350</v>
      </c>
      <c r="AK5" t="s">
        <v>351</v>
      </c>
      <c r="AL5" t="s">
        <v>259</v>
      </c>
      <c r="AM5" t="s">
        <v>352</v>
      </c>
      <c r="AN5">
        <v>7.39</v>
      </c>
      <c r="AO5">
        <v>11.927649000000001</v>
      </c>
      <c r="AP5">
        <v>0.2</v>
      </c>
      <c r="AQ5">
        <v>76.624584999999996</v>
      </c>
      <c r="AR5">
        <v>169.586321</v>
      </c>
      <c r="AS5">
        <v>592</v>
      </c>
      <c r="AT5">
        <v>0.8</v>
      </c>
      <c r="AU5">
        <v>0.36</v>
      </c>
      <c r="AV5">
        <v>2.65</v>
      </c>
      <c r="AW5">
        <v>480.8</v>
      </c>
      <c r="AX5">
        <v>97.8</v>
      </c>
      <c r="AY5">
        <v>15.27</v>
      </c>
      <c r="AZ5">
        <v>484.95</v>
      </c>
      <c r="BA5" t="s">
        <v>261</v>
      </c>
      <c r="BB5">
        <v>400</v>
      </c>
      <c r="BC5" t="s">
        <v>261</v>
      </c>
      <c r="BD5">
        <v>500</v>
      </c>
      <c r="BE5" t="s">
        <v>353</v>
      </c>
      <c r="BF5" t="s">
        <v>354</v>
      </c>
      <c r="BG5">
        <v>4</v>
      </c>
      <c r="BH5" t="s">
        <v>330</v>
      </c>
      <c r="BI5">
        <v>113.31</v>
      </c>
      <c r="BJ5">
        <v>30.87</v>
      </c>
      <c r="BK5">
        <v>4</v>
      </c>
      <c r="BL5">
        <v>193</v>
      </c>
      <c r="BM5">
        <v>314</v>
      </c>
      <c r="BN5">
        <v>493</v>
      </c>
    </row>
    <row r="6" spans="1:66" x14ac:dyDescent="0.2">
      <c r="A6">
        <v>5</v>
      </c>
      <c r="B6" t="s">
        <v>330</v>
      </c>
      <c r="C6">
        <v>16948</v>
      </c>
      <c r="D6" t="s">
        <v>3</v>
      </c>
      <c r="E6" t="s">
        <v>331</v>
      </c>
      <c r="F6" t="s">
        <v>332</v>
      </c>
      <c r="G6" t="s">
        <v>332</v>
      </c>
      <c r="H6" t="s">
        <v>333</v>
      </c>
      <c r="I6" t="s">
        <v>368</v>
      </c>
      <c r="J6" t="s">
        <v>369</v>
      </c>
      <c r="K6">
        <v>2020</v>
      </c>
      <c r="L6">
        <v>113.28635</v>
      </c>
      <c r="M6">
        <v>30.852779999999999</v>
      </c>
      <c r="N6">
        <v>31.9</v>
      </c>
      <c r="O6" t="s">
        <v>336</v>
      </c>
      <c r="P6" t="s">
        <v>337</v>
      </c>
      <c r="Q6" t="s">
        <v>338</v>
      </c>
      <c r="R6" t="s">
        <v>367</v>
      </c>
      <c r="S6" t="s">
        <v>340</v>
      </c>
      <c r="T6" t="s">
        <v>341</v>
      </c>
      <c r="U6" t="s">
        <v>342</v>
      </c>
      <c r="V6">
        <v>100</v>
      </c>
      <c r="W6">
        <v>20</v>
      </c>
      <c r="X6" t="s">
        <v>343</v>
      </c>
      <c r="Y6">
        <v>1.3</v>
      </c>
      <c r="Z6" t="s">
        <v>344</v>
      </c>
      <c r="AA6" t="s">
        <v>366</v>
      </c>
      <c r="AB6" t="s">
        <v>346</v>
      </c>
      <c r="AC6" t="s">
        <v>347</v>
      </c>
      <c r="AD6" t="s">
        <v>348</v>
      </c>
      <c r="AE6" t="s">
        <v>349</v>
      </c>
      <c r="AF6" t="s">
        <v>349</v>
      </c>
      <c r="AG6">
        <v>0</v>
      </c>
      <c r="AH6">
        <v>0</v>
      </c>
      <c r="AI6" t="s">
        <v>259</v>
      </c>
      <c r="AJ6" t="s">
        <v>350</v>
      </c>
      <c r="AK6" t="s">
        <v>351</v>
      </c>
      <c r="AL6" t="s">
        <v>259</v>
      </c>
      <c r="AM6" t="s">
        <v>352</v>
      </c>
      <c r="AN6">
        <v>7.42</v>
      </c>
      <c r="AO6">
        <v>19.634436000000001</v>
      </c>
      <c r="AP6">
        <v>1.064236</v>
      </c>
      <c r="AQ6">
        <v>12.855062</v>
      </c>
      <c r="AR6">
        <v>112.340163</v>
      </c>
      <c r="AS6">
        <v>430</v>
      </c>
      <c r="AT6">
        <v>1.08</v>
      </c>
      <c r="AU6">
        <v>0.56999999999999995</v>
      </c>
      <c r="AV6">
        <v>3.13</v>
      </c>
      <c r="AW6">
        <v>8</v>
      </c>
      <c r="AX6">
        <v>93.3</v>
      </c>
      <c r="AY6">
        <v>15.97</v>
      </c>
      <c r="AZ6">
        <v>429.78</v>
      </c>
      <c r="BA6" t="s">
        <v>262</v>
      </c>
      <c r="BB6">
        <v>300</v>
      </c>
      <c r="BC6" t="s">
        <v>261</v>
      </c>
      <c r="BD6">
        <v>600</v>
      </c>
      <c r="BE6" t="s">
        <v>353</v>
      </c>
      <c r="BF6" t="s">
        <v>354</v>
      </c>
      <c r="BG6">
        <v>5</v>
      </c>
      <c r="BH6" t="s">
        <v>330</v>
      </c>
      <c r="BI6">
        <v>113.29</v>
      </c>
      <c r="BJ6">
        <v>30.85</v>
      </c>
      <c r="BK6">
        <v>5</v>
      </c>
      <c r="BL6">
        <v>235</v>
      </c>
      <c r="BM6">
        <v>309</v>
      </c>
      <c r="BN6">
        <v>462</v>
      </c>
    </row>
    <row r="7" spans="1:66" x14ac:dyDescent="0.2">
      <c r="A7">
        <v>6</v>
      </c>
      <c r="B7" t="s">
        <v>330</v>
      </c>
      <c r="C7">
        <v>16950</v>
      </c>
      <c r="D7" t="s">
        <v>4</v>
      </c>
      <c r="E7" t="s">
        <v>331</v>
      </c>
      <c r="F7" t="s">
        <v>332</v>
      </c>
      <c r="G7" t="s">
        <v>332</v>
      </c>
      <c r="H7" t="s">
        <v>333</v>
      </c>
      <c r="I7" t="s">
        <v>370</v>
      </c>
      <c r="J7" t="s">
        <v>363</v>
      </c>
      <c r="K7">
        <v>2020</v>
      </c>
      <c r="L7">
        <v>113.31246</v>
      </c>
      <c r="M7">
        <v>30.849029999999999</v>
      </c>
      <c r="N7">
        <v>36.799999999999997</v>
      </c>
      <c r="O7" t="s">
        <v>336</v>
      </c>
      <c r="P7" t="s">
        <v>337</v>
      </c>
      <c r="Q7" t="s">
        <v>338</v>
      </c>
      <c r="R7" t="s">
        <v>364</v>
      </c>
      <c r="S7" t="s">
        <v>340</v>
      </c>
      <c r="T7" t="s">
        <v>341</v>
      </c>
      <c r="U7" t="s">
        <v>342</v>
      </c>
      <c r="V7">
        <v>100</v>
      </c>
      <c r="W7">
        <v>20</v>
      </c>
      <c r="X7" t="s">
        <v>365</v>
      </c>
      <c r="Y7">
        <v>1.2</v>
      </c>
      <c r="Z7" t="s">
        <v>344</v>
      </c>
      <c r="AA7" t="s">
        <v>371</v>
      </c>
      <c r="AB7" t="s">
        <v>346</v>
      </c>
      <c r="AC7" t="s">
        <v>347</v>
      </c>
      <c r="AD7" t="s">
        <v>348</v>
      </c>
      <c r="AE7" t="s">
        <v>349</v>
      </c>
      <c r="AF7" t="s">
        <v>349</v>
      </c>
      <c r="AG7">
        <v>0</v>
      </c>
      <c r="AH7">
        <v>0</v>
      </c>
      <c r="AI7" t="s">
        <v>258</v>
      </c>
      <c r="AJ7" t="s">
        <v>350</v>
      </c>
      <c r="AK7" t="s">
        <v>351</v>
      </c>
      <c r="AL7" t="s">
        <v>258</v>
      </c>
      <c r="AM7" t="s">
        <v>352</v>
      </c>
      <c r="AN7">
        <v>6.55</v>
      </c>
      <c r="AO7">
        <v>20.793534999999999</v>
      </c>
      <c r="AP7">
        <v>1.123672</v>
      </c>
      <c r="AQ7">
        <v>4.3578539999999997</v>
      </c>
      <c r="AR7">
        <v>124.391986</v>
      </c>
      <c r="AS7">
        <v>286</v>
      </c>
      <c r="AT7">
        <v>0.88</v>
      </c>
      <c r="AU7">
        <v>0.37</v>
      </c>
      <c r="AV7">
        <v>2.77</v>
      </c>
      <c r="AW7">
        <v>43</v>
      </c>
      <c r="AX7">
        <v>26.2</v>
      </c>
      <c r="AY7">
        <v>15.99</v>
      </c>
      <c r="AZ7">
        <v>388.35</v>
      </c>
      <c r="BA7" t="s">
        <v>263</v>
      </c>
      <c r="BB7">
        <v>200</v>
      </c>
      <c r="BC7" t="s">
        <v>261</v>
      </c>
      <c r="BD7">
        <v>600</v>
      </c>
      <c r="BE7" t="s">
        <v>353</v>
      </c>
      <c r="BF7" t="s">
        <v>354</v>
      </c>
      <c r="BG7">
        <v>6</v>
      </c>
      <c r="BH7" t="s">
        <v>330</v>
      </c>
      <c r="BI7">
        <v>113.31</v>
      </c>
      <c r="BJ7">
        <v>30.85</v>
      </c>
      <c r="BK7">
        <v>6</v>
      </c>
      <c r="BL7">
        <v>216</v>
      </c>
      <c r="BM7">
        <v>318</v>
      </c>
      <c r="BN7">
        <v>465</v>
      </c>
    </row>
    <row r="8" spans="1:66" x14ac:dyDescent="0.2">
      <c r="A8">
        <v>7</v>
      </c>
      <c r="B8" t="s">
        <v>330</v>
      </c>
      <c r="C8">
        <v>16946</v>
      </c>
      <c r="D8" t="s">
        <v>5</v>
      </c>
      <c r="E8" t="s">
        <v>331</v>
      </c>
      <c r="F8" t="s">
        <v>332</v>
      </c>
      <c r="G8" t="s">
        <v>332</v>
      </c>
      <c r="H8" t="s">
        <v>333</v>
      </c>
      <c r="I8" t="s">
        <v>372</v>
      </c>
      <c r="J8" t="s">
        <v>373</v>
      </c>
      <c r="K8">
        <v>2020</v>
      </c>
      <c r="L8">
        <v>113.24975000000001</v>
      </c>
      <c r="M8">
        <v>30.836860000000001</v>
      </c>
      <c r="N8">
        <v>35.4</v>
      </c>
      <c r="O8" t="s">
        <v>336</v>
      </c>
      <c r="P8" t="s">
        <v>337</v>
      </c>
      <c r="Q8" t="s">
        <v>338</v>
      </c>
      <c r="R8" t="s">
        <v>339</v>
      </c>
      <c r="S8" t="s">
        <v>340</v>
      </c>
      <c r="T8" t="s">
        <v>341</v>
      </c>
      <c r="U8" t="s">
        <v>342</v>
      </c>
      <c r="V8">
        <v>80</v>
      </c>
      <c r="W8">
        <v>15</v>
      </c>
      <c r="X8" t="s">
        <v>343</v>
      </c>
      <c r="Y8">
        <v>1.3</v>
      </c>
      <c r="Z8" t="s">
        <v>344</v>
      </c>
      <c r="AA8" t="s">
        <v>366</v>
      </c>
      <c r="AB8" t="s">
        <v>346</v>
      </c>
      <c r="AC8" t="s">
        <v>347</v>
      </c>
      <c r="AD8" t="s">
        <v>348</v>
      </c>
      <c r="AE8" t="s">
        <v>349</v>
      </c>
      <c r="AF8" t="s">
        <v>349</v>
      </c>
      <c r="AG8">
        <v>0</v>
      </c>
      <c r="AH8">
        <v>0</v>
      </c>
      <c r="AI8" t="s">
        <v>259</v>
      </c>
      <c r="AJ8" t="s">
        <v>350</v>
      </c>
      <c r="AK8" t="s">
        <v>351</v>
      </c>
      <c r="AL8" t="s">
        <v>259</v>
      </c>
      <c r="AM8" t="s">
        <v>352</v>
      </c>
      <c r="AN8">
        <v>6.14</v>
      </c>
      <c r="AO8">
        <v>17.653912999999999</v>
      </c>
      <c r="AP8">
        <v>0.634745</v>
      </c>
      <c r="AQ8">
        <v>6.4619239999999998</v>
      </c>
      <c r="AR8">
        <v>181.63814400000001</v>
      </c>
      <c r="AS8">
        <v>250</v>
      </c>
      <c r="AT8">
        <v>1.08</v>
      </c>
      <c r="AU8">
        <v>0.56999999999999995</v>
      </c>
      <c r="AV8">
        <v>3.13</v>
      </c>
      <c r="AW8">
        <v>8</v>
      </c>
      <c r="AX8">
        <v>93.3</v>
      </c>
      <c r="AY8">
        <v>15.97</v>
      </c>
      <c r="AZ8">
        <v>429.78</v>
      </c>
      <c r="BA8" t="s">
        <v>262</v>
      </c>
      <c r="BB8">
        <v>300</v>
      </c>
      <c r="BC8" t="s">
        <v>261</v>
      </c>
      <c r="BD8">
        <v>600</v>
      </c>
      <c r="BE8" t="s">
        <v>353</v>
      </c>
      <c r="BF8" t="s">
        <v>354</v>
      </c>
      <c r="BG8">
        <v>7</v>
      </c>
      <c r="BH8" t="s">
        <v>330</v>
      </c>
      <c r="BI8">
        <v>113.25</v>
      </c>
      <c r="BJ8">
        <v>30.84</v>
      </c>
      <c r="BK8">
        <v>7</v>
      </c>
      <c r="BL8">
        <v>266</v>
      </c>
      <c r="BM8">
        <v>281</v>
      </c>
      <c r="BN8">
        <v>452</v>
      </c>
    </row>
    <row r="9" spans="1:66" x14ac:dyDescent="0.2">
      <c r="A9">
        <v>8</v>
      </c>
      <c r="B9" t="s">
        <v>330</v>
      </c>
      <c r="C9">
        <v>16949</v>
      </c>
      <c r="D9" t="s">
        <v>6</v>
      </c>
      <c r="E9" t="s">
        <v>331</v>
      </c>
      <c r="F9" t="s">
        <v>332</v>
      </c>
      <c r="G9" t="s">
        <v>332</v>
      </c>
      <c r="H9" t="s">
        <v>333</v>
      </c>
      <c r="I9" t="s">
        <v>374</v>
      </c>
      <c r="J9" t="s">
        <v>375</v>
      </c>
      <c r="K9">
        <v>2020</v>
      </c>
      <c r="L9">
        <v>113.38142000000001</v>
      </c>
      <c r="M9">
        <v>30.831700000000001</v>
      </c>
      <c r="N9">
        <v>34.299999999999997</v>
      </c>
      <c r="O9" t="s">
        <v>336</v>
      </c>
      <c r="P9" t="s">
        <v>376</v>
      </c>
      <c r="Q9" t="s">
        <v>377</v>
      </c>
      <c r="R9" t="s">
        <v>378</v>
      </c>
      <c r="S9" t="s">
        <v>340</v>
      </c>
      <c r="T9" t="s">
        <v>341</v>
      </c>
      <c r="U9" t="s">
        <v>342</v>
      </c>
      <c r="V9">
        <v>80</v>
      </c>
      <c r="W9">
        <v>15</v>
      </c>
      <c r="X9" t="s">
        <v>379</v>
      </c>
      <c r="Y9">
        <v>1.4</v>
      </c>
      <c r="Z9" t="s">
        <v>344</v>
      </c>
      <c r="AA9" t="s">
        <v>371</v>
      </c>
      <c r="AB9" t="s">
        <v>346</v>
      </c>
      <c r="AC9" t="s">
        <v>347</v>
      </c>
      <c r="AD9" t="s">
        <v>348</v>
      </c>
      <c r="AE9" t="s">
        <v>349</v>
      </c>
      <c r="AF9" t="s">
        <v>349</v>
      </c>
      <c r="AG9">
        <v>0</v>
      </c>
      <c r="AH9">
        <v>0</v>
      </c>
      <c r="AI9" t="s">
        <v>258</v>
      </c>
      <c r="AJ9" t="s">
        <v>350</v>
      </c>
      <c r="AK9" t="s">
        <v>351</v>
      </c>
      <c r="AL9" t="s">
        <v>258</v>
      </c>
      <c r="AM9" t="s">
        <v>352</v>
      </c>
      <c r="AN9">
        <v>6.17</v>
      </c>
      <c r="AO9">
        <v>29.663723000000001</v>
      </c>
      <c r="AP9">
        <v>1.280489</v>
      </c>
      <c r="AQ9">
        <v>5.4098889999999997</v>
      </c>
      <c r="AR9">
        <v>256.96203700000001</v>
      </c>
      <c r="AS9">
        <v>592</v>
      </c>
      <c r="AT9">
        <v>1.45</v>
      </c>
      <c r="AU9">
        <v>0.73</v>
      </c>
      <c r="AV9">
        <v>1.95</v>
      </c>
      <c r="AW9">
        <v>400.1</v>
      </c>
      <c r="AX9">
        <v>17.899999999999999</v>
      </c>
      <c r="AY9">
        <v>22.06</v>
      </c>
      <c r="AZ9">
        <v>430.26</v>
      </c>
      <c r="BA9" t="s">
        <v>263</v>
      </c>
      <c r="BB9">
        <v>200</v>
      </c>
      <c r="BC9" t="s">
        <v>261</v>
      </c>
      <c r="BD9">
        <v>600</v>
      </c>
      <c r="BE9" t="s">
        <v>353</v>
      </c>
      <c r="BF9" t="s">
        <v>354</v>
      </c>
      <c r="BG9">
        <v>8</v>
      </c>
      <c r="BH9" t="s">
        <v>330</v>
      </c>
      <c r="BI9">
        <v>113.38</v>
      </c>
      <c r="BJ9">
        <v>30.83</v>
      </c>
      <c r="BK9">
        <v>8</v>
      </c>
      <c r="BL9">
        <v>246</v>
      </c>
      <c r="BM9">
        <v>316</v>
      </c>
      <c r="BN9">
        <v>437</v>
      </c>
    </row>
    <row r="10" spans="1:66" x14ac:dyDescent="0.2">
      <c r="A10">
        <v>9</v>
      </c>
      <c r="B10" t="s">
        <v>330</v>
      </c>
      <c r="C10">
        <v>16940</v>
      </c>
      <c r="D10" t="s">
        <v>7</v>
      </c>
      <c r="E10" t="s">
        <v>331</v>
      </c>
      <c r="F10" t="s">
        <v>332</v>
      </c>
      <c r="G10" t="s">
        <v>332</v>
      </c>
      <c r="H10" t="s">
        <v>333</v>
      </c>
      <c r="I10" t="s">
        <v>380</v>
      </c>
      <c r="J10" t="s">
        <v>375</v>
      </c>
      <c r="K10">
        <v>2020</v>
      </c>
      <c r="L10">
        <v>113.21149</v>
      </c>
      <c r="M10">
        <v>30.83118</v>
      </c>
      <c r="N10">
        <v>31.5</v>
      </c>
      <c r="O10" t="s">
        <v>336</v>
      </c>
      <c r="P10" t="s">
        <v>337</v>
      </c>
      <c r="Q10" t="s">
        <v>338</v>
      </c>
      <c r="R10" t="s">
        <v>364</v>
      </c>
      <c r="S10" t="s">
        <v>340</v>
      </c>
      <c r="T10" t="s">
        <v>341</v>
      </c>
      <c r="U10" t="s">
        <v>342</v>
      </c>
      <c r="V10">
        <v>100</v>
      </c>
      <c r="W10">
        <v>20</v>
      </c>
      <c r="X10" t="s">
        <v>365</v>
      </c>
      <c r="Y10">
        <v>1.2</v>
      </c>
      <c r="Z10" t="s">
        <v>344</v>
      </c>
      <c r="AA10" t="s">
        <v>366</v>
      </c>
      <c r="AB10" t="s">
        <v>346</v>
      </c>
      <c r="AC10" t="s">
        <v>347</v>
      </c>
      <c r="AD10" t="s">
        <v>348</v>
      </c>
      <c r="AE10" t="s">
        <v>349</v>
      </c>
      <c r="AF10" t="s">
        <v>349</v>
      </c>
      <c r="AG10">
        <v>0</v>
      </c>
      <c r="AH10">
        <v>0</v>
      </c>
      <c r="AI10" t="s">
        <v>258</v>
      </c>
      <c r="AJ10" t="s">
        <v>350</v>
      </c>
      <c r="AK10" t="s">
        <v>351</v>
      </c>
      <c r="AL10" t="s">
        <v>258</v>
      </c>
      <c r="AM10" t="s">
        <v>352</v>
      </c>
      <c r="AN10">
        <v>6.22</v>
      </c>
      <c r="AO10">
        <v>19.58764</v>
      </c>
      <c r="AP10">
        <v>2.7108660000000002</v>
      </c>
      <c r="AQ10">
        <v>5.1671120000000004</v>
      </c>
      <c r="AR10">
        <v>199.715878</v>
      </c>
      <c r="AS10">
        <v>357</v>
      </c>
      <c r="AT10">
        <v>1.03</v>
      </c>
      <c r="AU10">
        <v>0.4</v>
      </c>
      <c r="AV10">
        <v>4.07</v>
      </c>
      <c r="AW10">
        <v>44.5</v>
      </c>
      <c r="AX10">
        <v>27.3</v>
      </c>
      <c r="AY10">
        <v>15.31</v>
      </c>
      <c r="AZ10">
        <v>430.26</v>
      </c>
      <c r="BA10" t="s">
        <v>262</v>
      </c>
      <c r="BB10">
        <v>300</v>
      </c>
      <c r="BC10" t="s">
        <v>261</v>
      </c>
      <c r="BD10">
        <v>600</v>
      </c>
      <c r="BE10" t="s">
        <v>353</v>
      </c>
      <c r="BF10" t="s">
        <v>354</v>
      </c>
      <c r="BG10">
        <v>9</v>
      </c>
      <c r="BH10" t="s">
        <v>330</v>
      </c>
      <c r="BI10">
        <v>113.21</v>
      </c>
      <c r="BJ10">
        <v>30.83</v>
      </c>
      <c r="BK10">
        <v>9</v>
      </c>
      <c r="BL10">
        <v>295</v>
      </c>
      <c r="BM10">
        <v>274</v>
      </c>
      <c r="BN10">
        <v>423</v>
      </c>
    </row>
    <row r="11" spans="1:66" x14ac:dyDescent="0.2">
      <c r="A11">
        <v>10</v>
      </c>
      <c r="B11" t="s">
        <v>330</v>
      </c>
      <c r="C11">
        <v>16943</v>
      </c>
      <c r="D11" t="s">
        <v>8</v>
      </c>
      <c r="E11" t="s">
        <v>331</v>
      </c>
      <c r="F11" t="s">
        <v>332</v>
      </c>
      <c r="G11" t="s">
        <v>332</v>
      </c>
      <c r="H11" t="s">
        <v>333</v>
      </c>
      <c r="I11" t="s">
        <v>381</v>
      </c>
      <c r="J11" t="s">
        <v>382</v>
      </c>
      <c r="K11">
        <v>2020</v>
      </c>
      <c r="L11">
        <v>113.34838999999999</v>
      </c>
      <c r="M11">
        <v>30.83079</v>
      </c>
      <c r="N11">
        <v>36.1</v>
      </c>
      <c r="O11" t="s">
        <v>336</v>
      </c>
      <c r="P11" t="s">
        <v>337</v>
      </c>
      <c r="Q11" t="s">
        <v>338</v>
      </c>
      <c r="R11" t="s">
        <v>339</v>
      </c>
      <c r="S11" t="s">
        <v>340</v>
      </c>
      <c r="T11" t="s">
        <v>341</v>
      </c>
      <c r="U11" t="s">
        <v>342</v>
      </c>
      <c r="V11">
        <v>100</v>
      </c>
      <c r="W11">
        <v>20</v>
      </c>
      <c r="X11" t="s">
        <v>343</v>
      </c>
      <c r="Y11">
        <v>1.3</v>
      </c>
      <c r="Z11" t="s">
        <v>344</v>
      </c>
      <c r="AA11" t="s">
        <v>345</v>
      </c>
      <c r="AB11" t="s">
        <v>346</v>
      </c>
      <c r="AC11" t="s">
        <v>347</v>
      </c>
      <c r="AD11" t="s">
        <v>348</v>
      </c>
      <c r="AE11" t="s">
        <v>349</v>
      </c>
      <c r="AF11" t="s">
        <v>349</v>
      </c>
      <c r="AG11">
        <v>0</v>
      </c>
      <c r="AH11">
        <v>0</v>
      </c>
      <c r="AI11" t="s">
        <v>258</v>
      </c>
      <c r="AJ11" t="s">
        <v>350</v>
      </c>
      <c r="AK11" t="s">
        <v>351</v>
      </c>
      <c r="AL11" t="s">
        <v>258</v>
      </c>
      <c r="AM11" t="s">
        <v>352</v>
      </c>
      <c r="AN11">
        <v>6.78</v>
      </c>
      <c r="AO11">
        <v>21.510473999999999</v>
      </c>
      <c r="AP11">
        <v>1.2767090000000001</v>
      </c>
      <c r="AQ11">
        <v>12.895524999999999</v>
      </c>
      <c r="AR11">
        <v>121.37903</v>
      </c>
      <c r="AS11">
        <v>430</v>
      </c>
      <c r="AT11">
        <v>1.08</v>
      </c>
      <c r="AU11">
        <v>0.42</v>
      </c>
      <c r="AV11">
        <v>4.24</v>
      </c>
      <c r="AW11">
        <v>46.4</v>
      </c>
      <c r="AX11">
        <v>28.4</v>
      </c>
      <c r="AY11">
        <v>15.95</v>
      </c>
      <c r="AZ11">
        <v>431.31</v>
      </c>
      <c r="BA11" t="s">
        <v>261</v>
      </c>
      <c r="BB11">
        <v>400</v>
      </c>
      <c r="BC11" t="s">
        <v>261</v>
      </c>
      <c r="BD11">
        <v>500</v>
      </c>
      <c r="BE11" t="s">
        <v>353</v>
      </c>
      <c r="BF11" t="s">
        <v>354</v>
      </c>
      <c r="BG11">
        <v>10</v>
      </c>
      <c r="BH11" t="s">
        <v>330</v>
      </c>
      <c r="BI11">
        <v>113.35</v>
      </c>
      <c r="BJ11">
        <v>30.83</v>
      </c>
      <c r="BK11">
        <v>10</v>
      </c>
      <c r="BL11">
        <v>251</v>
      </c>
      <c r="BM11">
        <v>309</v>
      </c>
      <c r="BN11">
        <v>452</v>
      </c>
    </row>
    <row r="12" spans="1:66" x14ac:dyDescent="0.2">
      <c r="A12">
        <v>11</v>
      </c>
      <c r="B12" t="s">
        <v>330</v>
      </c>
      <c r="C12">
        <v>16947</v>
      </c>
      <c r="D12" t="s">
        <v>9</v>
      </c>
      <c r="E12" t="s">
        <v>331</v>
      </c>
      <c r="F12" t="s">
        <v>332</v>
      </c>
      <c r="G12" t="s">
        <v>332</v>
      </c>
      <c r="H12" t="s">
        <v>333</v>
      </c>
      <c r="I12" t="s">
        <v>372</v>
      </c>
      <c r="J12" t="s">
        <v>369</v>
      </c>
      <c r="K12">
        <v>2020</v>
      </c>
      <c r="L12">
        <v>113.24195</v>
      </c>
      <c r="M12">
        <v>30.82826</v>
      </c>
      <c r="N12">
        <v>30.6</v>
      </c>
      <c r="O12" t="s">
        <v>336</v>
      </c>
      <c r="P12" t="s">
        <v>337</v>
      </c>
      <c r="Q12" t="s">
        <v>338</v>
      </c>
      <c r="R12" t="s">
        <v>364</v>
      </c>
      <c r="S12" t="s">
        <v>340</v>
      </c>
      <c r="T12" t="s">
        <v>341</v>
      </c>
      <c r="U12" t="s">
        <v>342</v>
      </c>
      <c r="V12">
        <v>90</v>
      </c>
      <c r="W12">
        <v>20</v>
      </c>
      <c r="X12" t="s">
        <v>365</v>
      </c>
      <c r="Y12">
        <v>1.2</v>
      </c>
      <c r="Z12" t="s">
        <v>344</v>
      </c>
      <c r="AA12" t="s">
        <v>366</v>
      </c>
      <c r="AB12" t="s">
        <v>346</v>
      </c>
      <c r="AC12" t="s">
        <v>347</v>
      </c>
      <c r="AD12" t="s">
        <v>348</v>
      </c>
      <c r="AE12" t="s">
        <v>349</v>
      </c>
      <c r="AF12" t="s">
        <v>349</v>
      </c>
      <c r="AG12">
        <v>0</v>
      </c>
      <c r="AH12">
        <v>0</v>
      </c>
      <c r="AI12" t="s">
        <v>259</v>
      </c>
      <c r="AJ12" t="s">
        <v>350</v>
      </c>
      <c r="AK12" t="s">
        <v>351</v>
      </c>
      <c r="AL12" t="s">
        <v>258</v>
      </c>
      <c r="AM12" t="s">
        <v>352</v>
      </c>
      <c r="AN12">
        <v>6.35</v>
      </c>
      <c r="AO12">
        <v>17.4986</v>
      </c>
      <c r="AP12">
        <v>1.870017</v>
      </c>
      <c r="AQ12">
        <v>22.606619999999999</v>
      </c>
      <c r="AR12">
        <v>184.65110000000001</v>
      </c>
      <c r="AS12">
        <v>586</v>
      </c>
      <c r="AT12">
        <v>0.65</v>
      </c>
      <c r="AU12">
        <v>0.38</v>
      </c>
      <c r="AV12">
        <v>3.14</v>
      </c>
      <c r="AW12">
        <v>45.4</v>
      </c>
      <c r="AX12">
        <v>26.2</v>
      </c>
      <c r="AY12">
        <v>15.93</v>
      </c>
      <c r="AZ12">
        <v>419.5</v>
      </c>
      <c r="BA12" t="s">
        <v>262</v>
      </c>
      <c r="BB12">
        <v>300</v>
      </c>
      <c r="BC12" t="s">
        <v>261</v>
      </c>
      <c r="BD12">
        <v>600</v>
      </c>
      <c r="BE12" t="s">
        <v>353</v>
      </c>
      <c r="BF12" t="s">
        <v>354</v>
      </c>
      <c r="BG12">
        <v>11</v>
      </c>
      <c r="BH12" t="s">
        <v>330</v>
      </c>
      <c r="BI12">
        <v>113.24</v>
      </c>
      <c r="BJ12">
        <v>30.83</v>
      </c>
      <c r="BK12">
        <v>11</v>
      </c>
      <c r="BL12">
        <v>281</v>
      </c>
      <c r="BM12">
        <v>302</v>
      </c>
      <c r="BN12">
        <v>415</v>
      </c>
    </row>
    <row r="13" spans="1:66" x14ac:dyDescent="0.2">
      <c r="A13">
        <v>12</v>
      </c>
      <c r="B13" t="s">
        <v>330</v>
      </c>
      <c r="C13">
        <v>16887</v>
      </c>
      <c r="D13" t="s">
        <v>10</v>
      </c>
      <c r="E13" t="s">
        <v>331</v>
      </c>
      <c r="F13" t="s">
        <v>332</v>
      </c>
      <c r="G13" t="s">
        <v>332</v>
      </c>
      <c r="H13" t="s">
        <v>383</v>
      </c>
      <c r="I13" t="s">
        <v>384</v>
      </c>
      <c r="J13" t="s">
        <v>385</v>
      </c>
      <c r="K13">
        <v>2020</v>
      </c>
      <c r="L13">
        <v>112.79652</v>
      </c>
      <c r="M13">
        <v>30.822019999999998</v>
      </c>
      <c r="N13">
        <v>33.700000000000003</v>
      </c>
      <c r="O13" t="s">
        <v>356</v>
      </c>
      <c r="P13" t="s">
        <v>386</v>
      </c>
      <c r="Q13" t="s">
        <v>387</v>
      </c>
      <c r="R13" t="s">
        <v>388</v>
      </c>
      <c r="S13" t="s">
        <v>340</v>
      </c>
      <c r="T13" t="s">
        <v>341</v>
      </c>
      <c r="U13" t="s">
        <v>342</v>
      </c>
      <c r="V13">
        <v>100</v>
      </c>
      <c r="W13">
        <v>20</v>
      </c>
      <c r="X13" t="s">
        <v>379</v>
      </c>
      <c r="Y13">
        <v>1.4</v>
      </c>
      <c r="Z13" t="s">
        <v>344</v>
      </c>
      <c r="AA13" t="s">
        <v>389</v>
      </c>
      <c r="AB13" t="s">
        <v>346</v>
      </c>
      <c r="AC13" t="s">
        <v>347</v>
      </c>
      <c r="AD13" t="s">
        <v>348</v>
      </c>
      <c r="AE13" t="s">
        <v>349</v>
      </c>
      <c r="AF13" t="s">
        <v>349</v>
      </c>
      <c r="AG13">
        <v>0</v>
      </c>
      <c r="AH13">
        <v>0</v>
      </c>
      <c r="AI13" t="s">
        <v>260</v>
      </c>
      <c r="AJ13" t="s">
        <v>350</v>
      </c>
      <c r="AK13" t="s">
        <v>351</v>
      </c>
      <c r="AL13" t="s">
        <v>258</v>
      </c>
      <c r="AM13" t="s">
        <v>352</v>
      </c>
      <c r="AN13">
        <v>7.13</v>
      </c>
      <c r="AO13">
        <v>10.071869</v>
      </c>
      <c r="AP13">
        <v>1.1599250000000001</v>
      </c>
      <c r="AQ13">
        <v>35.757061</v>
      </c>
      <c r="AR13">
        <v>133.43085300000001</v>
      </c>
      <c r="AS13">
        <v>654</v>
      </c>
      <c r="AT13">
        <v>0.65</v>
      </c>
      <c r="AU13">
        <v>0.52</v>
      </c>
      <c r="AV13">
        <v>1.72</v>
      </c>
      <c r="AW13">
        <v>8.1999999999999993</v>
      </c>
      <c r="AX13">
        <v>10.4</v>
      </c>
      <c r="AY13">
        <v>17.63</v>
      </c>
      <c r="AZ13">
        <v>416.79</v>
      </c>
      <c r="BA13" t="s">
        <v>262</v>
      </c>
      <c r="BB13">
        <v>300</v>
      </c>
      <c r="BC13" t="s">
        <v>390</v>
      </c>
      <c r="BD13">
        <v>3000</v>
      </c>
      <c r="BE13" t="s">
        <v>353</v>
      </c>
      <c r="BF13" t="s">
        <v>354</v>
      </c>
      <c r="BG13">
        <v>12</v>
      </c>
      <c r="BH13" t="s">
        <v>330</v>
      </c>
      <c r="BI13">
        <v>112.8</v>
      </c>
      <c r="BJ13">
        <v>30.82</v>
      </c>
      <c r="BK13">
        <v>12</v>
      </c>
      <c r="BL13">
        <v>372</v>
      </c>
      <c r="BM13">
        <v>217</v>
      </c>
      <c r="BN13">
        <v>410</v>
      </c>
    </row>
    <row r="14" spans="1:66" x14ac:dyDescent="0.2">
      <c r="A14">
        <v>13</v>
      </c>
      <c r="B14" t="s">
        <v>330</v>
      </c>
      <c r="C14">
        <v>16760</v>
      </c>
      <c r="D14" t="s">
        <v>11</v>
      </c>
      <c r="E14" t="s">
        <v>331</v>
      </c>
      <c r="F14" t="s">
        <v>332</v>
      </c>
      <c r="G14" t="s">
        <v>332</v>
      </c>
      <c r="H14" t="s">
        <v>391</v>
      </c>
      <c r="I14" t="s">
        <v>392</v>
      </c>
      <c r="J14" t="s">
        <v>369</v>
      </c>
      <c r="K14">
        <v>2020</v>
      </c>
      <c r="L14">
        <v>113.3134</v>
      </c>
      <c r="M14">
        <v>30.82009</v>
      </c>
      <c r="N14">
        <v>31.5</v>
      </c>
      <c r="O14" t="s">
        <v>356</v>
      </c>
      <c r="P14" t="s">
        <v>357</v>
      </c>
      <c r="Q14" t="s">
        <v>393</v>
      </c>
      <c r="R14" t="s">
        <v>394</v>
      </c>
      <c r="S14" t="s">
        <v>340</v>
      </c>
      <c r="T14" t="s">
        <v>341</v>
      </c>
      <c r="U14" t="s">
        <v>342</v>
      </c>
      <c r="V14">
        <v>100</v>
      </c>
      <c r="W14">
        <v>25</v>
      </c>
      <c r="X14" t="s">
        <v>365</v>
      </c>
      <c r="Y14">
        <v>1.2</v>
      </c>
      <c r="Z14" t="s">
        <v>344</v>
      </c>
      <c r="AA14" t="s">
        <v>395</v>
      </c>
      <c r="AB14" t="s">
        <v>346</v>
      </c>
      <c r="AC14" t="s">
        <v>347</v>
      </c>
      <c r="AD14" t="s">
        <v>348</v>
      </c>
      <c r="AE14" t="s">
        <v>349</v>
      </c>
      <c r="AF14" t="s">
        <v>349</v>
      </c>
      <c r="AG14">
        <v>0</v>
      </c>
      <c r="AH14">
        <v>0</v>
      </c>
      <c r="AI14" t="s">
        <v>258</v>
      </c>
      <c r="AJ14" t="s">
        <v>350</v>
      </c>
      <c r="AK14" t="s">
        <v>351</v>
      </c>
      <c r="AL14" t="s">
        <v>260</v>
      </c>
      <c r="AM14" t="s">
        <v>352</v>
      </c>
      <c r="AN14">
        <v>7.44</v>
      </c>
      <c r="AO14">
        <v>10.278309</v>
      </c>
      <c r="AP14">
        <v>0.54276599999999997</v>
      </c>
      <c r="AQ14">
        <v>7.3691139999999997</v>
      </c>
      <c r="AR14">
        <v>169.586321</v>
      </c>
      <c r="AS14">
        <v>630</v>
      </c>
      <c r="AT14">
        <v>0.3</v>
      </c>
      <c r="AU14">
        <v>0.3</v>
      </c>
      <c r="AV14">
        <v>1.89</v>
      </c>
      <c r="AW14">
        <v>6.9</v>
      </c>
      <c r="AX14">
        <v>7.2</v>
      </c>
      <c r="AY14">
        <v>22.24</v>
      </c>
      <c r="AZ14">
        <v>421.56</v>
      </c>
      <c r="BA14" t="s">
        <v>262</v>
      </c>
      <c r="BB14">
        <v>250</v>
      </c>
      <c r="BC14" t="s">
        <v>396</v>
      </c>
      <c r="BD14">
        <v>100</v>
      </c>
      <c r="BE14" t="s">
        <v>353</v>
      </c>
      <c r="BF14" t="s">
        <v>354</v>
      </c>
      <c r="BG14">
        <v>13</v>
      </c>
      <c r="BH14" t="s">
        <v>330</v>
      </c>
      <c r="BI14">
        <v>113.31</v>
      </c>
      <c r="BJ14">
        <v>30.82</v>
      </c>
      <c r="BK14">
        <v>13</v>
      </c>
      <c r="BL14">
        <v>239</v>
      </c>
      <c r="BM14">
        <v>315</v>
      </c>
      <c r="BN14">
        <v>447</v>
      </c>
    </row>
    <row r="15" spans="1:66" x14ac:dyDescent="0.2">
      <c r="A15">
        <v>14</v>
      </c>
      <c r="B15" t="s">
        <v>330</v>
      </c>
      <c r="C15">
        <v>16941</v>
      </c>
      <c r="D15" t="s">
        <v>12</v>
      </c>
      <c r="E15" t="s">
        <v>331</v>
      </c>
      <c r="F15" t="s">
        <v>332</v>
      </c>
      <c r="G15" t="s">
        <v>332</v>
      </c>
      <c r="H15" t="s">
        <v>333</v>
      </c>
      <c r="I15" t="s">
        <v>397</v>
      </c>
      <c r="J15" t="s">
        <v>335</v>
      </c>
      <c r="K15">
        <v>2020</v>
      </c>
      <c r="L15">
        <v>113.28534999999999</v>
      </c>
      <c r="M15">
        <v>30.81709</v>
      </c>
      <c r="N15">
        <v>31.3</v>
      </c>
      <c r="O15" t="s">
        <v>336</v>
      </c>
      <c r="P15" t="s">
        <v>337</v>
      </c>
      <c r="Q15" t="s">
        <v>338</v>
      </c>
      <c r="R15" t="s">
        <v>367</v>
      </c>
      <c r="S15" t="s">
        <v>340</v>
      </c>
      <c r="T15" t="s">
        <v>341</v>
      </c>
      <c r="U15" t="s">
        <v>342</v>
      </c>
      <c r="V15">
        <v>90</v>
      </c>
      <c r="W15">
        <v>15</v>
      </c>
      <c r="X15" t="s">
        <v>343</v>
      </c>
      <c r="Y15">
        <v>1.3</v>
      </c>
      <c r="Z15" t="s">
        <v>344</v>
      </c>
      <c r="AA15" t="s">
        <v>371</v>
      </c>
      <c r="AB15" t="s">
        <v>346</v>
      </c>
      <c r="AC15" t="s">
        <v>347</v>
      </c>
      <c r="AD15" t="s">
        <v>348</v>
      </c>
      <c r="AE15" t="s">
        <v>349</v>
      </c>
      <c r="AF15" t="s">
        <v>349</v>
      </c>
      <c r="AG15">
        <v>0</v>
      </c>
      <c r="AH15">
        <v>0</v>
      </c>
      <c r="AI15" t="s">
        <v>258</v>
      </c>
      <c r="AJ15" t="s">
        <v>350</v>
      </c>
      <c r="AK15" t="s">
        <v>351</v>
      </c>
      <c r="AL15" t="s">
        <v>259</v>
      </c>
      <c r="AM15" t="s">
        <v>352</v>
      </c>
      <c r="AN15">
        <v>6.12</v>
      </c>
      <c r="AO15">
        <v>24.473987000000001</v>
      </c>
      <c r="AP15">
        <v>2.1582919999999999</v>
      </c>
      <c r="AQ15">
        <v>2.9011900000000002</v>
      </c>
      <c r="AR15">
        <v>121.37903</v>
      </c>
      <c r="AS15">
        <v>280</v>
      </c>
      <c r="AT15">
        <v>0.3</v>
      </c>
      <c r="AU15">
        <v>0.3</v>
      </c>
      <c r="AV15">
        <v>1.89</v>
      </c>
      <c r="AW15">
        <v>6.9</v>
      </c>
      <c r="AX15">
        <v>7.2</v>
      </c>
      <c r="AY15">
        <v>22.24</v>
      </c>
      <c r="AZ15">
        <v>421.56</v>
      </c>
      <c r="BA15" t="s">
        <v>263</v>
      </c>
      <c r="BB15">
        <v>200</v>
      </c>
      <c r="BC15" t="s">
        <v>261</v>
      </c>
      <c r="BD15">
        <v>600</v>
      </c>
      <c r="BE15" t="s">
        <v>353</v>
      </c>
      <c r="BF15" t="s">
        <v>354</v>
      </c>
      <c r="BG15">
        <v>14</v>
      </c>
      <c r="BH15" t="s">
        <v>330</v>
      </c>
      <c r="BI15">
        <v>113.29</v>
      </c>
      <c r="BJ15">
        <v>30.82</v>
      </c>
      <c r="BK15">
        <v>14</v>
      </c>
      <c r="BL15">
        <v>267</v>
      </c>
      <c r="BM15">
        <v>295</v>
      </c>
      <c r="BN15">
        <v>442</v>
      </c>
    </row>
    <row r="16" spans="1:66" x14ac:dyDescent="0.2">
      <c r="A16">
        <v>15</v>
      </c>
      <c r="B16" t="s">
        <v>330</v>
      </c>
      <c r="C16">
        <v>16951</v>
      </c>
      <c r="D16" t="s">
        <v>13</v>
      </c>
      <c r="E16" t="s">
        <v>331</v>
      </c>
      <c r="F16" t="s">
        <v>332</v>
      </c>
      <c r="G16" t="s">
        <v>332</v>
      </c>
      <c r="H16" t="s">
        <v>333</v>
      </c>
      <c r="I16" t="s">
        <v>398</v>
      </c>
      <c r="J16" t="s">
        <v>369</v>
      </c>
      <c r="K16">
        <v>2020</v>
      </c>
      <c r="L16">
        <v>113.21956</v>
      </c>
      <c r="M16">
        <v>30.808620000000001</v>
      </c>
      <c r="N16">
        <v>31.3</v>
      </c>
      <c r="O16" t="s">
        <v>336</v>
      </c>
      <c r="P16" t="s">
        <v>337</v>
      </c>
      <c r="Q16" t="s">
        <v>338</v>
      </c>
      <c r="R16" t="s">
        <v>364</v>
      </c>
      <c r="S16" t="s">
        <v>340</v>
      </c>
      <c r="T16" t="s">
        <v>341</v>
      </c>
      <c r="U16" t="s">
        <v>342</v>
      </c>
      <c r="V16">
        <v>90</v>
      </c>
      <c r="W16">
        <v>15</v>
      </c>
      <c r="X16" t="s">
        <v>365</v>
      </c>
      <c r="Y16">
        <v>1.2</v>
      </c>
      <c r="Z16" t="s">
        <v>344</v>
      </c>
      <c r="AA16" t="s">
        <v>345</v>
      </c>
      <c r="AB16" t="s">
        <v>346</v>
      </c>
      <c r="AC16" t="s">
        <v>347</v>
      </c>
      <c r="AD16" t="s">
        <v>348</v>
      </c>
      <c r="AE16" t="s">
        <v>349</v>
      </c>
      <c r="AF16" t="s">
        <v>349</v>
      </c>
      <c r="AG16">
        <v>0</v>
      </c>
      <c r="AH16">
        <v>0</v>
      </c>
      <c r="AI16" t="s">
        <v>258</v>
      </c>
      <c r="AJ16" t="s">
        <v>350</v>
      </c>
      <c r="AK16" t="s">
        <v>351</v>
      </c>
      <c r="AL16" t="s">
        <v>258</v>
      </c>
      <c r="AM16" t="s">
        <v>352</v>
      </c>
      <c r="AN16">
        <v>6.2</v>
      </c>
      <c r="AO16">
        <v>27.267862999999998</v>
      </c>
      <c r="AP16">
        <v>1.756866</v>
      </c>
      <c r="AQ16">
        <v>2.9011900000000002</v>
      </c>
      <c r="AR16">
        <v>130.41789700000001</v>
      </c>
      <c r="AS16">
        <v>569</v>
      </c>
      <c r="AT16">
        <v>0.65</v>
      </c>
      <c r="AU16">
        <v>0.38</v>
      </c>
      <c r="AV16">
        <v>3.14</v>
      </c>
      <c r="AW16">
        <v>45.4</v>
      </c>
      <c r="AX16">
        <v>26.2</v>
      </c>
      <c r="AY16">
        <v>15.93</v>
      </c>
      <c r="AZ16">
        <v>419.5</v>
      </c>
      <c r="BA16" t="s">
        <v>261</v>
      </c>
      <c r="BB16">
        <v>400</v>
      </c>
      <c r="BC16" t="s">
        <v>261</v>
      </c>
      <c r="BD16">
        <v>500</v>
      </c>
      <c r="BE16" t="s">
        <v>353</v>
      </c>
      <c r="BF16" t="s">
        <v>354</v>
      </c>
      <c r="BG16">
        <v>15</v>
      </c>
      <c r="BH16" t="s">
        <v>330</v>
      </c>
      <c r="BI16">
        <v>113.22</v>
      </c>
      <c r="BJ16">
        <v>30.81</v>
      </c>
      <c r="BK16">
        <v>15</v>
      </c>
      <c r="BL16">
        <v>276</v>
      </c>
      <c r="BM16">
        <v>262</v>
      </c>
      <c r="BN16">
        <v>462</v>
      </c>
    </row>
    <row r="17" spans="1:66" x14ac:dyDescent="0.2">
      <c r="A17">
        <v>16</v>
      </c>
      <c r="B17" t="s">
        <v>330</v>
      </c>
      <c r="C17">
        <v>16870</v>
      </c>
      <c r="D17" t="s">
        <v>14</v>
      </c>
      <c r="E17" t="s">
        <v>331</v>
      </c>
      <c r="F17" t="s">
        <v>332</v>
      </c>
      <c r="G17" t="s">
        <v>332</v>
      </c>
      <c r="H17" t="s">
        <v>399</v>
      </c>
      <c r="I17" t="s">
        <v>400</v>
      </c>
      <c r="J17" t="s">
        <v>401</v>
      </c>
      <c r="K17">
        <v>2020</v>
      </c>
      <c r="L17">
        <v>113.10144</v>
      </c>
      <c r="M17">
        <v>30.807410000000001</v>
      </c>
      <c r="N17">
        <v>31.5</v>
      </c>
      <c r="O17" t="s">
        <v>336</v>
      </c>
      <c r="P17" t="s">
        <v>337</v>
      </c>
      <c r="Q17" t="s">
        <v>338</v>
      </c>
      <c r="R17" t="s">
        <v>364</v>
      </c>
      <c r="S17" t="s">
        <v>340</v>
      </c>
      <c r="T17" t="s">
        <v>341</v>
      </c>
      <c r="U17" t="s">
        <v>342</v>
      </c>
      <c r="V17">
        <v>95</v>
      </c>
      <c r="W17">
        <v>15</v>
      </c>
      <c r="X17" t="s">
        <v>365</v>
      </c>
      <c r="Y17">
        <v>1.2</v>
      </c>
      <c r="Z17" t="s">
        <v>344</v>
      </c>
      <c r="AA17" t="s">
        <v>366</v>
      </c>
      <c r="AB17" t="s">
        <v>346</v>
      </c>
      <c r="AC17" t="s">
        <v>347</v>
      </c>
      <c r="AD17" t="s">
        <v>348</v>
      </c>
      <c r="AE17" t="s">
        <v>349</v>
      </c>
      <c r="AF17" t="s">
        <v>349</v>
      </c>
      <c r="AG17">
        <v>0</v>
      </c>
      <c r="AH17">
        <v>0</v>
      </c>
      <c r="AI17" t="s">
        <v>258</v>
      </c>
      <c r="AJ17" t="s">
        <v>350</v>
      </c>
      <c r="AK17" t="s">
        <v>351</v>
      </c>
      <c r="AL17" t="s">
        <v>258</v>
      </c>
      <c r="AM17" t="s">
        <v>352</v>
      </c>
      <c r="AN17">
        <v>6.59</v>
      </c>
      <c r="AO17">
        <v>44.971007</v>
      </c>
      <c r="AP17">
        <v>0.38505699999999998</v>
      </c>
      <c r="AQ17">
        <v>11.074695</v>
      </c>
      <c r="AR17">
        <v>175.612233</v>
      </c>
      <c r="AS17">
        <v>138</v>
      </c>
      <c r="AT17">
        <v>0.92</v>
      </c>
      <c r="AU17">
        <v>0.4</v>
      </c>
      <c r="AV17">
        <v>3.3</v>
      </c>
      <c r="AW17">
        <v>81.8</v>
      </c>
      <c r="AX17">
        <v>91.2</v>
      </c>
      <c r="AY17">
        <v>18.29</v>
      </c>
      <c r="AZ17">
        <v>405.3</v>
      </c>
      <c r="BA17" t="s">
        <v>262</v>
      </c>
      <c r="BB17">
        <v>300</v>
      </c>
      <c r="BC17" t="s">
        <v>261</v>
      </c>
      <c r="BD17">
        <v>600</v>
      </c>
      <c r="BE17" t="s">
        <v>353</v>
      </c>
      <c r="BF17" t="s">
        <v>354</v>
      </c>
      <c r="BG17">
        <v>16</v>
      </c>
      <c r="BH17" t="s">
        <v>330</v>
      </c>
      <c r="BI17">
        <v>113.1</v>
      </c>
      <c r="BJ17">
        <v>30.81</v>
      </c>
      <c r="BK17">
        <v>16</v>
      </c>
      <c r="BL17">
        <v>306</v>
      </c>
      <c r="BM17">
        <v>237</v>
      </c>
      <c r="BN17">
        <v>436</v>
      </c>
    </row>
    <row r="18" spans="1:66" x14ac:dyDescent="0.2">
      <c r="A18">
        <v>17</v>
      </c>
      <c r="B18" t="s">
        <v>330</v>
      </c>
      <c r="C18">
        <v>16785</v>
      </c>
      <c r="D18" t="s">
        <v>15</v>
      </c>
      <c r="E18" t="s">
        <v>331</v>
      </c>
      <c r="F18" t="s">
        <v>332</v>
      </c>
      <c r="G18" t="s">
        <v>332</v>
      </c>
      <c r="H18" t="s">
        <v>402</v>
      </c>
      <c r="I18" t="s">
        <v>403</v>
      </c>
      <c r="J18" t="s">
        <v>404</v>
      </c>
      <c r="K18">
        <v>2020</v>
      </c>
      <c r="L18">
        <v>113.38171</v>
      </c>
      <c r="M18">
        <v>30.80639</v>
      </c>
      <c r="N18">
        <v>35.700000000000003</v>
      </c>
      <c r="O18" t="s">
        <v>336</v>
      </c>
      <c r="P18" t="s">
        <v>337</v>
      </c>
      <c r="Q18" t="s">
        <v>338</v>
      </c>
      <c r="R18" t="s">
        <v>367</v>
      </c>
      <c r="S18" t="s">
        <v>340</v>
      </c>
      <c r="T18" t="s">
        <v>341</v>
      </c>
      <c r="U18" t="s">
        <v>342</v>
      </c>
      <c r="V18">
        <v>80</v>
      </c>
      <c r="W18">
        <v>15</v>
      </c>
      <c r="X18" t="s">
        <v>343</v>
      </c>
      <c r="Y18">
        <v>1.3</v>
      </c>
      <c r="Z18" t="s">
        <v>344</v>
      </c>
      <c r="AA18" t="s">
        <v>345</v>
      </c>
      <c r="AB18" t="s">
        <v>346</v>
      </c>
      <c r="AC18" t="s">
        <v>347</v>
      </c>
      <c r="AD18" t="s">
        <v>348</v>
      </c>
      <c r="AE18" t="s">
        <v>349</v>
      </c>
      <c r="AF18" t="s">
        <v>349</v>
      </c>
      <c r="AG18">
        <v>0</v>
      </c>
      <c r="AH18">
        <v>0</v>
      </c>
      <c r="AI18" t="s">
        <v>258</v>
      </c>
      <c r="AJ18" t="s">
        <v>350</v>
      </c>
      <c r="AK18" t="s">
        <v>351</v>
      </c>
      <c r="AL18" t="s">
        <v>258</v>
      </c>
      <c r="AM18" t="s">
        <v>352</v>
      </c>
      <c r="AN18">
        <v>6.61</v>
      </c>
      <c r="AO18">
        <v>19.297649</v>
      </c>
      <c r="AP18">
        <v>1.3867620000000001</v>
      </c>
      <c r="AQ18">
        <v>2.9044080000000001</v>
      </c>
      <c r="AR18">
        <v>130.41789700000001</v>
      </c>
      <c r="AS18">
        <v>769</v>
      </c>
      <c r="AT18">
        <v>0.65</v>
      </c>
      <c r="AU18">
        <v>0.54</v>
      </c>
      <c r="AV18">
        <v>3.75</v>
      </c>
      <c r="AW18">
        <v>106.1</v>
      </c>
      <c r="AX18">
        <v>58.4</v>
      </c>
      <c r="AY18">
        <v>22.02</v>
      </c>
      <c r="AZ18">
        <v>430.26</v>
      </c>
      <c r="BA18" t="s">
        <v>261</v>
      </c>
      <c r="BB18">
        <v>400</v>
      </c>
      <c r="BC18" t="s">
        <v>261</v>
      </c>
      <c r="BD18">
        <v>500</v>
      </c>
      <c r="BE18" t="s">
        <v>353</v>
      </c>
      <c r="BF18" t="s">
        <v>354</v>
      </c>
      <c r="BG18">
        <v>17</v>
      </c>
      <c r="BH18" t="s">
        <v>330</v>
      </c>
      <c r="BI18">
        <v>113.38</v>
      </c>
      <c r="BJ18">
        <v>30.81</v>
      </c>
      <c r="BK18">
        <v>17</v>
      </c>
      <c r="BL18">
        <v>242</v>
      </c>
      <c r="BM18">
        <v>310</v>
      </c>
      <c r="BN18">
        <v>459</v>
      </c>
    </row>
    <row r="19" spans="1:66" x14ac:dyDescent="0.2">
      <c r="A19">
        <v>18</v>
      </c>
      <c r="B19" t="s">
        <v>330</v>
      </c>
      <c r="C19">
        <v>16868</v>
      </c>
      <c r="D19" t="s">
        <v>16</v>
      </c>
      <c r="E19" t="s">
        <v>331</v>
      </c>
      <c r="F19" t="s">
        <v>332</v>
      </c>
      <c r="G19" t="s">
        <v>332</v>
      </c>
      <c r="H19" t="s">
        <v>399</v>
      </c>
      <c r="I19" t="s">
        <v>405</v>
      </c>
      <c r="J19" t="s">
        <v>373</v>
      </c>
      <c r="K19">
        <v>2020</v>
      </c>
      <c r="L19">
        <v>113.16586</v>
      </c>
      <c r="M19">
        <v>30.800419999999999</v>
      </c>
      <c r="N19">
        <v>34</v>
      </c>
      <c r="O19" t="s">
        <v>336</v>
      </c>
      <c r="P19" t="s">
        <v>337</v>
      </c>
      <c r="Q19" t="s">
        <v>338</v>
      </c>
      <c r="R19" t="s">
        <v>339</v>
      </c>
      <c r="S19" t="s">
        <v>340</v>
      </c>
      <c r="T19" t="s">
        <v>341</v>
      </c>
      <c r="U19" t="s">
        <v>342</v>
      </c>
      <c r="V19">
        <v>90</v>
      </c>
      <c r="W19">
        <v>20</v>
      </c>
      <c r="X19" t="s">
        <v>343</v>
      </c>
      <c r="Y19">
        <v>1.3</v>
      </c>
      <c r="Z19" t="s">
        <v>344</v>
      </c>
      <c r="AA19" t="s">
        <v>366</v>
      </c>
      <c r="AB19" t="s">
        <v>346</v>
      </c>
      <c r="AC19" t="s">
        <v>347</v>
      </c>
      <c r="AD19" t="s">
        <v>348</v>
      </c>
      <c r="AE19" t="s">
        <v>349</v>
      </c>
      <c r="AF19" t="s">
        <v>349</v>
      </c>
      <c r="AG19">
        <v>0</v>
      </c>
      <c r="AH19">
        <v>0</v>
      </c>
      <c r="AI19" t="s">
        <v>258</v>
      </c>
      <c r="AJ19" t="s">
        <v>350</v>
      </c>
      <c r="AK19" t="s">
        <v>351</v>
      </c>
      <c r="AL19" t="s">
        <v>259</v>
      </c>
      <c r="AM19" t="s">
        <v>352</v>
      </c>
      <c r="AN19">
        <v>6.96</v>
      </c>
      <c r="AO19">
        <v>21.049348999999999</v>
      </c>
      <c r="AP19">
        <v>0.42141400000000001</v>
      </c>
      <c r="AQ19">
        <v>5.6931289999999999</v>
      </c>
      <c r="AR19">
        <v>235.87134699999999</v>
      </c>
      <c r="AS19">
        <v>438</v>
      </c>
      <c r="AT19">
        <v>1.45</v>
      </c>
      <c r="AU19">
        <v>0.36</v>
      </c>
      <c r="AV19">
        <v>3.94</v>
      </c>
      <c r="AW19">
        <v>54.8</v>
      </c>
      <c r="AX19">
        <v>26</v>
      </c>
      <c r="AY19">
        <v>22.78</v>
      </c>
      <c r="AZ19">
        <v>178.34</v>
      </c>
      <c r="BA19" t="s">
        <v>262</v>
      </c>
      <c r="BB19">
        <v>300</v>
      </c>
      <c r="BC19" t="s">
        <v>261</v>
      </c>
      <c r="BD19">
        <v>600</v>
      </c>
      <c r="BE19" t="s">
        <v>353</v>
      </c>
      <c r="BF19" t="s">
        <v>354</v>
      </c>
      <c r="BG19">
        <v>18</v>
      </c>
      <c r="BH19" t="s">
        <v>330</v>
      </c>
      <c r="BI19">
        <v>113.17</v>
      </c>
      <c r="BJ19">
        <v>30.8</v>
      </c>
      <c r="BK19">
        <v>18</v>
      </c>
      <c r="BL19">
        <v>283</v>
      </c>
      <c r="BM19">
        <v>298</v>
      </c>
      <c r="BN19">
        <v>409</v>
      </c>
    </row>
    <row r="20" spans="1:66" x14ac:dyDescent="0.2">
      <c r="A20">
        <v>19</v>
      </c>
      <c r="B20" t="s">
        <v>330</v>
      </c>
      <c r="C20">
        <v>16859</v>
      </c>
      <c r="D20" t="s">
        <v>17</v>
      </c>
      <c r="E20" t="s">
        <v>331</v>
      </c>
      <c r="F20" t="s">
        <v>332</v>
      </c>
      <c r="G20" t="s">
        <v>332</v>
      </c>
      <c r="H20" t="s">
        <v>402</v>
      </c>
      <c r="I20" t="s">
        <v>403</v>
      </c>
      <c r="J20" t="s">
        <v>382</v>
      </c>
      <c r="K20">
        <v>2020</v>
      </c>
      <c r="L20">
        <v>113.38</v>
      </c>
      <c r="M20">
        <v>30.799720000000001</v>
      </c>
      <c r="N20">
        <v>31.2</v>
      </c>
      <c r="O20" t="s">
        <v>336</v>
      </c>
      <c r="P20" t="s">
        <v>337</v>
      </c>
      <c r="Q20" t="s">
        <v>406</v>
      </c>
      <c r="R20" t="s">
        <v>367</v>
      </c>
      <c r="S20" t="s">
        <v>340</v>
      </c>
      <c r="T20" t="s">
        <v>341</v>
      </c>
      <c r="U20" t="s">
        <v>342</v>
      </c>
      <c r="V20">
        <v>100</v>
      </c>
      <c r="W20">
        <v>25</v>
      </c>
      <c r="X20" t="s">
        <v>343</v>
      </c>
      <c r="Y20">
        <v>1.3</v>
      </c>
      <c r="Z20" t="s">
        <v>344</v>
      </c>
      <c r="AA20" t="s">
        <v>366</v>
      </c>
      <c r="AB20" t="s">
        <v>346</v>
      </c>
      <c r="AC20" t="s">
        <v>347</v>
      </c>
      <c r="AD20" t="s">
        <v>348</v>
      </c>
      <c r="AE20" t="s">
        <v>349</v>
      </c>
      <c r="AF20" t="s">
        <v>349</v>
      </c>
      <c r="AG20">
        <v>0</v>
      </c>
      <c r="AH20">
        <v>0</v>
      </c>
      <c r="AI20" t="s">
        <v>258</v>
      </c>
      <c r="AJ20" t="s">
        <v>350</v>
      </c>
      <c r="AK20" t="s">
        <v>351</v>
      </c>
      <c r="AL20" t="s">
        <v>258</v>
      </c>
      <c r="AM20" t="s">
        <v>352</v>
      </c>
      <c r="AN20">
        <v>6.78</v>
      </c>
      <c r="AO20">
        <v>40.453386000000002</v>
      </c>
      <c r="AP20">
        <v>3.8146100000000001</v>
      </c>
      <c r="AQ20">
        <v>5.1132629999999999</v>
      </c>
      <c r="AR20">
        <v>91.249472999999995</v>
      </c>
      <c r="AS20">
        <v>849</v>
      </c>
      <c r="AT20">
        <v>0.65</v>
      </c>
      <c r="AU20">
        <v>0.54</v>
      </c>
      <c r="AV20">
        <v>3.75</v>
      </c>
      <c r="AW20">
        <v>106.1</v>
      </c>
      <c r="AX20">
        <v>58.4</v>
      </c>
      <c r="AY20">
        <v>22.02</v>
      </c>
      <c r="AZ20">
        <v>430.26</v>
      </c>
      <c r="BA20" t="s">
        <v>262</v>
      </c>
      <c r="BB20">
        <v>300</v>
      </c>
      <c r="BC20" t="s">
        <v>261</v>
      </c>
      <c r="BD20">
        <v>600</v>
      </c>
      <c r="BE20" t="s">
        <v>353</v>
      </c>
      <c r="BF20" t="s">
        <v>354</v>
      </c>
      <c r="BG20">
        <v>19</v>
      </c>
      <c r="BH20" t="s">
        <v>330</v>
      </c>
      <c r="BI20">
        <v>113.38</v>
      </c>
      <c r="BJ20">
        <v>30.8</v>
      </c>
      <c r="BK20">
        <v>19</v>
      </c>
      <c r="BL20">
        <v>240</v>
      </c>
      <c r="BM20">
        <v>316</v>
      </c>
      <c r="BN20">
        <v>438</v>
      </c>
    </row>
    <row r="21" spans="1:66" x14ac:dyDescent="0.2">
      <c r="A21">
        <v>20</v>
      </c>
      <c r="B21" t="s">
        <v>330</v>
      </c>
      <c r="C21">
        <v>16787</v>
      </c>
      <c r="D21" t="s">
        <v>18</v>
      </c>
      <c r="E21" t="s">
        <v>331</v>
      </c>
      <c r="F21" t="s">
        <v>332</v>
      </c>
      <c r="G21" t="s">
        <v>332</v>
      </c>
      <c r="H21" t="s">
        <v>402</v>
      </c>
      <c r="I21" t="s">
        <v>407</v>
      </c>
      <c r="J21" t="s">
        <v>335</v>
      </c>
      <c r="K21">
        <v>2020</v>
      </c>
      <c r="L21">
        <v>113.36059</v>
      </c>
      <c r="M21">
        <v>30.79851</v>
      </c>
      <c r="N21">
        <v>32.6</v>
      </c>
      <c r="O21" t="s">
        <v>356</v>
      </c>
      <c r="P21" t="s">
        <v>386</v>
      </c>
      <c r="Q21" t="s">
        <v>387</v>
      </c>
      <c r="R21" t="s">
        <v>359</v>
      </c>
      <c r="S21" t="s">
        <v>340</v>
      </c>
      <c r="T21" t="s">
        <v>341</v>
      </c>
      <c r="U21" t="s">
        <v>342</v>
      </c>
      <c r="V21">
        <v>90</v>
      </c>
      <c r="W21">
        <v>20</v>
      </c>
      <c r="X21" t="s">
        <v>343</v>
      </c>
      <c r="Y21">
        <v>1.3</v>
      </c>
      <c r="Z21" t="s">
        <v>344</v>
      </c>
      <c r="AA21" t="s">
        <v>408</v>
      </c>
      <c r="AB21" t="s">
        <v>346</v>
      </c>
      <c r="AC21" t="s">
        <v>347</v>
      </c>
      <c r="AD21" t="s">
        <v>348</v>
      </c>
      <c r="AE21" t="s">
        <v>349</v>
      </c>
      <c r="AF21" t="s">
        <v>349</v>
      </c>
      <c r="AG21">
        <v>0</v>
      </c>
      <c r="AH21">
        <v>0</v>
      </c>
      <c r="AI21" t="s">
        <v>259</v>
      </c>
      <c r="AJ21" t="s">
        <v>350</v>
      </c>
      <c r="AK21" t="s">
        <v>351</v>
      </c>
      <c r="AL21" t="s">
        <v>258</v>
      </c>
      <c r="AM21" t="s">
        <v>352</v>
      </c>
      <c r="AN21">
        <v>7.73</v>
      </c>
      <c r="AO21">
        <v>34.909143</v>
      </c>
      <c r="AP21">
        <v>4</v>
      </c>
      <c r="AQ21">
        <v>25.744900999999999</v>
      </c>
      <c r="AR21">
        <v>272.026815</v>
      </c>
      <c r="AS21">
        <v>411</v>
      </c>
      <c r="AT21">
        <v>0.57999999999999996</v>
      </c>
      <c r="AU21">
        <v>0.3</v>
      </c>
      <c r="AV21">
        <v>2.0299999999999998</v>
      </c>
      <c r="AW21">
        <v>134.9</v>
      </c>
      <c r="AX21">
        <v>90.1</v>
      </c>
      <c r="AY21">
        <v>21.16</v>
      </c>
      <c r="AZ21">
        <v>405.59</v>
      </c>
      <c r="BA21" t="s">
        <v>263</v>
      </c>
      <c r="BB21">
        <v>200</v>
      </c>
      <c r="BC21" t="s">
        <v>396</v>
      </c>
      <c r="BD21">
        <v>100</v>
      </c>
      <c r="BE21" t="s">
        <v>353</v>
      </c>
      <c r="BF21" t="s">
        <v>354</v>
      </c>
      <c r="BG21">
        <v>20</v>
      </c>
      <c r="BH21" t="s">
        <v>330</v>
      </c>
      <c r="BI21">
        <v>113.36</v>
      </c>
      <c r="BJ21">
        <v>30.8</v>
      </c>
      <c r="BK21">
        <v>20</v>
      </c>
      <c r="BL21">
        <v>229</v>
      </c>
      <c r="BM21">
        <v>369</v>
      </c>
      <c r="BN21">
        <v>400</v>
      </c>
    </row>
    <row r="22" spans="1:66" x14ac:dyDescent="0.2">
      <c r="A22">
        <v>21</v>
      </c>
      <c r="B22" t="s">
        <v>330</v>
      </c>
      <c r="C22">
        <v>16953</v>
      </c>
      <c r="D22" t="s">
        <v>19</v>
      </c>
      <c r="E22" t="s">
        <v>331</v>
      </c>
      <c r="F22" t="s">
        <v>332</v>
      </c>
      <c r="G22" t="s">
        <v>332</v>
      </c>
      <c r="H22" t="s">
        <v>333</v>
      </c>
      <c r="I22" t="s">
        <v>409</v>
      </c>
      <c r="J22" t="s">
        <v>385</v>
      </c>
      <c r="K22">
        <v>2020</v>
      </c>
      <c r="L22">
        <v>113.25561</v>
      </c>
      <c r="M22">
        <v>30.798400000000001</v>
      </c>
      <c r="N22">
        <v>30.9</v>
      </c>
      <c r="O22" t="s">
        <v>336</v>
      </c>
      <c r="P22" t="s">
        <v>337</v>
      </c>
      <c r="Q22" t="s">
        <v>338</v>
      </c>
      <c r="R22" t="s">
        <v>339</v>
      </c>
      <c r="S22" t="s">
        <v>340</v>
      </c>
      <c r="T22" t="s">
        <v>341</v>
      </c>
      <c r="U22" t="s">
        <v>342</v>
      </c>
      <c r="V22">
        <v>80</v>
      </c>
      <c r="W22">
        <v>15</v>
      </c>
      <c r="X22" t="s">
        <v>343</v>
      </c>
      <c r="Y22">
        <v>1.3</v>
      </c>
      <c r="Z22" t="s">
        <v>344</v>
      </c>
      <c r="AA22" t="s">
        <v>366</v>
      </c>
      <c r="AB22" t="s">
        <v>346</v>
      </c>
      <c r="AC22" t="s">
        <v>347</v>
      </c>
      <c r="AD22" t="s">
        <v>348</v>
      </c>
      <c r="AE22" t="s">
        <v>349</v>
      </c>
      <c r="AF22" t="s">
        <v>349</v>
      </c>
      <c r="AG22">
        <v>0</v>
      </c>
      <c r="AH22">
        <v>0</v>
      </c>
      <c r="AI22" t="s">
        <v>258</v>
      </c>
      <c r="AJ22" t="s">
        <v>350</v>
      </c>
      <c r="AK22" t="s">
        <v>351</v>
      </c>
      <c r="AL22" t="s">
        <v>258</v>
      </c>
      <c r="AM22" t="s">
        <v>352</v>
      </c>
      <c r="AN22">
        <v>7.06</v>
      </c>
      <c r="AO22">
        <v>22.812989999999999</v>
      </c>
      <c r="AP22">
        <v>1.2471909999999999</v>
      </c>
      <c r="AQ22">
        <v>23.780044</v>
      </c>
      <c r="AR22">
        <v>157.53449800000001</v>
      </c>
      <c r="AS22">
        <v>280</v>
      </c>
      <c r="AT22">
        <v>0.59</v>
      </c>
      <c r="AU22">
        <v>0.33</v>
      </c>
      <c r="AV22">
        <v>2.7</v>
      </c>
      <c r="AW22">
        <v>50.8</v>
      </c>
      <c r="AX22">
        <v>23.7</v>
      </c>
      <c r="AY22">
        <v>22.8</v>
      </c>
      <c r="AZ22">
        <v>325.68</v>
      </c>
      <c r="BA22" t="s">
        <v>262</v>
      </c>
      <c r="BB22">
        <v>300</v>
      </c>
      <c r="BC22" t="s">
        <v>261</v>
      </c>
      <c r="BD22">
        <v>600</v>
      </c>
      <c r="BE22" t="s">
        <v>353</v>
      </c>
      <c r="BF22" t="s">
        <v>354</v>
      </c>
      <c r="BG22">
        <v>21</v>
      </c>
      <c r="BH22" t="s">
        <v>330</v>
      </c>
      <c r="BI22">
        <v>113.26</v>
      </c>
      <c r="BJ22">
        <v>30.8</v>
      </c>
      <c r="BK22">
        <v>21</v>
      </c>
      <c r="BL22">
        <v>272</v>
      </c>
      <c r="BM22">
        <v>305</v>
      </c>
      <c r="BN22">
        <v>420</v>
      </c>
    </row>
    <row r="23" spans="1:66" x14ac:dyDescent="0.2">
      <c r="A23">
        <v>22</v>
      </c>
      <c r="B23" t="s">
        <v>330</v>
      </c>
      <c r="C23">
        <v>16817</v>
      </c>
      <c r="D23" t="s">
        <v>20</v>
      </c>
      <c r="E23" t="s">
        <v>331</v>
      </c>
      <c r="F23" t="s">
        <v>332</v>
      </c>
      <c r="G23" t="s">
        <v>332</v>
      </c>
      <c r="H23" t="s">
        <v>410</v>
      </c>
      <c r="I23" t="s">
        <v>411</v>
      </c>
      <c r="J23" t="s">
        <v>385</v>
      </c>
      <c r="K23">
        <v>2020</v>
      </c>
      <c r="L23">
        <v>113.18758</v>
      </c>
      <c r="M23">
        <v>30.798210000000001</v>
      </c>
      <c r="N23">
        <v>33.700000000000003</v>
      </c>
      <c r="O23" t="s">
        <v>336</v>
      </c>
      <c r="P23" t="s">
        <v>337</v>
      </c>
      <c r="Q23" t="s">
        <v>412</v>
      </c>
      <c r="R23" t="s">
        <v>367</v>
      </c>
      <c r="S23" t="s">
        <v>340</v>
      </c>
      <c r="T23" t="s">
        <v>341</v>
      </c>
      <c r="U23" t="s">
        <v>342</v>
      </c>
      <c r="V23">
        <v>90</v>
      </c>
      <c r="W23">
        <v>15</v>
      </c>
      <c r="X23" t="s">
        <v>343</v>
      </c>
      <c r="Y23">
        <v>1.3</v>
      </c>
      <c r="Z23" t="s">
        <v>344</v>
      </c>
      <c r="AA23" t="s">
        <v>371</v>
      </c>
      <c r="AB23" t="s">
        <v>346</v>
      </c>
      <c r="AC23" t="s">
        <v>347</v>
      </c>
      <c r="AD23" t="s">
        <v>348</v>
      </c>
      <c r="AE23" t="s">
        <v>349</v>
      </c>
      <c r="AF23" t="s">
        <v>349</v>
      </c>
      <c r="AG23">
        <v>0</v>
      </c>
      <c r="AH23">
        <v>0</v>
      </c>
      <c r="AI23" t="s">
        <v>258</v>
      </c>
      <c r="AJ23" t="s">
        <v>350</v>
      </c>
      <c r="AK23" t="s">
        <v>351</v>
      </c>
      <c r="AL23" t="s">
        <v>259</v>
      </c>
      <c r="AM23" t="s">
        <v>352</v>
      </c>
      <c r="AN23">
        <v>6.05</v>
      </c>
      <c r="AO23">
        <v>34.584609</v>
      </c>
      <c r="AP23">
        <v>1.635289</v>
      </c>
      <c r="AQ23">
        <v>8.1680609999999998</v>
      </c>
      <c r="AR23">
        <v>133.43085300000001</v>
      </c>
      <c r="AS23">
        <v>178</v>
      </c>
      <c r="AT23">
        <v>1</v>
      </c>
      <c r="AU23">
        <v>0.44</v>
      </c>
      <c r="AV23">
        <v>3</v>
      </c>
      <c r="AW23">
        <v>112</v>
      </c>
      <c r="AX23">
        <v>21.7</v>
      </c>
      <c r="AY23">
        <v>21.85</v>
      </c>
      <c r="AZ23">
        <v>130.47999999999999</v>
      </c>
      <c r="BA23" t="s">
        <v>263</v>
      </c>
      <c r="BB23">
        <v>200</v>
      </c>
      <c r="BC23" t="s">
        <v>261</v>
      </c>
      <c r="BD23">
        <v>600</v>
      </c>
      <c r="BE23" t="s">
        <v>353</v>
      </c>
      <c r="BF23" t="s">
        <v>354</v>
      </c>
      <c r="BG23">
        <v>22</v>
      </c>
      <c r="BH23" t="s">
        <v>330</v>
      </c>
      <c r="BI23">
        <v>113.19</v>
      </c>
      <c r="BJ23">
        <v>30.8</v>
      </c>
      <c r="BK23">
        <v>22</v>
      </c>
      <c r="BL23">
        <v>288</v>
      </c>
      <c r="BM23">
        <v>288</v>
      </c>
      <c r="BN23">
        <v>412</v>
      </c>
    </row>
    <row r="24" spans="1:66" x14ac:dyDescent="0.2">
      <c r="A24">
        <v>23</v>
      </c>
      <c r="B24" t="s">
        <v>330</v>
      </c>
      <c r="C24">
        <v>16871</v>
      </c>
      <c r="D24" t="s">
        <v>21</v>
      </c>
      <c r="E24" t="s">
        <v>331</v>
      </c>
      <c r="F24" t="s">
        <v>332</v>
      </c>
      <c r="G24" t="s">
        <v>332</v>
      </c>
      <c r="H24" t="s">
        <v>399</v>
      </c>
      <c r="I24" t="s">
        <v>413</v>
      </c>
      <c r="J24" t="s">
        <v>414</v>
      </c>
      <c r="K24">
        <v>2020</v>
      </c>
      <c r="L24">
        <v>113.13946</v>
      </c>
      <c r="M24">
        <v>30.79758</v>
      </c>
      <c r="N24">
        <v>31.3</v>
      </c>
      <c r="O24" t="s">
        <v>336</v>
      </c>
      <c r="P24" t="s">
        <v>376</v>
      </c>
      <c r="Q24" t="s">
        <v>412</v>
      </c>
      <c r="R24" t="s">
        <v>415</v>
      </c>
      <c r="S24" t="s">
        <v>340</v>
      </c>
      <c r="T24" t="s">
        <v>341</v>
      </c>
      <c r="U24" t="s">
        <v>342</v>
      </c>
      <c r="V24">
        <v>100</v>
      </c>
      <c r="W24">
        <v>20</v>
      </c>
      <c r="X24" t="s">
        <v>365</v>
      </c>
      <c r="Y24">
        <v>1.2</v>
      </c>
      <c r="Z24" t="s">
        <v>344</v>
      </c>
      <c r="AA24" t="s">
        <v>345</v>
      </c>
      <c r="AB24" t="s">
        <v>346</v>
      </c>
      <c r="AC24" t="s">
        <v>347</v>
      </c>
      <c r="AD24" t="s">
        <v>348</v>
      </c>
      <c r="AE24" t="s">
        <v>349</v>
      </c>
      <c r="AF24" t="s">
        <v>349</v>
      </c>
      <c r="AG24">
        <v>0</v>
      </c>
      <c r="AH24">
        <v>0</v>
      </c>
      <c r="AI24" t="s">
        <v>258</v>
      </c>
      <c r="AJ24" t="s">
        <v>350</v>
      </c>
      <c r="AK24" t="s">
        <v>351</v>
      </c>
      <c r="AL24" t="s">
        <v>259</v>
      </c>
      <c r="AM24" t="s">
        <v>352</v>
      </c>
      <c r="AN24">
        <v>6.66</v>
      </c>
      <c r="AO24">
        <v>24.853425000000001</v>
      </c>
      <c r="AP24">
        <v>0.80695700000000004</v>
      </c>
      <c r="AQ24">
        <v>5.6931289999999999</v>
      </c>
      <c r="AR24">
        <v>115.35311799999999</v>
      </c>
      <c r="AS24">
        <v>209</v>
      </c>
      <c r="AT24">
        <v>2.02</v>
      </c>
      <c r="AU24">
        <v>0.44</v>
      </c>
      <c r="AV24">
        <v>4.13</v>
      </c>
      <c r="AW24">
        <v>49.3</v>
      </c>
      <c r="AX24">
        <v>27.9</v>
      </c>
      <c r="AY24">
        <v>18.260000000000002</v>
      </c>
      <c r="AZ24">
        <v>435.65</v>
      </c>
      <c r="BA24" t="s">
        <v>261</v>
      </c>
      <c r="BB24">
        <v>400</v>
      </c>
      <c r="BC24" t="s">
        <v>261</v>
      </c>
      <c r="BD24">
        <v>500</v>
      </c>
      <c r="BE24" t="s">
        <v>353</v>
      </c>
      <c r="BF24" t="s">
        <v>354</v>
      </c>
      <c r="BG24">
        <v>23</v>
      </c>
      <c r="BH24" t="s">
        <v>330</v>
      </c>
      <c r="BI24">
        <v>113.14</v>
      </c>
      <c r="BJ24">
        <v>30.8</v>
      </c>
      <c r="BK24">
        <v>23</v>
      </c>
      <c r="BL24">
        <v>299</v>
      </c>
      <c r="BM24">
        <v>281</v>
      </c>
      <c r="BN24">
        <v>416</v>
      </c>
    </row>
    <row r="25" spans="1:66" x14ac:dyDescent="0.2">
      <c r="A25">
        <v>24</v>
      </c>
      <c r="B25" t="s">
        <v>330</v>
      </c>
      <c r="C25">
        <v>16784</v>
      </c>
      <c r="D25" t="s">
        <v>22</v>
      </c>
      <c r="E25" t="s">
        <v>331</v>
      </c>
      <c r="F25" t="s">
        <v>332</v>
      </c>
      <c r="G25" t="s">
        <v>332</v>
      </c>
      <c r="H25" t="s">
        <v>402</v>
      </c>
      <c r="I25" t="s">
        <v>416</v>
      </c>
      <c r="J25" t="s">
        <v>401</v>
      </c>
      <c r="K25">
        <v>2020</v>
      </c>
      <c r="L25">
        <v>113.41051</v>
      </c>
      <c r="M25">
        <v>30.79655</v>
      </c>
      <c r="N25">
        <v>31.2</v>
      </c>
      <c r="O25" t="s">
        <v>336</v>
      </c>
      <c r="P25" t="s">
        <v>337</v>
      </c>
      <c r="Q25" t="s">
        <v>338</v>
      </c>
      <c r="R25" t="s">
        <v>339</v>
      </c>
      <c r="S25" t="s">
        <v>340</v>
      </c>
      <c r="T25" t="s">
        <v>341</v>
      </c>
      <c r="U25" t="s">
        <v>342</v>
      </c>
      <c r="V25">
        <v>80</v>
      </c>
      <c r="W25">
        <v>15</v>
      </c>
      <c r="X25" t="s">
        <v>343</v>
      </c>
      <c r="Y25">
        <v>1.3</v>
      </c>
      <c r="Z25" t="s">
        <v>344</v>
      </c>
      <c r="AA25" t="s">
        <v>366</v>
      </c>
      <c r="AB25" t="s">
        <v>346</v>
      </c>
      <c r="AC25" t="s">
        <v>347</v>
      </c>
      <c r="AD25" t="s">
        <v>348</v>
      </c>
      <c r="AE25" t="s">
        <v>349</v>
      </c>
      <c r="AF25" t="s">
        <v>349</v>
      </c>
      <c r="AG25">
        <v>0</v>
      </c>
      <c r="AH25">
        <v>0</v>
      </c>
      <c r="AI25" t="s">
        <v>258</v>
      </c>
      <c r="AJ25" t="s">
        <v>350</v>
      </c>
      <c r="AK25" t="s">
        <v>351</v>
      </c>
      <c r="AL25" t="s">
        <v>258</v>
      </c>
      <c r="AM25" t="s">
        <v>352</v>
      </c>
      <c r="AN25">
        <v>6.67</v>
      </c>
      <c r="AO25">
        <v>31.567671000000001</v>
      </c>
      <c r="AP25">
        <v>1.748256</v>
      </c>
      <c r="AQ25">
        <v>3.0923959999999999</v>
      </c>
      <c r="AR25">
        <v>106.314251</v>
      </c>
      <c r="AS25">
        <v>218</v>
      </c>
      <c r="AT25">
        <v>0.49</v>
      </c>
      <c r="AU25">
        <v>0.54</v>
      </c>
      <c r="AV25">
        <v>2.8</v>
      </c>
      <c r="AW25">
        <v>477</v>
      </c>
      <c r="AX25">
        <v>68.099999999999994</v>
      </c>
      <c r="AY25">
        <v>22.08</v>
      </c>
      <c r="AZ25">
        <v>431.34</v>
      </c>
      <c r="BA25" t="s">
        <v>262</v>
      </c>
      <c r="BB25">
        <v>300</v>
      </c>
      <c r="BC25" t="s">
        <v>261</v>
      </c>
      <c r="BD25">
        <v>600</v>
      </c>
      <c r="BE25" t="s">
        <v>353</v>
      </c>
      <c r="BF25" t="s">
        <v>354</v>
      </c>
      <c r="BG25">
        <v>24</v>
      </c>
      <c r="BH25" t="s">
        <v>330</v>
      </c>
      <c r="BI25">
        <v>113.41</v>
      </c>
      <c r="BJ25">
        <v>30.8</v>
      </c>
      <c r="BK25">
        <v>24</v>
      </c>
      <c r="BL25">
        <v>202</v>
      </c>
      <c r="BM25">
        <v>318</v>
      </c>
      <c r="BN25">
        <v>456</v>
      </c>
    </row>
    <row r="26" spans="1:66" x14ac:dyDescent="0.2">
      <c r="A26">
        <v>25</v>
      </c>
      <c r="B26" t="s">
        <v>330</v>
      </c>
      <c r="C26">
        <v>16768</v>
      </c>
      <c r="D26" t="s">
        <v>23</v>
      </c>
      <c r="E26" t="s">
        <v>331</v>
      </c>
      <c r="F26" t="s">
        <v>332</v>
      </c>
      <c r="G26" t="s">
        <v>332</v>
      </c>
      <c r="H26" t="s">
        <v>410</v>
      </c>
      <c r="I26" t="s">
        <v>417</v>
      </c>
      <c r="J26" t="s">
        <v>335</v>
      </c>
      <c r="K26">
        <v>2020</v>
      </c>
      <c r="L26">
        <v>113.20833</v>
      </c>
      <c r="M26">
        <v>30.795280000000002</v>
      </c>
      <c r="N26">
        <v>31.6</v>
      </c>
      <c r="O26" t="s">
        <v>336</v>
      </c>
      <c r="P26" t="s">
        <v>376</v>
      </c>
      <c r="Q26" t="s">
        <v>412</v>
      </c>
      <c r="R26" t="s">
        <v>418</v>
      </c>
      <c r="S26" t="s">
        <v>340</v>
      </c>
      <c r="T26" t="s">
        <v>341</v>
      </c>
      <c r="U26" t="s">
        <v>342</v>
      </c>
      <c r="V26">
        <v>100</v>
      </c>
      <c r="W26">
        <v>20</v>
      </c>
      <c r="X26" t="s">
        <v>343</v>
      </c>
      <c r="Y26">
        <v>1.3</v>
      </c>
      <c r="Z26" t="s">
        <v>344</v>
      </c>
      <c r="AA26" t="s">
        <v>371</v>
      </c>
      <c r="AB26" t="s">
        <v>346</v>
      </c>
      <c r="AC26" t="s">
        <v>347</v>
      </c>
      <c r="AD26" t="s">
        <v>348</v>
      </c>
      <c r="AE26" t="s">
        <v>349</v>
      </c>
      <c r="AF26" t="s">
        <v>349</v>
      </c>
      <c r="AG26">
        <v>0</v>
      </c>
      <c r="AH26">
        <v>0</v>
      </c>
      <c r="AI26" t="s">
        <v>258</v>
      </c>
      <c r="AJ26" t="s">
        <v>350</v>
      </c>
      <c r="AK26" t="s">
        <v>351</v>
      </c>
      <c r="AL26" t="s">
        <v>258</v>
      </c>
      <c r="AM26" t="s">
        <v>352</v>
      </c>
      <c r="AN26">
        <v>6.18</v>
      </c>
      <c r="AO26">
        <v>30.6</v>
      </c>
      <c r="AP26">
        <v>1.61</v>
      </c>
      <c r="AQ26">
        <v>2</v>
      </c>
      <c r="AR26">
        <v>122</v>
      </c>
      <c r="AS26">
        <v>642</v>
      </c>
      <c r="AT26">
        <v>0.57999999999999996</v>
      </c>
      <c r="AU26">
        <v>0.22</v>
      </c>
      <c r="AV26">
        <v>1.44</v>
      </c>
      <c r="AW26">
        <v>12</v>
      </c>
      <c r="AX26">
        <v>48.2</v>
      </c>
      <c r="AY26">
        <v>21.83</v>
      </c>
      <c r="AZ26">
        <v>113.55</v>
      </c>
      <c r="BA26" t="s">
        <v>263</v>
      </c>
      <c r="BB26">
        <v>200</v>
      </c>
      <c r="BC26" t="s">
        <v>261</v>
      </c>
      <c r="BD26">
        <v>600</v>
      </c>
      <c r="BE26" t="s">
        <v>353</v>
      </c>
      <c r="BF26" t="s">
        <v>354</v>
      </c>
      <c r="BG26">
        <v>25</v>
      </c>
      <c r="BH26" t="s">
        <v>330</v>
      </c>
      <c r="BI26">
        <v>113.21</v>
      </c>
      <c r="BJ26">
        <v>30.8</v>
      </c>
      <c r="BK26">
        <v>25</v>
      </c>
      <c r="BL26">
        <v>274</v>
      </c>
      <c r="BM26">
        <v>294</v>
      </c>
      <c r="BN26">
        <v>432</v>
      </c>
    </row>
    <row r="27" spans="1:66" x14ac:dyDescent="0.2">
      <c r="A27">
        <v>26</v>
      </c>
      <c r="B27" t="s">
        <v>330</v>
      </c>
      <c r="C27">
        <v>16895</v>
      </c>
      <c r="D27" t="s">
        <v>24</v>
      </c>
      <c r="E27" t="s">
        <v>331</v>
      </c>
      <c r="F27" t="s">
        <v>332</v>
      </c>
      <c r="G27" t="s">
        <v>332</v>
      </c>
      <c r="H27" t="s">
        <v>383</v>
      </c>
      <c r="I27" t="s">
        <v>419</v>
      </c>
      <c r="J27" t="s">
        <v>420</v>
      </c>
      <c r="K27">
        <v>2020</v>
      </c>
      <c r="L27">
        <v>112.78713</v>
      </c>
      <c r="M27">
        <v>30.793089999999999</v>
      </c>
      <c r="N27">
        <v>34.700000000000003</v>
      </c>
      <c r="O27" t="s">
        <v>356</v>
      </c>
      <c r="P27" t="s">
        <v>386</v>
      </c>
      <c r="Q27" t="s">
        <v>387</v>
      </c>
      <c r="R27" t="s">
        <v>388</v>
      </c>
      <c r="S27" t="s">
        <v>340</v>
      </c>
      <c r="T27" t="s">
        <v>341</v>
      </c>
      <c r="U27" t="s">
        <v>342</v>
      </c>
      <c r="V27">
        <v>90</v>
      </c>
      <c r="W27">
        <v>20</v>
      </c>
      <c r="X27" t="s">
        <v>379</v>
      </c>
      <c r="Y27">
        <v>1.4</v>
      </c>
      <c r="Z27" t="s">
        <v>344</v>
      </c>
      <c r="AA27" t="s">
        <v>389</v>
      </c>
      <c r="AB27" t="s">
        <v>346</v>
      </c>
      <c r="AC27" t="s">
        <v>347</v>
      </c>
      <c r="AD27" t="s">
        <v>348</v>
      </c>
      <c r="AE27" t="s">
        <v>349</v>
      </c>
      <c r="AF27" t="s">
        <v>349</v>
      </c>
      <c r="AG27">
        <v>0</v>
      </c>
      <c r="AH27">
        <v>0</v>
      </c>
      <c r="AI27" t="s">
        <v>260</v>
      </c>
      <c r="AJ27" t="s">
        <v>350</v>
      </c>
      <c r="AK27" t="s">
        <v>351</v>
      </c>
      <c r="AL27" t="s">
        <v>258</v>
      </c>
      <c r="AM27" t="s">
        <v>352</v>
      </c>
      <c r="AN27">
        <v>7.35</v>
      </c>
      <c r="AO27">
        <v>16.451675000000002</v>
      </c>
      <c r="AP27">
        <v>0.225935</v>
      </c>
      <c r="AQ27">
        <v>10.629602999999999</v>
      </c>
      <c r="AR27">
        <v>55.094003999999998</v>
      </c>
      <c r="AS27">
        <v>689</v>
      </c>
      <c r="AT27">
        <v>1.62</v>
      </c>
      <c r="AU27">
        <v>0.25</v>
      </c>
      <c r="AV27">
        <v>1.25</v>
      </c>
      <c r="AW27">
        <v>6.5</v>
      </c>
      <c r="AX27">
        <v>4.4000000000000004</v>
      </c>
      <c r="AY27">
        <v>17.649999999999999</v>
      </c>
      <c r="AZ27">
        <v>426.8</v>
      </c>
      <c r="BA27" t="s">
        <v>262</v>
      </c>
      <c r="BB27">
        <v>300</v>
      </c>
      <c r="BC27" t="s">
        <v>390</v>
      </c>
      <c r="BD27">
        <v>3000</v>
      </c>
      <c r="BE27" t="s">
        <v>353</v>
      </c>
      <c r="BF27" t="s">
        <v>354</v>
      </c>
      <c r="BG27">
        <v>26</v>
      </c>
      <c r="BH27" t="s">
        <v>330</v>
      </c>
      <c r="BI27">
        <v>112.79</v>
      </c>
      <c r="BJ27">
        <v>30.79</v>
      </c>
      <c r="BK27">
        <v>26</v>
      </c>
      <c r="BL27">
        <v>392</v>
      </c>
      <c r="BM27">
        <v>214</v>
      </c>
      <c r="BN27">
        <v>391</v>
      </c>
    </row>
    <row r="28" spans="1:66" x14ac:dyDescent="0.2">
      <c r="A28">
        <v>27</v>
      </c>
      <c r="B28" t="s">
        <v>330</v>
      </c>
      <c r="C28">
        <v>16761</v>
      </c>
      <c r="D28" t="s">
        <v>25</v>
      </c>
      <c r="E28" t="s">
        <v>331</v>
      </c>
      <c r="F28" t="s">
        <v>332</v>
      </c>
      <c r="G28" t="s">
        <v>332</v>
      </c>
      <c r="H28" t="s">
        <v>391</v>
      </c>
      <c r="I28" t="s">
        <v>392</v>
      </c>
      <c r="J28" t="s">
        <v>363</v>
      </c>
      <c r="K28">
        <v>2020</v>
      </c>
      <c r="L28">
        <v>113.32209</v>
      </c>
      <c r="M28">
        <v>30.786480000000001</v>
      </c>
      <c r="N28">
        <v>31.3</v>
      </c>
      <c r="O28" t="s">
        <v>356</v>
      </c>
      <c r="P28" t="s">
        <v>386</v>
      </c>
      <c r="Q28" t="s">
        <v>421</v>
      </c>
      <c r="R28" t="s">
        <v>422</v>
      </c>
      <c r="S28" t="s">
        <v>340</v>
      </c>
      <c r="T28" t="s">
        <v>341</v>
      </c>
      <c r="U28" t="s">
        <v>342</v>
      </c>
      <c r="V28">
        <v>100</v>
      </c>
      <c r="W28">
        <v>20</v>
      </c>
      <c r="X28" t="s">
        <v>365</v>
      </c>
      <c r="Y28">
        <v>1.2</v>
      </c>
      <c r="Z28" t="s">
        <v>344</v>
      </c>
      <c r="AA28" t="s">
        <v>395</v>
      </c>
      <c r="AB28" t="s">
        <v>346</v>
      </c>
      <c r="AC28" t="s">
        <v>347</v>
      </c>
      <c r="AD28" t="s">
        <v>348</v>
      </c>
      <c r="AE28" t="s">
        <v>349</v>
      </c>
      <c r="AF28" t="s">
        <v>349</v>
      </c>
      <c r="AG28">
        <v>0</v>
      </c>
      <c r="AH28">
        <v>0</v>
      </c>
      <c r="AI28" t="s">
        <v>260</v>
      </c>
      <c r="AJ28" t="s">
        <v>350</v>
      </c>
      <c r="AK28" t="s">
        <v>351</v>
      </c>
      <c r="AL28" t="s">
        <v>260</v>
      </c>
      <c r="AM28" t="s">
        <v>352</v>
      </c>
      <c r="AN28">
        <v>6.55</v>
      </c>
      <c r="AO28">
        <v>4.6718010000000003</v>
      </c>
      <c r="AP28">
        <v>0.2</v>
      </c>
      <c r="AQ28">
        <v>18.366388000000001</v>
      </c>
      <c r="AR28">
        <v>196.702923</v>
      </c>
      <c r="AS28">
        <v>539</v>
      </c>
      <c r="AT28">
        <v>1.03</v>
      </c>
      <c r="AU28">
        <v>0.55000000000000004</v>
      </c>
      <c r="AV28">
        <v>3.01</v>
      </c>
      <c r="AW28">
        <v>7.7</v>
      </c>
      <c r="AX28">
        <v>89.5</v>
      </c>
      <c r="AY28">
        <v>15.34</v>
      </c>
      <c r="AZ28">
        <v>426.46</v>
      </c>
      <c r="BA28" t="s">
        <v>262</v>
      </c>
      <c r="BB28">
        <v>250</v>
      </c>
      <c r="BC28" t="s">
        <v>396</v>
      </c>
      <c r="BD28">
        <v>100</v>
      </c>
      <c r="BE28" t="s">
        <v>353</v>
      </c>
      <c r="BF28" t="s">
        <v>354</v>
      </c>
      <c r="BG28">
        <v>27</v>
      </c>
      <c r="BH28" t="s">
        <v>330</v>
      </c>
      <c r="BI28">
        <v>113.32</v>
      </c>
      <c r="BJ28">
        <v>30.79</v>
      </c>
      <c r="BK28">
        <v>27</v>
      </c>
      <c r="BL28">
        <v>257</v>
      </c>
      <c r="BM28">
        <v>352</v>
      </c>
      <c r="BN28">
        <v>397</v>
      </c>
    </row>
    <row r="29" spans="1:66" x14ac:dyDescent="0.2">
      <c r="A29">
        <v>28</v>
      </c>
      <c r="B29" t="s">
        <v>330</v>
      </c>
      <c r="C29">
        <v>16827</v>
      </c>
      <c r="D29" t="s">
        <v>26</v>
      </c>
      <c r="E29" t="s">
        <v>331</v>
      </c>
      <c r="F29" t="s">
        <v>332</v>
      </c>
      <c r="G29" t="s">
        <v>332</v>
      </c>
      <c r="H29" t="s">
        <v>410</v>
      </c>
      <c r="I29" t="s">
        <v>423</v>
      </c>
      <c r="J29" t="s">
        <v>385</v>
      </c>
      <c r="K29">
        <v>2020</v>
      </c>
      <c r="L29">
        <v>113.29328</v>
      </c>
      <c r="M29">
        <v>30.785309999999999</v>
      </c>
      <c r="N29">
        <v>30.9</v>
      </c>
      <c r="O29" t="s">
        <v>336</v>
      </c>
      <c r="P29" t="s">
        <v>337</v>
      </c>
      <c r="Q29" t="s">
        <v>338</v>
      </c>
      <c r="R29" t="s">
        <v>339</v>
      </c>
      <c r="S29" t="s">
        <v>340</v>
      </c>
      <c r="T29" t="s">
        <v>341</v>
      </c>
      <c r="U29" t="s">
        <v>342</v>
      </c>
      <c r="V29">
        <v>100</v>
      </c>
      <c r="W29">
        <v>20</v>
      </c>
      <c r="X29" t="s">
        <v>343</v>
      </c>
      <c r="Y29">
        <v>1.3</v>
      </c>
      <c r="Z29" t="s">
        <v>344</v>
      </c>
      <c r="AA29" t="s">
        <v>345</v>
      </c>
      <c r="AB29" t="s">
        <v>346</v>
      </c>
      <c r="AC29" t="s">
        <v>347</v>
      </c>
      <c r="AD29" t="s">
        <v>348</v>
      </c>
      <c r="AE29" t="s">
        <v>349</v>
      </c>
      <c r="AF29" t="s">
        <v>349</v>
      </c>
      <c r="AG29">
        <v>0</v>
      </c>
      <c r="AH29">
        <v>0</v>
      </c>
      <c r="AI29" t="s">
        <v>258</v>
      </c>
      <c r="AJ29" t="s">
        <v>350</v>
      </c>
      <c r="AK29" t="s">
        <v>351</v>
      </c>
      <c r="AL29" t="s">
        <v>258</v>
      </c>
      <c r="AM29" t="s">
        <v>352</v>
      </c>
      <c r="AN29">
        <v>6.41</v>
      </c>
      <c r="AO29">
        <v>20.852716999999998</v>
      </c>
      <c r="AP29">
        <v>0.47021000000000002</v>
      </c>
      <c r="AQ29">
        <v>14.277658000000001</v>
      </c>
      <c r="AR29">
        <v>175.612233</v>
      </c>
      <c r="AS29">
        <v>590</v>
      </c>
      <c r="AT29">
        <v>0.6</v>
      </c>
      <c r="AU29">
        <v>0.23</v>
      </c>
      <c r="AV29">
        <v>1.5</v>
      </c>
      <c r="AW29">
        <v>12.5</v>
      </c>
      <c r="AX29">
        <v>50.2</v>
      </c>
      <c r="AY29">
        <v>22.74</v>
      </c>
      <c r="AZ29">
        <v>118.28</v>
      </c>
      <c r="BA29" t="s">
        <v>261</v>
      </c>
      <c r="BB29">
        <v>400</v>
      </c>
      <c r="BC29" t="s">
        <v>261</v>
      </c>
      <c r="BD29">
        <v>500</v>
      </c>
      <c r="BE29" t="s">
        <v>353</v>
      </c>
      <c r="BF29" t="s">
        <v>354</v>
      </c>
      <c r="BG29">
        <v>28</v>
      </c>
      <c r="BH29" t="s">
        <v>330</v>
      </c>
      <c r="BI29">
        <v>113.29</v>
      </c>
      <c r="BJ29">
        <v>30.79</v>
      </c>
      <c r="BK29">
        <v>28</v>
      </c>
      <c r="BL29">
        <v>286</v>
      </c>
      <c r="BM29">
        <v>331</v>
      </c>
      <c r="BN29">
        <v>394</v>
      </c>
    </row>
    <row r="30" spans="1:66" x14ac:dyDescent="0.2">
      <c r="A30">
        <v>29</v>
      </c>
      <c r="B30" t="s">
        <v>330</v>
      </c>
      <c r="C30">
        <v>16875</v>
      </c>
      <c r="D30" t="s">
        <v>27</v>
      </c>
      <c r="E30" t="s">
        <v>331</v>
      </c>
      <c r="F30" t="s">
        <v>332</v>
      </c>
      <c r="G30" t="s">
        <v>332</v>
      </c>
      <c r="H30" t="s">
        <v>399</v>
      </c>
      <c r="I30" t="s">
        <v>424</v>
      </c>
      <c r="J30" t="s">
        <v>385</v>
      </c>
      <c r="K30">
        <v>2020</v>
      </c>
      <c r="L30">
        <v>113.06975</v>
      </c>
      <c r="M30">
        <v>30.781300000000002</v>
      </c>
      <c r="N30">
        <v>34.700000000000003</v>
      </c>
      <c r="O30" t="s">
        <v>336</v>
      </c>
      <c r="P30" t="s">
        <v>337</v>
      </c>
      <c r="Q30" t="s">
        <v>338</v>
      </c>
      <c r="R30" t="s">
        <v>367</v>
      </c>
      <c r="S30" t="s">
        <v>340</v>
      </c>
      <c r="T30" t="s">
        <v>341</v>
      </c>
      <c r="U30" t="s">
        <v>342</v>
      </c>
      <c r="V30">
        <v>100</v>
      </c>
      <c r="W30">
        <v>20</v>
      </c>
      <c r="X30" t="s">
        <v>343</v>
      </c>
      <c r="Y30">
        <v>1.3</v>
      </c>
      <c r="Z30" t="s">
        <v>344</v>
      </c>
      <c r="AA30" t="s">
        <v>366</v>
      </c>
      <c r="AB30" t="s">
        <v>346</v>
      </c>
      <c r="AC30" t="s">
        <v>347</v>
      </c>
      <c r="AD30" t="s">
        <v>348</v>
      </c>
      <c r="AE30" t="s">
        <v>349</v>
      </c>
      <c r="AF30" t="s">
        <v>349</v>
      </c>
      <c r="AG30">
        <v>0</v>
      </c>
      <c r="AH30">
        <v>0</v>
      </c>
      <c r="AI30" t="s">
        <v>258</v>
      </c>
      <c r="AJ30" t="s">
        <v>350</v>
      </c>
      <c r="AK30" t="s">
        <v>351</v>
      </c>
      <c r="AL30" t="s">
        <v>258</v>
      </c>
      <c r="AM30" t="s">
        <v>352</v>
      </c>
      <c r="AN30">
        <v>6.8</v>
      </c>
      <c r="AO30">
        <v>30.095312</v>
      </c>
      <c r="AP30">
        <v>0.94010800000000005</v>
      </c>
      <c r="AQ30">
        <v>4.9647969999999999</v>
      </c>
      <c r="AR30">
        <v>214.78065699999999</v>
      </c>
      <c r="AS30">
        <v>304</v>
      </c>
      <c r="AT30">
        <v>0.24</v>
      </c>
      <c r="AU30">
        <v>0.33</v>
      </c>
      <c r="AV30">
        <v>2.25</v>
      </c>
      <c r="AW30">
        <v>59</v>
      </c>
      <c r="AX30">
        <v>47.3</v>
      </c>
      <c r="AY30">
        <v>17.46</v>
      </c>
      <c r="AZ30">
        <v>456.38</v>
      </c>
      <c r="BA30" t="s">
        <v>262</v>
      </c>
      <c r="BB30">
        <v>300</v>
      </c>
      <c r="BC30" t="s">
        <v>261</v>
      </c>
      <c r="BD30">
        <v>600</v>
      </c>
      <c r="BE30" t="s">
        <v>353</v>
      </c>
      <c r="BF30" t="s">
        <v>354</v>
      </c>
      <c r="BG30">
        <v>29</v>
      </c>
      <c r="BH30" t="s">
        <v>330</v>
      </c>
      <c r="BI30">
        <v>113.07</v>
      </c>
      <c r="BJ30">
        <v>30.78</v>
      </c>
      <c r="BK30">
        <v>29</v>
      </c>
      <c r="BL30">
        <v>311</v>
      </c>
      <c r="BM30">
        <v>278</v>
      </c>
      <c r="BN30">
        <v>411</v>
      </c>
    </row>
    <row r="31" spans="1:66" x14ac:dyDescent="0.2">
      <c r="A31">
        <v>30</v>
      </c>
      <c r="B31" t="s">
        <v>330</v>
      </c>
      <c r="C31">
        <v>16819</v>
      </c>
      <c r="D31" t="s">
        <v>28</v>
      </c>
      <c r="E31" t="s">
        <v>331</v>
      </c>
      <c r="F31" t="s">
        <v>332</v>
      </c>
      <c r="G31" t="s">
        <v>332</v>
      </c>
      <c r="H31" t="s">
        <v>410</v>
      </c>
      <c r="I31" t="s">
        <v>425</v>
      </c>
      <c r="J31" t="s">
        <v>426</v>
      </c>
      <c r="K31">
        <v>2020</v>
      </c>
      <c r="L31">
        <v>113.21648999999999</v>
      </c>
      <c r="M31">
        <v>30.7804</v>
      </c>
      <c r="N31">
        <v>37.4</v>
      </c>
      <c r="O31" t="s">
        <v>336</v>
      </c>
      <c r="P31" t="s">
        <v>337</v>
      </c>
      <c r="Q31" t="s">
        <v>338</v>
      </c>
      <c r="R31" t="s">
        <v>364</v>
      </c>
      <c r="S31" t="s">
        <v>340</v>
      </c>
      <c r="T31" t="s">
        <v>341</v>
      </c>
      <c r="U31" t="s">
        <v>342</v>
      </c>
      <c r="V31">
        <v>100</v>
      </c>
      <c r="W31">
        <v>20</v>
      </c>
      <c r="X31" t="s">
        <v>365</v>
      </c>
      <c r="Y31">
        <v>1.2</v>
      </c>
      <c r="Z31" t="s">
        <v>344</v>
      </c>
      <c r="AA31" t="s">
        <v>366</v>
      </c>
      <c r="AB31" t="s">
        <v>346</v>
      </c>
      <c r="AC31" t="s">
        <v>347</v>
      </c>
      <c r="AD31" t="s">
        <v>348</v>
      </c>
      <c r="AE31" t="s">
        <v>349</v>
      </c>
      <c r="AF31" t="s">
        <v>349</v>
      </c>
      <c r="AG31">
        <v>0</v>
      </c>
      <c r="AH31">
        <v>0</v>
      </c>
      <c r="AI31" t="s">
        <v>259</v>
      </c>
      <c r="AJ31" t="s">
        <v>350</v>
      </c>
      <c r="AK31" t="s">
        <v>351</v>
      </c>
      <c r="AL31" t="s">
        <v>258</v>
      </c>
      <c r="AM31" t="s">
        <v>352</v>
      </c>
      <c r="AN31">
        <v>6.2</v>
      </c>
      <c r="AO31">
        <v>26.224349</v>
      </c>
      <c r="AP31">
        <v>3.0892210000000002</v>
      </c>
      <c r="AQ31">
        <v>3.7973490000000001</v>
      </c>
      <c r="AR31">
        <v>181.63814400000001</v>
      </c>
      <c r="AS31">
        <v>856</v>
      </c>
      <c r="AT31">
        <v>0.57999999999999996</v>
      </c>
      <c r="AU31">
        <v>0.22</v>
      </c>
      <c r="AV31">
        <v>1.44</v>
      </c>
      <c r="AW31">
        <v>12</v>
      </c>
      <c r="AX31">
        <v>48.2</v>
      </c>
      <c r="AY31">
        <v>21.83</v>
      </c>
      <c r="AZ31">
        <v>113.55</v>
      </c>
      <c r="BA31" t="s">
        <v>262</v>
      </c>
      <c r="BB31">
        <v>300</v>
      </c>
      <c r="BC31" t="s">
        <v>261</v>
      </c>
      <c r="BD31">
        <v>600</v>
      </c>
      <c r="BE31" t="s">
        <v>353</v>
      </c>
      <c r="BF31" t="s">
        <v>354</v>
      </c>
      <c r="BG31">
        <v>30</v>
      </c>
      <c r="BH31" t="s">
        <v>330</v>
      </c>
      <c r="BI31">
        <v>113.22</v>
      </c>
      <c r="BJ31">
        <v>30.78</v>
      </c>
      <c r="BK31">
        <v>30</v>
      </c>
      <c r="BL31">
        <v>279</v>
      </c>
      <c r="BM31">
        <v>298</v>
      </c>
      <c r="BN31">
        <v>421</v>
      </c>
    </row>
    <row r="32" spans="1:66" x14ac:dyDescent="0.2">
      <c r="A32">
        <v>31</v>
      </c>
      <c r="B32" t="s">
        <v>330</v>
      </c>
      <c r="C32">
        <v>16878</v>
      </c>
      <c r="D32" t="s">
        <v>29</v>
      </c>
      <c r="E32" t="s">
        <v>331</v>
      </c>
      <c r="F32" t="s">
        <v>332</v>
      </c>
      <c r="G32" t="s">
        <v>332</v>
      </c>
      <c r="H32" t="s">
        <v>399</v>
      </c>
      <c r="I32" t="s">
        <v>427</v>
      </c>
      <c r="J32" t="s">
        <v>385</v>
      </c>
      <c r="K32">
        <v>2020</v>
      </c>
      <c r="L32">
        <v>113.12121</v>
      </c>
      <c r="M32">
        <v>30.77946</v>
      </c>
      <c r="N32">
        <v>31.9</v>
      </c>
      <c r="O32" t="s">
        <v>336</v>
      </c>
      <c r="P32" t="s">
        <v>337</v>
      </c>
      <c r="Q32" t="s">
        <v>338</v>
      </c>
      <c r="R32" t="s">
        <v>364</v>
      </c>
      <c r="S32" t="s">
        <v>340</v>
      </c>
      <c r="T32" t="s">
        <v>341</v>
      </c>
      <c r="U32" t="s">
        <v>342</v>
      </c>
      <c r="V32">
        <v>90</v>
      </c>
      <c r="W32">
        <v>15</v>
      </c>
      <c r="X32" t="s">
        <v>365</v>
      </c>
      <c r="Y32">
        <v>1.2</v>
      </c>
      <c r="Z32" t="s">
        <v>344</v>
      </c>
      <c r="AA32" t="s">
        <v>366</v>
      </c>
      <c r="AB32" t="s">
        <v>346</v>
      </c>
      <c r="AC32" t="s">
        <v>347</v>
      </c>
      <c r="AD32" t="s">
        <v>348</v>
      </c>
      <c r="AE32" t="s">
        <v>349</v>
      </c>
      <c r="AF32" t="s">
        <v>349</v>
      </c>
      <c r="AG32">
        <v>0</v>
      </c>
      <c r="AH32">
        <v>0</v>
      </c>
      <c r="AI32" t="s">
        <v>260</v>
      </c>
      <c r="AJ32" t="s">
        <v>350</v>
      </c>
      <c r="AK32" t="s">
        <v>351</v>
      </c>
      <c r="AL32" t="s">
        <v>258</v>
      </c>
      <c r="AM32" t="s">
        <v>352</v>
      </c>
      <c r="AN32">
        <v>6.53</v>
      </c>
      <c r="AO32">
        <v>21.246658</v>
      </c>
      <c r="AP32">
        <v>1.1895910000000001</v>
      </c>
      <c r="AQ32">
        <v>6.3405360000000002</v>
      </c>
      <c r="AR32">
        <v>187.66405499999999</v>
      </c>
      <c r="AS32">
        <v>149</v>
      </c>
      <c r="AT32">
        <v>0.14000000000000001</v>
      </c>
      <c r="AU32">
        <v>0.4</v>
      </c>
      <c r="AV32">
        <v>3.99</v>
      </c>
      <c r="AW32">
        <v>64.900000000000006</v>
      </c>
      <c r="AX32">
        <v>21.7</v>
      </c>
      <c r="AY32">
        <v>18.21</v>
      </c>
      <c r="AZ32">
        <v>399.97</v>
      </c>
      <c r="BA32" t="s">
        <v>262</v>
      </c>
      <c r="BB32">
        <v>300</v>
      </c>
      <c r="BC32" t="s">
        <v>261</v>
      </c>
      <c r="BD32">
        <v>600</v>
      </c>
      <c r="BE32" t="s">
        <v>353</v>
      </c>
      <c r="BF32" t="s">
        <v>354</v>
      </c>
      <c r="BG32">
        <v>31</v>
      </c>
      <c r="BH32" t="s">
        <v>330</v>
      </c>
      <c r="BI32">
        <v>113.12</v>
      </c>
      <c r="BJ32">
        <v>30.78</v>
      </c>
      <c r="BK32">
        <v>31</v>
      </c>
      <c r="BL32">
        <v>305</v>
      </c>
      <c r="BM32">
        <v>285</v>
      </c>
      <c r="BN32">
        <v>408</v>
      </c>
    </row>
    <row r="33" spans="1:66" x14ac:dyDescent="0.2">
      <c r="A33">
        <v>32</v>
      </c>
      <c r="B33" t="s">
        <v>330</v>
      </c>
      <c r="C33">
        <v>16783</v>
      </c>
      <c r="D33" t="s">
        <v>30</v>
      </c>
      <c r="E33" t="s">
        <v>331</v>
      </c>
      <c r="F33" t="s">
        <v>332</v>
      </c>
      <c r="G33" t="s">
        <v>332</v>
      </c>
      <c r="H33" t="s">
        <v>402</v>
      </c>
      <c r="I33" t="s">
        <v>428</v>
      </c>
      <c r="J33" t="s">
        <v>369</v>
      </c>
      <c r="K33">
        <v>2020</v>
      </c>
      <c r="L33">
        <v>113.40139000000001</v>
      </c>
      <c r="M33">
        <v>30.77657</v>
      </c>
      <c r="N33">
        <v>33</v>
      </c>
      <c r="O33" t="s">
        <v>336</v>
      </c>
      <c r="P33" t="s">
        <v>337</v>
      </c>
      <c r="Q33" t="s">
        <v>338</v>
      </c>
      <c r="R33" t="s">
        <v>364</v>
      </c>
      <c r="S33" t="s">
        <v>340</v>
      </c>
      <c r="T33" t="s">
        <v>341</v>
      </c>
      <c r="U33" t="s">
        <v>342</v>
      </c>
      <c r="V33">
        <v>100</v>
      </c>
      <c r="W33">
        <v>20</v>
      </c>
      <c r="X33" t="s">
        <v>365</v>
      </c>
      <c r="Y33">
        <v>1.2</v>
      </c>
      <c r="Z33" t="s">
        <v>344</v>
      </c>
      <c r="AA33" t="s">
        <v>371</v>
      </c>
      <c r="AB33" t="s">
        <v>346</v>
      </c>
      <c r="AC33" t="s">
        <v>347</v>
      </c>
      <c r="AD33" t="s">
        <v>348</v>
      </c>
      <c r="AE33" t="s">
        <v>349</v>
      </c>
      <c r="AF33" t="s">
        <v>349</v>
      </c>
      <c r="AG33">
        <v>0</v>
      </c>
      <c r="AH33">
        <v>0</v>
      </c>
      <c r="AI33" t="s">
        <v>259</v>
      </c>
      <c r="AJ33" t="s">
        <v>350</v>
      </c>
      <c r="AK33" t="s">
        <v>351</v>
      </c>
      <c r="AL33" t="s">
        <v>258</v>
      </c>
      <c r="AM33" t="s">
        <v>352</v>
      </c>
      <c r="AN33">
        <v>6.33</v>
      </c>
      <c r="AO33">
        <v>21.320339000000001</v>
      </c>
      <c r="AP33">
        <v>4</v>
      </c>
      <c r="AQ33">
        <v>89.237710000000007</v>
      </c>
      <c r="AR33">
        <v>67.145826999999997</v>
      </c>
      <c r="AS33">
        <v>154</v>
      </c>
      <c r="AT33">
        <v>0.49</v>
      </c>
      <c r="AU33">
        <v>0.54</v>
      </c>
      <c r="AV33">
        <v>2.8</v>
      </c>
      <c r="AW33">
        <v>477</v>
      </c>
      <c r="AX33">
        <v>68.099999999999994</v>
      </c>
      <c r="AY33">
        <v>22.08</v>
      </c>
      <c r="AZ33">
        <v>431.34</v>
      </c>
      <c r="BA33" t="s">
        <v>263</v>
      </c>
      <c r="BB33">
        <v>200</v>
      </c>
      <c r="BC33" t="s">
        <v>261</v>
      </c>
      <c r="BD33">
        <v>600</v>
      </c>
      <c r="BE33" t="s">
        <v>353</v>
      </c>
      <c r="BF33" t="s">
        <v>354</v>
      </c>
      <c r="BG33">
        <v>32</v>
      </c>
      <c r="BH33" t="s">
        <v>330</v>
      </c>
      <c r="BI33">
        <v>113.4</v>
      </c>
      <c r="BJ33">
        <v>30.78</v>
      </c>
      <c r="BK33">
        <v>32</v>
      </c>
      <c r="BL33">
        <v>208</v>
      </c>
      <c r="BM33">
        <v>320</v>
      </c>
      <c r="BN33">
        <v>473</v>
      </c>
    </row>
    <row r="34" spans="1:66" x14ac:dyDescent="0.2">
      <c r="A34">
        <v>33</v>
      </c>
      <c r="B34" t="s">
        <v>330</v>
      </c>
      <c r="C34">
        <v>16743</v>
      </c>
      <c r="D34" t="s">
        <v>31</v>
      </c>
      <c r="E34" t="s">
        <v>331</v>
      </c>
      <c r="F34" t="s">
        <v>332</v>
      </c>
      <c r="G34" t="s">
        <v>332</v>
      </c>
      <c r="H34" t="s">
        <v>429</v>
      </c>
      <c r="I34" t="s">
        <v>430</v>
      </c>
      <c r="J34" t="s">
        <v>369</v>
      </c>
      <c r="K34">
        <v>2020</v>
      </c>
      <c r="L34">
        <v>112.99486</v>
      </c>
      <c r="M34">
        <v>30.776150000000001</v>
      </c>
      <c r="N34">
        <v>31.9</v>
      </c>
      <c r="O34" t="s">
        <v>336</v>
      </c>
      <c r="P34" t="s">
        <v>337</v>
      </c>
      <c r="Q34" t="s">
        <v>338</v>
      </c>
      <c r="R34" t="s">
        <v>367</v>
      </c>
      <c r="S34" t="s">
        <v>340</v>
      </c>
      <c r="T34" t="s">
        <v>341</v>
      </c>
      <c r="U34" t="s">
        <v>342</v>
      </c>
      <c r="V34">
        <v>100</v>
      </c>
      <c r="W34">
        <v>20</v>
      </c>
      <c r="X34" t="s">
        <v>343</v>
      </c>
      <c r="Y34">
        <v>1.3</v>
      </c>
      <c r="Z34" t="s">
        <v>344</v>
      </c>
      <c r="AA34" t="s">
        <v>345</v>
      </c>
      <c r="AB34" t="s">
        <v>346</v>
      </c>
      <c r="AC34" t="s">
        <v>431</v>
      </c>
      <c r="AD34" t="s">
        <v>348</v>
      </c>
      <c r="AE34" t="s">
        <v>349</v>
      </c>
      <c r="AF34" t="s">
        <v>349</v>
      </c>
      <c r="AG34">
        <v>0</v>
      </c>
      <c r="AH34">
        <v>0</v>
      </c>
      <c r="AI34" t="s">
        <v>258</v>
      </c>
      <c r="AJ34" t="s">
        <v>350</v>
      </c>
      <c r="AK34" t="s">
        <v>351</v>
      </c>
      <c r="AL34" t="s">
        <v>258</v>
      </c>
      <c r="AM34" t="s">
        <v>352</v>
      </c>
      <c r="AN34">
        <v>7.02</v>
      </c>
      <c r="AO34">
        <v>13.292097999999999</v>
      </c>
      <c r="AP34">
        <v>2.3165309999999999</v>
      </c>
      <c r="AQ34">
        <v>6.3821789999999998</v>
      </c>
      <c r="AR34">
        <v>284.07863800000001</v>
      </c>
      <c r="AS34">
        <v>346</v>
      </c>
      <c r="AT34">
        <v>1.26</v>
      </c>
      <c r="AU34">
        <v>0.35</v>
      </c>
      <c r="AV34">
        <v>3.77</v>
      </c>
      <c r="AW34">
        <v>50.1</v>
      </c>
      <c r="AX34">
        <v>25.1</v>
      </c>
      <c r="AY34">
        <v>19.46</v>
      </c>
      <c r="AZ34">
        <v>158.62</v>
      </c>
      <c r="BA34" t="s">
        <v>261</v>
      </c>
      <c r="BB34">
        <v>400</v>
      </c>
      <c r="BC34" t="s">
        <v>261</v>
      </c>
      <c r="BD34">
        <v>500</v>
      </c>
      <c r="BE34" t="s">
        <v>353</v>
      </c>
      <c r="BF34" t="s">
        <v>354</v>
      </c>
      <c r="BG34">
        <v>33</v>
      </c>
      <c r="BH34" t="s">
        <v>330</v>
      </c>
      <c r="BI34">
        <v>112.99</v>
      </c>
      <c r="BJ34">
        <v>30.78</v>
      </c>
      <c r="BK34">
        <v>33</v>
      </c>
      <c r="BL34">
        <v>325</v>
      </c>
      <c r="BM34">
        <v>246</v>
      </c>
      <c r="BN34">
        <v>427</v>
      </c>
    </row>
    <row r="35" spans="1:66" x14ac:dyDescent="0.2">
      <c r="A35">
        <v>34</v>
      </c>
      <c r="B35" t="s">
        <v>330</v>
      </c>
      <c r="C35">
        <v>16788</v>
      </c>
      <c r="D35" t="s">
        <v>32</v>
      </c>
      <c r="E35" t="s">
        <v>331</v>
      </c>
      <c r="F35" t="s">
        <v>332</v>
      </c>
      <c r="G35" t="s">
        <v>332</v>
      </c>
      <c r="H35" t="s">
        <v>402</v>
      </c>
      <c r="I35" t="s">
        <v>432</v>
      </c>
      <c r="J35" t="s">
        <v>420</v>
      </c>
      <c r="K35">
        <v>2020</v>
      </c>
      <c r="L35">
        <v>113.42158999999999</v>
      </c>
      <c r="M35">
        <v>30.775110000000002</v>
      </c>
      <c r="N35">
        <v>33.299999999999997</v>
      </c>
      <c r="O35" t="s">
        <v>356</v>
      </c>
      <c r="P35" t="s">
        <v>386</v>
      </c>
      <c r="Q35" t="s">
        <v>387</v>
      </c>
      <c r="R35" t="s">
        <v>359</v>
      </c>
      <c r="S35" t="s">
        <v>340</v>
      </c>
      <c r="T35" t="s">
        <v>341</v>
      </c>
      <c r="U35" t="s">
        <v>342</v>
      </c>
      <c r="V35">
        <v>100</v>
      </c>
      <c r="W35">
        <v>20</v>
      </c>
      <c r="X35" t="s">
        <v>343</v>
      </c>
      <c r="Y35">
        <v>1.3</v>
      </c>
      <c r="Z35" t="s">
        <v>344</v>
      </c>
      <c r="AA35" t="s">
        <v>360</v>
      </c>
      <c r="AB35" t="s">
        <v>346</v>
      </c>
      <c r="AC35" t="s">
        <v>347</v>
      </c>
      <c r="AD35" t="s">
        <v>348</v>
      </c>
      <c r="AE35" t="s">
        <v>349</v>
      </c>
      <c r="AF35" t="s">
        <v>349</v>
      </c>
      <c r="AG35">
        <v>0</v>
      </c>
      <c r="AH35">
        <v>0</v>
      </c>
      <c r="AI35" t="s">
        <v>259</v>
      </c>
      <c r="AJ35" t="s">
        <v>350</v>
      </c>
      <c r="AK35" t="s">
        <v>351</v>
      </c>
      <c r="AL35" t="s">
        <v>258</v>
      </c>
      <c r="AM35" t="s">
        <v>352</v>
      </c>
      <c r="AN35">
        <v>6.75</v>
      </c>
      <c r="AO35">
        <v>16.632912000000001</v>
      </c>
      <c r="AP35">
        <v>0.28817399999999999</v>
      </c>
      <c r="AQ35">
        <v>3.4213740000000001</v>
      </c>
      <c r="AR35">
        <v>118.366074</v>
      </c>
      <c r="AS35">
        <v>257</v>
      </c>
      <c r="AT35">
        <v>0.49</v>
      </c>
      <c r="AU35">
        <v>0.54</v>
      </c>
      <c r="AV35">
        <v>2.8</v>
      </c>
      <c r="AW35">
        <v>477</v>
      </c>
      <c r="AX35">
        <v>68.099999999999994</v>
      </c>
      <c r="AY35">
        <v>22.08</v>
      </c>
      <c r="AZ35">
        <v>431.34</v>
      </c>
      <c r="BA35" t="s">
        <v>262</v>
      </c>
      <c r="BB35">
        <v>300</v>
      </c>
      <c r="BC35" t="s">
        <v>361</v>
      </c>
      <c r="BD35">
        <v>150</v>
      </c>
      <c r="BE35" t="s">
        <v>353</v>
      </c>
      <c r="BF35" t="s">
        <v>354</v>
      </c>
      <c r="BG35">
        <v>34</v>
      </c>
      <c r="BH35" t="s">
        <v>330</v>
      </c>
      <c r="BI35">
        <v>113.42</v>
      </c>
      <c r="BJ35">
        <v>30.78</v>
      </c>
      <c r="BK35">
        <v>34</v>
      </c>
      <c r="BL35">
        <v>197</v>
      </c>
      <c r="BM35">
        <v>335</v>
      </c>
      <c r="BN35">
        <v>479</v>
      </c>
    </row>
    <row r="36" spans="1:66" x14ac:dyDescent="0.2">
      <c r="A36">
        <v>35</v>
      </c>
      <c r="B36" t="s">
        <v>330</v>
      </c>
      <c r="C36">
        <v>16724</v>
      </c>
      <c r="D36" t="s">
        <v>33</v>
      </c>
      <c r="E36" t="s">
        <v>331</v>
      </c>
      <c r="F36" t="s">
        <v>332</v>
      </c>
      <c r="G36" t="s">
        <v>332</v>
      </c>
      <c r="H36" t="s">
        <v>433</v>
      </c>
      <c r="I36" t="s">
        <v>434</v>
      </c>
      <c r="J36" t="s">
        <v>369</v>
      </c>
      <c r="K36">
        <v>2020</v>
      </c>
      <c r="L36">
        <v>112.71147000000001</v>
      </c>
      <c r="M36">
        <v>30.77318</v>
      </c>
      <c r="N36">
        <v>37.799999999999997</v>
      </c>
      <c r="O36" t="s">
        <v>356</v>
      </c>
      <c r="P36" t="s">
        <v>386</v>
      </c>
      <c r="Q36" t="s">
        <v>387</v>
      </c>
      <c r="R36" t="s">
        <v>388</v>
      </c>
      <c r="S36" t="s">
        <v>340</v>
      </c>
      <c r="T36" t="s">
        <v>341</v>
      </c>
      <c r="U36" t="s">
        <v>342</v>
      </c>
      <c r="V36">
        <v>100</v>
      </c>
      <c r="W36">
        <v>20</v>
      </c>
      <c r="X36" t="s">
        <v>379</v>
      </c>
      <c r="Y36">
        <v>1.4</v>
      </c>
      <c r="Z36" t="s">
        <v>344</v>
      </c>
      <c r="AA36" t="s">
        <v>389</v>
      </c>
      <c r="AB36" t="s">
        <v>346</v>
      </c>
      <c r="AC36" t="s">
        <v>347</v>
      </c>
      <c r="AD36" t="s">
        <v>348</v>
      </c>
      <c r="AE36" t="s">
        <v>349</v>
      </c>
      <c r="AF36" t="s">
        <v>349</v>
      </c>
      <c r="AG36">
        <v>0</v>
      </c>
      <c r="AH36">
        <v>0</v>
      </c>
      <c r="AI36" t="s">
        <v>260</v>
      </c>
      <c r="AJ36" t="s">
        <v>350</v>
      </c>
      <c r="AK36" t="s">
        <v>351</v>
      </c>
      <c r="AL36" t="s">
        <v>258</v>
      </c>
      <c r="AM36" t="s">
        <v>352</v>
      </c>
      <c r="AN36">
        <v>7.88</v>
      </c>
      <c r="AO36">
        <v>0.24426999999999999</v>
      </c>
      <c r="AP36">
        <v>2.9786589999999999</v>
      </c>
      <c r="AQ36">
        <v>7.3906359999999998</v>
      </c>
      <c r="AR36">
        <v>127.138982</v>
      </c>
      <c r="AS36">
        <v>886</v>
      </c>
      <c r="AT36">
        <v>1.07</v>
      </c>
      <c r="AU36">
        <v>0.8</v>
      </c>
      <c r="AV36">
        <v>1.57</v>
      </c>
      <c r="AW36">
        <v>7.6</v>
      </c>
      <c r="AX36">
        <v>9.3000000000000007</v>
      </c>
      <c r="AY36">
        <v>20.07</v>
      </c>
      <c r="AZ36">
        <v>405.5</v>
      </c>
      <c r="BA36" t="s">
        <v>262</v>
      </c>
      <c r="BB36">
        <v>300</v>
      </c>
      <c r="BC36" t="s">
        <v>390</v>
      </c>
      <c r="BD36">
        <v>3000</v>
      </c>
      <c r="BE36" t="s">
        <v>353</v>
      </c>
      <c r="BF36" t="s">
        <v>354</v>
      </c>
      <c r="BG36">
        <v>35</v>
      </c>
      <c r="BH36" t="s">
        <v>330</v>
      </c>
      <c r="BI36">
        <v>112.71</v>
      </c>
      <c r="BJ36">
        <v>30.77</v>
      </c>
      <c r="BK36">
        <v>35</v>
      </c>
      <c r="BL36">
        <v>399</v>
      </c>
      <c r="BM36">
        <v>220</v>
      </c>
      <c r="BN36">
        <v>376</v>
      </c>
    </row>
    <row r="37" spans="1:66" x14ac:dyDescent="0.2">
      <c r="A37">
        <v>36</v>
      </c>
      <c r="B37" t="s">
        <v>330</v>
      </c>
      <c r="C37">
        <v>16882</v>
      </c>
      <c r="D37" t="s">
        <v>34</v>
      </c>
      <c r="E37" t="s">
        <v>331</v>
      </c>
      <c r="F37" t="s">
        <v>332</v>
      </c>
      <c r="G37" t="s">
        <v>332</v>
      </c>
      <c r="H37" t="s">
        <v>399</v>
      </c>
      <c r="I37" t="s">
        <v>435</v>
      </c>
      <c r="J37" t="s">
        <v>369</v>
      </c>
      <c r="K37">
        <v>2020</v>
      </c>
      <c r="L37">
        <v>113.16005</v>
      </c>
      <c r="M37">
        <v>30.772849999999998</v>
      </c>
      <c r="N37">
        <v>33.700000000000003</v>
      </c>
      <c r="O37" t="s">
        <v>336</v>
      </c>
      <c r="P37" t="s">
        <v>337</v>
      </c>
      <c r="Q37" t="s">
        <v>338</v>
      </c>
      <c r="R37" t="s">
        <v>367</v>
      </c>
      <c r="S37" t="s">
        <v>340</v>
      </c>
      <c r="T37" t="s">
        <v>341</v>
      </c>
      <c r="U37" t="s">
        <v>342</v>
      </c>
      <c r="V37">
        <v>100</v>
      </c>
      <c r="W37">
        <v>25</v>
      </c>
      <c r="X37" t="s">
        <v>343</v>
      </c>
      <c r="Y37">
        <v>1.3</v>
      </c>
      <c r="Z37" t="s">
        <v>344</v>
      </c>
      <c r="AA37" t="s">
        <v>345</v>
      </c>
      <c r="AB37" t="s">
        <v>346</v>
      </c>
      <c r="AC37" t="s">
        <v>347</v>
      </c>
      <c r="AD37" t="s">
        <v>348</v>
      </c>
      <c r="AE37" t="s">
        <v>349</v>
      </c>
      <c r="AF37" t="s">
        <v>349</v>
      </c>
      <c r="AG37">
        <v>0</v>
      </c>
      <c r="AH37">
        <v>0</v>
      </c>
      <c r="AI37" t="s">
        <v>258</v>
      </c>
      <c r="AJ37" t="s">
        <v>350</v>
      </c>
      <c r="AK37" t="s">
        <v>351</v>
      </c>
      <c r="AL37" t="s">
        <v>258</v>
      </c>
      <c r="AM37" t="s">
        <v>352</v>
      </c>
      <c r="AN37">
        <v>6.67</v>
      </c>
      <c r="AO37">
        <v>26.289584999999999</v>
      </c>
      <c r="AP37">
        <v>2.2393420000000002</v>
      </c>
      <c r="AQ37">
        <v>6.9879420000000003</v>
      </c>
      <c r="AR37">
        <v>130.41789700000001</v>
      </c>
      <c r="AS37">
        <v>464</v>
      </c>
      <c r="AT37">
        <v>1.04</v>
      </c>
      <c r="AU37">
        <v>0.46</v>
      </c>
      <c r="AV37">
        <v>3.12</v>
      </c>
      <c r="AW37">
        <v>116.6</v>
      </c>
      <c r="AX37">
        <v>22.6</v>
      </c>
      <c r="AY37">
        <v>22.76</v>
      </c>
      <c r="AZ37">
        <v>135.91999999999999</v>
      </c>
      <c r="BA37" t="s">
        <v>261</v>
      </c>
      <c r="BB37">
        <v>400</v>
      </c>
      <c r="BC37" t="s">
        <v>261</v>
      </c>
      <c r="BD37">
        <v>500</v>
      </c>
      <c r="BE37" t="s">
        <v>353</v>
      </c>
      <c r="BF37" t="s">
        <v>354</v>
      </c>
      <c r="BG37">
        <v>36</v>
      </c>
      <c r="BH37" t="s">
        <v>330</v>
      </c>
      <c r="BI37">
        <v>113.16</v>
      </c>
      <c r="BJ37">
        <v>30.77</v>
      </c>
      <c r="BK37">
        <v>36</v>
      </c>
      <c r="BL37">
        <v>276</v>
      </c>
      <c r="BM37">
        <v>315</v>
      </c>
      <c r="BN37">
        <v>409</v>
      </c>
    </row>
    <row r="38" spans="1:66" x14ac:dyDescent="0.2">
      <c r="A38">
        <v>37</v>
      </c>
      <c r="B38" t="s">
        <v>330</v>
      </c>
      <c r="C38">
        <v>16874</v>
      </c>
      <c r="D38" t="s">
        <v>35</v>
      </c>
      <c r="E38" t="s">
        <v>331</v>
      </c>
      <c r="F38" t="s">
        <v>332</v>
      </c>
      <c r="G38" t="s">
        <v>332</v>
      </c>
      <c r="H38" t="s">
        <v>399</v>
      </c>
      <c r="I38" t="s">
        <v>436</v>
      </c>
      <c r="J38" t="s">
        <v>335</v>
      </c>
      <c r="K38">
        <v>2020</v>
      </c>
      <c r="L38">
        <v>113.09683</v>
      </c>
      <c r="M38">
        <v>30.771899999999999</v>
      </c>
      <c r="N38">
        <v>37.4</v>
      </c>
      <c r="O38" t="s">
        <v>336</v>
      </c>
      <c r="P38" t="s">
        <v>337</v>
      </c>
      <c r="Q38" t="s">
        <v>338</v>
      </c>
      <c r="R38" t="s">
        <v>364</v>
      </c>
      <c r="S38" t="s">
        <v>340</v>
      </c>
      <c r="T38" t="s">
        <v>341</v>
      </c>
      <c r="U38" t="s">
        <v>342</v>
      </c>
      <c r="V38">
        <v>90</v>
      </c>
      <c r="W38">
        <v>20</v>
      </c>
      <c r="X38" t="s">
        <v>365</v>
      </c>
      <c r="Y38">
        <v>1.2</v>
      </c>
      <c r="Z38" t="s">
        <v>344</v>
      </c>
      <c r="AA38" t="s">
        <v>345</v>
      </c>
      <c r="AB38" t="s">
        <v>346</v>
      </c>
      <c r="AC38" t="s">
        <v>347</v>
      </c>
      <c r="AD38" t="s">
        <v>348</v>
      </c>
      <c r="AE38" t="s">
        <v>349</v>
      </c>
      <c r="AF38" t="s">
        <v>349</v>
      </c>
      <c r="AG38">
        <v>0</v>
      </c>
      <c r="AH38">
        <v>0</v>
      </c>
      <c r="AI38" t="s">
        <v>258</v>
      </c>
      <c r="AJ38" t="s">
        <v>350</v>
      </c>
      <c r="AK38" t="s">
        <v>351</v>
      </c>
      <c r="AL38" t="s">
        <v>259</v>
      </c>
      <c r="AM38" t="s">
        <v>352</v>
      </c>
      <c r="AN38">
        <v>6.71</v>
      </c>
      <c r="AO38">
        <v>23.064603000000002</v>
      </c>
      <c r="AP38">
        <v>1.0455570000000001</v>
      </c>
      <c r="AQ38">
        <v>4.4387800000000004</v>
      </c>
      <c r="AR38">
        <v>109.327207</v>
      </c>
      <c r="AS38">
        <v>896</v>
      </c>
      <c r="AT38">
        <v>1.0900000000000001</v>
      </c>
      <c r="AU38">
        <v>0.2</v>
      </c>
      <c r="AV38">
        <v>2.46</v>
      </c>
      <c r="AW38">
        <v>94.9</v>
      </c>
      <c r="AX38">
        <v>34.1</v>
      </c>
      <c r="AY38">
        <v>18.22</v>
      </c>
      <c r="AZ38">
        <v>452.12</v>
      </c>
      <c r="BA38" t="s">
        <v>261</v>
      </c>
      <c r="BB38">
        <v>400</v>
      </c>
      <c r="BC38" t="s">
        <v>261</v>
      </c>
      <c r="BD38">
        <v>500</v>
      </c>
      <c r="BE38" t="s">
        <v>353</v>
      </c>
      <c r="BF38" t="s">
        <v>354</v>
      </c>
      <c r="BG38">
        <v>37</v>
      </c>
      <c r="BH38" t="s">
        <v>330</v>
      </c>
      <c r="BI38">
        <v>113.1</v>
      </c>
      <c r="BJ38">
        <v>30.77</v>
      </c>
      <c r="BK38">
        <v>37</v>
      </c>
      <c r="BL38">
        <v>286</v>
      </c>
      <c r="BM38">
        <v>282</v>
      </c>
      <c r="BN38">
        <v>426</v>
      </c>
    </row>
    <row r="39" spans="1:66" x14ac:dyDescent="0.2">
      <c r="A39">
        <v>38</v>
      </c>
      <c r="B39" t="s">
        <v>330</v>
      </c>
      <c r="C39">
        <v>16888</v>
      </c>
      <c r="D39" t="s">
        <v>36</v>
      </c>
      <c r="E39" t="s">
        <v>331</v>
      </c>
      <c r="F39" t="s">
        <v>332</v>
      </c>
      <c r="G39" t="s">
        <v>332</v>
      </c>
      <c r="H39" t="s">
        <v>383</v>
      </c>
      <c r="I39" t="s">
        <v>437</v>
      </c>
      <c r="J39" t="s">
        <v>335</v>
      </c>
      <c r="K39">
        <v>2020</v>
      </c>
      <c r="L39">
        <v>112.8092</v>
      </c>
      <c r="M39">
        <v>30.770589999999999</v>
      </c>
      <c r="N39">
        <v>36.1</v>
      </c>
      <c r="O39" t="s">
        <v>356</v>
      </c>
      <c r="P39" t="s">
        <v>386</v>
      </c>
      <c r="Q39" t="s">
        <v>387</v>
      </c>
      <c r="R39" t="s">
        <v>388</v>
      </c>
      <c r="S39" t="s">
        <v>340</v>
      </c>
      <c r="T39" t="s">
        <v>341</v>
      </c>
      <c r="U39" t="s">
        <v>342</v>
      </c>
      <c r="V39">
        <v>100</v>
      </c>
      <c r="W39">
        <v>25</v>
      </c>
      <c r="X39" t="s">
        <v>379</v>
      </c>
      <c r="Y39">
        <v>1.4</v>
      </c>
      <c r="Z39" t="s">
        <v>344</v>
      </c>
      <c r="AA39" t="s">
        <v>395</v>
      </c>
      <c r="AB39" t="s">
        <v>346</v>
      </c>
      <c r="AC39" t="s">
        <v>347</v>
      </c>
      <c r="AD39" t="s">
        <v>348</v>
      </c>
      <c r="AE39" t="s">
        <v>349</v>
      </c>
      <c r="AF39" t="s">
        <v>349</v>
      </c>
      <c r="AG39">
        <v>0</v>
      </c>
      <c r="AH39">
        <v>0</v>
      </c>
      <c r="AI39" t="s">
        <v>260</v>
      </c>
      <c r="AJ39" t="s">
        <v>350</v>
      </c>
      <c r="AK39" t="s">
        <v>351</v>
      </c>
      <c r="AL39" t="s">
        <v>258</v>
      </c>
      <c r="AM39" t="s">
        <v>352</v>
      </c>
      <c r="AN39">
        <v>7.9</v>
      </c>
      <c r="AO39">
        <v>9.7996560000000006</v>
      </c>
      <c r="AP39">
        <v>1.0146230000000001</v>
      </c>
      <c r="AQ39">
        <v>13.826171</v>
      </c>
      <c r="AR39">
        <v>133.43085300000001</v>
      </c>
      <c r="AS39">
        <v>912</v>
      </c>
      <c r="AT39">
        <v>3.36</v>
      </c>
      <c r="AU39">
        <v>0.6</v>
      </c>
      <c r="AV39">
        <v>2.78</v>
      </c>
      <c r="AW39">
        <v>14.5</v>
      </c>
      <c r="AX39">
        <v>6.1</v>
      </c>
      <c r="AY39">
        <v>14</v>
      </c>
      <c r="AZ39">
        <v>167</v>
      </c>
      <c r="BA39" t="s">
        <v>262</v>
      </c>
      <c r="BB39">
        <v>250</v>
      </c>
      <c r="BC39" t="s">
        <v>396</v>
      </c>
      <c r="BD39">
        <v>100</v>
      </c>
      <c r="BE39" t="s">
        <v>353</v>
      </c>
      <c r="BF39" t="s">
        <v>354</v>
      </c>
      <c r="BG39">
        <v>38</v>
      </c>
      <c r="BH39" t="s">
        <v>330</v>
      </c>
      <c r="BI39">
        <v>112.81</v>
      </c>
      <c r="BJ39">
        <v>30.77</v>
      </c>
      <c r="BK39">
        <v>38</v>
      </c>
      <c r="BL39">
        <v>355</v>
      </c>
      <c r="BM39">
        <v>203</v>
      </c>
      <c r="BN39">
        <v>440</v>
      </c>
    </row>
    <row r="40" spans="1:66" x14ac:dyDescent="0.2">
      <c r="A40">
        <v>39</v>
      </c>
      <c r="B40" t="s">
        <v>330</v>
      </c>
      <c r="C40">
        <v>16822</v>
      </c>
      <c r="D40" t="s">
        <v>37</v>
      </c>
      <c r="E40" t="s">
        <v>331</v>
      </c>
      <c r="F40" t="s">
        <v>332</v>
      </c>
      <c r="G40" t="s">
        <v>332</v>
      </c>
      <c r="H40" t="s">
        <v>410</v>
      </c>
      <c r="I40" t="s">
        <v>438</v>
      </c>
      <c r="J40" t="s">
        <v>375</v>
      </c>
      <c r="K40">
        <v>2020</v>
      </c>
      <c r="L40">
        <v>113.18859999999999</v>
      </c>
      <c r="M40">
        <v>30.767050000000001</v>
      </c>
      <c r="N40">
        <v>31.6</v>
      </c>
      <c r="O40" t="s">
        <v>336</v>
      </c>
      <c r="P40" t="s">
        <v>337</v>
      </c>
      <c r="Q40" t="s">
        <v>338</v>
      </c>
      <c r="R40" t="s">
        <v>367</v>
      </c>
      <c r="S40" t="s">
        <v>340</v>
      </c>
      <c r="T40" t="s">
        <v>341</v>
      </c>
      <c r="U40" t="s">
        <v>342</v>
      </c>
      <c r="V40">
        <v>90</v>
      </c>
      <c r="W40">
        <v>20</v>
      </c>
      <c r="X40" t="s">
        <v>343</v>
      </c>
      <c r="Y40">
        <v>1.3</v>
      </c>
      <c r="Z40" t="s">
        <v>344</v>
      </c>
      <c r="AA40" t="s">
        <v>366</v>
      </c>
      <c r="AB40" t="s">
        <v>346</v>
      </c>
      <c r="AC40" t="s">
        <v>347</v>
      </c>
      <c r="AD40" t="s">
        <v>348</v>
      </c>
      <c r="AE40" t="s">
        <v>349</v>
      </c>
      <c r="AF40" t="s">
        <v>349</v>
      </c>
      <c r="AG40">
        <v>0</v>
      </c>
      <c r="AH40">
        <v>0</v>
      </c>
      <c r="AI40" t="s">
        <v>259</v>
      </c>
      <c r="AJ40" t="s">
        <v>350</v>
      </c>
      <c r="AK40" t="s">
        <v>351</v>
      </c>
      <c r="AL40" t="s">
        <v>259</v>
      </c>
      <c r="AM40" t="s">
        <v>352</v>
      </c>
      <c r="AN40">
        <v>6.89</v>
      </c>
      <c r="AO40">
        <v>12.217185000000001</v>
      </c>
      <c r="AP40">
        <v>1.275048</v>
      </c>
      <c r="AQ40">
        <v>5.677225</v>
      </c>
      <c r="AR40">
        <v>184.65110000000001</v>
      </c>
      <c r="AS40">
        <v>545</v>
      </c>
      <c r="AT40">
        <v>0.88</v>
      </c>
      <c r="AU40">
        <v>0.23</v>
      </c>
      <c r="AV40">
        <v>3.91</v>
      </c>
      <c r="AW40">
        <v>48.7</v>
      </c>
      <c r="AX40">
        <v>27.9</v>
      </c>
      <c r="AY40">
        <v>22.7</v>
      </c>
      <c r="AZ40">
        <v>273.93</v>
      </c>
      <c r="BA40" t="s">
        <v>262</v>
      </c>
      <c r="BB40">
        <v>300</v>
      </c>
      <c r="BC40" t="s">
        <v>261</v>
      </c>
      <c r="BD40">
        <v>600</v>
      </c>
      <c r="BE40" t="s">
        <v>353</v>
      </c>
      <c r="BF40" t="s">
        <v>354</v>
      </c>
      <c r="BG40">
        <v>39</v>
      </c>
      <c r="BH40" t="s">
        <v>330</v>
      </c>
      <c r="BI40">
        <v>113.19</v>
      </c>
      <c r="BJ40">
        <v>30.77</v>
      </c>
      <c r="BK40">
        <v>39</v>
      </c>
      <c r="BL40">
        <v>284</v>
      </c>
      <c r="BM40">
        <v>302</v>
      </c>
      <c r="BN40">
        <v>400</v>
      </c>
    </row>
    <row r="41" spans="1:66" x14ac:dyDescent="0.2">
      <c r="A41">
        <v>40</v>
      </c>
      <c r="B41" t="s">
        <v>330</v>
      </c>
      <c r="C41">
        <v>16873</v>
      </c>
      <c r="D41" t="s">
        <v>38</v>
      </c>
      <c r="E41" t="s">
        <v>331</v>
      </c>
      <c r="F41" t="s">
        <v>332</v>
      </c>
      <c r="G41" t="s">
        <v>332</v>
      </c>
      <c r="H41" t="s">
        <v>399</v>
      </c>
      <c r="I41" t="s">
        <v>439</v>
      </c>
      <c r="J41" t="s">
        <v>401</v>
      </c>
      <c r="K41">
        <v>2020</v>
      </c>
      <c r="L41">
        <v>113.13751999999999</v>
      </c>
      <c r="M41">
        <v>30.7622</v>
      </c>
      <c r="N41">
        <v>36.1</v>
      </c>
      <c r="O41" t="s">
        <v>336</v>
      </c>
      <c r="P41" t="s">
        <v>337</v>
      </c>
      <c r="Q41" t="s">
        <v>338</v>
      </c>
      <c r="R41" t="s">
        <v>364</v>
      </c>
      <c r="S41" t="s">
        <v>340</v>
      </c>
      <c r="T41" t="s">
        <v>341</v>
      </c>
      <c r="U41" t="s">
        <v>342</v>
      </c>
      <c r="V41">
        <v>80</v>
      </c>
      <c r="W41">
        <v>15</v>
      </c>
      <c r="X41" t="s">
        <v>365</v>
      </c>
      <c r="Y41">
        <v>1.2</v>
      </c>
      <c r="Z41" t="s">
        <v>344</v>
      </c>
      <c r="AA41" t="s">
        <v>345</v>
      </c>
      <c r="AB41" t="s">
        <v>346</v>
      </c>
      <c r="AC41" t="s">
        <v>347</v>
      </c>
      <c r="AD41" t="s">
        <v>348</v>
      </c>
      <c r="AE41" t="s">
        <v>349</v>
      </c>
      <c r="AF41" t="s">
        <v>349</v>
      </c>
      <c r="AG41">
        <v>0</v>
      </c>
      <c r="AH41">
        <v>0</v>
      </c>
      <c r="AI41" t="s">
        <v>258</v>
      </c>
      <c r="AJ41" t="s">
        <v>350</v>
      </c>
      <c r="AK41" t="s">
        <v>351</v>
      </c>
      <c r="AL41" t="s">
        <v>259</v>
      </c>
      <c r="AM41" t="s">
        <v>352</v>
      </c>
      <c r="AN41">
        <v>6.33</v>
      </c>
      <c r="AO41">
        <v>30.841282</v>
      </c>
      <c r="AP41">
        <v>1.4903649999999999</v>
      </c>
      <c r="AQ41">
        <v>4.6815569999999997</v>
      </c>
      <c r="AR41">
        <v>157.53449800000001</v>
      </c>
      <c r="AS41">
        <v>210</v>
      </c>
      <c r="AT41">
        <v>0.67</v>
      </c>
      <c r="AU41">
        <v>0.44</v>
      </c>
      <c r="AV41">
        <v>3.26</v>
      </c>
      <c r="AW41">
        <v>93.8</v>
      </c>
      <c r="AX41">
        <v>50.1</v>
      </c>
      <c r="AY41">
        <v>17.420000000000002</v>
      </c>
      <c r="AZ41">
        <v>421.56</v>
      </c>
      <c r="BA41" t="s">
        <v>261</v>
      </c>
      <c r="BB41">
        <v>400</v>
      </c>
      <c r="BC41" t="s">
        <v>261</v>
      </c>
      <c r="BD41">
        <v>500</v>
      </c>
      <c r="BE41" t="s">
        <v>353</v>
      </c>
      <c r="BF41" t="s">
        <v>354</v>
      </c>
      <c r="BG41">
        <v>40</v>
      </c>
      <c r="BH41" t="s">
        <v>330</v>
      </c>
      <c r="BI41">
        <v>113.14</v>
      </c>
      <c r="BJ41">
        <v>30.76</v>
      </c>
      <c r="BK41">
        <v>40</v>
      </c>
      <c r="BL41">
        <v>284</v>
      </c>
      <c r="BM41">
        <v>298</v>
      </c>
      <c r="BN41">
        <v>422</v>
      </c>
    </row>
    <row r="42" spans="1:66" x14ac:dyDescent="0.2">
      <c r="A42">
        <v>41</v>
      </c>
      <c r="B42" t="s">
        <v>330</v>
      </c>
      <c r="C42">
        <v>16820</v>
      </c>
      <c r="D42" t="s">
        <v>39</v>
      </c>
      <c r="E42" t="s">
        <v>331</v>
      </c>
      <c r="F42" t="s">
        <v>332</v>
      </c>
      <c r="G42" t="s">
        <v>332</v>
      </c>
      <c r="H42" t="s">
        <v>410</v>
      </c>
      <c r="I42" t="s">
        <v>440</v>
      </c>
      <c r="J42" t="s">
        <v>335</v>
      </c>
      <c r="K42">
        <v>2020</v>
      </c>
      <c r="L42">
        <v>113.31775</v>
      </c>
      <c r="M42">
        <v>30.758659999999999</v>
      </c>
      <c r="N42">
        <v>33.6</v>
      </c>
      <c r="O42" t="s">
        <v>336</v>
      </c>
      <c r="P42" t="s">
        <v>337</v>
      </c>
      <c r="Q42" t="s">
        <v>338</v>
      </c>
      <c r="R42" t="s">
        <v>367</v>
      </c>
      <c r="S42" t="s">
        <v>340</v>
      </c>
      <c r="T42" t="s">
        <v>341</v>
      </c>
      <c r="U42" t="s">
        <v>342</v>
      </c>
      <c r="V42">
        <v>90</v>
      </c>
      <c r="W42">
        <v>15</v>
      </c>
      <c r="X42" t="s">
        <v>343</v>
      </c>
      <c r="Y42">
        <v>1.3</v>
      </c>
      <c r="Z42" t="s">
        <v>344</v>
      </c>
      <c r="AA42" t="s">
        <v>366</v>
      </c>
      <c r="AB42" t="s">
        <v>346</v>
      </c>
      <c r="AC42" t="s">
        <v>347</v>
      </c>
      <c r="AD42" t="s">
        <v>348</v>
      </c>
      <c r="AE42" t="s">
        <v>349</v>
      </c>
      <c r="AF42" t="s">
        <v>349</v>
      </c>
      <c r="AG42">
        <v>0</v>
      </c>
      <c r="AH42">
        <v>0</v>
      </c>
      <c r="AI42" t="s">
        <v>260</v>
      </c>
      <c r="AJ42" t="s">
        <v>350</v>
      </c>
      <c r="AK42" t="s">
        <v>351</v>
      </c>
      <c r="AL42" t="s">
        <v>258</v>
      </c>
      <c r="AM42" t="s">
        <v>352</v>
      </c>
      <c r="AN42">
        <v>6.03</v>
      </c>
      <c r="AO42">
        <v>18.513477999999999</v>
      </c>
      <c r="AP42">
        <v>1.6224050000000001</v>
      </c>
      <c r="AQ42">
        <v>8.0270700000000001</v>
      </c>
      <c r="AR42">
        <v>175.612233</v>
      </c>
      <c r="AS42">
        <v>267</v>
      </c>
      <c r="AT42">
        <v>1.06</v>
      </c>
      <c r="AU42">
        <v>0.1</v>
      </c>
      <c r="AV42">
        <v>4.46</v>
      </c>
      <c r="AW42">
        <v>39.200000000000003</v>
      </c>
      <c r="AX42">
        <v>12.1</v>
      </c>
      <c r="AY42">
        <v>20.65</v>
      </c>
      <c r="AZ42">
        <v>132.56</v>
      </c>
      <c r="BA42" t="s">
        <v>262</v>
      </c>
      <c r="BB42">
        <v>300</v>
      </c>
      <c r="BC42" t="s">
        <v>261</v>
      </c>
      <c r="BD42">
        <v>600</v>
      </c>
      <c r="BE42" t="s">
        <v>353</v>
      </c>
      <c r="BF42" t="s">
        <v>354</v>
      </c>
      <c r="BG42">
        <v>41</v>
      </c>
      <c r="BH42" t="s">
        <v>330</v>
      </c>
      <c r="BI42">
        <v>113.32</v>
      </c>
      <c r="BJ42">
        <v>30.76</v>
      </c>
      <c r="BK42">
        <v>41</v>
      </c>
      <c r="BL42">
        <v>216</v>
      </c>
      <c r="BM42">
        <v>346</v>
      </c>
      <c r="BN42">
        <v>431</v>
      </c>
    </row>
    <row r="43" spans="1:66" x14ac:dyDescent="0.2">
      <c r="A43">
        <v>42</v>
      </c>
      <c r="B43" t="s">
        <v>330</v>
      </c>
      <c r="C43">
        <v>16789</v>
      </c>
      <c r="D43" t="s">
        <v>40</v>
      </c>
      <c r="E43" t="s">
        <v>331</v>
      </c>
      <c r="F43" t="s">
        <v>332</v>
      </c>
      <c r="G43" t="s">
        <v>332</v>
      </c>
      <c r="H43" t="s">
        <v>402</v>
      </c>
      <c r="I43" t="s">
        <v>441</v>
      </c>
      <c r="J43" t="s">
        <v>373</v>
      </c>
      <c r="K43">
        <v>2020</v>
      </c>
      <c r="L43">
        <v>113.40372000000001</v>
      </c>
      <c r="M43">
        <v>30.757570000000001</v>
      </c>
      <c r="N43">
        <v>37.1</v>
      </c>
      <c r="O43" t="s">
        <v>356</v>
      </c>
      <c r="P43" t="s">
        <v>386</v>
      </c>
      <c r="Q43" t="s">
        <v>387</v>
      </c>
      <c r="R43" t="s">
        <v>359</v>
      </c>
      <c r="S43" t="s">
        <v>340</v>
      </c>
      <c r="T43" t="s">
        <v>341</v>
      </c>
      <c r="U43" t="s">
        <v>342</v>
      </c>
      <c r="V43">
        <v>100</v>
      </c>
      <c r="W43">
        <v>20</v>
      </c>
      <c r="X43" t="s">
        <v>343</v>
      </c>
      <c r="Y43">
        <v>1.3</v>
      </c>
      <c r="Z43" t="s">
        <v>344</v>
      </c>
      <c r="AA43" t="s">
        <v>395</v>
      </c>
      <c r="AB43" t="s">
        <v>346</v>
      </c>
      <c r="AC43" t="s">
        <v>347</v>
      </c>
      <c r="AD43" t="s">
        <v>348</v>
      </c>
      <c r="AE43" t="s">
        <v>349</v>
      </c>
      <c r="AF43" t="s">
        <v>349</v>
      </c>
      <c r="AG43">
        <v>0</v>
      </c>
      <c r="AH43">
        <v>0</v>
      </c>
      <c r="AI43" t="s">
        <v>259</v>
      </c>
      <c r="AJ43" t="s">
        <v>350</v>
      </c>
      <c r="AK43" t="s">
        <v>351</v>
      </c>
      <c r="AL43" t="s">
        <v>258</v>
      </c>
      <c r="AM43" t="s">
        <v>352</v>
      </c>
      <c r="AN43">
        <v>7.57</v>
      </c>
      <c r="AO43">
        <v>16.256345</v>
      </c>
      <c r="AP43">
        <v>1.431656</v>
      </c>
      <c r="AQ43">
        <v>2.1524580000000002</v>
      </c>
      <c r="AR43">
        <v>112.340163</v>
      </c>
      <c r="AS43">
        <v>348</v>
      </c>
      <c r="AT43">
        <v>0.9</v>
      </c>
      <c r="AU43">
        <v>0.56000000000000005</v>
      </c>
      <c r="AV43">
        <v>4.01</v>
      </c>
      <c r="AW43">
        <v>67.5</v>
      </c>
      <c r="AX43">
        <v>61.4</v>
      </c>
      <c r="AY43">
        <v>20.66</v>
      </c>
      <c r="AZ43">
        <v>416.1</v>
      </c>
      <c r="BA43" t="s">
        <v>262</v>
      </c>
      <c r="BB43">
        <v>250</v>
      </c>
      <c r="BC43" t="s">
        <v>396</v>
      </c>
      <c r="BD43">
        <v>100</v>
      </c>
      <c r="BE43" t="s">
        <v>353</v>
      </c>
      <c r="BF43" t="s">
        <v>354</v>
      </c>
      <c r="BG43">
        <v>42</v>
      </c>
      <c r="BH43" t="s">
        <v>330</v>
      </c>
      <c r="BI43">
        <v>113.4</v>
      </c>
      <c r="BJ43">
        <v>30.76</v>
      </c>
      <c r="BK43">
        <v>42</v>
      </c>
      <c r="BL43">
        <v>0</v>
      </c>
      <c r="BM43">
        <v>388</v>
      </c>
      <c r="BN43">
        <v>420</v>
      </c>
    </row>
    <row r="44" spans="1:66" x14ac:dyDescent="0.2">
      <c r="A44">
        <v>43</v>
      </c>
      <c r="B44" t="s">
        <v>330</v>
      </c>
      <c r="C44">
        <v>16889</v>
      </c>
      <c r="D44" t="s">
        <v>41</v>
      </c>
      <c r="E44" t="s">
        <v>331</v>
      </c>
      <c r="F44" t="s">
        <v>332</v>
      </c>
      <c r="G44" t="s">
        <v>332</v>
      </c>
      <c r="H44" t="s">
        <v>383</v>
      </c>
      <c r="I44" t="s">
        <v>442</v>
      </c>
      <c r="J44" t="s">
        <v>420</v>
      </c>
      <c r="K44">
        <v>2020</v>
      </c>
      <c r="L44">
        <v>112.76499</v>
      </c>
      <c r="M44">
        <v>30.757190000000001</v>
      </c>
      <c r="N44">
        <v>37.4</v>
      </c>
      <c r="O44" t="s">
        <v>356</v>
      </c>
      <c r="P44" t="s">
        <v>386</v>
      </c>
      <c r="Q44" t="s">
        <v>387</v>
      </c>
      <c r="R44" t="s">
        <v>388</v>
      </c>
      <c r="S44" t="s">
        <v>340</v>
      </c>
      <c r="T44" t="s">
        <v>341</v>
      </c>
      <c r="U44" t="s">
        <v>342</v>
      </c>
      <c r="V44">
        <v>100</v>
      </c>
      <c r="W44">
        <v>20</v>
      </c>
      <c r="X44" t="s">
        <v>379</v>
      </c>
      <c r="Y44">
        <v>1.4</v>
      </c>
      <c r="Z44" t="s">
        <v>344</v>
      </c>
      <c r="AA44" t="s">
        <v>389</v>
      </c>
      <c r="AB44" t="s">
        <v>346</v>
      </c>
      <c r="AC44" t="s">
        <v>347</v>
      </c>
      <c r="AD44" t="s">
        <v>348</v>
      </c>
      <c r="AE44" t="s">
        <v>349</v>
      </c>
      <c r="AF44" t="s">
        <v>349</v>
      </c>
      <c r="AG44">
        <v>0</v>
      </c>
      <c r="AH44">
        <v>0</v>
      </c>
      <c r="AI44" t="s">
        <v>260</v>
      </c>
      <c r="AJ44" t="s">
        <v>350</v>
      </c>
      <c r="AK44" t="s">
        <v>351</v>
      </c>
      <c r="AL44" t="s">
        <v>258</v>
      </c>
      <c r="AM44" t="s">
        <v>352</v>
      </c>
      <c r="AN44">
        <v>7.59</v>
      </c>
      <c r="AO44">
        <v>12.423309</v>
      </c>
      <c r="AP44">
        <v>2.62033</v>
      </c>
      <c r="AQ44">
        <v>8.6873839999999998</v>
      </c>
      <c r="AR44">
        <v>76.184693999999993</v>
      </c>
      <c r="AS44">
        <v>768</v>
      </c>
      <c r="AT44">
        <v>0.45</v>
      </c>
      <c r="AU44">
        <v>0.06</v>
      </c>
      <c r="AV44">
        <v>0.9</v>
      </c>
      <c r="AW44">
        <v>21</v>
      </c>
      <c r="AX44">
        <v>9</v>
      </c>
      <c r="AY44">
        <v>10.5</v>
      </c>
      <c r="AZ44">
        <v>97</v>
      </c>
      <c r="BA44" t="s">
        <v>262</v>
      </c>
      <c r="BB44">
        <v>300</v>
      </c>
      <c r="BC44" t="s">
        <v>390</v>
      </c>
      <c r="BD44">
        <v>3000</v>
      </c>
      <c r="BE44" t="s">
        <v>353</v>
      </c>
      <c r="BF44" t="s">
        <v>354</v>
      </c>
      <c r="BG44">
        <v>43</v>
      </c>
      <c r="BH44" t="s">
        <v>330</v>
      </c>
      <c r="BI44">
        <v>112.76</v>
      </c>
      <c r="BJ44">
        <v>30.76</v>
      </c>
      <c r="BK44">
        <v>43</v>
      </c>
      <c r="BL44">
        <v>392</v>
      </c>
      <c r="BM44">
        <v>225</v>
      </c>
      <c r="BN44">
        <v>379</v>
      </c>
    </row>
    <row r="45" spans="1:66" x14ac:dyDescent="0.2">
      <c r="A45">
        <v>44</v>
      </c>
      <c r="B45" t="s">
        <v>330</v>
      </c>
      <c r="C45">
        <v>16872</v>
      </c>
      <c r="D45" t="s">
        <v>42</v>
      </c>
      <c r="E45" t="s">
        <v>331</v>
      </c>
      <c r="F45" t="s">
        <v>332</v>
      </c>
      <c r="G45" t="s">
        <v>332</v>
      </c>
      <c r="H45" t="s">
        <v>399</v>
      </c>
      <c r="I45" t="s">
        <v>443</v>
      </c>
      <c r="J45" t="s">
        <v>385</v>
      </c>
      <c r="K45">
        <v>2020</v>
      </c>
      <c r="L45">
        <v>113.11083000000001</v>
      </c>
      <c r="M45">
        <v>30.756530000000001</v>
      </c>
      <c r="N45">
        <v>33.700000000000003</v>
      </c>
      <c r="O45" t="s">
        <v>336</v>
      </c>
      <c r="P45" t="s">
        <v>337</v>
      </c>
      <c r="Q45" t="s">
        <v>338</v>
      </c>
      <c r="R45" t="s">
        <v>367</v>
      </c>
      <c r="S45" t="s">
        <v>340</v>
      </c>
      <c r="T45" t="s">
        <v>341</v>
      </c>
      <c r="U45" t="s">
        <v>342</v>
      </c>
      <c r="V45">
        <v>90</v>
      </c>
      <c r="W45">
        <v>15</v>
      </c>
      <c r="X45" t="s">
        <v>343</v>
      </c>
      <c r="Y45">
        <v>1.3</v>
      </c>
      <c r="Z45" t="s">
        <v>344</v>
      </c>
      <c r="AA45" t="s">
        <v>371</v>
      </c>
      <c r="AB45" t="s">
        <v>346</v>
      </c>
      <c r="AC45" t="s">
        <v>347</v>
      </c>
      <c r="AD45" t="s">
        <v>348</v>
      </c>
      <c r="AE45" t="s">
        <v>349</v>
      </c>
      <c r="AF45" t="s">
        <v>349</v>
      </c>
      <c r="AG45">
        <v>0</v>
      </c>
      <c r="AH45">
        <v>0</v>
      </c>
      <c r="AI45" t="s">
        <v>259</v>
      </c>
      <c r="AJ45" t="s">
        <v>350</v>
      </c>
      <c r="AK45" t="s">
        <v>351</v>
      </c>
      <c r="AL45" t="s">
        <v>259</v>
      </c>
      <c r="AM45" t="s">
        <v>352</v>
      </c>
      <c r="AN45">
        <v>6.4</v>
      </c>
      <c r="AO45">
        <v>39.755854999999997</v>
      </c>
      <c r="AP45">
        <v>0.29804999999999998</v>
      </c>
      <c r="AQ45">
        <v>5.0052599999999998</v>
      </c>
      <c r="AR45">
        <v>130.41789700000001</v>
      </c>
      <c r="AS45">
        <v>127</v>
      </c>
      <c r="AT45">
        <v>0.66</v>
      </c>
      <c r="AU45">
        <v>0.4</v>
      </c>
      <c r="AV45">
        <v>3.55</v>
      </c>
      <c r="AW45">
        <v>125.7</v>
      </c>
      <c r="AX45">
        <v>38.5</v>
      </c>
      <c r="AY45">
        <v>18.18</v>
      </c>
      <c r="AZ45">
        <v>467.46</v>
      </c>
      <c r="BA45" t="s">
        <v>263</v>
      </c>
      <c r="BB45">
        <v>200</v>
      </c>
      <c r="BC45" t="s">
        <v>261</v>
      </c>
      <c r="BD45">
        <v>600</v>
      </c>
      <c r="BE45" t="s">
        <v>353</v>
      </c>
      <c r="BF45" t="s">
        <v>354</v>
      </c>
      <c r="BG45">
        <v>44</v>
      </c>
      <c r="BH45" t="s">
        <v>330</v>
      </c>
      <c r="BI45">
        <v>113.11</v>
      </c>
      <c r="BJ45">
        <v>30.76</v>
      </c>
      <c r="BK45">
        <v>44</v>
      </c>
      <c r="BL45">
        <v>302</v>
      </c>
      <c r="BM45">
        <v>292</v>
      </c>
      <c r="BN45">
        <v>411</v>
      </c>
    </row>
    <row r="46" spans="1:66" x14ac:dyDescent="0.2">
      <c r="A46">
        <v>45</v>
      </c>
      <c r="B46" t="s">
        <v>330</v>
      </c>
      <c r="C46">
        <v>16818</v>
      </c>
      <c r="D46" t="s">
        <v>43</v>
      </c>
      <c r="E46" t="s">
        <v>331</v>
      </c>
      <c r="F46" t="s">
        <v>332</v>
      </c>
      <c r="G46" t="s">
        <v>332</v>
      </c>
      <c r="H46" t="s">
        <v>410</v>
      </c>
      <c r="I46" t="s">
        <v>444</v>
      </c>
      <c r="J46" t="s">
        <v>363</v>
      </c>
      <c r="K46">
        <v>2020</v>
      </c>
      <c r="L46">
        <v>113.26757000000001</v>
      </c>
      <c r="M46">
        <v>30.756399999999999</v>
      </c>
      <c r="N46">
        <v>36.1</v>
      </c>
      <c r="O46" t="s">
        <v>336</v>
      </c>
      <c r="P46" t="s">
        <v>337</v>
      </c>
      <c r="Q46" t="s">
        <v>338</v>
      </c>
      <c r="R46" t="s">
        <v>367</v>
      </c>
      <c r="S46" t="s">
        <v>340</v>
      </c>
      <c r="T46" t="s">
        <v>341</v>
      </c>
      <c r="U46" t="s">
        <v>342</v>
      </c>
      <c r="V46">
        <v>95</v>
      </c>
      <c r="W46">
        <v>15</v>
      </c>
      <c r="X46" t="s">
        <v>343</v>
      </c>
      <c r="Y46">
        <v>1.3</v>
      </c>
      <c r="Z46" t="s">
        <v>344</v>
      </c>
      <c r="AA46" t="s">
        <v>345</v>
      </c>
      <c r="AB46" t="s">
        <v>346</v>
      </c>
      <c r="AC46" t="s">
        <v>347</v>
      </c>
      <c r="AD46" t="s">
        <v>348</v>
      </c>
      <c r="AE46" t="s">
        <v>349</v>
      </c>
      <c r="AF46" t="s">
        <v>349</v>
      </c>
      <c r="AG46">
        <v>0</v>
      </c>
      <c r="AH46">
        <v>0</v>
      </c>
      <c r="AI46" t="s">
        <v>258</v>
      </c>
      <c r="AJ46" t="s">
        <v>350</v>
      </c>
      <c r="AK46" t="s">
        <v>351</v>
      </c>
      <c r="AL46" t="s">
        <v>258</v>
      </c>
      <c r="AM46" t="s">
        <v>352</v>
      </c>
      <c r="AN46">
        <v>6.26</v>
      </c>
      <c r="AO46">
        <v>27.279919</v>
      </c>
      <c r="AP46">
        <v>1.3295030000000001</v>
      </c>
      <c r="AQ46">
        <v>5.91221</v>
      </c>
      <c r="AR46">
        <v>133.43085300000001</v>
      </c>
      <c r="AS46">
        <v>241</v>
      </c>
      <c r="AT46">
        <v>0.57999999999999996</v>
      </c>
      <c r="AU46">
        <v>0.22</v>
      </c>
      <c r="AV46">
        <v>1.44</v>
      </c>
      <c r="AW46">
        <v>12</v>
      </c>
      <c r="AX46">
        <v>48.2</v>
      </c>
      <c r="AY46">
        <v>21.83</v>
      </c>
      <c r="AZ46">
        <v>113.55</v>
      </c>
      <c r="BA46" t="s">
        <v>261</v>
      </c>
      <c r="BB46">
        <v>400</v>
      </c>
      <c r="BC46" t="s">
        <v>261</v>
      </c>
      <c r="BD46">
        <v>500</v>
      </c>
      <c r="BE46" t="s">
        <v>353</v>
      </c>
      <c r="BF46" t="s">
        <v>354</v>
      </c>
      <c r="BG46">
        <v>45</v>
      </c>
      <c r="BH46" t="s">
        <v>330</v>
      </c>
      <c r="BI46">
        <v>113.27</v>
      </c>
      <c r="BJ46">
        <v>30.76</v>
      </c>
      <c r="BK46">
        <v>45</v>
      </c>
      <c r="BL46">
        <v>233</v>
      </c>
      <c r="BM46">
        <v>308</v>
      </c>
      <c r="BN46">
        <v>421</v>
      </c>
    </row>
    <row r="47" spans="1:66" x14ac:dyDescent="0.2">
      <c r="A47">
        <v>46</v>
      </c>
      <c r="B47" t="s">
        <v>330</v>
      </c>
      <c r="C47">
        <v>16747</v>
      </c>
      <c r="D47" t="s">
        <v>44</v>
      </c>
      <c r="E47" t="s">
        <v>331</v>
      </c>
      <c r="F47" t="s">
        <v>332</v>
      </c>
      <c r="G47" t="s">
        <v>332</v>
      </c>
      <c r="H47" t="s">
        <v>429</v>
      </c>
      <c r="I47" t="s">
        <v>445</v>
      </c>
      <c r="J47" t="s">
        <v>382</v>
      </c>
      <c r="K47">
        <v>2020</v>
      </c>
      <c r="L47">
        <v>112.97784</v>
      </c>
      <c r="M47">
        <v>30.752680000000002</v>
      </c>
      <c r="N47">
        <v>31.9</v>
      </c>
      <c r="O47" t="s">
        <v>336</v>
      </c>
      <c r="P47" t="s">
        <v>337</v>
      </c>
      <c r="Q47" t="s">
        <v>338</v>
      </c>
      <c r="R47" t="s">
        <v>339</v>
      </c>
      <c r="S47" t="s">
        <v>340</v>
      </c>
      <c r="T47" t="s">
        <v>341</v>
      </c>
      <c r="U47" t="s">
        <v>342</v>
      </c>
      <c r="V47">
        <v>80</v>
      </c>
      <c r="W47">
        <v>15</v>
      </c>
      <c r="X47" t="s">
        <v>343</v>
      </c>
      <c r="Y47">
        <v>1.3</v>
      </c>
      <c r="Z47" t="s">
        <v>344</v>
      </c>
      <c r="AA47" t="s">
        <v>366</v>
      </c>
      <c r="AB47" t="s">
        <v>346</v>
      </c>
      <c r="AC47" t="s">
        <v>347</v>
      </c>
      <c r="AD47" t="s">
        <v>348</v>
      </c>
      <c r="AE47" t="s">
        <v>349</v>
      </c>
      <c r="AF47" t="s">
        <v>349</v>
      </c>
      <c r="AG47">
        <v>0</v>
      </c>
      <c r="AH47">
        <v>0</v>
      </c>
      <c r="AI47" t="s">
        <v>258</v>
      </c>
      <c r="AJ47" t="s">
        <v>350</v>
      </c>
      <c r="AK47" t="s">
        <v>351</v>
      </c>
      <c r="AL47" t="s">
        <v>258</v>
      </c>
      <c r="AM47" t="s">
        <v>352</v>
      </c>
      <c r="AN47">
        <v>5.67</v>
      </c>
      <c r="AO47">
        <v>2.2716919999999998</v>
      </c>
      <c r="AP47">
        <v>0.87312400000000001</v>
      </c>
      <c r="AQ47">
        <v>2.3874420000000001</v>
      </c>
      <c r="AR47">
        <v>94.262428</v>
      </c>
      <c r="AS47">
        <v>235</v>
      </c>
      <c r="AT47">
        <v>0.5</v>
      </c>
      <c r="AU47">
        <v>0.34</v>
      </c>
      <c r="AV47">
        <v>2.97</v>
      </c>
      <c r="AW47">
        <v>47.7</v>
      </c>
      <c r="AX47">
        <v>11.7</v>
      </c>
      <c r="AY47">
        <v>19.440000000000001</v>
      </c>
      <c r="AZ47">
        <v>241.63</v>
      </c>
      <c r="BA47" t="s">
        <v>262</v>
      </c>
      <c r="BB47">
        <v>300</v>
      </c>
      <c r="BC47" t="s">
        <v>261</v>
      </c>
      <c r="BD47">
        <v>600</v>
      </c>
      <c r="BE47" t="s">
        <v>353</v>
      </c>
      <c r="BF47" t="s">
        <v>354</v>
      </c>
      <c r="BG47">
        <v>46</v>
      </c>
      <c r="BH47" t="s">
        <v>330</v>
      </c>
      <c r="BI47">
        <v>112.98</v>
      </c>
      <c r="BJ47">
        <v>30.75</v>
      </c>
      <c r="BK47">
        <v>46</v>
      </c>
      <c r="BL47">
        <v>333</v>
      </c>
      <c r="BM47">
        <v>240</v>
      </c>
      <c r="BN47">
        <v>429</v>
      </c>
    </row>
    <row r="48" spans="1:66" x14ac:dyDescent="0.2">
      <c r="A48">
        <v>47</v>
      </c>
      <c r="B48" t="s">
        <v>330</v>
      </c>
      <c r="C48">
        <v>16749</v>
      </c>
      <c r="D48" t="s">
        <v>45</v>
      </c>
      <c r="E48" t="s">
        <v>331</v>
      </c>
      <c r="F48" t="s">
        <v>332</v>
      </c>
      <c r="G48" t="s">
        <v>332</v>
      </c>
      <c r="H48" t="s">
        <v>429</v>
      </c>
      <c r="I48" t="s">
        <v>446</v>
      </c>
      <c r="J48" t="s">
        <v>375</v>
      </c>
      <c r="K48">
        <v>2020</v>
      </c>
      <c r="L48">
        <v>113.0279</v>
      </c>
      <c r="M48">
        <v>30.75067</v>
      </c>
      <c r="N48">
        <v>35.700000000000003</v>
      </c>
      <c r="O48" t="s">
        <v>336</v>
      </c>
      <c r="P48" t="s">
        <v>337</v>
      </c>
      <c r="Q48" t="s">
        <v>338</v>
      </c>
      <c r="R48" t="s">
        <v>364</v>
      </c>
      <c r="S48" t="s">
        <v>340</v>
      </c>
      <c r="T48" t="s">
        <v>341</v>
      </c>
      <c r="U48" t="s">
        <v>342</v>
      </c>
      <c r="V48">
        <v>90</v>
      </c>
      <c r="W48">
        <v>15</v>
      </c>
      <c r="X48" t="s">
        <v>365</v>
      </c>
      <c r="Y48">
        <v>1.2</v>
      </c>
      <c r="Z48" t="s">
        <v>344</v>
      </c>
      <c r="AA48" t="s">
        <v>366</v>
      </c>
      <c r="AB48" t="s">
        <v>346</v>
      </c>
      <c r="AC48" t="s">
        <v>347</v>
      </c>
      <c r="AD48" t="s">
        <v>348</v>
      </c>
      <c r="AE48" t="s">
        <v>349</v>
      </c>
      <c r="AF48" t="s">
        <v>349</v>
      </c>
      <c r="AG48">
        <v>0</v>
      </c>
      <c r="AH48">
        <v>0</v>
      </c>
      <c r="AI48" t="s">
        <v>258</v>
      </c>
      <c r="AJ48" t="s">
        <v>350</v>
      </c>
      <c r="AK48" t="s">
        <v>351</v>
      </c>
      <c r="AL48" t="s">
        <v>258</v>
      </c>
      <c r="AM48" t="s">
        <v>352</v>
      </c>
      <c r="AN48">
        <v>6.2</v>
      </c>
      <c r="AO48">
        <v>17.896307</v>
      </c>
      <c r="AP48">
        <v>0.287966</v>
      </c>
      <c r="AQ48">
        <v>4.126328</v>
      </c>
      <c r="AR48">
        <v>127.40494099999999</v>
      </c>
      <c r="AS48">
        <v>216</v>
      </c>
      <c r="AT48">
        <v>1.37</v>
      </c>
      <c r="AU48">
        <v>0.53</v>
      </c>
      <c r="AV48">
        <v>3.89</v>
      </c>
      <c r="AW48">
        <v>31.4</v>
      </c>
      <c r="AX48">
        <v>29.7</v>
      </c>
      <c r="AY48">
        <v>20.3</v>
      </c>
      <c r="AZ48">
        <v>107.78</v>
      </c>
      <c r="BA48" t="s">
        <v>262</v>
      </c>
      <c r="BB48">
        <v>300</v>
      </c>
      <c r="BC48" t="s">
        <v>261</v>
      </c>
      <c r="BD48">
        <v>600</v>
      </c>
      <c r="BE48" t="s">
        <v>353</v>
      </c>
      <c r="BF48" t="s">
        <v>354</v>
      </c>
      <c r="BG48">
        <v>47</v>
      </c>
      <c r="BH48" t="s">
        <v>330</v>
      </c>
      <c r="BI48">
        <v>113.03</v>
      </c>
      <c r="BJ48">
        <v>30.75</v>
      </c>
      <c r="BK48">
        <v>47</v>
      </c>
      <c r="BL48">
        <v>330</v>
      </c>
      <c r="BM48">
        <v>238</v>
      </c>
      <c r="BN48">
        <v>435</v>
      </c>
    </row>
    <row r="49" spans="1:66" x14ac:dyDescent="0.2">
      <c r="A49">
        <v>48</v>
      </c>
      <c r="B49" t="s">
        <v>330</v>
      </c>
      <c r="C49">
        <v>16719</v>
      </c>
      <c r="D49" t="s">
        <v>46</v>
      </c>
      <c r="E49" t="s">
        <v>331</v>
      </c>
      <c r="F49" t="s">
        <v>332</v>
      </c>
      <c r="G49" t="s">
        <v>332</v>
      </c>
      <c r="H49" t="s">
        <v>433</v>
      </c>
      <c r="I49" t="s">
        <v>447</v>
      </c>
      <c r="J49" t="s">
        <v>420</v>
      </c>
      <c r="K49">
        <v>2020</v>
      </c>
      <c r="L49">
        <v>112.73613</v>
      </c>
      <c r="M49">
        <v>30.749700000000001</v>
      </c>
      <c r="N49">
        <v>33.6</v>
      </c>
      <c r="O49" t="s">
        <v>356</v>
      </c>
      <c r="P49" t="s">
        <v>386</v>
      </c>
      <c r="Q49" t="s">
        <v>387</v>
      </c>
      <c r="R49" t="s">
        <v>448</v>
      </c>
      <c r="S49" t="s">
        <v>340</v>
      </c>
      <c r="T49" t="s">
        <v>341</v>
      </c>
      <c r="U49" t="s">
        <v>342</v>
      </c>
      <c r="V49">
        <v>100</v>
      </c>
      <c r="W49">
        <v>20</v>
      </c>
      <c r="X49" t="s">
        <v>379</v>
      </c>
      <c r="Y49">
        <v>1.4</v>
      </c>
      <c r="Z49" t="s">
        <v>344</v>
      </c>
      <c r="AA49" t="s">
        <v>389</v>
      </c>
      <c r="AB49" t="s">
        <v>346</v>
      </c>
      <c r="AC49" t="s">
        <v>431</v>
      </c>
      <c r="AD49" t="s">
        <v>449</v>
      </c>
      <c r="AE49" t="s">
        <v>349</v>
      </c>
      <c r="AF49" t="s">
        <v>349</v>
      </c>
      <c r="AG49">
        <v>0</v>
      </c>
      <c r="AH49">
        <v>0</v>
      </c>
      <c r="AI49" t="s">
        <v>260</v>
      </c>
      <c r="AJ49" t="s">
        <v>350</v>
      </c>
      <c r="AK49" t="s">
        <v>351</v>
      </c>
      <c r="AL49" t="s">
        <v>260</v>
      </c>
      <c r="AM49" t="s">
        <v>352</v>
      </c>
      <c r="AN49">
        <v>7.8</v>
      </c>
      <c r="AO49">
        <v>27.095711999999999</v>
      </c>
      <c r="AP49">
        <v>1.527828</v>
      </c>
      <c r="AQ49">
        <v>6.372058</v>
      </c>
      <c r="AR49">
        <v>139.330387</v>
      </c>
      <c r="AS49">
        <v>1014</v>
      </c>
      <c r="AT49">
        <v>0.75</v>
      </c>
      <c r="AU49">
        <v>0.45</v>
      </c>
      <c r="AV49">
        <v>1.78</v>
      </c>
      <c r="AW49">
        <v>9.6</v>
      </c>
      <c r="AX49">
        <v>10.1</v>
      </c>
      <c r="AY49">
        <v>15.41</v>
      </c>
      <c r="AZ49">
        <v>421.9</v>
      </c>
      <c r="BA49" t="s">
        <v>262</v>
      </c>
      <c r="BB49">
        <v>300</v>
      </c>
      <c r="BC49" t="s">
        <v>390</v>
      </c>
      <c r="BD49">
        <v>3000</v>
      </c>
      <c r="BE49" t="s">
        <v>353</v>
      </c>
      <c r="BF49" t="s">
        <v>354</v>
      </c>
      <c r="BG49">
        <v>48</v>
      </c>
      <c r="BH49" t="s">
        <v>330</v>
      </c>
      <c r="BI49">
        <v>112.74</v>
      </c>
      <c r="BJ49">
        <v>30.75</v>
      </c>
      <c r="BK49">
        <v>48</v>
      </c>
      <c r="BL49">
        <v>408</v>
      </c>
      <c r="BM49">
        <v>204</v>
      </c>
      <c r="BN49">
        <v>378</v>
      </c>
    </row>
    <row r="50" spans="1:66" x14ac:dyDescent="0.2">
      <c r="A50">
        <v>49</v>
      </c>
      <c r="B50" t="s">
        <v>330</v>
      </c>
      <c r="C50">
        <v>16825</v>
      </c>
      <c r="D50" t="s">
        <v>47</v>
      </c>
      <c r="E50" t="s">
        <v>331</v>
      </c>
      <c r="F50" t="s">
        <v>332</v>
      </c>
      <c r="G50" t="s">
        <v>332</v>
      </c>
      <c r="H50" t="s">
        <v>410</v>
      </c>
      <c r="I50" t="s">
        <v>450</v>
      </c>
      <c r="J50" t="s">
        <v>451</v>
      </c>
      <c r="K50">
        <v>2020</v>
      </c>
      <c r="L50">
        <v>113.22082</v>
      </c>
      <c r="M50">
        <v>30.749600000000001</v>
      </c>
      <c r="N50">
        <v>33.299999999999997</v>
      </c>
      <c r="O50" t="s">
        <v>336</v>
      </c>
      <c r="P50" t="s">
        <v>337</v>
      </c>
      <c r="Q50" t="s">
        <v>338</v>
      </c>
      <c r="R50" t="s">
        <v>339</v>
      </c>
      <c r="S50" t="s">
        <v>340</v>
      </c>
      <c r="T50" t="s">
        <v>341</v>
      </c>
      <c r="U50" t="s">
        <v>342</v>
      </c>
      <c r="V50">
        <v>90</v>
      </c>
      <c r="W50">
        <v>15</v>
      </c>
      <c r="X50" t="s">
        <v>343</v>
      </c>
      <c r="Y50">
        <v>1.3</v>
      </c>
      <c r="Z50" t="s">
        <v>344</v>
      </c>
      <c r="AA50" t="s">
        <v>371</v>
      </c>
      <c r="AB50" t="s">
        <v>346</v>
      </c>
      <c r="AC50" t="s">
        <v>347</v>
      </c>
      <c r="AD50" t="s">
        <v>348</v>
      </c>
      <c r="AE50" t="s">
        <v>349</v>
      </c>
      <c r="AF50" t="s">
        <v>349</v>
      </c>
      <c r="AG50">
        <v>0</v>
      </c>
      <c r="AH50">
        <v>0</v>
      </c>
      <c r="AI50" t="s">
        <v>258</v>
      </c>
      <c r="AJ50" t="s">
        <v>350</v>
      </c>
      <c r="AK50" t="s">
        <v>351</v>
      </c>
      <c r="AL50" t="s">
        <v>258</v>
      </c>
      <c r="AM50" t="s">
        <v>352</v>
      </c>
      <c r="AN50">
        <v>6.66</v>
      </c>
      <c r="AO50">
        <v>22.109334</v>
      </c>
      <c r="AP50">
        <v>2.0255839999999998</v>
      </c>
      <c r="AQ50">
        <v>3.9383400000000002</v>
      </c>
      <c r="AR50">
        <v>223.819524</v>
      </c>
      <c r="AS50">
        <v>203</v>
      </c>
      <c r="AT50">
        <v>0.67</v>
      </c>
      <c r="AU50">
        <v>0.5</v>
      </c>
      <c r="AV50">
        <v>2.85</v>
      </c>
      <c r="AW50">
        <v>89.5</v>
      </c>
      <c r="AX50">
        <v>50.2</v>
      </c>
      <c r="AY50">
        <v>22.72</v>
      </c>
      <c r="AZ50">
        <v>152.87</v>
      </c>
      <c r="BA50" t="s">
        <v>263</v>
      </c>
      <c r="BB50">
        <v>200</v>
      </c>
      <c r="BC50" t="s">
        <v>261</v>
      </c>
      <c r="BD50">
        <v>600</v>
      </c>
      <c r="BE50" t="s">
        <v>353</v>
      </c>
      <c r="BF50" t="s">
        <v>354</v>
      </c>
      <c r="BG50">
        <v>49</v>
      </c>
      <c r="BH50" t="s">
        <v>330</v>
      </c>
      <c r="BI50">
        <v>113.22</v>
      </c>
      <c r="BJ50">
        <v>30.75</v>
      </c>
      <c r="BK50">
        <v>49</v>
      </c>
      <c r="BL50">
        <v>276</v>
      </c>
      <c r="BM50">
        <v>320</v>
      </c>
      <c r="BN50">
        <v>388</v>
      </c>
    </row>
    <row r="51" spans="1:66" x14ac:dyDescent="0.2">
      <c r="A51">
        <v>50</v>
      </c>
      <c r="B51" t="s">
        <v>330</v>
      </c>
      <c r="C51">
        <v>16877</v>
      </c>
      <c r="D51" t="s">
        <v>48</v>
      </c>
      <c r="E51" t="s">
        <v>331</v>
      </c>
      <c r="F51" t="s">
        <v>332</v>
      </c>
      <c r="G51" t="s">
        <v>332</v>
      </c>
      <c r="H51" t="s">
        <v>399</v>
      </c>
      <c r="I51" t="s">
        <v>452</v>
      </c>
      <c r="J51" t="s">
        <v>335</v>
      </c>
      <c r="K51">
        <v>2020</v>
      </c>
      <c r="L51">
        <v>113.06435</v>
      </c>
      <c r="M51">
        <v>30.74945</v>
      </c>
      <c r="N51">
        <v>30.6</v>
      </c>
      <c r="O51" t="s">
        <v>336</v>
      </c>
      <c r="P51" t="s">
        <v>337</v>
      </c>
      <c r="Q51" t="s">
        <v>338</v>
      </c>
      <c r="R51" t="s">
        <v>339</v>
      </c>
      <c r="S51" t="s">
        <v>340</v>
      </c>
      <c r="T51" t="s">
        <v>341</v>
      </c>
      <c r="U51" t="s">
        <v>342</v>
      </c>
      <c r="V51">
        <v>100</v>
      </c>
      <c r="W51">
        <v>20</v>
      </c>
      <c r="X51" t="s">
        <v>343</v>
      </c>
      <c r="Y51">
        <v>1.3</v>
      </c>
      <c r="Z51" t="s">
        <v>344</v>
      </c>
      <c r="AA51" t="s">
        <v>366</v>
      </c>
      <c r="AB51" t="s">
        <v>346</v>
      </c>
      <c r="AC51" t="s">
        <v>347</v>
      </c>
      <c r="AD51" t="s">
        <v>348</v>
      </c>
      <c r="AE51" t="s">
        <v>349</v>
      </c>
      <c r="AF51" t="s">
        <v>349</v>
      </c>
      <c r="AG51">
        <v>0</v>
      </c>
      <c r="AH51">
        <v>0</v>
      </c>
      <c r="AI51" t="s">
        <v>258</v>
      </c>
      <c r="AJ51" t="s">
        <v>350</v>
      </c>
      <c r="AK51" t="s">
        <v>351</v>
      </c>
      <c r="AL51" t="s">
        <v>258</v>
      </c>
      <c r="AM51" t="s">
        <v>352</v>
      </c>
      <c r="AN51">
        <v>6.74</v>
      </c>
      <c r="AO51">
        <v>24.964338999999999</v>
      </c>
      <c r="AP51">
        <v>2.0729980000000001</v>
      </c>
      <c r="AQ51">
        <v>3.710448</v>
      </c>
      <c r="AR51">
        <v>124.391986</v>
      </c>
      <c r="AS51">
        <v>865</v>
      </c>
      <c r="AT51">
        <v>0.25</v>
      </c>
      <c r="AU51">
        <v>0.34</v>
      </c>
      <c r="AV51">
        <v>2.35</v>
      </c>
      <c r="AW51">
        <v>61.5</v>
      </c>
      <c r="AX51">
        <v>49.3</v>
      </c>
      <c r="AY51">
        <v>18.190000000000001</v>
      </c>
      <c r="AZ51">
        <v>475.4</v>
      </c>
      <c r="BA51" t="s">
        <v>262</v>
      </c>
      <c r="BB51">
        <v>300</v>
      </c>
      <c r="BC51" t="s">
        <v>261</v>
      </c>
      <c r="BD51">
        <v>600</v>
      </c>
      <c r="BE51" t="s">
        <v>353</v>
      </c>
      <c r="BF51" t="s">
        <v>354</v>
      </c>
      <c r="BG51">
        <v>50</v>
      </c>
      <c r="BH51" t="s">
        <v>330</v>
      </c>
      <c r="BI51">
        <v>113.06</v>
      </c>
      <c r="BJ51">
        <v>30.75</v>
      </c>
      <c r="BK51">
        <v>50</v>
      </c>
      <c r="BL51">
        <v>293</v>
      </c>
      <c r="BM51">
        <v>289</v>
      </c>
      <c r="BN51">
        <v>424</v>
      </c>
    </row>
    <row r="52" spans="1:66" x14ac:dyDescent="0.2">
      <c r="A52">
        <v>51</v>
      </c>
      <c r="B52" t="s">
        <v>330</v>
      </c>
      <c r="C52">
        <v>16858</v>
      </c>
      <c r="D52" t="s">
        <v>49</v>
      </c>
      <c r="E52" t="s">
        <v>331</v>
      </c>
      <c r="F52" t="s">
        <v>332</v>
      </c>
      <c r="G52" t="s">
        <v>332</v>
      </c>
      <c r="H52" t="s">
        <v>453</v>
      </c>
      <c r="I52" t="s">
        <v>454</v>
      </c>
      <c r="J52" t="s">
        <v>426</v>
      </c>
      <c r="K52">
        <v>2020</v>
      </c>
      <c r="L52">
        <v>113.04971999999999</v>
      </c>
      <c r="M52">
        <v>30.746110000000002</v>
      </c>
      <c r="N52">
        <v>21.6</v>
      </c>
      <c r="O52" t="s">
        <v>336</v>
      </c>
      <c r="P52" t="s">
        <v>376</v>
      </c>
      <c r="Q52" t="s">
        <v>338</v>
      </c>
      <c r="R52" t="s">
        <v>418</v>
      </c>
      <c r="S52" t="s">
        <v>340</v>
      </c>
      <c r="T52" t="s">
        <v>341</v>
      </c>
      <c r="U52" t="s">
        <v>342</v>
      </c>
      <c r="V52">
        <v>100</v>
      </c>
      <c r="W52">
        <v>20</v>
      </c>
      <c r="X52" t="s">
        <v>343</v>
      </c>
      <c r="Y52">
        <v>1.3</v>
      </c>
      <c r="Z52" t="s">
        <v>344</v>
      </c>
      <c r="AA52" t="s">
        <v>366</v>
      </c>
      <c r="AB52" t="s">
        <v>346</v>
      </c>
      <c r="AC52" t="s">
        <v>347</v>
      </c>
      <c r="AD52" t="s">
        <v>348</v>
      </c>
      <c r="AE52" t="s">
        <v>349</v>
      </c>
      <c r="AF52" t="s">
        <v>349</v>
      </c>
      <c r="AG52">
        <v>0</v>
      </c>
      <c r="AH52">
        <v>0</v>
      </c>
      <c r="AI52" t="s">
        <v>260</v>
      </c>
      <c r="AJ52" t="s">
        <v>350</v>
      </c>
      <c r="AK52" t="s">
        <v>351</v>
      </c>
      <c r="AL52" t="s">
        <v>258</v>
      </c>
      <c r="AM52" t="s">
        <v>352</v>
      </c>
      <c r="AN52">
        <v>6.4</v>
      </c>
      <c r="AO52">
        <v>17.950559999999999</v>
      </c>
      <c r="AP52">
        <v>2.812576</v>
      </c>
      <c r="AQ52">
        <v>4.9039999999999999</v>
      </c>
      <c r="AR52">
        <v>132.45599999999999</v>
      </c>
      <c r="AS52">
        <v>734</v>
      </c>
      <c r="AT52">
        <v>1.37</v>
      </c>
      <c r="AU52">
        <v>0.53</v>
      </c>
      <c r="AV52">
        <v>3.89</v>
      </c>
      <c r="AW52">
        <v>31.4</v>
      </c>
      <c r="AX52">
        <v>29.7</v>
      </c>
      <c r="AY52">
        <v>20.3</v>
      </c>
      <c r="AZ52">
        <v>107.78</v>
      </c>
      <c r="BA52" t="s">
        <v>262</v>
      </c>
      <c r="BB52">
        <v>300</v>
      </c>
      <c r="BC52" t="s">
        <v>261</v>
      </c>
      <c r="BD52">
        <v>600</v>
      </c>
      <c r="BE52" t="s">
        <v>353</v>
      </c>
      <c r="BF52" t="s">
        <v>354</v>
      </c>
      <c r="BG52">
        <v>51</v>
      </c>
      <c r="BH52" t="s">
        <v>330</v>
      </c>
      <c r="BI52">
        <v>113.05</v>
      </c>
      <c r="BJ52">
        <v>30.75</v>
      </c>
      <c r="BK52">
        <v>51</v>
      </c>
      <c r="BL52">
        <v>314</v>
      </c>
      <c r="BM52">
        <v>279</v>
      </c>
      <c r="BN52">
        <v>408</v>
      </c>
    </row>
    <row r="53" spans="1:66" x14ac:dyDescent="0.2">
      <c r="A53">
        <v>52</v>
      </c>
      <c r="B53" t="s">
        <v>330</v>
      </c>
      <c r="C53">
        <v>16732</v>
      </c>
      <c r="D53" t="s">
        <v>50</v>
      </c>
      <c r="E53" t="s">
        <v>331</v>
      </c>
      <c r="F53" t="s">
        <v>332</v>
      </c>
      <c r="G53" t="s">
        <v>332</v>
      </c>
      <c r="H53" t="s">
        <v>433</v>
      </c>
      <c r="I53" t="s">
        <v>455</v>
      </c>
      <c r="J53" t="s">
        <v>420</v>
      </c>
      <c r="K53">
        <v>2020</v>
      </c>
      <c r="L53">
        <v>112.69099</v>
      </c>
      <c r="M53">
        <v>30.743559999999999</v>
      </c>
      <c r="N53">
        <v>33</v>
      </c>
      <c r="O53" t="s">
        <v>356</v>
      </c>
      <c r="P53" t="s">
        <v>386</v>
      </c>
      <c r="Q53" t="s">
        <v>387</v>
      </c>
      <c r="R53" t="s">
        <v>388</v>
      </c>
      <c r="S53" t="s">
        <v>340</v>
      </c>
      <c r="T53" t="s">
        <v>341</v>
      </c>
      <c r="U53" t="s">
        <v>342</v>
      </c>
      <c r="V53">
        <v>100</v>
      </c>
      <c r="W53">
        <v>20</v>
      </c>
      <c r="X53" t="s">
        <v>379</v>
      </c>
      <c r="Y53">
        <v>1.4</v>
      </c>
      <c r="Z53" t="s">
        <v>344</v>
      </c>
      <c r="AA53" t="s">
        <v>389</v>
      </c>
      <c r="AB53" t="s">
        <v>346</v>
      </c>
      <c r="AC53" t="s">
        <v>347</v>
      </c>
      <c r="AD53" t="s">
        <v>348</v>
      </c>
      <c r="AE53" t="s">
        <v>349</v>
      </c>
      <c r="AF53" t="s">
        <v>349</v>
      </c>
      <c r="AG53">
        <v>0</v>
      </c>
      <c r="AH53">
        <v>0</v>
      </c>
      <c r="AI53" t="s">
        <v>260</v>
      </c>
      <c r="AJ53" t="s">
        <v>350</v>
      </c>
      <c r="AK53" t="s">
        <v>351</v>
      </c>
      <c r="AL53" t="s">
        <v>258</v>
      </c>
      <c r="AM53" t="s">
        <v>352</v>
      </c>
      <c r="AN53">
        <v>8.0500000000000007</v>
      </c>
      <c r="AO53">
        <v>9.6811779999999992</v>
      </c>
      <c r="AP53">
        <v>1.519196</v>
      </c>
      <c r="AQ53">
        <v>4.1011620000000004</v>
      </c>
      <c r="AR53">
        <v>79.197649999999996</v>
      </c>
      <c r="AS53">
        <v>915</v>
      </c>
      <c r="AT53">
        <v>0.48</v>
      </c>
      <c r="AU53">
        <v>0.33</v>
      </c>
      <c r="AV53">
        <v>0.85</v>
      </c>
      <c r="AW53">
        <v>23.3</v>
      </c>
      <c r="AX53">
        <v>6.4</v>
      </c>
      <c r="AY53">
        <v>300.14999999999998</v>
      </c>
      <c r="AZ53">
        <v>111</v>
      </c>
      <c r="BA53" t="s">
        <v>262</v>
      </c>
      <c r="BB53">
        <v>300</v>
      </c>
      <c r="BC53" t="s">
        <v>390</v>
      </c>
      <c r="BD53">
        <v>3000</v>
      </c>
      <c r="BE53" t="s">
        <v>353</v>
      </c>
      <c r="BF53" t="s">
        <v>354</v>
      </c>
      <c r="BG53">
        <v>52</v>
      </c>
      <c r="BH53" t="s">
        <v>330</v>
      </c>
      <c r="BI53">
        <v>112.69</v>
      </c>
      <c r="BJ53">
        <v>30.74</v>
      </c>
      <c r="BK53">
        <v>52</v>
      </c>
      <c r="BL53">
        <v>397</v>
      </c>
      <c r="BM53">
        <v>209</v>
      </c>
      <c r="BN53">
        <v>368</v>
      </c>
    </row>
    <row r="54" spans="1:66" x14ac:dyDescent="0.2">
      <c r="A54">
        <v>53</v>
      </c>
      <c r="B54" t="s">
        <v>330</v>
      </c>
      <c r="C54">
        <v>16894</v>
      </c>
      <c r="D54" t="s">
        <v>51</v>
      </c>
      <c r="E54" t="s">
        <v>331</v>
      </c>
      <c r="F54" t="s">
        <v>332</v>
      </c>
      <c r="G54" t="s">
        <v>332</v>
      </c>
      <c r="H54" t="s">
        <v>383</v>
      </c>
      <c r="I54" t="s">
        <v>456</v>
      </c>
      <c r="J54" t="s">
        <v>375</v>
      </c>
      <c r="K54">
        <v>2020</v>
      </c>
      <c r="L54">
        <v>112.79272</v>
      </c>
      <c r="M54">
        <v>30.74231</v>
      </c>
      <c r="N54">
        <v>37.4</v>
      </c>
      <c r="O54" t="s">
        <v>356</v>
      </c>
      <c r="P54" t="s">
        <v>386</v>
      </c>
      <c r="Q54" t="s">
        <v>387</v>
      </c>
      <c r="R54" t="s">
        <v>388</v>
      </c>
      <c r="S54" t="s">
        <v>340</v>
      </c>
      <c r="T54" t="s">
        <v>341</v>
      </c>
      <c r="U54" t="s">
        <v>342</v>
      </c>
      <c r="V54">
        <v>100</v>
      </c>
      <c r="W54">
        <v>20</v>
      </c>
      <c r="X54" t="s">
        <v>379</v>
      </c>
      <c r="Y54">
        <v>1.4</v>
      </c>
      <c r="Z54" t="s">
        <v>344</v>
      </c>
      <c r="AA54" t="s">
        <v>395</v>
      </c>
      <c r="AB54" t="s">
        <v>346</v>
      </c>
      <c r="AC54" t="s">
        <v>347</v>
      </c>
      <c r="AD54" t="s">
        <v>348</v>
      </c>
      <c r="AE54" t="s">
        <v>349</v>
      </c>
      <c r="AF54" t="s">
        <v>349</v>
      </c>
      <c r="AG54">
        <v>0</v>
      </c>
      <c r="AH54">
        <v>0</v>
      </c>
      <c r="AI54" t="s">
        <v>258</v>
      </c>
      <c r="AJ54" t="s">
        <v>350</v>
      </c>
      <c r="AK54" t="s">
        <v>351</v>
      </c>
      <c r="AL54" t="s">
        <v>260</v>
      </c>
      <c r="AM54" t="s">
        <v>352</v>
      </c>
      <c r="AN54">
        <v>6.79</v>
      </c>
      <c r="AO54">
        <v>17.249687000000002</v>
      </c>
      <c r="AP54">
        <v>0.24027599999999999</v>
      </c>
      <c r="AQ54">
        <v>35.150117000000002</v>
      </c>
      <c r="AR54">
        <v>238.88430299999999</v>
      </c>
      <c r="AS54">
        <v>438</v>
      </c>
      <c r="AT54">
        <v>0.72</v>
      </c>
      <c r="AU54">
        <v>0.56999999999999995</v>
      </c>
      <c r="AV54">
        <v>1.24</v>
      </c>
      <c r="AW54">
        <v>6.2</v>
      </c>
      <c r="AX54">
        <v>4.8</v>
      </c>
      <c r="AY54">
        <v>18.399999999999999</v>
      </c>
      <c r="AZ54">
        <v>410.1</v>
      </c>
      <c r="BA54" t="s">
        <v>262</v>
      </c>
      <c r="BB54">
        <v>250</v>
      </c>
      <c r="BC54" t="s">
        <v>396</v>
      </c>
      <c r="BD54">
        <v>100</v>
      </c>
      <c r="BE54" t="s">
        <v>353</v>
      </c>
      <c r="BF54" t="s">
        <v>354</v>
      </c>
      <c r="BG54">
        <v>53</v>
      </c>
      <c r="BH54" t="s">
        <v>330</v>
      </c>
      <c r="BI54">
        <v>112.79</v>
      </c>
      <c r="BJ54">
        <v>30.74</v>
      </c>
      <c r="BK54">
        <v>53</v>
      </c>
      <c r="BL54">
        <v>369</v>
      </c>
      <c r="BM54">
        <v>224</v>
      </c>
      <c r="BN54">
        <v>412</v>
      </c>
    </row>
    <row r="55" spans="1:66" x14ac:dyDescent="0.2">
      <c r="A55">
        <v>54</v>
      </c>
      <c r="B55" t="s">
        <v>330</v>
      </c>
      <c r="C55">
        <v>16745</v>
      </c>
      <c r="D55" t="s">
        <v>52</v>
      </c>
      <c r="E55" t="s">
        <v>331</v>
      </c>
      <c r="F55" t="s">
        <v>332</v>
      </c>
      <c r="G55" t="s">
        <v>332</v>
      </c>
      <c r="H55" t="s">
        <v>429</v>
      </c>
      <c r="I55" t="s">
        <v>457</v>
      </c>
      <c r="J55" t="s">
        <v>458</v>
      </c>
      <c r="K55">
        <v>2020</v>
      </c>
      <c r="L55">
        <v>112.94962</v>
      </c>
      <c r="M55">
        <v>30.74174</v>
      </c>
      <c r="N55">
        <v>36.4</v>
      </c>
      <c r="O55" t="s">
        <v>336</v>
      </c>
      <c r="P55" t="s">
        <v>337</v>
      </c>
      <c r="Q55" t="s">
        <v>338</v>
      </c>
      <c r="R55" t="s">
        <v>339</v>
      </c>
      <c r="S55" t="s">
        <v>340</v>
      </c>
      <c r="T55" t="s">
        <v>341</v>
      </c>
      <c r="U55" t="s">
        <v>342</v>
      </c>
      <c r="V55">
        <v>90</v>
      </c>
      <c r="W55">
        <v>20</v>
      </c>
      <c r="X55" t="s">
        <v>343</v>
      </c>
      <c r="Y55">
        <v>1.3</v>
      </c>
      <c r="Z55" t="s">
        <v>344</v>
      </c>
      <c r="AA55" t="s">
        <v>345</v>
      </c>
      <c r="AB55" t="s">
        <v>346</v>
      </c>
      <c r="AC55" t="s">
        <v>347</v>
      </c>
      <c r="AD55" t="s">
        <v>348</v>
      </c>
      <c r="AE55" t="s">
        <v>349</v>
      </c>
      <c r="AF55" t="s">
        <v>349</v>
      </c>
      <c r="AG55">
        <v>0</v>
      </c>
      <c r="AH55">
        <v>0</v>
      </c>
      <c r="AI55" t="s">
        <v>260</v>
      </c>
      <c r="AJ55" t="s">
        <v>350</v>
      </c>
      <c r="AK55" t="s">
        <v>351</v>
      </c>
      <c r="AL55" t="s">
        <v>258</v>
      </c>
      <c r="AM55" t="s">
        <v>352</v>
      </c>
      <c r="AN55">
        <v>6.7</v>
      </c>
      <c r="AO55">
        <v>18.632625999999998</v>
      </c>
      <c r="AP55">
        <v>1.8522380000000001</v>
      </c>
      <c r="AQ55">
        <v>2.105461</v>
      </c>
      <c r="AR55">
        <v>220.806568</v>
      </c>
      <c r="AS55">
        <v>216</v>
      </c>
      <c r="AT55">
        <v>0.64</v>
      </c>
      <c r="AU55">
        <v>0.36</v>
      </c>
      <c r="AV55">
        <v>3.89</v>
      </c>
      <c r="AW55">
        <v>31.4</v>
      </c>
      <c r="AX55">
        <v>21.7</v>
      </c>
      <c r="AY55">
        <v>20.32</v>
      </c>
      <c r="AZ55">
        <v>147.31</v>
      </c>
      <c r="BA55" t="s">
        <v>261</v>
      </c>
      <c r="BB55">
        <v>400</v>
      </c>
      <c r="BC55" t="s">
        <v>261</v>
      </c>
      <c r="BD55">
        <v>500</v>
      </c>
      <c r="BE55" t="s">
        <v>353</v>
      </c>
      <c r="BF55" t="s">
        <v>354</v>
      </c>
      <c r="BG55">
        <v>54</v>
      </c>
      <c r="BH55" t="s">
        <v>330</v>
      </c>
      <c r="BI55">
        <v>112.95</v>
      </c>
      <c r="BJ55">
        <v>30.74</v>
      </c>
      <c r="BK55">
        <v>54</v>
      </c>
      <c r="BL55">
        <v>328</v>
      </c>
      <c r="BM55">
        <v>243</v>
      </c>
      <c r="BN55">
        <v>421</v>
      </c>
    </row>
    <row r="56" spans="1:66" x14ac:dyDescent="0.2">
      <c r="A56">
        <v>55</v>
      </c>
      <c r="B56" t="s">
        <v>330</v>
      </c>
      <c r="C56">
        <v>16826</v>
      </c>
      <c r="D56" t="s">
        <v>53</v>
      </c>
      <c r="E56" t="s">
        <v>331</v>
      </c>
      <c r="F56" t="s">
        <v>332</v>
      </c>
      <c r="G56" t="s">
        <v>332</v>
      </c>
      <c r="H56" t="s">
        <v>410</v>
      </c>
      <c r="I56" t="s">
        <v>459</v>
      </c>
      <c r="J56" t="s">
        <v>460</v>
      </c>
      <c r="K56">
        <v>2020</v>
      </c>
      <c r="L56">
        <v>113.30146999999999</v>
      </c>
      <c r="M56">
        <v>30.739190000000001</v>
      </c>
      <c r="N56">
        <v>32.6</v>
      </c>
      <c r="O56" t="s">
        <v>336</v>
      </c>
      <c r="P56" t="s">
        <v>337</v>
      </c>
      <c r="Q56" t="s">
        <v>338</v>
      </c>
      <c r="R56" t="s">
        <v>367</v>
      </c>
      <c r="S56" t="s">
        <v>340</v>
      </c>
      <c r="T56" t="s">
        <v>341</v>
      </c>
      <c r="U56" t="s">
        <v>342</v>
      </c>
      <c r="V56">
        <v>80</v>
      </c>
      <c r="W56">
        <v>15</v>
      </c>
      <c r="X56" t="s">
        <v>343</v>
      </c>
      <c r="Y56">
        <v>1.3</v>
      </c>
      <c r="Z56" t="s">
        <v>344</v>
      </c>
      <c r="AA56" t="s">
        <v>345</v>
      </c>
      <c r="AB56" t="s">
        <v>346</v>
      </c>
      <c r="AC56" t="s">
        <v>347</v>
      </c>
      <c r="AD56" t="s">
        <v>348</v>
      </c>
      <c r="AE56" t="s">
        <v>349</v>
      </c>
      <c r="AF56" t="s">
        <v>349</v>
      </c>
      <c r="AG56">
        <v>0</v>
      </c>
      <c r="AH56">
        <v>0</v>
      </c>
      <c r="AI56" t="s">
        <v>260</v>
      </c>
      <c r="AJ56" t="s">
        <v>350</v>
      </c>
      <c r="AK56" t="s">
        <v>351</v>
      </c>
      <c r="AL56" t="s">
        <v>258</v>
      </c>
      <c r="AM56" t="s">
        <v>352</v>
      </c>
      <c r="AN56">
        <v>6.66</v>
      </c>
      <c r="AO56">
        <v>16.629978999999999</v>
      </c>
      <c r="AP56">
        <v>0.98524900000000004</v>
      </c>
      <c r="AQ56">
        <v>3.280383</v>
      </c>
      <c r="AR56">
        <v>178.62518800000001</v>
      </c>
      <c r="AS56">
        <v>368</v>
      </c>
      <c r="AT56">
        <v>0.69</v>
      </c>
      <c r="AU56">
        <v>0.5</v>
      </c>
      <c r="AV56">
        <v>3.07</v>
      </c>
      <c r="AW56">
        <v>42.4</v>
      </c>
      <c r="AX56">
        <v>26.9</v>
      </c>
      <c r="AY56">
        <v>22.68</v>
      </c>
      <c r="AZ56">
        <v>470.35</v>
      </c>
      <c r="BA56" t="s">
        <v>261</v>
      </c>
      <c r="BB56">
        <v>400</v>
      </c>
      <c r="BC56" t="s">
        <v>261</v>
      </c>
      <c r="BD56">
        <v>500</v>
      </c>
      <c r="BE56" t="s">
        <v>353</v>
      </c>
      <c r="BF56" t="s">
        <v>354</v>
      </c>
      <c r="BG56">
        <v>55</v>
      </c>
      <c r="BH56" t="s">
        <v>330</v>
      </c>
      <c r="BI56">
        <v>113.3</v>
      </c>
      <c r="BJ56">
        <v>30.74</v>
      </c>
      <c r="BK56">
        <v>55</v>
      </c>
      <c r="BL56">
        <v>216</v>
      </c>
      <c r="BM56">
        <v>342</v>
      </c>
      <c r="BN56">
        <v>451</v>
      </c>
    </row>
    <row r="57" spans="1:66" x14ac:dyDescent="0.2">
      <c r="A57">
        <v>56</v>
      </c>
      <c r="B57" t="s">
        <v>330</v>
      </c>
      <c r="C57">
        <v>16721</v>
      </c>
      <c r="D57" t="s">
        <v>54</v>
      </c>
      <c r="E57" t="s">
        <v>331</v>
      </c>
      <c r="F57" t="s">
        <v>332</v>
      </c>
      <c r="G57" t="s">
        <v>332</v>
      </c>
      <c r="H57" t="s">
        <v>433</v>
      </c>
      <c r="I57" t="s">
        <v>461</v>
      </c>
      <c r="J57" t="s">
        <v>458</v>
      </c>
      <c r="K57">
        <v>2020</v>
      </c>
      <c r="L57">
        <v>112.71272</v>
      </c>
      <c r="M57">
        <v>30.737680000000001</v>
      </c>
      <c r="N57">
        <v>31.6</v>
      </c>
      <c r="O57" t="s">
        <v>356</v>
      </c>
      <c r="P57" t="s">
        <v>386</v>
      </c>
      <c r="Q57" t="s">
        <v>387</v>
      </c>
      <c r="R57" t="s">
        <v>388</v>
      </c>
      <c r="S57" t="s">
        <v>340</v>
      </c>
      <c r="T57" t="s">
        <v>341</v>
      </c>
      <c r="U57" t="s">
        <v>342</v>
      </c>
      <c r="V57">
        <v>100</v>
      </c>
      <c r="W57">
        <v>25</v>
      </c>
      <c r="X57" t="s">
        <v>379</v>
      </c>
      <c r="Y57">
        <v>1.4</v>
      </c>
      <c r="Z57" t="s">
        <v>344</v>
      </c>
      <c r="AA57" t="s">
        <v>360</v>
      </c>
      <c r="AB57" t="s">
        <v>346</v>
      </c>
      <c r="AC57" t="s">
        <v>431</v>
      </c>
      <c r="AD57" t="s">
        <v>348</v>
      </c>
      <c r="AE57" t="s">
        <v>349</v>
      </c>
      <c r="AF57" t="s">
        <v>349</v>
      </c>
      <c r="AG57">
        <v>0</v>
      </c>
      <c r="AH57">
        <v>0</v>
      </c>
      <c r="AI57" t="s">
        <v>258</v>
      </c>
      <c r="AJ57" t="s">
        <v>350</v>
      </c>
      <c r="AK57" t="s">
        <v>351</v>
      </c>
      <c r="AL57" t="s">
        <v>258</v>
      </c>
      <c r="AM57" t="s">
        <v>352</v>
      </c>
      <c r="AN57">
        <v>7.96</v>
      </c>
      <c r="AO57">
        <v>13.160047</v>
      </c>
      <c r="AP57">
        <v>0.86960000000000004</v>
      </c>
      <c r="AQ57">
        <v>3.8021189999999998</v>
      </c>
      <c r="AR57">
        <v>49.068092999999998</v>
      </c>
      <c r="AS57">
        <v>865</v>
      </c>
      <c r="AT57">
        <v>0.45</v>
      </c>
      <c r="AU57">
        <v>0.13</v>
      </c>
      <c r="AV57">
        <v>1.93</v>
      </c>
      <c r="AW57">
        <v>13</v>
      </c>
      <c r="AX57">
        <v>5.6</v>
      </c>
      <c r="AY57">
        <v>106.02</v>
      </c>
      <c r="AZ57">
        <v>101</v>
      </c>
      <c r="BA57" t="s">
        <v>262</v>
      </c>
      <c r="BB57">
        <v>300</v>
      </c>
      <c r="BC57" t="s">
        <v>361</v>
      </c>
      <c r="BD57">
        <v>150</v>
      </c>
      <c r="BE57" t="s">
        <v>353</v>
      </c>
      <c r="BF57" t="s">
        <v>354</v>
      </c>
      <c r="BG57">
        <v>56</v>
      </c>
      <c r="BH57" t="s">
        <v>330</v>
      </c>
      <c r="BI57">
        <v>112.71</v>
      </c>
      <c r="BJ57">
        <v>30.74</v>
      </c>
      <c r="BK57">
        <v>56</v>
      </c>
      <c r="BL57">
        <v>434</v>
      </c>
      <c r="BM57">
        <v>212</v>
      </c>
      <c r="BN57">
        <v>354</v>
      </c>
    </row>
    <row r="58" spans="1:66" x14ac:dyDescent="0.2">
      <c r="A58">
        <v>57</v>
      </c>
      <c r="B58" t="s">
        <v>330</v>
      </c>
      <c r="C58">
        <v>16828</v>
      </c>
      <c r="D58" t="s">
        <v>55</v>
      </c>
      <c r="E58" t="s">
        <v>331</v>
      </c>
      <c r="F58" t="s">
        <v>332</v>
      </c>
      <c r="G58" t="s">
        <v>332</v>
      </c>
      <c r="H58" t="s">
        <v>410</v>
      </c>
      <c r="I58" t="s">
        <v>462</v>
      </c>
      <c r="J58" t="s">
        <v>335</v>
      </c>
      <c r="K58">
        <v>2020</v>
      </c>
      <c r="L58">
        <v>113.27722</v>
      </c>
      <c r="M58">
        <v>30.73724</v>
      </c>
      <c r="N58">
        <v>36.4</v>
      </c>
      <c r="O58" t="s">
        <v>356</v>
      </c>
      <c r="P58" t="s">
        <v>386</v>
      </c>
      <c r="Q58" t="s">
        <v>387</v>
      </c>
      <c r="R58" t="s">
        <v>359</v>
      </c>
      <c r="S58" t="s">
        <v>340</v>
      </c>
      <c r="T58" t="s">
        <v>341</v>
      </c>
      <c r="U58" t="s">
        <v>342</v>
      </c>
      <c r="V58">
        <v>80</v>
      </c>
      <c r="W58">
        <v>15</v>
      </c>
      <c r="X58" t="s">
        <v>343</v>
      </c>
      <c r="Y58">
        <v>1.3</v>
      </c>
      <c r="Z58" t="s">
        <v>344</v>
      </c>
      <c r="AA58" t="s">
        <v>360</v>
      </c>
      <c r="AB58" t="s">
        <v>346</v>
      </c>
      <c r="AC58" t="s">
        <v>347</v>
      </c>
      <c r="AD58" t="s">
        <v>348</v>
      </c>
      <c r="AE58" t="s">
        <v>349</v>
      </c>
      <c r="AF58" t="s">
        <v>349</v>
      </c>
      <c r="AG58">
        <v>0</v>
      </c>
      <c r="AH58">
        <v>0</v>
      </c>
      <c r="AI58" t="s">
        <v>259</v>
      </c>
      <c r="AJ58" t="s">
        <v>350</v>
      </c>
      <c r="AK58" t="s">
        <v>351</v>
      </c>
      <c r="AL58" t="s">
        <v>258</v>
      </c>
      <c r="AM58" t="s">
        <v>352</v>
      </c>
      <c r="AN58">
        <v>6.75</v>
      </c>
      <c r="AO58">
        <v>17.521311000000001</v>
      </c>
      <c r="AP58">
        <v>2.6622840000000001</v>
      </c>
      <c r="AQ58">
        <v>4.4553060000000002</v>
      </c>
      <c r="AR58">
        <v>181.63814400000001</v>
      </c>
      <c r="AS58">
        <v>823</v>
      </c>
      <c r="AT58">
        <v>0.56000000000000005</v>
      </c>
      <c r="AU58">
        <v>0.42</v>
      </c>
      <c r="AV58">
        <v>1.88</v>
      </c>
      <c r="AW58">
        <v>99.7</v>
      </c>
      <c r="AX58">
        <v>32.799999999999997</v>
      </c>
      <c r="AY58">
        <v>22.66</v>
      </c>
      <c r="AZ58">
        <v>253.55</v>
      </c>
      <c r="BA58" t="s">
        <v>262</v>
      </c>
      <c r="BB58">
        <v>300</v>
      </c>
      <c r="BC58" t="s">
        <v>361</v>
      </c>
      <c r="BD58">
        <v>150</v>
      </c>
      <c r="BE58" t="s">
        <v>353</v>
      </c>
      <c r="BF58" t="s">
        <v>354</v>
      </c>
      <c r="BG58">
        <v>57</v>
      </c>
      <c r="BH58" t="s">
        <v>330</v>
      </c>
      <c r="BI58">
        <v>113.28</v>
      </c>
      <c r="BJ58">
        <v>30.74</v>
      </c>
      <c r="BK58">
        <v>57</v>
      </c>
      <c r="BL58">
        <v>214</v>
      </c>
      <c r="BM58">
        <v>330</v>
      </c>
      <c r="BN58">
        <v>463</v>
      </c>
    </row>
    <row r="59" spans="1:66" x14ac:dyDescent="0.2">
      <c r="A59">
        <v>58</v>
      </c>
      <c r="B59" t="s">
        <v>330</v>
      </c>
      <c r="C59">
        <v>16879</v>
      </c>
      <c r="D59" t="s">
        <v>56</v>
      </c>
      <c r="E59" t="s">
        <v>331</v>
      </c>
      <c r="F59" t="s">
        <v>332</v>
      </c>
      <c r="G59" t="s">
        <v>332</v>
      </c>
      <c r="H59" t="s">
        <v>399</v>
      </c>
      <c r="I59" t="s">
        <v>463</v>
      </c>
      <c r="J59" t="s">
        <v>458</v>
      </c>
      <c r="K59">
        <v>2020</v>
      </c>
      <c r="L59">
        <v>113.09551</v>
      </c>
      <c r="M59">
        <v>30.73685</v>
      </c>
      <c r="N59">
        <v>34.299999999999997</v>
      </c>
      <c r="O59" t="s">
        <v>336</v>
      </c>
      <c r="P59" t="s">
        <v>337</v>
      </c>
      <c r="Q59" t="s">
        <v>338</v>
      </c>
      <c r="R59" t="s">
        <v>364</v>
      </c>
      <c r="S59" t="s">
        <v>340</v>
      </c>
      <c r="T59" t="s">
        <v>341</v>
      </c>
      <c r="U59" t="s">
        <v>342</v>
      </c>
      <c r="V59">
        <v>80</v>
      </c>
      <c r="W59">
        <v>15</v>
      </c>
      <c r="X59" t="s">
        <v>365</v>
      </c>
      <c r="Y59">
        <v>1.2</v>
      </c>
      <c r="Z59" t="s">
        <v>344</v>
      </c>
      <c r="AA59" t="s">
        <v>371</v>
      </c>
      <c r="AB59" t="s">
        <v>346</v>
      </c>
      <c r="AC59" t="s">
        <v>347</v>
      </c>
      <c r="AD59" t="s">
        <v>348</v>
      </c>
      <c r="AE59" t="s">
        <v>349</v>
      </c>
      <c r="AF59" t="s">
        <v>349</v>
      </c>
      <c r="AG59">
        <v>0</v>
      </c>
      <c r="AH59">
        <v>0</v>
      </c>
      <c r="AI59" t="s">
        <v>258</v>
      </c>
      <c r="AJ59" t="s">
        <v>350</v>
      </c>
      <c r="AK59" t="s">
        <v>351</v>
      </c>
      <c r="AL59" t="s">
        <v>258</v>
      </c>
      <c r="AM59" t="s">
        <v>352</v>
      </c>
      <c r="AN59">
        <v>6.59</v>
      </c>
      <c r="AO59">
        <v>24.202386000000001</v>
      </c>
      <c r="AP59">
        <v>0.51005100000000003</v>
      </c>
      <c r="AQ59">
        <v>4.5197050000000001</v>
      </c>
      <c r="AR59">
        <v>187.66405499999999</v>
      </c>
      <c r="AS59">
        <v>237</v>
      </c>
      <c r="AT59">
        <v>0.7</v>
      </c>
      <c r="AU59">
        <v>0.46</v>
      </c>
      <c r="AV59">
        <v>3.39</v>
      </c>
      <c r="AW59">
        <v>97.7</v>
      </c>
      <c r="AX59">
        <v>52.1</v>
      </c>
      <c r="AY59">
        <v>18.14</v>
      </c>
      <c r="AZ59">
        <v>423.4</v>
      </c>
      <c r="BA59" t="s">
        <v>263</v>
      </c>
      <c r="BB59">
        <v>200</v>
      </c>
      <c r="BC59" t="s">
        <v>261</v>
      </c>
      <c r="BD59">
        <v>600</v>
      </c>
      <c r="BE59" t="s">
        <v>353</v>
      </c>
      <c r="BF59" t="s">
        <v>354</v>
      </c>
      <c r="BG59">
        <v>58</v>
      </c>
      <c r="BH59" t="s">
        <v>330</v>
      </c>
      <c r="BI59">
        <v>113.1</v>
      </c>
      <c r="BJ59">
        <v>30.74</v>
      </c>
      <c r="BK59">
        <v>58</v>
      </c>
      <c r="BL59">
        <v>305</v>
      </c>
      <c r="BM59">
        <v>262</v>
      </c>
      <c r="BN59">
        <v>433</v>
      </c>
    </row>
    <row r="60" spans="1:66" x14ac:dyDescent="0.2">
      <c r="A60">
        <v>59</v>
      </c>
      <c r="B60" t="s">
        <v>330</v>
      </c>
      <c r="C60">
        <v>16786</v>
      </c>
      <c r="D60" t="s">
        <v>57</v>
      </c>
      <c r="E60" t="s">
        <v>331</v>
      </c>
      <c r="F60" t="s">
        <v>332</v>
      </c>
      <c r="G60" t="s">
        <v>332</v>
      </c>
      <c r="H60" t="s">
        <v>402</v>
      </c>
      <c r="I60" t="s">
        <v>464</v>
      </c>
      <c r="J60" t="s">
        <v>382</v>
      </c>
      <c r="K60">
        <v>2020</v>
      </c>
      <c r="L60">
        <v>113.33708</v>
      </c>
      <c r="M60">
        <v>30.735230000000001</v>
      </c>
      <c r="N60">
        <v>34.299999999999997</v>
      </c>
      <c r="O60" t="s">
        <v>356</v>
      </c>
      <c r="P60" t="s">
        <v>386</v>
      </c>
      <c r="Q60" t="s">
        <v>387</v>
      </c>
      <c r="R60" t="s">
        <v>359</v>
      </c>
      <c r="S60" t="s">
        <v>340</v>
      </c>
      <c r="T60" t="s">
        <v>341</v>
      </c>
      <c r="U60" t="s">
        <v>342</v>
      </c>
      <c r="V60">
        <v>90</v>
      </c>
      <c r="W60">
        <v>15</v>
      </c>
      <c r="X60" t="s">
        <v>343</v>
      </c>
      <c r="Y60">
        <v>1.3</v>
      </c>
      <c r="Z60" t="s">
        <v>344</v>
      </c>
      <c r="AA60" t="s">
        <v>360</v>
      </c>
      <c r="AB60" t="s">
        <v>346</v>
      </c>
      <c r="AC60" t="s">
        <v>347</v>
      </c>
      <c r="AD60" t="s">
        <v>348</v>
      </c>
      <c r="AE60" t="s">
        <v>349</v>
      </c>
      <c r="AF60" t="s">
        <v>349</v>
      </c>
      <c r="AG60">
        <v>0</v>
      </c>
      <c r="AH60">
        <v>0</v>
      </c>
      <c r="AI60" t="s">
        <v>259</v>
      </c>
      <c r="AJ60" t="s">
        <v>350</v>
      </c>
      <c r="AK60" t="s">
        <v>351</v>
      </c>
      <c r="AL60" t="s">
        <v>258</v>
      </c>
      <c r="AM60" t="s">
        <v>352</v>
      </c>
      <c r="AN60">
        <v>6.24</v>
      </c>
      <c r="AO60">
        <v>26.694959000000001</v>
      </c>
      <c r="AP60">
        <v>1.3314490000000001</v>
      </c>
      <c r="AQ60">
        <v>5.7242220000000001</v>
      </c>
      <c r="AR60">
        <v>196.702923</v>
      </c>
      <c r="AS60">
        <v>687</v>
      </c>
      <c r="AT60">
        <v>0.87</v>
      </c>
      <c r="AU60">
        <v>0.54</v>
      </c>
      <c r="AV60">
        <v>3.85</v>
      </c>
      <c r="AW60">
        <v>64.8</v>
      </c>
      <c r="AX60">
        <v>58.9</v>
      </c>
      <c r="AY60">
        <v>19.84</v>
      </c>
      <c r="AZ60">
        <v>412.7</v>
      </c>
      <c r="BA60" t="s">
        <v>262</v>
      </c>
      <c r="BB60">
        <v>300</v>
      </c>
      <c r="BC60" t="s">
        <v>361</v>
      </c>
      <c r="BD60">
        <v>150</v>
      </c>
      <c r="BE60" t="s">
        <v>353</v>
      </c>
      <c r="BF60" t="s">
        <v>354</v>
      </c>
      <c r="BG60">
        <v>59</v>
      </c>
      <c r="BH60" t="s">
        <v>330</v>
      </c>
      <c r="BI60">
        <v>113.34</v>
      </c>
      <c r="BJ60">
        <v>30.74</v>
      </c>
      <c r="BK60">
        <v>59</v>
      </c>
      <c r="BL60">
        <v>190</v>
      </c>
      <c r="BM60">
        <v>338</v>
      </c>
      <c r="BN60">
        <v>477</v>
      </c>
    </row>
    <row r="61" spans="1:66" x14ac:dyDescent="0.2">
      <c r="A61">
        <v>60</v>
      </c>
      <c r="B61" t="s">
        <v>330</v>
      </c>
      <c r="C61">
        <v>16741</v>
      </c>
      <c r="D61" t="s">
        <v>58</v>
      </c>
      <c r="E61" t="s">
        <v>331</v>
      </c>
      <c r="F61" t="s">
        <v>332</v>
      </c>
      <c r="G61" t="s">
        <v>332</v>
      </c>
      <c r="H61" t="s">
        <v>429</v>
      </c>
      <c r="I61" t="s">
        <v>465</v>
      </c>
      <c r="J61" t="s">
        <v>369</v>
      </c>
      <c r="K61">
        <v>2020</v>
      </c>
      <c r="L61">
        <v>113.00666</v>
      </c>
      <c r="M61">
        <v>30.73517</v>
      </c>
      <c r="N61">
        <v>32.299999999999997</v>
      </c>
      <c r="O61" t="s">
        <v>336</v>
      </c>
      <c r="P61" t="s">
        <v>337</v>
      </c>
      <c r="Q61" t="s">
        <v>338</v>
      </c>
      <c r="R61" t="s">
        <v>364</v>
      </c>
      <c r="S61" t="s">
        <v>340</v>
      </c>
      <c r="T61" t="s">
        <v>341</v>
      </c>
      <c r="U61" t="s">
        <v>342</v>
      </c>
      <c r="V61">
        <v>90</v>
      </c>
      <c r="W61">
        <v>15</v>
      </c>
      <c r="X61" t="s">
        <v>365</v>
      </c>
      <c r="Y61">
        <v>1.2</v>
      </c>
      <c r="Z61" t="s">
        <v>344</v>
      </c>
      <c r="AA61" t="s">
        <v>366</v>
      </c>
      <c r="AB61" t="s">
        <v>346</v>
      </c>
      <c r="AC61" t="s">
        <v>347</v>
      </c>
      <c r="AD61" t="s">
        <v>348</v>
      </c>
      <c r="AE61" t="s">
        <v>349</v>
      </c>
      <c r="AF61" t="s">
        <v>349</v>
      </c>
      <c r="AG61">
        <v>0</v>
      </c>
      <c r="AH61">
        <v>0</v>
      </c>
      <c r="AI61" t="s">
        <v>258</v>
      </c>
      <c r="AJ61" t="s">
        <v>350</v>
      </c>
      <c r="AK61" t="s">
        <v>351</v>
      </c>
      <c r="AL61" t="s">
        <v>258</v>
      </c>
      <c r="AM61" t="s">
        <v>352</v>
      </c>
      <c r="AN61">
        <v>6.1</v>
      </c>
      <c r="AO61">
        <v>21.416968000000001</v>
      </c>
      <c r="AP61">
        <v>1.3827100000000001</v>
      </c>
      <c r="AQ61">
        <v>1.4945010000000001</v>
      </c>
      <c r="AR61">
        <v>178.62518800000001</v>
      </c>
      <c r="AS61">
        <v>426</v>
      </c>
      <c r="AT61">
        <v>0.8</v>
      </c>
      <c r="AU61">
        <v>0.49</v>
      </c>
      <c r="AV61">
        <v>2.75</v>
      </c>
      <c r="AW61">
        <v>42.5</v>
      </c>
      <c r="AX61">
        <v>28</v>
      </c>
      <c r="AY61">
        <v>19.420000000000002</v>
      </c>
      <c r="AZ61">
        <v>395.1</v>
      </c>
      <c r="BA61" t="s">
        <v>262</v>
      </c>
      <c r="BB61">
        <v>300</v>
      </c>
      <c r="BC61" t="s">
        <v>261</v>
      </c>
      <c r="BD61">
        <v>600</v>
      </c>
      <c r="BE61" t="s">
        <v>353</v>
      </c>
      <c r="BF61" t="s">
        <v>354</v>
      </c>
      <c r="BG61">
        <v>60</v>
      </c>
      <c r="BH61" t="s">
        <v>330</v>
      </c>
      <c r="BI61">
        <v>113.01</v>
      </c>
      <c r="BJ61">
        <v>30.74</v>
      </c>
      <c r="BK61">
        <v>60</v>
      </c>
      <c r="BL61">
        <v>320</v>
      </c>
      <c r="BM61">
        <v>228</v>
      </c>
      <c r="BN61">
        <v>444</v>
      </c>
    </row>
    <row r="62" spans="1:66" x14ac:dyDescent="0.2">
      <c r="A62">
        <v>61</v>
      </c>
      <c r="B62" t="s">
        <v>330</v>
      </c>
      <c r="C62">
        <v>16890</v>
      </c>
      <c r="D62" t="s">
        <v>59</v>
      </c>
      <c r="E62" t="s">
        <v>331</v>
      </c>
      <c r="F62" t="s">
        <v>332</v>
      </c>
      <c r="G62" t="s">
        <v>332</v>
      </c>
      <c r="H62" t="s">
        <v>383</v>
      </c>
      <c r="I62" t="s">
        <v>466</v>
      </c>
      <c r="J62" t="s">
        <v>385</v>
      </c>
      <c r="K62">
        <v>2020</v>
      </c>
      <c r="L62">
        <v>112.81648</v>
      </c>
      <c r="M62">
        <v>30.73452</v>
      </c>
      <c r="N62">
        <v>34.700000000000003</v>
      </c>
      <c r="O62" t="s">
        <v>356</v>
      </c>
      <c r="P62" t="s">
        <v>386</v>
      </c>
      <c r="Q62" t="s">
        <v>387</v>
      </c>
      <c r="R62" t="s">
        <v>388</v>
      </c>
      <c r="S62" t="s">
        <v>340</v>
      </c>
      <c r="T62" t="s">
        <v>341</v>
      </c>
      <c r="U62" t="s">
        <v>342</v>
      </c>
      <c r="V62">
        <v>100</v>
      </c>
      <c r="W62">
        <v>25</v>
      </c>
      <c r="X62" t="s">
        <v>379</v>
      </c>
      <c r="Y62">
        <v>1.4</v>
      </c>
      <c r="Z62" t="s">
        <v>344</v>
      </c>
      <c r="AA62" t="s">
        <v>389</v>
      </c>
      <c r="AB62" t="s">
        <v>346</v>
      </c>
      <c r="AC62" t="s">
        <v>347</v>
      </c>
      <c r="AD62" t="s">
        <v>348</v>
      </c>
      <c r="AE62" t="s">
        <v>349</v>
      </c>
      <c r="AF62" t="s">
        <v>349</v>
      </c>
      <c r="AG62">
        <v>0</v>
      </c>
      <c r="AH62">
        <v>0</v>
      </c>
      <c r="AI62" t="s">
        <v>258</v>
      </c>
      <c r="AJ62" t="s">
        <v>350</v>
      </c>
      <c r="AK62" t="s">
        <v>351</v>
      </c>
      <c r="AL62" t="s">
        <v>260</v>
      </c>
      <c r="AM62" t="s">
        <v>352</v>
      </c>
      <c r="AN62">
        <v>7.82</v>
      </c>
      <c r="AO62">
        <v>9.5776719999999997</v>
      </c>
      <c r="AP62">
        <v>1.7444299999999999</v>
      </c>
      <c r="AQ62">
        <v>7.7972000000000001</v>
      </c>
      <c r="AR62">
        <v>121.37903</v>
      </c>
      <c r="AS62">
        <v>654</v>
      </c>
      <c r="AT62">
        <v>1.68</v>
      </c>
      <c r="AU62">
        <v>0.26</v>
      </c>
      <c r="AV62">
        <v>1.3</v>
      </c>
      <c r="AW62">
        <v>6.6</v>
      </c>
      <c r="AX62">
        <v>4.5999999999999996</v>
      </c>
      <c r="AY62">
        <v>18.38</v>
      </c>
      <c r="AZ62">
        <v>429.89</v>
      </c>
      <c r="BA62" t="s">
        <v>262</v>
      </c>
      <c r="BB62">
        <v>300</v>
      </c>
      <c r="BC62" t="s">
        <v>390</v>
      </c>
      <c r="BD62">
        <v>3000</v>
      </c>
      <c r="BE62" t="s">
        <v>353</v>
      </c>
      <c r="BF62" t="s">
        <v>354</v>
      </c>
      <c r="BG62">
        <v>61</v>
      </c>
      <c r="BH62" t="s">
        <v>330</v>
      </c>
      <c r="BI62">
        <v>112.82</v>
      </c>
      <c r="BJ62">
        <v>30.73</v>
      </c>
      <c r="BK62">
        <v>61</v>
      </c>
      <c r="BL62">
        <v>369</v>
      </c>
      <c r="BM62">
        <v>213</v>
      </c>
      <c r="BN62">
        <v>418</v>
      </c>
    </row>
    <row r="63" spans="1:66" x14ac:dyDescent="0.2">
      <c r="A63">
        <v>62</v>
      </c>
      <c r="B63" t="s">
        <v>330</v>
      </c>
      <c r="C63">
        <v>16824</v>
      </c>
      <c r="D63" t="s">
        <v>60</v>
      </c>
      <c r="E63" t="s">
        <v>331</v>
      </c>
      <c r="F63" t="s">
        <v>332</v>
      </c>
      <c r="G63" t="s">
        <v>332</v>
      </c>
      <c r="H63" t="s">
        <v>410</v>
      </c>
      <c r="I63" t="s">
        <v>467</v>
      </c>
      <c r="J63" t="s">
        <v>335</v>
      </c>
      <c r="K63">
        <v>2020</v>
      </c>
      <c r="L63">
        <v>113.18109</v>
      </c>
      <c r="M63">
        <v>30.733599999999999</v>
      </c>
      <c r="N63">
        <v>37.799999999999997</v>
      </c>
      <c r="O63" t="s">
        <v>336</v>
      </c>
      <c r="P63" t="s">
        <v>376</v>
      </c>
      <c r="Q63" t="s">
        <v>412</v>
      </c>
      <c r="R63" t="s">
        <v>415</v>
      </c>
      <c r="S63" t="s">
        <v>340</v>
      </c>
      <c r="T63" t="s">
        <v>341</v>
      </c>
      <c r="U63" t="s">
        <v>342</v>
      </c>
      <c r="V63">
        <v>100</v>
      </c>
      <c r="W63">
        <v>20</v>
      </c>
      <c r="X63" t="s">
        <v>365</v>
      </c>
      <c r="Y63">
        <v>1.2</v>
      </c>
      <c r="Z63" t="s">
        <v>344</v>
      </c>
      <c r="AA63" t="s">
        <v>366</v>
      </c>
      <c r="AB63" t="s">
        <v>346</v>
      </c>
      <c r="AC63" t="s">
        <v>347</v>
      </c>
      <c r="AD63" t="s">
        <v>348</v>
      </c>
      <c r="AE63" t="s">
        <v>349</v>
      </c>
      <c r="AF63" t="s">
        <v>349</v>
      </c>
      <c r="AG63">
        <v>0</v>
      </c>
      <c r="AH63">
        <v>0</v>
      </c>
      <c r="AI63" t="s">
        <v>258</v>
      </c>
      <c r="AJ63" t="s">
        <v>350</v>
      </c>
      <c r="AK63" t="s">
        <v>351</v>
      </c>
      <c r="AL63" t="s">
        <v>258</v>
      </c>
      <c r="AM63" t="s">
        <v>352</v>
      </c>
      <c r="AN63">
        <v>6.95</v>
      </c>
      <c r="AO63">
        <v>30.013494000000001</v>
      </c>
      <c r="AP63">
        <v>0.49424499999999999</v>
      </c>
      <c r="AQ63">
        <v>5.2072560000000001</v>
      </c>
      <c r="AR63">
        <v>133.43085300000001</v>
      </c>
      <c r="AS63">
        <v>350</v>
      </c>
      <c r="AT63">
        <v>1</v>
      </c>
      <c r="AU63">
        <v>0.44</v>
      </c>
      <c r="AV63">
        <v>3</v>
      </c>
      <c r="AW63">
        <v>112</v>
      </c>
      <c r="AX63">
        <v>21.7</v>
      </c>
      <c r="AY63">
        <v>21.85</v>
      </c>
      <c r="AZ63">
        <v>130.47999999999999</v>
      </c>
      <c r="BA63" t="s">
        <v>262</v>
      </c>
      <c r="BB63">
        <v>300</v>
      </c>
      <c r="BC63" t="s">
        <v>261</v>
      </c>
      <c r="BD63">
        <v>600</v>
      </c>
      <c r="BE63" t="s">
        <v>353</v>
      </c>
      <c r="BF63" t="s">
        <v>354</v>
      </c>
      <c r="BG63">
        <v>62</v>
      </c>
      <c r="BH63" t="s">
        <v>330</v>
      </c>
      <c r="BI63">
        <v>113.18</v>
      </c>
      <c r="BJ63">
        <v>30.73</v>
      </c>
      <c r="BK63">
        <v>62</v>
      </c>
      <c r="BL63">
        <v>268</v>
      </c>
      <c r="BM63">
        <v>322</v>
      </c>
      <c r="BN63">
        <v>420</v>
      </c>
    </row>
    <row r="64" spans="1:66" x14ac:dyDescent="0.2">
      <c r="A64">
        <v>63</v>
      </c>
      <c r="B64" t="s">
        <v>330</v>
      </c>
      <c r="C64">
        <v>16835</v>
      </c>
      <c r="D64" t="s">
        <v>61</v>
      </c>
      <c r="E64" t="s">
        <v>331</v>
      </c>
      <c r="F64" t="s">
        <v>332</v>
      </c>
      <c r="G64" t="s">
        <v>332</v>
      </c>
      <c r="H64" t="s">
        <v>468</v>
      </c>
      <c r="I64" t="s">
        <v>469</v>
      </c>
      <c r="J64" t="s">
        <v>363</v>
      </c>
      <c r="K64">
        <v>2020</v>
      </c>
      <c r="L64">
        <v>113.40558</v>
      </c>
      <c r="M64">
        <v>30.732050000000001</v>
      </c>
      <c r="N64">
        <v>31.5</v>
      </c>
      <c r="O64" t="s">
        <v>336</v>
      </c>
      <c r="P64" t="s">
        <v>376</v>
      </c>
      <c r="Q64" t="s">
        <v>412</v>
      </c>
      <c r="R64" t="s">
        <v>415</v>
      </c>
      <c r="S64" t="s">
        <v>340</v>
      </c>
      <c r="T64" t="s">
        <v>341</v>
      </c>
      <c r="U64" t="s">
        <v>342</v>
      </c>
      <c r="V64">
        <v>100</v>
      </c>
      <c r="W64">
        <v>20</v>
      </c>
      <c r="X64" t="s">
        <v>365</v>
      </c>
      <c r="Y64">
        <v>1.2</v>
      </c>
      <c r="Z64" t="s">
        <v>344</v>
      </c>
      <c r="AA64" t="s">
        <v>366</v>
      </c>
      <c r="AB64" t="s">
        <v>346</v>
      </c>
      <c r="AC64" t="s">
        <v>347</v>
      </c>
      <c r="AD64" t="s">
        <v>348</v>
      </c>
      <c r="AE64" t="s">
        <v>349</v>
      </c>
      <c r="AF64" t="s">
        <v>349</v>
      </c>
      <c r="AG64">
        <v>0</v>
      </c>
      <c r="AH64">
        <v>0</v>
      </c>
      <c r="AI64" t="s">
        <v>258</v>
      </c>
      <c r="AJ64" t="s">
        <v>350</v>
      </c>
      <c r="AK64" t="s">
        <v>351</v>
      </c>
      <c r="AL64" t="s">
        <v>258</v>
      </c>
      <c r="AM64" t="s">
        <v>352</v>
      </c>
      <c r="AN64">
        <v>7.16</v>
      </c>
      <c r="AO64">
        <v>20.686900000000001</v>
      </c>
      <c r="AP64">
        <v>1.7453879999999999</v>
      </c>
      <c r="AQ64">
        <v>6.8521479999999997</v>
      </c>
      <c r="AR64">
        <v>184.65110000000001</v>
      </c>
      <c r="AS64">
        <v>852</v>
      </c>
      <c r="AT64">
        <v>1.91</v>
      </c>
      <c r="AU64">
        <v>0.33</v>
      </c>
      <c r="AV64">
        <v>2.46</v>
      </c>
      <c r="AW64">
        <v>151.80000000000001</v>
      </c>
      <c r="AX64">
        <v>91.9</v>
      </c>
      <c r="AY64">
        <v>17.63</v>
      </c>
      <c r="AZ64">
        <v>425.3</v>
      </c>
      <c r="BA64" t="s">
        <v>262</v>
      </c>
      <c r="BB64">
        <v>300</v>
      </c>
      <c r="BC64" t="s">
        <v>261</v>
      </c>
      <c r="BD64">
        <v>600</v>
      </c>
      <c r="BE64" t="s">
        <v>353</v>
      </c>
      <c r="BF64" t="s">
        <v>354</v>
      </c>
      <c r="BG64">
        <v>63</v>
      </c>
      <c r="BH64" t="s">
        <v>330</v>
      </c>
      <c r="BI64">
        <v>113.41</v>
      </c>
      <c r="BJ64">
        <v>30.73</v>
      </c>
      <c r="BK64">
        <v>63</v>
      </c>
      <c r="BL64">
        <v>188</v>
      </c>
      <c r="BM64">
        <v>335</v>
      </c>
      <c r="BN64">
        <v>497</v>
      </c>
    </row>
    <row r="65" spans="1:66" x14ac:dyDescent="0.2">
      <c r="A65">
        <v>64</v>
      </c>
      <c r="B65" t="s">
        <v>330</v>
      </c>
      <c r="C65">
        <v>16880</v>
      </c>
      <c r="D65" t="s">
        <v>62</v>
      </c>
      <c r="E65" t="s">
        <v>331</v>
      </c>
      <c r="F65" t="s">
        <v>332</v>
      </c>
      <c r="G65" t="s">
        <v>332</v>
      </c>
      <c r="H65" t="s">
        <v>399</v>
      </c>
      <c r="I65" t="s">
        <v>470</v>
      </c>
      <c r="J65" t="s">
        <v>369</v>
      </c>
      <c r="K65">
        <v>2020</v>
      </c>
      <c r="L65">
        <v>113.15882999999999</v>
      </c>
      <c r="M65">
        <v>30.731870000000001</v>
      </c>
      <c r="N65">
        <v>36.799999999999997</v>
      </c>
      <c r="O65" t="s">
        <v>336</v>
      </c>
      <c r="P65" t="s">
        <v>376</v>
      </c>
      <c r="Q65" t="s">
        <v>412</v>
      </c>
      <c r="R65" t="s">
        <v>418</v>
      </c>
      <c r="S65" t="s">
        <v>340</v>
      </c>
      <c r="T65" t="s">
        <v>341</v>
      </c>
      <c r="U65" t="s">
        <v>342</v>
      </c>
      <c r="V65">
        <v>100</v>
      </c>
      <c r="W65">
        <v>20</v>
      </c>
      <c r="X65" t="s">
        <v>343</v>
      </c>
      <c r="Y65">
        <v>1.3</v>
      </c>
      <c r="Z65" t="s">
        <v>344</v>
      </c>
      <c r="AA65" t="s">
        <v>366</v>
      </c>
      <c r="AB65" t="s">
        <v>346</v>
      </c>
      <c r="AC65" t="s">
        <v>347</v>
      </c>
      <c r="AD65" t="s">
        <v>348</v>
      </c>
      <c r="AE65" t="s">
        <v>349</v>
      </c>
      <c r="AF65" t="s">
        <v>349</v>
      </c>
      <c r="AG65">
        <v>0</v>
      </c>
      <c r="AH65">
        <v>0</v>
      </c>
      <c r="AI65" t="s">
        <v>258</v>
      </c>
      <c r="AJ65" t="s">
        <v>350</v>
      </c>
      <c r="AK65" t="s">
        <v>351</v>
      </c>
      <c r="AL65" t="s">
        <v>258</v>
      </c>
      <c r="AM65" t="s">
        <v>352</v>
      </c>
      <c r="AN65">
        <v>7.01</v>
      </c>
      <c r="AO65">
        <v>24.74802</v>
      </c>
      <c r="AP65">
        <v>1.1506479999999999</v>
      </c>
      <c r="AQ65">
        <v>3.9127619999999999</v>
      </c>
      <c r="AR65">
        <v>130.41789700000001</v>
      </c>
      <c r="AS65">
        <v>519</v>
      </c>
      <c r="AT65">
        <v>0.54</v>
      </c>
      <c r="AU65">
        <v>0.4</v>
      </c>
      <c r="AV65">
        <v>1.85</v>
      </c>
      <c r="AW65">
        <v>12</v>
      </c>
      <c r="AX65">
        <v>52.7</v>
      </c>
      <c r="AY65">
        <v>18.13</v>
      </c>
      <c r="AZ65">
        <v>398.42</v>
      </c>
      <c r="BA65" t="s">
        <v>262</v>
      </c>
      <c r="BB65">
        <v>300</v>
      </c>
      <c r="BC65" t="s">
        <v>261</v>
      </c>
      <c r="BD65">
        <v>600</v>
      </c>
      <c r="BE65" t="s">
        <v>353</v>
      </c>
      <c r="BF65" t="s">
        <v>354</v>
      </c>
      <c r="BG65">
        <v>64</v>
      </c>
      <c r="BH65" t="s">
        <v>330</v>
      </c>
      <c r="BI65">
        <v>113.16</v>
      </c>
      <c r="BJ65">
        <v>30.73</v>
      </c>
      <c r="BK65">
        <v>64</v>
      </c>
      <c r="BL65">
        <v>265</v>
      </c>
      <c r="BM65">
        <v>296</v>
      </c>
      <c r="BN65">
        <v>429</v>
      </c>
    </row>
    <row r="66" spans="1:66" x14ac:dyDescent="0.2">
      <c r="A66">
        <v>65</v>
      </c>
      <c r="B66" t="s">
        <v>330</v>
      </c>
      <c r="C66">
        <v>16881</v>
      </c>
      <c r="D66" t="s">
        <v>63</v>
      </c>
      <c r="E66" t="s">
        <v>331</v>
      </c>
      <c r="F66" t="s">
        <v>332</v>
      </c>
      <c r="G66" t="s">
        <v>332</v>
      </c>
      <c r="H66" t="s">
        <v>399</v>
      </c>
      <c r="I66" t="s">
        <v>471</v>
      </c>
      <c r="J66" t="s">
        <v>335</v>
      </c>
      <c r="K66">
        <v>2020</v>
      </c>
      <c r="L66">
        <v>113.12533999999999</v>
      </c>
      <c r="M66">
        <v>30.724550000000001</v>
      </c>
      <c r="N66">
        <v>36.4</v>
      </c>
      <c r="O66" t="s">
        <v>336</v>
      </c>
      <c r="P66" t="s">
        <v>337</v>
      </c>
      <c r="Q66" t="s">
        <v>338</v>
      </c>
      <c r="R66" t="s">
        <v>367</v>
      </c>
      <c r="S66" t="s">
        <v>340</v>
      </c>
      <c r="T66" t="s">
        <v>341</v>
      </c>
      <c r="U66" t="s">
        <v>342</v>
      </c>
      <c r="V66">
        <v>100</v>
      </c>
      <c r="W66">
        <v>20</v>
      </c>
      <c r="X66" t="s">
        <v>343</v>
      </c>
      <c r="Y66">
        <v>1.3</v>
      </c>
      <c r="Z66" t="s">
        <v>344</v>
      </c>
      <c r="AA66" t="s">
        <v>345</v>
      </c>
      <c r="AB66" t="s">
        <v>346</v>
      </c>
      <c r="AC66" t="s">
        <v>347</v>
      </c>
      <c r="AD66" t="s">
        <v>348</v>
      </c>
      <c r="AE66" t="s">
        <v>349</v>
      </c>
      <c r="AF66" t="s">
        <v>349</v>
      </c>
      <c r="AG66">
        <v>0</v>
      </c>
      <c r="AH66">
        <v>0</v>
      </c>
      <c r="AI66" t="s">
        <v>258</v>
      </c>
      <c r="AJ66" t="s">
        <v>350</v>
      </c>
      <c r="AK66" t="s">
        <v>351</v>
      </c>
      <c r="AL66" t="s">
        <v>258</v>
      </c>
      <c r="AM66" t="s">
        <v>352</v>
      </c>
      <c r="AN66">
        <v>6.65</v>
      </c>
      <c r="AO66">
        <v>20.633876999999998</v>
      </c>
      <c r="AP66">
        <v>1.087958</v>
      </c>
      <c r="AQ66">
        <v>5.1671120000000004</v>
      </c>
      <c r="AR66">
        <v>133.43085300000001</v>
      </c>
      <c r="AS66">
        <v>308</v>
      </c>
      <c r="AT66">
        <v>0.13</v>
      </c>
      <c r="AU66">
        <v>0.38</v>
      </c>
      <c r="AV66">
        <v>3.84</v>
      </c>
      <c r="AW66">
        <v>62.3</v>
      </c>
      <c r="AX66">
        <v>20.8</v>
      </c>
      <c r="AY66">
        <v>17.48</v>
      </c>
      <c r="AZ66">
        <v>396.49</v>
      </c>
      <c r="BA66" t="s">
        <v>261</v>
      </c>
      <c r="BB66">
        <v>400</v>
      </c>
      <c r="BC66" t="s">
        <v>261</v>
      </c>
      <c r="BD66">
        <v>500</v>
      </c>
      <c r="BE66" t="s">
        <v>353</v>
      </c>
      <c r="BF66" t="s">
        <v>354</v>
      </c>
      <c r="BG66">
        <v>65</v>
      </c>
      <c r="BH66" t="s">
        <v>330</v>
      </c>
      <c r="BI66">
        <v>113.13</v>
      </c>
      <c r="BJ66">
        <v>30.72</v>
      </c>
      <c r="BK66">
        <v>65</v>
      </c>
      <c r="BL66">
        <v>280</v>
      </c>
      <c r="BM66">
        <v>285</v>
      </c>
      <c r="BN66">
        <v>440</v>
      </c>
    </row>
    <row r="67" spans="1:66" x14ac:dyDescent="0.2">
      <c r="A67">
        <v>66</v>
      </c>
      <c r="B67" t="s">
        <v>330</v>
      </c>
      <c r="C67">
        <v>16717</v>
      </c>
      <c r="D67" t="s">
        <v>64</v>
      </c>
      <c r="E67" t="s">
        <v>331</v>
      </c>
      <c r="F67" t="s">
        <v>332</v>
      </c>
      <c r="G67" t="s">
        <v>332</v>
      </c>
      <c r="H67" t="s">
        <v>433</v>
      </c>
      <c r="I67" t="s">
        <v>472</v>
      </c>
      <c r="J67" t="s">
        <v>385</v>
      </c>
      <c r="K67">
        <v>2020</v>
      </c>
      <c r="L67">
        <v>112.667</v>
      </c>
      <c r="M67">
        <v>30.724019999999999</v>
      </c>
      <c r="N67">
        <v>33.700000000000003</v>
      </c>
      <c r="O67" t="s">
        <v>356</v>
      </c>
      <c r="P67" t="s">
        <v>386</v>
      </c>
      <c r="Q67" t="s">
        <v>387</v>
      </c>
      <c r="R67" t="s">
        <v>388</v>
      </c>
      <c r="S67" t="s">
        <v>340</v>
      </c>
      <c r="T67" t="s">
        <v>341</v>
      </c>
      <c r="U67" t="s">
        <v>342</v>
      </c>
      <c r="V67">
        <v>100</v>
      </c>
      <c r="W67">
        <v>25</v>
      </c>
      <c r="X67" t="s">
        <v>379</v>
      </c>
      <c r="Y67">
        <v>1.4</v>
      </c>
      <c r="Z67" t="s">
        <v>344</v>
      </c>
      <c r="AA67" t="s">
        <v>389</v>
      </c>
      <c r="AB67" t="s">
        <v>346</v>
      </c>
      <c r="AC67" t="s">
        <v>431</v>
      </c>
      <c r="AD67" t="s">
        <v>348</v>
      </c>
      <c r="AE67" t="s">
        <v>349</v>
      </c>
      <c r="AF67" t="s">
        <v>349</v>
      </c>
      <c r="AG67">
        <v>0</v>
      </c>
      <c r="AH67">
        <v>0</v>
      </c>
      <c r="AI67" t="s">
        <v>260</v>
      </c>
      <c r="AJ67" t="s">
        <v>350</v>
      </c>
      <c r="AK67" t="s">
        <v>351</v>
      </c>
      <c r="AL67" t="s">
        <v>258</v>
      </c>
      <c r="AM67" t="s">
        <v>352</v>
      </c>
      <c r="AN67">
        <v>7.78</v>
      </c>
      <c r="AO67">
        <v>0.49592599999999998</v>
      </c>
      <c r="AP67">
        <v>0.80987900000000002</v>
      </c>
      <c r="AQ67">
        <v>9.5852109999999993</v>
      </c>
      <c r="AR67">
        <v>69.229808000000006</v>
      </c>
      <c r="AS67">
        <v>857</v>
      </c>
      <c r="AT67">
        <v>0.87</v>
      </c>
      <c r="AU67">
        <v>0.77</v>
      </c>
      <c r="AV67">
        <v>1.72</v>
      </c>
      <c r="AW67">
        <v>10.5</v>
      </c>
      <c r="AX67">
        <v>11.3</v>
      </c>
      <c r="AY67">
        <v>19.059999999999999</v>
      </c>
      <c r="AZ67">
        <v>417.65</v>
      </c>
      <c r="BA67" t="s">
        <v>262</v>
      </c>
      <c r="BB67">
        <v>300</v>
      </c>
      <c r="BC67" t="s">
        <v>390</v>
      </c>
      <c r="BD67">
        <v>3000</v>
      </c>
      <c r="BE67" t="s">
        <v>353</v>
      </c>
      <c r="BF67" t="s">
        <v>354</v>
      </c>
      <c r="BG67">
        <v>66</v>
      </c>
      <c r="BH67" t="s">
        <v>330</v>
      </c>
      <c r="BI67">
        <v>112.67</v>
      </c>
      <c r="BJ67">
        <v>30.72</v>
      </c>
      <c r="BK67">
        <v>66</v>
      </c>
      <c r="BL67">
        <v>427</v>
      </c>
      <c r="BM67">
        <v>211</v>
      </c>
      <c r="BN67">
        <v>359</v>
      </c>
    </row>
    <row r="68" spans="1:66" x14ac:dyDescent="0.2">
      <c r="A68">
        <v>67</v>
      </c>
      <c r="B68" t="s">
        <v>330</v>
      </c>
      <c r="C68">
        <v>16742</v>
      </c>
      <c r="D68" t="s">
        <v>65</v>
      </c>
      <c r="E68" t="s">
        <v>331</v>
      </c>
      <c r="F68" t="s">
        <v>332</v>
      </c>
      <c r="G68" t="s">
        <v>332</v>
      </c>
      <c r="H68" t="s">
        <v>429</v>
      </c>
      <c r="I68" t="s">
        <v>473</v>
      </c>
      <c r="J68" t="s">
        <v>369</v>
      </c>
      <c r="K68">
        <v>2020</v>
      </c>
      <c r="L68">
        <v>113.06106</v>
      </c>
      <c r="M68">
        <v>30.723469999999999</v>
      </c>
      <c r="N68">
        <v>30.6</v>
      </c>
      <c r="O68" t="s">
        <v>336</v>
      </c>
      <c r="P68" t="s">
        <v>376</v>
      </c>
      <c r="Q68" t="s">
        <v>377</v>
      </c>
      <c r="R68" t="s">
        <v>378</v>
      </c>
      <c r="S68" t="s">
        <v>340</v>
      </c>
      <c r="T68" t="s">
        <v>341</v>
      </c>
      <c r="U68" t="s">
        <v>342</v>
      </c>
      <c r="V68">
        <v>95</v>
      </c>
      <c r="W68">
        <v>15</v>
      </c>
      <c r="X68" t="s">
        <v>379</v>
      </c>
      <c r="Y68">
        <v>1.4</v>
      </c>
      <c r="Z68" t="s">
        <v>344</v>
      </c>
      <c r="AA68" t="s">
        <v>366</v>
      </c>
      <c r="AB68" t="s">
        <v>346</v>
      </c>
      <c r="AC68" t="s">
        <v>347</v>
      </c>
      <c r="AD68" t="s">
        <v>348</v>
      </c>
      <c r="AE68" t="s">
        <v>349</v>
      </c>
      <c r="AF68" t="s">
        <v>349</v>
      </c>
      <c r="AG68">
        <v>0</v>
      </c>
      <c r="AH68">
        <v>0</v>
      </c>
      <c r="AI68" t="s">
        <v>258</v>
      </c>
      <c r="AJ68" t="s">
        <v>350</v>
      </c>
      <c r="AK68" t="s">
        <v>351</v>
      </c>
      <c r="AL68" t="s">
        <v>258</v>
      </c>
      <c r="AM68" t="s">
        <v>352</v>
      </c>
      <c r="AN68">
        <v>6.48</v>
      </c>
      <c r="AO68">
        <v>14.706543</v>
      </c>
      <c r="AP68">
        <v>0.39542300000000002</v>
      </c>
      <c r="AQ68">
        <v>3.8443459999999998</v>
      </c>
      <c r="AR68">
        <v>217.79361299999999</v>
      </c>
      <c r="AS68">
        <v>235</v>
      </c>
      <c r="AT68">
        <v>1.31</v>
      </c>
      <c r="AU68">
        <v>0.51</v>
      </c>
      <c r="AV68">
        <v>3.73</v>
      </c>
      <c r="AW68">
        <v>30.1</v>
      </c>
      <c r="AX68">
        <v>28.5</v>
      </c>
      <c r="AY68">
        <v>19.489999999999998</v>
      </c>
      <c r="AZ68">
        <v>103.47</v>
      </c>
      <c r="BA68" t="s">
        <v>262</v>
      </c>
      <c r="BB68">
        <v>300</v>
      </c>
      <c r="BC68" t="s">
        <v>261</v>
      </c>
      <c r="BD68">
        <v>600</v>
      </c>
      <c r="BE68" t="s">
        <v>353</v>
      </c>
      <c r="BF68" t="s">
        <v>354</v>
      </c>
      <c r="BG68">
        <v>67</v>
      </c>
      <c r="BH68" t="s">
        <v>330</v>
      </c>
      <c r="BI68">
        <v>113.06</v>
      </c>
      <c r="BJ68">
        <v>30.72</v>
      </c>
      <c r="BK68">
        <v>67</v>
      </c>
      <c r="BL68">
        <v>288</v>
      </c>
      <c r="BM68">
        <v>271</v>
      </c>
      <c r="BN68">
        <v>441</v>
      </c>
    </row>
    <row r="69" spans="1:66" x14ac:dyDescent="0.2">
      <c r="A69">
        <v>68</v>
      </c>
      <c r="B69" t="s">
        <v>330</v>
      </c>
      <c r="C69">
        <v>16926</v>
      </c>
      <c r="D69" t="s">
        <v>66</v>
      </c>
      <c r="E69" t="s">
        <v>331</v>
      </c>
      <c r="F69" t="s">
        <v>332</v>
      </c>
      <c r="G69" t="s">
        <v>332</v>
      </c>
      <c r="H69" t="s">
        <v>474</v>
      </c>
      <c r="I69" t="s">
        <v>475</v>
      </c>
      <c r="J69" t="s">
        <v>385</v>
      </c>
      <c r="K69">
        <v>2020</v>
      </c>
      <c r="L69">
        <v>112.92610999999999</v>
      </c>
      <c r="M69">
        <v>30.721830000000001</v>
      </c>
      <c r="N69">
        <v>28.3</v>
      </c>
      <c r="O69" t="s">
        <v>336</v>
      </c>
      <c r="P69" t="s">
        <v>476</v>
      </c>
      <c r="Q69" t="s">
        <v>477</v>
      </c>
      <c r="R69" t="s">
        <v>478</v>
      </c>
      <c r="S69" t="s">
        <v>340</v>
      </c>
      <c r="T69" t="s">
        <v>341</v>
      </c>
      <c r="U69" t="s">
        <v>342</v>
      </c>
      <c r="V69">
        <v>100</v>
      </c>
      <c r="W69">
        <v>25</v>
      </c>
      <c r="X69" t="s">
        <v>379</v>
      </c>
      <c r="Y69">
        <v>1.4</v>
      </c>
      <c r="Z69" t="s">
        <v>344</v>
      </c>
      <c r="AA69" t="s">
        <v>371</v>
      </c>
      <c r="AB69" t="s">
        <v>346</v>
      </c>
      <c r="AC69" t="s">
        <v>347</v>
      </c>
      <c r="AD69" t="s">
        <v>348</v>
      </c>
      <c r="AE69" t="s">
        <v>349</v>
      </c>
      <c r="AF69" t="s">
        <v>349</v>
      </c>
      <c r="AG69">
        <v>0</v>
      </c>
      <c r="AH69">
        <v>0</v>
      </c>
      <c r="AI69" t="s">
        <v>260</v>
      </c>
      <c r="AJ69" t="s">
        <v>350</v>
      </c>
      <c r="AK69" t="s">
        <v>351</v>
      </c>
      <c r="AL69" t="s">
        <v>258</v>
      </c>
      <c r="AM69" t="s">
        <v>352</v>
      </c>
      <c r="AN69">
        <v>7.74</v>
      </c>
      <c r="AO69">
        <v>23.497160000000001</v>
      </c>
      <c r="AP69">
        <v>1.624441</v>
      </c>
      <c r="AQ69">
        <v>5.0861859999999997</v>
      </c>
      <c r="AR69">
        <v>226.83248</v>
      </c>
      <c r="AS69">
        <v>971</v>
      </c>
      <c r="AT69">
        <v>0.73</v>
      </c>
      <c r="AU69">
        <v>0.32</v>
      </c>
      <c r="AV69">
        <v>4.41</v>
      </c>
      <c r="AW69">
        <v>47.8</v>
      </c>
      <c r="AX69">
        <v>29.7</v>
      </c>
      <c r="AY69">
        <v>15.74</v>
      </c>
      <c r="AZ69">
        <v>128.32</v>
      </c>
      <c r="BA69" t="s">
        <v>263</v>
      </c>
      <c r="BB69">
        <v>200</v>
      </c>
      <c r="BC69" t="s">
        <v>261</v>
      </c>
      <c r="BD69">
        <v>600</v>
      </c>
      <c r="BE69" t="s">
        <v>353</v>
      </c>
      <c r="BF69" t="s">
        <v>354</v>
      </c>
      <c r="BG69">
        <v>68</v>
      </c>
      <c r="BH69" t="s">
        <v>330</v>
      </c>
      <c r="BI69">
        <v>112.93</v>
      </c>
      <c r="BJ69">
        <v>30.72</v>
      </c>
      <c r="BK69">
        <v>68</v>
      </c>
      <c r="BL69">
        <v>358</v>
      </c>
      <c r="BM69">
        <v>237</v>
      </c>
      <c r="BN69">
        <v>405</v>
      </c>
    </row>
    <row r="70" spans="1:66" x14ac:dyDescent="0.2">
      <c r="A70">
        <v>69</v>
      </c>
      <c r="B70" t="s">
        <v>330</v>
      </c>
      <c r="C70">
        <v>16834</v>
      </c>
      <c r="D70" t="s">
        <v>67</v>
      </c>
      <c r="E70" t="s">
        <v>331</v>
      </c>
      <c r="F70" t="s">
        <v>332</v>
      </c>
      <c r="G70" t="s">
        <v>332</v>
      </c>
      <c r="H70" t="s">
        <v>468</v>
      </c>
      <c r="I70" t="s">
        <v>479</v>
      </c>
      <c r="J70" t="s">
        <v>363</v>
      </c>
      <c r="K70">
        <v>2020</v>
      </c>
      <c r="L70">
        <v>113.42667</v>
      </c>
      <c r="M70">
        <v>30.72035</v>
      </c>
      <c r="N70">
        <v>33.299999999999997</v>
      </c>
      <c r="O70" t="s">
        <v>336</v>
      </c>
      <c r="P70" t="s">
        <v>337</v>
      </c>
      <c r="Q70" t="s">
        <v>480</v>
      </c>
      <c r="R70" t="s">
        <v>481</v>
      </c>
      <c r="S70" t="s">
        <v>340</v>
      </c>
      <c r="T70" t="s">
        <v>341</v>
      </c>
      <c r="U70" t="s">
        <v>342</v>
      </c>
      <c r="V70">
        <v>100</v>
      </c>
      <c r="W70">
        <v>25</v>
      </c>
      <c r="X70" t="s">
        <v>343</v>
      </c>
      <c r="Y70">
        <v>1.3</v>
      </c>
      <c r="Z70" t="s">
        <v>344</v>
      </c>
      <c r="AA70" t="s">
        <v>366</v>
      </c>
      <c r="AB70" t="s">
        <v>346</v>
      </c>
      <c r="AC70" t="s">
        <v>347</v>
      </c>
      <c r="AD70" t="s">
        <v>348</v>
      </c>
      <c r="AE70" t="s">
        <v>349</v>
      </c>
      <c r="AF70" t="s">
        <v>349</v>
      </c>
      <c r="AG70">
        <v>0</v>
      </c>
      <c r="AH70">
        <v>0</v>
      </c>
      <c r="AI70" t="s">
        <v>258</v>
      </c>
      <c r="AJ70" t="s">
        <v>350</v>
      </c>
      <c r="AK70" t="s">
        <v>351</v>
      </c>
      <c r="AL70" t="s">
        <v>258</v>
      </c>
      <c r="AM70" t="s">
        <v>352</v>
      </c>
      <c r="AN70">
        <v>7.44</v>
      </c>
      <c r="AO70">
        <v>21.524443000000002</v>
      </c>
      <c r="AP70">
        <v>3.4898609999999999</v>
      </c>
      <c r="AQ70">
        <v>10.188928000000001</v>
      </c>
      <c r="AR70">
        <v>184.65110000000001</v>
      </c>
      <c r="AS70">
        <v>788</v>
      </c>
      <c r="AT70">
        <v>4.32</v>
      </c>
      <c r="AU70">
        <v>0.59</v>
      </c>
      <c r="AV70">
        <v>2.5</v>
      </c>
      <c r="AW70">
        <v>26.9</v>
      </c>
      <c r="AX70">
        <v>49.5</v>
      </c>
      <c r="AY70">
        <v>80.5</v>
      </c>
      <c r="AZ70">
        <v>97.79</v>
      </c>
      <c r="BA70" t="s">
        <v>262</v>
      </c>
      <c r="BB70">
        <v>300</v>
      </c>
      <c r="BC70" t="s">
        <v>261</v>
      </c>
      <c r="BD70">
        <v>600</v>
      </c>
      <c r="BE70" t="s">
        <v>353</v>
      </c>
      <c r="BF70" t="s">
        <v>354</v>
      </c>
      <c r="BG70">
        <v>69</v>
      </c>
      <c r="BH70" t="s">
        <v>330</v>
      </c>
      <c r="BI70">
        <v>113.43</v>
      </c>
      <c r="BJ70">
        <v>30.72</v>
      </c>
      <c r="BK70">
        <v>69</v>
      </c>
      <c r="BL70">
        <v>183</v>
      </c>
      <c r="BM70">
        <v>333</v>
      </c>
      <c r="BN70">
        <v>495</v>
      </c>
    </row>
    <row r="71" spans="1:66" x14ac:dyDescent="0.2">
      <c r="A71">
        <v>70</v>
      </c>
      <c r="B71" t="s">
        <v>330</v>
      </c>
      <c r="C71">
        <v>16821</v>
      </c>
      <c r="D71" t="s">
        <v>68</v>
      </c>
      <c r="E71" t="s">
        <v>331</v>
      </c>
      <c r="F71" t="s">
        <v>332</v>
      </c>
      <c r="G71" t="s">
        <v>332</v>
      </c>
      <c r="H71" t="s">
        <v>410</v>
      </c>
      <c r="I71" t="s">
        <v>482</v>
      </c>
      <c r="J71" t="s">
        <v>382</v>
      </c>
      <c r="K71">
        <v>2020</v>
      </c>
      <c r="L71">
        <v>113.21381</v>
      </c>
      <c r="M71">
        <v>30.717770000000002</v>
      </c>
      <c r="N71">
        <v>30.3</v>
      </c>
      <c r="O71" t="s">
        <v>336</v>
      </c>
      <c r="P71" t="s">
        <v>337</v>
      </c>
      <c r="Q71" t="s">
        <v>412</v>
      </c>
      <c r="R71" t="s">
        <v>364</v>
      </c>
      <c r="S71" t="s">
        <v>340</v>
      </c>
      <c r="T71" t="s">
        <v>341</v>
      </c>
      <c r="U71" t="s">
        <v>342</v>
      </c>
      <c r="V71">
        <v>80</v>
      </c>
      <c r="W71">
        <v>15</v>
      </c>
      <c r="X71" t="s">
        <v>365</v>
      </c>
      <c r="Y71">
        <v>1.2</v>
      </c>
      <c r="Z71" t="s">
        <v>344</v>
      </c>
      <c r="AA71" t="s">
        <v>366</v>
      </c>
      <c r="AB71" t="s">
        <v>346</v>
      </c>
      <c r="AC71" t="s">
        <v>347</v>
      </c>
      <c r="AD71" t="s">
        <v>348</v>
      </c>
      <c r="AE71" t="s">
        <v>349</v>
      </c>
      <c r="AF71" t="s">
        <v>349</v>
      </c>
      <c r="AG71">
        <v>0</v>
      </c>
      <c r="AH71">
        <v>0</v>
      </c>
      <c r="AI71" t="s">
        <v>259</v>
      </c>
      <c r="AJ71" t="s">
        <v>350</v>
      </c>
      <c r="AK71" t="s">
        <v>351</v>
      </c>
      <c r="AL71" t="s">
        <v>258</v>
      </c>
      <c r="AM71" t="s">
        <v>352</v>
      </c>
      <c r="AN71">
        <v>6.83</v>
      </c>
      <c r="AO71">
        <v>22.957412999999999</v>
      </c>
      <c r="AP71">
        <v>0.61602800000000002</v>
      </c>
      <c r="AQ71">
        <v>3.3273799999999998</v>
      </c>
      <c r="AR71">
        <v>184.65110000000001</v>
      </c>
      <c r="AS71">
        <v>406</v>
      </c>
      <c r="AT71">
        <v>0.59</v>
      </c>
      <c r="AU71">
        <v>0.49</v>
      </c>
      <c r="AV71">
        <v>3.46</v>
      </c>
      <c r="AW71">
        <v>49.9</v>
      </c>
      <c r="AX71">
        <v>28.5</v>
      </c>
      <c r="AY71">
        <v>22.64</v>
      </c>
      <c r="AZ71">
        <v>186.23</v>
      </c>
      <c r="BA71" t="s">
        <v>262</v>
      </c>
      <c r="BB71">
        <v>300</v>
      </c>
      <c r="BC71" t="s">
        <v>261</v>
      </c>
      <c r="BD71">
        <v>600</v>
      </c>
      <c r="BE71" t="s">
        <v>353</v>
      </c>
      <c r="BF71" t="s">
        <v>354</v>
      </c>
      <c r="BG71">
        <v>70</v>
      </c>
      <c r="BH71" t="s">
        <v>330</v>
      </c>
      <c r="BI71">
        <v>113.21</v>
      </c>
      <c r="BJ71">
        <v>30.72</v>
      </c>
      <c r="BK71">
        <v>70</v>
      </c>
      <c r="BL71">
        <v>266</v>
      </c>
      <c r="BM71">
        <v>347</v>
      </c>
      <c r="BN71">
        <v>380</v>
      </c>
    </row>
    <row r="72" spans="1:66" x14ac:dyDescent="0.2">
      <c r="A72">
        <v>71</v>
      </c>
      <c r="B72" t="s">
        <v>330</v>
      </c>
      <c r="C72">
        <v>16746</v>
      </c>
      <c r="D72" t="s">
        <v>69</v>
      </c>
      <c r="E72" t="s">
        <v>331</v>
      </c>
      <c r="F72" t="s">
        <v>332</v>
      </c>
      <c r="G72" t="s">
        <v>332</v>
      </c>
      <c r="H72" t="s">
        <v>429</v>
      </c>
      <c r="I72" t="s">
        <v>483</v>
      </c>
      <c r="J72" t="s">
        <v>369</v>
      </c>
      <c r="K72">
        <v>2020</v>
      </c>
      <c r="L72">
        <v>113.02625999999999</v>
      </c>
      <c r="M72">
        <v>30.717120000000001</v>
      </c>
      <c r="N72">
        <v>33.700000000000003</v>
      </c>
      <c r="O72" t="s">
        <v>336</v>
      </c>
      <c r="P72" t="s">
        <v>337</v>
      </c>
      <c r="Q72" t="s">
        <v>338</v>
      </c>
      <c r="R72" t="s">
        <v>367</v>
      </c>
      <c r="S72" t="s">
        <v>340</v>
      </c>
      <c r="T72" t="s">
        <v>341</v>
      </c>
      <c r="U72" t="s">
        <v>342</v>
      </c>
      <c r="V72">
        <v>100</v>
      </c>
      <c r="W72">
        <v>20</v>
      </c>
      <c r="X72" t="s">
        <v>343</v>
      </c>
      <c r="Y72">
        <v>1.3</v>
      </c>
      <c r="Z72" t="s">
        <v>344</v>
      </c>
      <c r="AA72" t="s">
        <v>366</v>
      </c>
      <c r="AB72" t="s">
        <v>346</v>
      </c>
      <c r="AC72" t="s">
        <v>347</v>
      </c>
      <c r="AD72" t="s">
        <v>348</v>
      </c>
      <c r="AE72" t="s">
        <v>349</v>
      </c>
      <c r="AF72" t="s">
        <v>349</v>
      </c>
      <c r="AG72">
        <v>0</v>
      </c>
      <c r="AH72">
        <v>0</v>
      </c>
      <c r="AI72" t="s">
        <v>258</v>
      </c>
      <c r="AJ72" t="s">
        <v>350</v>
      </c>
      <c r="AK72" t="s">
        <v>351</v>
      </c>
      <c r="AL72" t="s">
        <v>258</v>
      </c>
      <c r="AM72" t="s">
        <v>352</v>
      </c>
      <c r="AN72">
        <v>6.2</v>
      </c>
      <c r="AO72">
        <v>17.200559999999999</v>
      </c>
      <c r="AP72">
        <v>2.5026229999999998</v>
      </c>
      <c r="AQ72">
        <v>2.9044080000000001</v>
      </c>
      <c r="AR72">
        <v>133.43085300000001</v>
      </c>
      <c r="AS72">
        <v>320</v>
      </c>
      <c r="AT72">
        <v>1.31</v>
      </c>
      <c r="AU72">
        <v>0.36</v>
      </c>
      <c r="AV72">
        <v>3.92</v>
      </c>
      <c r="AW72">
        <v>52.2</v>
      </c>
      <c r="AX72">
        <v>26.1</v>
      </c>
      <c r="AY72">
        <v>20.27</v>
      </c>
      <c r="AZ72">
        <v>165.23</v>
      </c>
      <c r="BA72" t="s">
        <v>262</v>
      </c>
      <c r="BB72">
        <v>300</v>
      </c>
      <c r="BC72" t="s">
        <v>261</v>
      </c>
      <c r="BD72">
        <v>600</v>
      </c>
      <c r="BE72" t="s">
        <v>353</v>
      </c>
      <c r="BF72" t="s">
        <v>354</v>
      </c>
      <c r="BG72">
        <v>71</v>
      </c>
      <c r="BH72" t="s">
        <v>330</v>
      </c>
      <c r="BI72">
        <v>113.03</v>
      </c>
      <c r="BJ72">
        <v>30.72</v>
      </c>
      <c r="BK72">
        <v>71</v>
      </c>
      <c r="BL72">
        <v>281</v>
      </c>
      <c r="BM72">
        <v>301</v>
      </c>
      <c r="BN72">
        <v>433</v>
      </c>
    </row>
    <row r="73" spans="1:66" x14ac:dyDescent="0.2">
      <c r="A73">
        <v>72</v>
      </c>
      <c r="B73" t="s">
        <v>330</v>
      </c>
      <c r="C73">
        <v>16837</v>
      </c>
      <c r="D73" t="s">
        <v>70</v>
      </c>
      <c r="E73" t="s">
        <v>331</v>
      </c>
      <c r="F73" t="s">
        <v>332</v>
      </c>
      <c r="G73" t="s">
        <v>332</v>
      </c>
      <c r="H73" t="s">
        <v>468</v>
      </c>
      <c r="I73" t="s">
        <v>484</v>
      </c>
      <c r="J73" t="s">
        <v>369</v>
      </c>
      <c r="K73">
        <v>2020</v>
      </c>
      <c r="L73">
        <v>113.34882</v>
      </c>
      <c r="M73">
        <v>30.716809999999999</v>
      </c>
      <c r="N73">
        <v>33.700000000000003</v>
      </c>
      <c r="O73" t="s">
        <v>356</v>
      </c>
      <c r="P73" t="s">
        <v>386</v>
      </c>
      <c r="Q73" t="s">
        <v>387</v>
      </c>
      <c r="R73" t="s">
        <v>359</v>
      </c>
      <c r="S73" t="s">
        <v>340</v>
      </c>
      <c r="T73" t="s">
        <v>341</v>
      </c>
      <c r="U73" t="s">
        <v>342</v>
      </c>
      <c r="V73">
        <v>100</v>
      </c>
      <c r="W73">
        <v>25</v>
      </c>
      <c r="X73" t="s">
        <v>343</v>
      </c>
      <c r="Y73">
        <v>1.3</v>
      </c>
      <c r="Z73" t="s">
        <v>344</v>
      </c>
      <c r="AA73" t="s">
        <v>360</v>
      </c>
      <c r="AB73" t="s">
        <v>346</v>
      </c>
      <c r="AC73" t="s">
        <v>347</v>
      </c>
      <c r="AD73" t="s">
        <v>348</v>
      </c>
      <c r="AE73" t="s">
        <v>349</v>
      </c>
      <c r="AF73" t="s">
        <v>349</v>
      </c>
      <c r="AG73">
        <v>0</v>
      </c>
      <c r="AH73">
        <v>0</v>
      </c>
      <c r="AI73" t="s">
        <v>258</v>
      </c>
      <c r="AJ73" t="s">
        <v>350</v>
      </c>
      <c r="AK73" t="s">
        <v>351</v>
      </c>
      <c r="AL73" t="s">
        <v>260</v>
      </c>
      <c r="AM73" t="s">
        <v>352</v>
      </c>
      <c r="AN73">
        <v>7.26</v>
      </c>
      <c r="AO73">
        <v>25.422588000000001</v>
      </c>
      <c r="AP73">
        <v>1.5833170000000001</v>
      </c>
      <c r="AQ73">
        <v>10.6119</v>
      </c>
      <c r="AR73">
        <v>187.66405499999999</v>
      </c>
      <c r="AS73">
        <v>658</v>
      </c>
      <c r="AT73">
        <v>0.59</v>
      </c>
      <c r="AU73">
        <v>0.35</v>
      </c>
      <c r="AV73">
        <v>3.2</v>
      </c>
      <c r="AW73">
        <v>26.5</v>
      </c>
      <c r="AX73">
        <v>11.5</v>
      </c>
      <c r="AY73">
        <v>17.62</v>
      </c>
      <c r="AZ73">
        <v>424.96</v>
      </c>
      <c r="BA73" t="s">
        <v>262</v>
      </c>
      <c r="BB73">
        <v>300</v>
      </c>
      <c r="BC73" t="s">
        <v>361</v>
      </c>
      <c r="BD73">
        <v>150</v>
      </c>
      <c r="BE73" t="s">
        <v>353</v>
      </c>
      <c r="BF73" t="s">
        <v>354</v>
      </c>
      <c r="BG73">
        <v>72</v>
      </c>
      <c r="BH73" t="s">
        <v>330</v>
      </c>
      <c r="BI73">
        <v>113.35</v>
      </c>
      <c r="BJ73">
        <v>30.72</v>
      </c>
      <c r="BK73">
        <v>72</v>
      </c>
      <c r="BL73">
        <v>195</v>
      </c>
      <c r="BM73">
        <v>351</v>
      </c>
      <c r="BN73">
        <v>464</v>
      </c>
    </row>
    <row r="74" spans="1:66" x14ac:dyDescent="0.2">
      <c r="A74">
        <v>73</v>
      </c>
      <c r="B74" t="s">
        <v>330</v>
      </c>
      <c r="C74">
        <v>16748</v>
      </c>
      <c r="D74" t="s">
        <v>71</v>
      </c>
      <c r="E74" t="s">
        <v>331</v>
      </c>
      <c r="F74" t="s">
        <v>332</v>
      </c>
      <c r="G74" t="s">
        <v>332</v>
      </c>
      <c r="H74" t="s">
        <v>429</v>
      </c>
      <c r="I74" t="s">
        <v>485</v>
      </c>
      <c r="J74" t="s">
        <v>375</v>
      </c>
      <c r="K74">
        <v>2020</v>
      </c>
      <c r="L74">
        <v>112.97288</v>
      </c>
      <c r="M74">
        <v>30.716519999999999</v>
      </c>
      <c r="N74">
        <v>33.299999999999997</v>
      </c>
      <c r="O74" t="s">
        <v>356</v>
      </c>
      <c r="P74" t="s">
        <v>386</v>
      </c>
      <c r="Q74" t="s">
        <v>387</v>
      </c>
      <c r="R74" t="s">
        <v>359</v>
      </c>
      <c r="S74" t="s">
        <v>340</v>
      </c>
      <c r="T74" t="s">
        <v>341</v>
      </c>
      <c r="U74" t="s">
        <v>342</v>
      </c>
      <c r="V74">
        <v>100</v>
      </c>
      <c r="W74">
        <v>20</v>
      </c>
      <c r="X74" t="s">
        <v>343</v>
      </c>
      <c r="Y74">
        <v>1.3</v>
      </c>
      <c r="Z74" t="s">
        <v>344</v>
      </c>
      <c r="AA74" t="s">
        <v>360</v>
      </c>
      <c r="AB74" t="s">
        <v>346</v>
      </c>
      <c r="AC74" t="s">
        <v>347</v>
      </c>
      <c r="AD74" t="s">
        <v>348</v>
      </c>
      <c r="AE74" t="s">
        <v>349</v>
      </c>
      <c r="AF74" t="s">
        <v>349</v>
      </c>
      <c r="AG74">
        <v>0</v>
      </c>
      <c r="AH74">
        <v>0</v>
      </c>
      <c r="AI74" t="s">
        <v>258</v>
      </c>
      <c r="AJ74" t="s">
        <v>350</v>
      </c>
      <c r="AK74" t="s">
        <v>351</v>
      </c>
      <c r="AL74" t="s">
        <v>258</v>
      </c>
      <c r="AM74" t="s">
        <v>352</v>
      </c>
      <c r="AN74">
        <v>7.53</v>
      </c>
      <c r="AO74">
        <v>11.033332</v>
      </c>
      <c r="AP74">
        <v>2.5771320000000002</v>
      </c>
      <c r="AQ74">
        <v>6.3809990000000001</v>
      </c>
      <c r="AR74">
        <v>169.586321</v>
      </c>
      <c r="AS74">
        <v>473</v>
      </c>
      <c r="AT74">
        <v>0.62</v>
      </c>
      <c r="AU74">
        <v>0.57999999999999996</v>
      </c>
      <c r="AV74">
        <v>3.57</v>
      </c>
      <c r="AW74">
        <v>43.6</v>
      </c>
      <c r="AX74">
        <v>29.7</v>
      </c>
      <c r="AY74">
        <v>20.29</v>
      </c>
      <c r="AZ74">
        <v>114.58</v>
      </c>
      <c r="BA74" t="s">
        <v>262</v>
      </c>
      <c r="BB74">
        <v>300</v>
      </c>
      <c r="BC74" t="s">
        <v>361</v>
      </c>
      <c r="BD74">
        <v>150</v>
      </c>
      <c r="BE74" t="s">
        <v>353</v>
      </c>
      <c r="BF74" t="s">
        <v>354</v>
      </c>
      <c r="BG74">
        <v>73</v>
      </c>
      <c r="BH74" t="s">
        <v>330</v>
      </c>
      <c r="BI74">
        <v>112.97</v>
      </c>
      <c r="BJ74">
        <v>30.72</v>
      </c>
      <c r="BK74">
        <v>73</v>
      </c>
      <c r="BL74">
        <v>330</v>
      </c>
      <c r="BM74">
        <v>262</v>
      </c>
      <c r="BN74">
        <v>419</v>
      </c>
    </row>
    <row r="75" spans="1:66" x14ac:dyDescent="0.2">
      <c r="A75">
        <v>74</v>
      </c>
      <c r="B75" t="s">
        <v>330</v>
      </c>
      <c r="C75">
        <v>16833</v>
      </c>
      <c r="D75" t="s">
        <v>72</v>
      </c>
      <c r="E75" t="s">
        <v>331</v>
      </c>
      <c r="F75" t="s">
        <v>332</v>
      </c>
      <c r="G75" t="s">
        <v>332</v>
      </c>
      <c r="H75" t="s">
        <v>468</v>
      </c>
      <c r="I75" t="s">
        <v>486</v>
      </c>
      <c r="J75" t="s">
        <v>363</v>
      </c>
      <c r="K75">
        <v>2020</v>
      </c>
      <c r="L75">
        <v>113.38525</v>
      </c>
      <c r="M75">
        <v>30.713909999999998</v>
      </c>
      <c r="N75">
        <v>34</v>
      </c>
      <c r="O75" t="s">
        <v>356</v>
      </c>
      <c r="P75" t="s">
        <v>386</v>
      </c>
      <c r="Q75" t="s">
        <v>387</v>
      </c>
      <c r="R75" t="s">
        <v>359</v>
      </c>
      <c r="S75" t="s">
        <v>340</v>
      </c>
      <c r="T75" t="s">
        <v>341</v>
      </c>
      <c r="U75" t="s">
        <v>342</v>
      </c>
      <c r="V75">
        <v>100</v>
      </c>
      <c r="W75">
        <v>20</v>
      </c>
      <c r="X75" t="s">
        <v>343</v>
      </c>
      <c r="Y75">
        <v>1.3</v>
      </c>
      <c r="Z75" t="s">
        <v>344</v>
      </c>
      <c r="AA75" t="s">
        <v>360</v>
      </c>
      <c r="AB75" t="s">
        <v>346</v>
      </c>
      <c r="AC75" t="s">
        <v>347</v>
      </c>
      <c r="AD75" t="s">
        <v>348</v>
      </c>
      <c r="AE75" t="s">
        <v>349</v>
      </c>
      <c r="AF75" t="s">
        <v>349</v>
      </c>
      <c r="AG75">
        <v>0</v>
      </c>
      <c r="AH75">
        <v>0</v>
      </c>
      <c r="AI75" t="s">
        <v>258</v>
      </c>
      <c r="AJ75" t="s">
        <v>350</v>
      </c>
      <c r="AK75" t="s">
        <v>351</v>
      </c>
      <c r="AL75" t="s">
        <v>258</v>
      </c>
      <c r="AM75" t="s">
        <v>352</v>
      </c>
      <c r="AN75">
        <v>6.93</v>
      </c>
      <c r="AO75">
        <v>16.121570999999999</v>
      </c>
      <c r="AP75">
        <v>1.6304749999999999</v>
      </c>
      <c r="AQ75">
        <v>17.614436999999999</v>
      </c>
      <c r="AR75">
        <v>217.79361299999999</v>
      </c>
      <c r="AS75">
        <v>1002</v>
      </c>
      <c r="AT75">
        <v>0.91</v>
      </c>
      <c r="AU75">
        <v>0.23</v>
      </c>
      <c r="AV75">
        <v>3.71</v>
      </c>
      <c r="AW75">
        <v>29.4</v>
      </c>
      <c r="AX75">
        <v>14.2</v>
      </c>
      <c r="AY75">
        <v>21.98</v>
      </c>
      <c r="AZ75">
        <v>418.7</v>
      </c>
      <c r="BA75" t="s">
        <v>262</v>
      </c>
      <c r="BB75">
        <v>300</v>
      </c>
      <c r="BC75" t="s">
        <v>361</v>
      </c>
      <c r="BD75">
        <v>150</v>
      </c>
      <c r="BE75" t="s">
        <v>353</v>
      </c>
      <c r="BF75" t="s">
        <v>354</v>
      </c>
      <c r="BG75">
        <v>74</v>
      </c>
      <c r="BH75" t="s">
        <v>330</v>
      </c>
      <c r="BI75">
        <v>113.39</v>
      </c>
      <c r="BJ75">
        <v>30.71</v>
      </c>
      <c r="BK75">
        <v>74</v>
      </c>
      <c r="BL75">
        <v>165</v>
      </c>
      <c r="BM75">
        <v>340</v>
      </c>
      <c r="BN75">
        <v>476</v>
      </c>
    </row>
    <row r="76" spans="1:66" x14ac:dyDescent="0.2">
      <c r="A76">
        <v>75</v>
      </c>
      <c r="B76" t="s">
        <v>330</v>
      </c>
      <c r="C76">
        <v>16823</v>
      </c>
      <c r="D76" t="s">
        <v>73</v>
      </c>
      <c r="E76" t="s">
        <v>331</v>
      </c>
      <c r="F76" t="s">
        <v>332</v>
      </c>
      <c r="G76" t="s">
        <v>332</v>
      </c>
      <c r="H76" t="s">
        <v>410</v>
      </c>
      <c r="I76" t="s">
        <v>462</v>
      </c>
      <c r="J76" t="s">
        <v>458</v>
      </c>
      <c r="K76">
        <v>2020</v>
      </c>
      <c r="L76">
        <v>113.27751000000001</v>
      </c>
      <c r="M76">
        <v>30.711950000000002</v>
      </c>
      <c r="N76">
        <v>34</v>
      </c>
      <c r="O76" t="s">
        <v>356</v>
      </c>
      <c r="P76" t="s">
        <v>386</v>
      </c>
      <c r="Q76" t="s">
        <v>387</v>
      </c>
      <c r="R76" t="s">
        <v>359</v>
      </c>
      <c r="S76" t="s">
        <v>340</v>
      </c>
      <c r="T76" t="s">
        <v>341</v>
      </c>
      <c r="U76" t="s">
        <v>342</v>
      </c>
      <c r="V76">
        <v>100</v>
      </c>
      <c r="W76">
        <v>20</v>
      </c>
      <c r="X76" t="s">
        <v>343</v>
      </c>
      <c r="Y76">
        <v>1.3</v>
      </c>
      <c r="Z76" t="s">
        <v>344</v>
      </c>
      <c r="AA76" t="s">
        <v>408</v>
      </c>
      <c r="AB76" t="s">
        <v>346</v>
      </c>
      <c r="AC76" t="s">
        <v>347</v>
      </c>
      <c r="AD76" t="s">
        <v>348</v>
      </c>
      <c r="AE76" t="s">
        <v>349</v>
      </c>
      <c r="AF76" t="s">
        <v>349</v>
      </c>
      <c r="AG76">
        <v>0</v>
      </c>
      <c r="AH76">
        <v>0</v>
      </c>
      <c r="AI76" t="s">
        <v>258</v>
      </c>
      <c r="AJ76" t="s">
        <v>350</v>
      </c>
      <c r="AK76" t="s">
        <v>351</v>
      </c>
      <c r="AL76" t="s">
        <v>258</v>
      </c>
      <c r="AM76" t="s">
        <v>352</v>
      </c>
      <c r="AN76">
        <v>6.45</v>
      </c>
      <c r="AO76">
        <v>29.633852999999998</v>
      </c>
      <c r="AP76">
        <v>2.0258240000000001</v>
      </c>
      <c r="AQ76">
        <v>7.5571010000000003</v>
      </c>
      <c r="AR76">
        <v>208.75474500000001</v>
      </c>
      <c r="AS76">
        <v>684</v>
      </c>
      <c r="AT76">
        <v>0.52</v>
      </c>
      <c r="AU76">
        <v>0.7</v>
      </c>
      <c r="AV76">
        <v>1.99</v>
      </c>
      <c r="AW76">
        <v>7.4</v>
      </c>
      <c r="AX76">
        <v>9.4</v>
      </c>
      <c r="AY76">
        <v>21.93</v>
      </c>
      <c r="AZ76">
        <v>414.5</v>
      </c>
      <c r="BA76" t="s">
        <v>263</v>
      </c>
      <c r="BB76">
        <v>200</v>
      </c>
      <c r="BC76" t="s">
        <v>396</v>
      </c>
      <c r="BD76">
        <v>100</v>
      </c>
      <c r="BE76" t="s">
        <v>353</v>
      </c>
      <c r="BF76" t="s">
        <v>354</v>
      </c>
      <c r="BG76">
        <v>75</v>
      </c>
      <c r="BH76" t="s">
        <v>330</v>
      </c>
      <c r="BI76">
        <v>113.28</v>
      </c>
      <c r="BJ76">
        <v>30.71</v>
      </c>
      <c r="BK76">
        <v>75</v>
      </c>
      <c r="BL76">
        <v>220</v>
      </c>
      <c r="BM76">
        <v>335</v>
      </c>
      <c r="BN76">
        <v>452</v>
      </c>
    </row>
    <row r="77" spans="1:66" x14ac:dyDescent="0.2">
      <c r="A77">
        <v>76</v>
      </c>
      <c r="B77" t="s">
        <v>330</v>
      </c>
      <c r="C77">
        <v>16716</v>
      </c>
      <c r="D77" t="s">
        <v>74</v>
      </c>
      <c r="E77" t="s">
        <v>331</v>
      </c>
      <c r="F77" t="s">
        <v>332</v>
      </c>
      <c r="G77" t="s">
        <v>332</v>
      </c>
      <c r="H77" t="s">
        <v>433</v>
      </c>
      <c r="I77" t="s">
        <v>487</v>
      </c>
      <c r="J77" t="s">
        <v>335</v>
      </c>
      <c r="K77">
        <v>2020</v>
      </c>
      <c r="L77">
        <v>112.6987</v>
      </c>
      <c r="M77">
        <v>30.710989999999999</v>
      </c>
      <c r="N77">
        <v>30.3</v>
      </c>
      <c r="O77" t="s">
        <v>356</v>
      </c>
      <c r="P77" t="s">
        <v>386</v>
      </c>
      <c r="Q77" t="s">
        <v>387</v>
      </c>
      <c r="R77" t="s">
        <v>388</v>
      </c>
      <c r="S77" t="s">
        <v>340</v>
      </c>
      <c r="T77" t="s">
        <v>341</v>
      </c>
      <c r="U77" t="s">
        <v>342</v>
      </c>
      <c r="V77">
        <v>100</v>
      </c>
      <c r="W77">
        <v>20</v>
      </c>
      <c r="X77" t="s">
        <v>379</v>
      </c>
      <c r="Y77">
        <v>1.4</v>
      </c>
      <c r="Z77" t="s">
        <v>344</v>
      </c>
      <c r="AA77" t="s">
        <v>488</v>
      </c>
      <c r="AB77" t="s">
        <v>346</v>
      </c>
      <c r="AC77" t="s">
        <v>431</v>
      </c>
      <c r="AD77" t="s">
        <v>348</v>
      </c>
      <c r="AE77" t="s">
        <v>349</v>
      </c>
      <c r="AF77" t="s">
        <v>349</v>
      </c>
      <c r="AG77">
        <v>0</v>
      </c>
      <c r="AH77">
        <v>0</v>
      </c>
      <c r="AI77" t="s">
        <v>260</v>
      </c>
      <c r="AJ77" t="s">
        <v>350</v>
      </c>
      <c r="AK77" t="s">
        <v>351</v>
      </c>
      <c r="AL77" t="s">
        <v>258</v>
      </c>
      <c r="AM77" t="s">
        <v>352</v>
      </c>
      <c r="AN77">
        <v>7.58</v>
      </c>
      <c r="AO77">
        <v>6.0713600000000003</v>
      </c>
      <c r="AP77">
        <v>0.60539100000000001</v>
      </c>
      <c r="AQ77">
        <v>12.68797</v>
      </c>
      <c r="AR77">
        <v>133.43085300000001</v>
      </c>
      <c r="AS77">
        <v>874</v>
      </c>
      <c r="AT77">
        <v>0.78</v>
      </c>
      <c r="AU77">
        <v>0.53</v>
      </c>
      <c r="AV77">
        <v>1.24</v>
      </c>
      <c r="AW77">
        <v>5.9</v>
      </c>
      <c r="AX77">
        <v>8.8000000000000007</v>
      </c>
      <c r="AY77">
        <v>20.02</v>
      </c>
      <c r="AZ77">
        <v>421.4</v>
      </c>
      <c r="BA77" t="s">
        <v>263</v>
      </c>
      <c r="BB77">
        <v>200</v>
      </c>
      <c r="BC77" t="s">
        <v>361</v>
      </c>
      <c r="BD77">
        <v>150</v>
      </c>
      <c r="BE77" t="s">
        <v>353</v>
      </c>
      <c r="BF77" t="s">
        <v>354</v>
      </c>
      <c r="BG77">
        <v>76</v>
      </c>
      <c r="BH77" t="s">
        <v>330</v>
      </c>
      <c r="BI77">
        <v>112.7</v>
      </c>
      <c r="BJ77">
        <v>30.71</v>
      </c>
      <c r="BK77">
        <v>76</v>
      </c>
      <c r="BL77">
        <v>427</v>
      </c>
      <c r="BM77">
        <v>209</v>
      </c>
      <c r="BN77">
        <v>360</v>
      </c>
    </row>
    <row r="78" spans="1:66" x14ac:dyDescent="0.2">
      <c r="A78">
        <v>77</v>
      </c>
      <c r="B78" t="s">
        <v>330</v>
      </c>
      <c r="C78">
        <v>16896</v>
      </c>
      <c r="D78" t="s">
        <v>75</v>
      </c>
      <c r="E78" t="s">
        <v>331</v>
      </c>
      <c r="F78" t="s">
        <v>332</v>
      </c>
      <c r="G78" t="s">
        <v>332</v>
      </c>
      <c r="H78" t="s">
        <v>383</v>
      </c>
      <c r="I78" t="s">
        <v>489</v>
      </c>
      <c r="J78" t="s">
        <v>363</v>
      </c>
      <c r="K78">
        <v>2020</v>
      </c>
      <c r="L78">
        <v>112.81086999999999</v>
      </c>
      <c r="M78">
        <v>30.7088</v>
      </c>
      <c r="N78">
        <v>28.3</v>
      </c>
      <c r="O78" t="s">
        <v>356</v>
      </c>
      <c r="P78" t="s">
        <v>386</v>
      </c>
      <c r="Q78" t="s">
        <v>387</v>
      </c>
      <c r="R78" t="s">
        <v>388</v>
      </c>
      <c r="S78" t="s">
        <v>340</v>
      </c>
      <c r="T78" t="s">
        <v>341</v>
      </c>
      <c r="U78" t="s">
        <v>342</v>
      </c>
      <c r="V78">
        <v>100</v>
      </c>
      <c r="W78">
        <v>20</v>
      </c>
      <c r="X78" t="s">
        <v>379</v>
      </c>
      <c r="Y78">
        <v>1.4</v>
      </c>
      <c r="Z78" t="s">
        <v>344</v>
      </c>
      <c r="AA78" t="s">
        <v>490</v>
      </c>
      <c r="AB78" t="s">
        <v>346</v>
      </c>
      <c r="AC78" t="s">
        <v>347</v>
      </c>
      <c r="AD78" t="s">
        <v>348</v>
      </c>
      <c r="AE78" t="s">
        <v>349</v>
      </c>
      <c r="AF78" t="s">
        <v>349</v>
      </c>
      <c r="AG78">
        <v>0</v>
      </c>
      <c r="AH78">
        <v>0</v>
      </c>
      <c r="AI78" t="s">
        <v>258</v>
      </c>
      <c r="AJ78" t="s">
        <v>350</v>
      </c>
      <c r="AK78" t="s">
        <v>351</v>
      </c>
      <c r="AL78" t="s">
        <v>259</v>
      </c>
      <c r="AM78" t="s">
        <v>352</v>
      </c>
      <c r="AN78">
        <v>7.88</v>
      </c>
      <c r="AO78">
        <v>13.67981</v>
      </c>
      <c r="AP78">
        <v>2.5002589999999998</v>
      </c>
      <c r="AQ78">
        <v>11.762563999999999</v>
      </c>
      <c r="AR78">
        <v>130.41789700000001</v>
      </c>
      <c r="AS78">
        <v>702</v>
      </c>
      <c r="AT78">
        <v>1.62</v>
      </c>
      <c r="AU78">
        <v>0.25</v>
      </c>
      <c r="AV78">
        <v>1.25</v>
      </c>
      <c r="AW78">
        <v>6.5</v>
      </c>
      <c r="AX78">
        <v>4.4000000000000004</v>
      </c>
      <c r="AY78">
        <v>17.649999999999999</v>
      </c>
      <c r="AZ78">
        <v>426.7</v>
      </c>
      <c r="BA78" t="s">
        <v>263</v>
      </c>
      <c r="BB78">
        <v>200</v>
      </c>
      <c r="BC78" t="s">
        <v>390</v>
      </c>
      <c r="BD78">
        <v>3000</v>
      </c>
      <c r="BE78" t="s">
        <v>353</v>
      </c>
      <c r="BF78" t="s">
        <v>354</v>
      </c>
      <c r="BG78">
        <v>77</v>
      </c>
      <c r="BH78" t="s">
        <v>330</v>
      </c>
      <c r="BI78">
        <v>112.81</v>
      </c>
      <c r="BJ78">
        <v>30.71</v>
      </c>
      <c r="BK78">
        <v>77</v>
      </c>
      <c r="BL78">
        <v>379</v>
      </c>
      <c r="BM78">
        <v>210</v>
      </c>
      <c r="BN78">
        <v>402</v>
      </c>
    </row>
    <row r="79" spans="1:66" x14ac:dyDescent="0.2">
      <c r="A79">
        <v>78</v>
      </c>
      <c r="B79" t="s">
        <v>330</v>
      </c>
      <c r="C79">
        <v>16892</v>
      </c>
      <c r="D79" t="s">
        <v>76</v>
      </c>
      <c r="E79" t="s">
        <v>331</v>
      </c>
      <c r="F79" t="s">
        <v>332</v>
      </c>
      <c r="G79" t="s">
        <v>332</v>
      </c>
      <c r="H79" t="s">
        <v>383</v>
      </c>
      <c r="I79" t="s">
        <v>491</v>
      </c>
      <c r="J79" t="s">
        <v>458</v>
      </c>
      <c r="K79">
        <v>2020</v>
      </c>
      <c r="L79">
        <v>112.85014</v>
      </c>
      <c r="M79">
        <v>30.706530000000001</v>
      </c>
      <c r="N79">
        <v>33.700000000000003</v>
      </c>
      <c r="O79" t="s">
        <v>356</v>
      </c>
      <c r="P79" t="s">
        <v>386</v>
      </c>
      <c r="Q79" t="s">
        <v>387</v>
      </c>
      <c r="R79" t="s">
        <v>388</v>
      </c>
      <c r="S79" t="s">
        <v>340</v>
      </c>
      <c r="T79" t="s">
        <v>341</v>
      </c>
      <c r="U79" t="s">
        <v>342</v>
      </c>
      <c r="V79">
        <v>100</v>
      </c>
      <c r="W79">
        <v>20</v>
      </c>
      <c r="X79" t="s">
        <v>379</v>
      </c>
      <c r="Y79">
        <v>1.4</v>
      </c>
      <c r="Z79" t="s">
        <v>344</v>
      </c>
      <c r="AA79" t="s">
        <v>360</v>
      </c>
      <c r="AB79" t="s">
        <v>346</v>
      </c>
      <c r="AC79" t="s">
        <v>347</v>
      </c>
      <c r="AD79" t="s">
        <v>348</v>
      </c>
      <c r="AE79" t="s">
        <v>349</v>
      </c>
      <c r="AF79" t="s">
        <v>349</v>
      </c>
      <c r="AG79">
        <v>0</v>
      </c>
      <c r="AH79">
        <v>0</v>
      </c>
      <c r="AI79" t="s">
        <v>260</v>
      </c>
      <c r="AJ79" t="s">
        <v>350</v>
      </c>
      <c r="AK79" t="s">
        <v>351</v>
      </c>
      <c r="AL79" t="s">
        <v>258</v>
      </c>
      <c r="AM79" t="s">
        <v>352</v>
      </c>
      <c r="AN79">
        <v>7.89</v>
      </c>
      <c r="AO79">
        <v>19.912199999999999</v>
      </c>
      <c r="AP79">
        <v>1.652542</v>
      </c>
      <c r="AQ79">
        <v>15.161447000000001</v>
      </c>
      <c r="AR79">
        <v>157.53449800000001</v>
      </c>
      <c r="AS79">
        <v>568</v>
      </c>
      <c r="AT79">
        <v>0.57999999999999996</v>
      </c>
      <c r="AU79">
        <v>0.31</v>
      </c>
      <c r="AV79">
        <v>1.05</v>
      </c>
      <c r="AW79">
        <v>8.1999999999999993</v>
      </c>
      <c r="AX79">
        <v>8.1</v>
      </c>
      <c r="AY79">
        <v>15.05</v>
      </c>
      <c r="AZ79">
        <v>329.14</v>
      </c>
      <c r="BA79" t="s">
        <v>262</v>
      </c>
      <c r="BB79">
        <v>300</v>
      </c>
      <c r="BC79" t="s">
        <v>361</v>
      </c>
      <c r="BD79">
        <v>150</v>
      </c>
      <c r="BE79" t="s">
        <v>353</v>
      </c>
      <c r="BF79" t="s">
        <v>354</v>
      </c>
      <c r="BG79">
        <v>78</v>
      </c>
      <c r="BH79" t="s">
        <v>330</v>
      </c>
      <c r="BI79">
        <v>112.85</v>
      </c>
      <c r="BJ79">
        <v>30.71</v>
      </c>
      <c r="BK79">
        <v>78</v>
      </c>
      <c r="BL79">
        <v>360</v>
      </c>
      <c r="BM79">
        <v>247</v>
      </c>
      <c r="BN79">
        <v>392</v>
      </c>
    </row>
    <row r="80" spans="1:66" x14ac:dyDescent="0.2">
      <c r="A80">
        <v>79</v>
      </c>
      <c r="B80" t="s">
        <v>330</v>
      </c>
      <c r="C80">
        <v>16922</v>
      </c>
      <c r="D80" t="s">
        <v>77</v>
      </c>
      <c r="E80" t="s">
        <v>331</v>
      </c>
      <c r="F80" t="s">
        <v>332</v>
      </c>
      <c r="G80" t="s">
        <v>332</v>
      </c>
      <c r="H80" t="s">
        <v>474</v>
      </c>
      <c r="I80" t="s">
        <v>492</v>
      </c>
      <c r="J80" t="s">
        <v>369</v>
      </c>
      <c r="K80">
        <v>2020</v>
      </c>
      <c r="L80">
        <v>112.99764999999999</v>
      </c>
      <c r="M80">
        <v>30.70608</v>
      </c>
      <c r="N80">
        <v>21.4</v>
      </c>
      <c r="O80" t="s">
        <v>336</v>
      </c>
      <c r="P80" t="s">
        <v>337</v>
      </c>
      <c r="Q80" t="s">
        <v>338</v>
      </c>
      <c r="R80" t="s">
        <v>367</v>
      </c>
      <c r="S80" t="s">
        <v>340</v>
      </c>
      <c r="T80" t="s">
        <v>341</v>
      </c>
      <c r="U80" t="s">
        <v>342</v>
      </c>
      <c r="V80">
        <v>100</v>
      </c>
      <c r="W80">
        <v>25</v>
      </c>
      <c r="X80" t="s">
        <v>343</v>
      </c>
      <c r="Y80">
        <v>1.3</v>
      </c>
      <c r="Z80" t="s">
        <v>344</v>
      </c>
      <c r="AA80" t="s">
        <v>366</v>
      </c>
      <c r="AB80" t="s">
        <v>346</v>
      </c>
      <c r="AC80" t="s">
        <v>347</v>
      </c>
      <c r="AD80" t="s">
        <v>348</v>
      </c>
      <c r="AE80" t="s">
        <v>349</v>
      </c>
      <c r="AF80" t="s">
        <v>349</v>
      </c>
      <c r="AG80">
        <v>0</v>
      </c>
      <c r="AH80">
        <v>0</v>
      </c>
      <c r="AI80" t="s">
        <v>260</v>
      </c>
      <c r="AJ80" t="s">
        <v>350</v>
      </c>
      <c r="AK80" t="s">
        <v>351</v>
      </c>
      <c r="AL80" t="s">
        <v>258</v>
      </c>
      <c r="AM80" t="s">
        <v>352</v>
      </c>
      <c r="AN80">
        <v>7.27</v>
      </c>
      <c r="AO80">
        <v>24.15493</v>
      </c>
      <c r="AP80">
        <v>0.84181700000000004</v>
      </c>
      <c r="AQ80">
        <v>5.8145179999999996</v>
      </c>
      <c r="AR80">
        <v>169.586321</v>
      </c>
      <c r="AS80">
        <v>786</v>
      </c>
      <c r="AT80">
        <v>0.53</v>
      </c>
      <c r="AU80">
        <v>0.36</v>
      </c>
      <c r="AV80">
        <v>3.09</v>
      </c>
      <c r="AW80">
        <v>49.7</v>
      </c>
      <c r="AX80">
        <v>12.1</v>
      </c>
      <c r="AY80">
        <v>20.25</v>
      </c>
      <c r="AZ80">
        <v>251.7</v>
      </c>
      <c r="BA80" t="s">
        <v>262</v>
      </c>
      <c r="BB80">
        <v>300</v>
      </c>
      <c r="BC80" t="s">
        <v>261</v>
      </c>
      <c r="BD80">
        <v>600</v>
      </c>
      <c r="BE80" t="s">
        <v>353</v>
      </c>
      <c r="BF80" t="s">
        <v>354</v>
      </c>
      <c r="BG80">
        <v>79</v>
      </c>
      <c r="BH80" t="s">
        <v>330</v>
      </c>
      <c r="BI80">
        <v>113</v>
      </c>
      <c r="BJ80">
        <v>30.71</v>
      </c>
      <c r="BK80">
        <v>79</v>
      </c>
      <c r="BL80">
        <v>349</v>
      </c>
      <c r="BM80">
        <v>244</v>
      </c>
      <c r="BN80">
        <v>425</v>
      </c>
    </row>
    <row r="81" spans="1:66" x14ac:dyDescent="0.2">
      <c r="A81">
        <v>80</v>
      </c>
      <c r="B81" t="s">
        <v>330</v>
      </c>
      <c r="C81">
        <v>16814</v>
      </c>
      <c r="D81" t="s">
        <v>78</v>
      </c>
      <c r="E81" t="s">
        <v>331</v>
      </c>
      <c r="F81" t="s">
        <v>332</v>
      </c>
      <c r="G81" t="s">
        <v>332</v>
      </c>
      <c r="H81" t="s">
        <v>493</v>
      </c>
      <c r="I81" t="s">
        <v>494</v>
      </c>
      <c r="J81" t="s">
        <v>363</v>
      </c>
      <c r="K81">
        <v>2020</v>
      </c>
      <c r="L81">
        <v>113.20101</v>
      </c>
      <c r="M81">
        <v>30.705690000000001</v>
      </c>
      <c r="N81">
        <v>33.299999999999997</v>
      </c>
      <c r="O81" t="s">
        <v>356</v>
      </c>
      <c r="P81" t="s">
        <v>386</v>
      </c>
      <c r="Q81" t="s">
        <v>387</v>
      </c>
      <c r="R81" t="s">
        <v>359</v>
      </c>
      <c r="S81" t="s">
        <v>340</v>
      </c>
      <c r="T81" t="s">
        <v>341</v>
      </c>
      <c r="U81" t="s">
        <v>342</v>
      </c>
      <c r="V81">
        <v>100</v>
      </c>
      <c r="W81">
        <v>25</v>
      </c>
      <c r="X81" t="s">
        <v>343</v>
      </c>
      <c r="Y81">
        <v>1.3</v>
      </c>
      <c r="Z81" t="s">
        <v>344</v>
      </c>
      <c r="AA81" t="s">
        <v>395</v>
      </c>
      <c r="AB81" t="s">
        <v>346</v>
      </c>
      <c r="AC81" t="s">
        <v>347</v>
      </c>
      <c r="AD81" t="s">
        <v>348</v>
      </c>
      <c r="AE81" t="s">
        <v>349</v>
      </c>
      <c r="AF81" t="s">
        <v>349</v>
      </c>
      <c r="AG81">
        <v>0</v>
      </c>
      <c r="AH81">
        <v>0</v>
      </c>
      <c r="AI81" t="s">
        <v>258</v>
      </c>
      <c r="AJ81" t="s">
        <v>350</v>
      </c>
      <c r="AK81" t="s">
        <v>351</v>
      </c>
      <c r="AL81" t="s">
        <v>258</v>
      </c>
      <c r="AM81" t="s">
        <v>352</v>
      </c>
      <c r="AN81">
        <v>7.19</v>
      </c>
      <c r="AO81">
        <v>20.476407999999999</v>
      </c>
      <c r="AP81">
        <v>0.82101000000000002</v>
      </c>
      <c r="AQ81">
        <v>9.9539430000000007</v>
      </c>
      <c r="AR81">
        <v>296.13046100000003</v>
      </c>
      <c r="AS81">
        <v>641</v>
      </c>
      <c r="AT81">
        <v>0.66</v>
      </c>
      <c r="AU81">
        <v>0.48</v>
      </c>
      <c r="AV81">
        <v>2.95</v>
      </c>
      <c r="AW81">
        <v>40.700000000000003</v>
      </c>
      <c r="AX81">
        <v>25.8</v>
      </c>
      <c r="AY81">
        <v>21.77</v>
      </c>
      <c r="AZ81">
        <v>451.54</v>
      </c>
      <c r="BA81" t="s">
        <v>262</v>
      </c>
      <c r="BB81">
        <v>250</v>
      </c>
      <c r="BC81" t="s">
        <v>396</v>
      </c>
      <c r="BD81">
        <v>100</v>
      </c>
      <c r="BE81" t="s">
        <v>353</v>
      </c>
      <c r="BF81" t="s">
        <v>354</v>
      </c>
      <c r="BG81">
        <v>80</v>
      </c>
      <c r="BH81" t="s">
        <v>330</v>
      </c>
      <c r="BI81">
        <v>113.2</v>
      </c>
      <c r="BJ81">
        <v>30.71</v>
      </c>
      <c r="BK81">
        <v>80</v>
      </c>
      <c r="BL81">
        <v>260</v>
      </c>
      <c r="BM81">
        <v>339</v>
      </c>
      <c r="BN81">
        <v>401</v>
      </c>
    </row>
    <row r="82" spans="1:66" x14ac:dyDescent="0.2">
      <c r="A82">
        <v>81</v>
      </c>
      <c r="B82" t="s">
        <v>330</v>
      </c>
      <c r="C82">
        <v>16876</v>
      </c>
      <c r="D82" t="s">
        <v>79</v>
      </c>
      <c r="E82" t="s">
        <v>331</v>
      </c>
      <c r="F82" t="s">
        <v>332</v>
      </c>
      <c r="G82" t="s">
        <v>332</v>
      </c>
      <c r="H82" t="s">
        <v>399</v>
      </c>
      <c r="I82" t="s">
        <v>495</v>
      </c>
      <c r="J82" t="s">
        <v>363</v>
      </c>
      <c r="K82">
        <v>2020</v>
      </c>
      <c r="L82">
        <v>113.10927</v>
      </c>
      <c r="M82">
        <v>30.704450000000001</v>
      </c>
      <c r="N82">
        <v>32.299999999999997</v>
      </c>
      <c r="O82" t="s">
        <v>336</v>
      </c>
      <c r="P82" t="s">
        <v>376</v>
      </c>
      <c r="Q82" t="s">
        <v>412</v>
      </c>
      <c r="R82" t="s">
        <v>418</v>
      </c>
      <c r="S82" t="s">
        <v>340</v>
      </c>
      <c r="T82" t="s">
        <v>341</v>
      </c>
      <c r="U82" t="s">
        <v>342</v>
      </c>
      <c r="V82">
        <v>80</v>
      </c>
      <c r="W82">
        <v>15</v>
      </c>
      <c r="X82" t="s">
        <v>343</v>
      </c>
      <c r="Y82">
        <v>1.3</v>
      </c>
      <c r="Z82" t="s">
        <v>344</v>
      </c>
      <c r="AA82" t="s">
        <v>345</v>
      </c>
      <c r="AB82" t="s">
        <v>346</v>
      </c>
      <c r="AC82" t="s">
        <v>347</v>
      </c>
      <c r="AD82" t="s">
        <v>348</v>
      </c>
      <c r="AE82" t="s">
        <v>349</v>
      </c>
      <c r="AF82" t="s">
        <v>349</v>
      </c>
      <c r="AG82">
        <v>0</v>
      </c>
      <c r="AH82">
        <v>0</v>
      </c>
      <c r="AI82" t="s">
        <v>258</v>
      </c>
      <c r="AJ82" t="s">
        <v>350</v>
      </c>
      <c r="AK82" t="s">
        <v>351</v>
      </c>
      <c r="AL82" t="s">
        <v>258</v>
      </c>
      <c r="AM82" t="s">
        <v>352</v>
      </c>
      <c r="AN82">
        <v>6.55</v>
      </c>
      <c r="AO82">
        <v>28.203755000000001</v>
      </c>
      <c r="AP82">
        <v>2.8520490000000001</v>
      </c>
      <c r="AQ82">
        <v>22.768471000000002</v>
      </c>
      <c r="AR82">
        <v>193.689967</v>
      </c>
      <c r="AS82">
        <v>220</v>
      </c>
      <c r="AT82">
        <v>0.14000000000000001</v>
      </c>
      <c r="AU82">
        <v>0.42</v>
      </c>
      <c r="AV82">
        <v>1.96</v>
      </c>
      <c r="AW82">
        <v>33</v>
      </c>
      <c r="AX82">
        <v>17.2</v>
      </c>
      <c r="AY82">
        <v>17.37</v>
      </c>
      <c r="AZ82">
        <v>418.69</v>
      </c>
      <c r="BA82" t="s">
        <v>261</v>
      </c>
      <c r="BB82">
        <v>400</v>
      </c>
      <c r="BC82" t="s">
        <v>261</v>
      </c>
      <c r="BD82">
        <v>500</v>
      </c>
      <c r="BE82" t="s">
        <v>353</v>
      </c>
      <c r="BF82" t="s">
        <v>354</v>
      </c>
      <c r="BG82">
        <v>81</v>
      </c>
      <c r="BH82" t="s">
        <v>330</v>
      </c>
      <c r="BI82">
        <v>113.11</v>
      </c>
      <c r="BJ82">
        <v>30.7</v>
      </c>
      <c r="BK82">
        <v>81</v>
      </c>
      <c r="BL82">
        <v>285</v>
      </c>
      <c r="BM82">
        <v>283</v>
      </c>
      <c r="BN82">
        <v>434</v>
      </c>
    </row>
    <row r="83" spans="1:66" x14ac:dyDescent="0.2">
      <c r="A83">
        <v>82</v>
      </c>
      <c r="B83" t="s">
        <v>330</v>
      </c>
      <c r="C83">
        <v>16744</v>
      </c>
      <c r="D83" t="s">
        <v>80</v>
      </c>
      <c r="E83" t="s">
        <v>331</v>
      </c>
      <c r="F83" t="s">
        <v>332</v>
      </c>
      <c r="G83" t="s">
        <v>332</v>
      </c>
      <c r="H83" t="s">
        <v>429</v>
      </c>
      <c r="I83" t="s">
        <v>496</v>
      </c>
      <c r="J83" t="s">
        <v>382</v>
      </c>
      <c r="K83">
        <v>2020</v>
      </c>
      <c r="L83">
        <v>113.08462</v>
      </c>
      <c r="M83">
        <v>30.703759999999999</v>
      </c>
      <c r="N83">
        <v>34.299999999999997</v>
      </c>
      <c r="O83" t="s">
        <v>336</v>
      </c>
      <c r="P83" t="s">
        <v>337</v>
      </c>
      <c r="Q83" t="s">
        <v>480</v>
      </c>
      <c r="R83" t="s">
        <v>497</v>
      </c>
      <c r="S83" t="s">
        <v>340</v>
      </c>
      <c r="T83" t="s">
        <v>341</v>
      </c>
      <c r="U83" t="s">
        <v>342</v>
      </c>
      <c r="V83">
        <v>90</v>
      </c>
      <c r="W83">
        <v>15</v>
      </c>
      <c r="X83" t="s">
        <v>365</v>
      </c>
      <c r="Y83">
        <v>1.2</v>
      </c>
      <c r="Z83" t="s">
        <v>344</v>
      </c>
      <c r="AA83" t="s">
        <v>371</v>
      </c>
      <c r="AB83" t="s">
        <v>346</v>
      </c>
      <c r="AC83" t="s">
        <v>347</v>
      </c>
      <c r="AD83" t="s">
        <v>348</v>
      </c>
      <c r="AE83" t="s">
        <v>349</v>
      </c>
      <c r="AF83" t="s">
        <v>349</v>
      </c>
      <c r="AG83">
        <v>0</v>
      </c>
      <c r="AH83">
        <v>0</v>
      </c>
      <c r="AI83" t="s">
        <v>258</v>
      </c>
      <c r="AJ83" t="s">
        <v>350</v>
      </c>
      <c r="AK83" t="s">
        <v>351</v>
      </c>
      <c r="AL83" t="s">
        <v>258</v>
      </c>
      <c r="AM83" t="s">
        <v>352</v>
      </c>
      <c r="AN83">
        <v>6.14</v>
      </c>
      <c r="AO83">
        <v>13.551859</v>
      </c>
      <c r="AP83">
        <v>1.552978</v>
      </c>
      <c r="AQ83">
        <v>1.3535109999999999</v>
      </c>
      <c r="AR83">
        <v>103.30129599999999</v>
      </c>
      <c r="AS83">
        <v>429</v>
      </c>
      <c r="AT83">
        <v>0.68</v>
      </c>
      <c r="AU83">
        <v>0.38</v>
      </c>
      <c r="AV83">
        <v>5.7</v>
      </c>
      <c r="AW83">
        <v>49.4</v>
      </c>
      <c r="AX83">
        <v>28.3</v>
      </c>
      <c r="AY83">
        <v>17.39</v>
      </c>
      <c r="AZ83">
        <v>396.4</v>
      </c>
      <c r="BA83" t="s">
        <v>263</v>
      </c>
      <c r="BB83">
        <v>200</v>
      </c>
      <c r="BC83" t="s">
        <v>261</v>
      </c>
      <c r="BD83">
        <v>600</v>
      </c>
      <c r="BE83" t="s">
        <v>353</v>
      </c>
      <c r="BF83" t="s">
        <v>354</v>
      </c>
      <c r="BG83">
        <v>82</v>
      </c>
      <c r="BH83" t="s">
        <v>330</v>
      </c>
      <c r="BI83">
        <v>113.08</v>
      </c>
      <c r="BJ83">
        <v>30.7</v>
      </c>
      <c r="BK83">
        <v>82</v>
      </c>
      <c r="BL83">
        <v>277</v>
      </c>
      <c r="BM83">
        <v>295</v>
      </c>
      <c r="BN83">
        <v>439</v>
      </c>
    </row>
    <row r="84" spans="1:66" x14ac:dyDescent="0.2">
      <c r="A84">
        <v>83</v>
      </c>
      <c r="B84" t="s">
        <v>330</v>
      </c>
      <c r="C84">
        <v>16816</v>
      </c>
      <c r="D84" t="s">
        <v>81</v>
      </c>
      <c r="E84" t="s">
        <v>331</v>
      </c>
      <c r="F84" t="s">
        <v>332</v>
      </c>
      <c r="G84" t="s">
        <v>332</v>
      </c>
      <c r="H84" t="s">
        <v>493</v>
      </c>
      <c r="I84" t="s">
        <v>498</v>
      </c>
      <c r="J84" t="s">
        <v>426</v>
      </c>
      <c r="K84">
        <v>2020</v>
      </c>
      <c r="L84">
        <v>113.17429</v>
      </c>
      <c r="M84">
        <v>30.702310000000001</v>
      </c>
      <c r="N84">
        <v>31.3</v>
      </c>
      <c r="O84" t="s">
        <v>356</v>
      </c>
      <c r="P84" t="s">
        <v>386</v>
      </c>
      <c r="Q84" t="s">
        <v>387</v>
      </c>
      <c r="R84" t="s">
        <v>359</v>
      </c>
      <c r="S84" t="s">
        <v>340</v>
      </c>
      <c r="T84" t="s">
        <v>341</v>
      </c>
      <c r="U84" t="s">
        <v>342</v>
      </c>
      <c r="V84">
        <v>100</v>
      </c>
      <c r="W84">
        <v>25</v>
      </c>
      <c r="X84" t="s">
        <v>343</v>
      </c>
      <c r="Y84">
        <v>1.3</v>
      </c>
      <c r="Z84" t="s">
        <v>344</v>
      </c>
      <c r="AA84" t="s">
        <v>389</v>
      </c>
      <c r="AB84" t="s">
        <v>346</v>
      </c>
      <c r="AC84" t="s">
        <v>347</v>
      </c>
      <c r="AD84" t="s">
        <v>348</v>
      </c>
      <c r="AE84" t="s">
        <v>349</v>
      </c>
      <c r="AF84" t="s">
        <v>349</v>
      </c>
      <c r="AG84">
        <v>0</v>
      </c>
      <c r="AH84">
        <v>0</v>
      </c>
      <c r="AI84" t="s">
        <v>258</v>
      </c>
      <c r="AJ84" t="s">
        <v>350</v>
      </c>
      <c r="AK84" t="s">
        <v>351</v>
      </c>
      <c r="AL84" t="s">
        <v>260</v>
      </c>
      <c r="AM84" t="s">
        <v>352</v>
      </c>
      <c r="AN84">
        <v>7.29</v>
      </c>
      <c r="AO84">
        <v>15.832215</v>
      </c>
      <c r="AP84">
        <v>1.664677</v>
      </c>
      <c r="AQ84">
        <v>26.872826</v>
      </c>
      <c r="AR84">
        <v>229.84543500000001</v>
      </c>
      <c r="AS84">
        <v>786</v>
      </c>
      <c r="AT84">
        <v>2.48</v>
      </c>
      <c r="AU84">
        <v>0.28000000000000003</v>
      </c>
      <c r="AV84">
        <v>1.7</v>
      </c>
      <c r="AW84">
        <v>7.9</v>
      </c>
      <c r="AX84">
        <v>10.199999999999999</v>
      </c>
      <c r="AY84">
        <v>22.58</v>
      </c>
      <c r="AZ84">
        <v>413.6</v>
      </c>
      <c r="BA84" t="s">
        <v>262</v>
      </c>
      <c r="BB84">
        <v>300</v>
      </c>
      <c r="BC84" t="s">
        <v>390</v>
      </c>
      <c r="BD84">
        <v>3000</v>
      </c>
      <c r="BE84" t="s">
        <v>353</v>
      </c>
      <c r="BF84" t="s">
        <v>354</v>
      </c>
      <c r="BG84">
        <v>83</v>
      </c>
      <c r="BH84" t="s">
        <v>330</v>
      </c>
      <c r="BI84">
        <v>113.17</v>
      </c>
      <c r="BJ84">
        <v>30.7</v>
      </c>
      <c r="BK84">
        <v>83</v>
      </c>
      <c r="BL84">
        <v>248</v>
      </c>
      <c r="BM84">
        <v>361</v>
      </c>
      <c r="BN84">
        <v>414</v>
      </c>
    </row>
    <row r="85" spans="1:66" x14ac:dyDescent="0.2">
      <c r="A85">
        <v>84</v>
      </c>
      <c r="B85" t="s">
        <v>330</v>
      </c>
      <c r="C85">
        <v>16928</v>
      </c>
      <c r="D85" t="s">
        <v>82</v>
      </c>
      <c r="E85" t="s">
        <v>331</v>
      </c>
      <c r="F85" t="s">
        <v>332</v>
      </c>
      <c r="G85" t="s">
        <v>332</v>
      </c>
      <c r="H85" t="s">
        <v>474</v>
      </c>
      <c r="I85" t="s">
        <v>475</v>
      </c>
      <c r="J85" t="s">
        <v>458</v>
      </c>
      <c r="K85">
        <v>2020</v>
      </c>
      <c r="L85">
        <v>112.92422000000001</v>
      </c>
      <c r="M85">
        <v>30.70017</v>
      </c>
      <c r="N85">
        <v>25.5</v>
      </c>
      <c r="O85" t="s">
        <v>356</v>
      </c>
      <c r="P85" t="s">
        <v>386</v>
      </c>
      <c r="Q85" t="s">
        <v>387</v>
      </c>
      <c r="R85" t="s">
        <v>388</v>
      </c>
      <c r="S85" t="s">
        <v>340</v>
      </c>
      <c r="T85" t="s">
        <v>341</v>
      </c>
      <c r="U85" t="s">
        <v>342</v>
      </c>
      <c r="V85">
        <v>100</v>
      </c>
      <c r="W85">
        <v>25</v>
      </c>
      <c r="X85" t="s">
        <v>379</v>
      </c>
      <c r="Y85">
        <v>1.4</v>
      </c>
      <c r="Z85" t="s">
        <v>344</v>
      </c>
      <c r="AA85" t="s">
        <v>360</v>
      </c>
      <c r="AB85" t="s">
        <v>346</v>
      </c>
      <c r="AC85" t="s">
        <v>347</v>
      </c>
      <c r="AD85" t="s">
        <v>348</v>
      </c>
      <c r="AE85" t="s">
        <v>349</v>
      </c>
      <c r="AF85" t="s">
        <v>349</v>
      </c>
      <c r="AG85">
        <v>0</v>
      </c>
      <c r="AH85">
        <v>0</v>
      </c>
      <c r="AI85" t="s">
        <v>260</v>
      </c>
      <c r="AJ85" t="s">
        <v>350</v>
      </c>
      <c r="AK85" t="s">
        <v>351</v>
      </c>
      <c r="AL85" t="s">
        <v>258</v>
      </c>
      <c r="AM85" t="s">
        <v>352</v>
      </c>
      <c r="AN85">
        <v>7.39</v>
      </c>
      <c r="AO85">
        <v>16.667660999999999</v>
      </c>
      <c r="AP85">
        <v>2.8121860000000001</v>
      </c>
      <c r="AQ85">
        <v>4.3578539999999997</v>
      </c>
      <c r="AR85">
        <v>211.76770099999999</v>
      </c>
      <c r="AS85">
        <v>335</v>
      </c>
      <c r="AT85">
        <v>0.73</v>
      </c>
      <c r="AU85">
        <v>0.32</v>
      </c>
      <c r="AV85">
        <v>4.41</v>
      </c>
      <c r="AW85">
        <v>47.8</v>
      </c>
      <c r="AX85">
        <v>29.7</v>
      </c>
      <c r="AY85">
        <v>15.74</v>
      </c>
      <c r="AZ85">
        <v>128.32</v>
      </c>
      <c r="BA85" t="s">
        <v>262</v>
      </c>
      <c r="BB85">
        <v>300</v>
      </c>
      <c r="BC85" t="s">
        <v>361</v>
      </c>
      <c r="BD85">
        <v>150</v>
      </c>
      <c r="BE85" t="s">
        <v>353</v>
      </c>
      <c r="BF85" t="s">
        <v>354</v>
      </c>
      <c r="BG85">
        <v>84</v>
      </c>
      <c r="BH85" t="s">
        <v>330</v>
      </c>
      <c r="BI85">
        <v>112.92</v>
      </c>
      <c r="BJ85">
        <v>30.7</v>
      </c>
      <c r="BK85">
        <v>84</v>
      </c>
      <c r="BL85">
        <v>346</v>
      </c>
      <c r="BM85">
        <v>248</v>
      </c>
      <c r="BN85">
        <v>402</v>
      </c>
    </row>
    <row r="86" spans="1:66" x14ac:dyDescent="0.2">
      <c r="A86">
        <v>85</v>
      </c>
      <c r="B86" t="s">
        <v>330</v>
      </c>
      <c r="C86">
        <v>16869</v>
      </c>
      <c r="D86" t="s">
        <v>83</v>
      </c>
      <c r="E86" t="s">
        <v>331</v>
      </c>
      <c r="F86" t="s">
        <v>332</v>
      </c>
      <c r="G86" t="s">
        <v>332</v>
      </c>
      <c r="H86" t="s">
        <v>399</v>
      </c>
      <c r="I86" t="s">
        <v>499</v>
      </c>
      <c r="J86" t="s">
        <v>401</v>
      </c>
      <c r="K86">
        <v>2020</v>
      </c>
      <c r="L86">
        <v>113.11905</v>
      </c>
      <c r="M86">
        <v>30.695340000000002</v>
      </c>
      <c r="N86">
        <v>33.299999999999997</v>
      </c>
      <c r="O86" t="s">
        <v>336</v>
      </c>
      <c r="P86" t="s">
        <v>337</v>
      </c>
      <c r="Q86" t="s">
        <v>338</v>
      </c>
      <c r="R86" t="s">
        <v>364</v>
      </c>
      <c r="S86" t="s">
        <v>340</v>
      </c>
      <c r="T86" t="s">
        <v>341</v>
      </c>
      <c r="U86" t="s">
        <v>342</v>
      </c>
      <c r="V86">
        <v>100</v>
      </c>
      <c r="W86">
        <v>20</v>
      </c>
      <c r="X86" t="s">
        <v>365</v>
      </c>
      <c r="Y86">
        <v>1.2</v>
      </c>
      <c r="Z86" t="s">
        <v>344</v>
      </c>
      <c r="AA86" t="s">
        <v>366</v>
      </c>
      <c r="AB86" t="s">
        <v>346</v>
      </c>
      <c r="AC86" t="s">
        <v>347</v>
      </c>
      <c r="AD86" t="s">
        <v>348</v>
      </c>
      <c r="AE86" t="s">
        <v>349</v>
      </c>
      <c r="AF86" t="s">
        <v>349</v>
      </c>
      <c r="AG86">
        <v>0</v>
      </c>
      <c r="AH86">
        <v>0</v>
      </c>
      <c r="AI86" t="s">
        <v>258</v>
      </c>
      <c r="AJ86" t="s">
        <v>350</v>
      </c>
      <c r="AK86" t="s">
        <v>351</v>
      </c>
      <c r="AL86" t="s">
        <v>258</v>
      </c>
      <c r="AM86" t="s">
        <v>352</v>
      </c>
      <c r="AN86">
        <v>6.93</v>
      </c>
      <c r="AO86">
        <v>43.198436999999998</v>
      </c>
      <c r="AP86">
        <v>2.0368909999999998</v>
      </c>
      <c r="AQ86">
        <v>6.5833130000000004</v>
      </c>
      <c r="AR86">
        <v>166.573365</v>
      </c>
      <c r="AS86">
        <v>510</v>
      </c>
      <c r="AT86">
        <v>0.64</v>
      </c>
      <c r="AU86">
        <v>0.38</v>
      </c>
      <c r="AV86">
        <v>3.41</v>
      </c>
      <c r="AW86">
        <v>120.7</v>
      </c>
      <c r="AX86">
        <v>36.9</v>
      </c>
      <c r="AY86">
        <v>17.45</v>
      </c>
      <c r="AZ86">
        <v>448.76</v>
      </c>
      <c r="BA86" t="s">
        <v>262</v>
      </c>
      <c r="BB86">
        <v>300</v>
      </c>
      <c r="BC86" t="s">
        <v>261</v>
      </c>
      <c r="BD86">
        <v>600</v>
      </c>
      <c r="BE86" t="s">
        <v>353</v>
      </c>
      <c r="BF86" t="s">
        <v>354</v>
      </c>
      <c r="BG86">
        <v>85</v>
      </c>
      <c r="BH86" t="s">
        <v>330</v>
      </c>
      <c r="BI86">
        <v>113.12</v>
      </c>
      <c r="BJ86">
        <v>30.7</v>
      </c>
      <c r="BK86">
        <v>85</v>
      </c>
      <c r="BL86">
        <v>272</v>
      </c>
      <c r="BM86">
        <v>301</v>
      </c>
      <c r="BN86">
        <v>427</v>
      </c>
    </row>
    <row r="87" spans="1:66" x14ac:dyDescent="0.2">
      <c r="A87">
        <v>86</v>
      </c>
      <c r="B87" t="s">
        <v>330</v>
      </c>
      <c r="C87">
        <v>16923</v>
      </c>
      <c r="D87" t="s">
        <v>84</v>
      </c>
      <c r="E87" t="s">
        <v>331</v>
      </c>
      <c r="F87" t="s">
        <v>332</v>
      </c>
      <c r="G87" t="s">
        <v>332</v>
      </c>
      <c r="H87" t="s">
        <v>474</v>
      </c>
      <c r="I87" t="s">
        <v>500</v>
      </c>
      <c r="J87" t="s">
        <v>363</v>
      </c>
      <c r="K87">
        <v>2020</v>
      </c>
      <c r="L87">
        <v>112.90333</v>
      </c>
      <c r="M87">
        <v>30.6951</v>
      </c>
      <c r="N87">
        <v>21.6</v>
      </c>
      <c r="O87" t="s">
        <v>356</v>
      </c>
      <c r="P87" t="s">
        <v>386</v>
      </c>
      <c r="Q87" t="s">
        <v>387</v>
      </c>
      <c r="R87" t="s">
        <v>388</v>
      </c>
      <c r="S87" t="s">
        <v>340</v>
      </c>
      <c r="T87" t="s">
        <v>341</v>
      </c>
      <c r="U87" t="s">
        <v>342</v>
      </c>
      <c r="V87">
        <v>100</v>
      </c>
      <c r="W87">
        <v>20</v>
      </c>
      <c r="X87" t="s">
        <v>379</v>
      </c>
      <c r="Y87">
        <v>1.4</v>
      </c>
      <c r="Z87" t="s">
        <v>344</v>
      </c>
      <c r="AA87" t="s">
        <v>395</v>
      </c>
      <c r="AB87" t="s">
        <v>346</v>
      </c>
      <c r="AC87" t="s">
        <v>347</v>
      </c>
      <c r="AD87" t="s">
        <v>348</v>
      </c>
      <c r="AE87" t="s">
        <v>349</v>
      </c>
      <c r="AF87" t="s">
        <v>349</v>
      </c>
      <c r="AG87">
        <v>0</v>
      </c>
      <c r="AH87">
        <v>0</v>
      </c>
      <c r="AI87" t="s">
        <v>260</v>
      </c>
      <c r="AJ87" t="s">
        <v>350</v>
      </c>
      <c r="AK87" t="s">
        <v>351</v>
      </c>
      <c r="AL87" t="s">
        <v>258</v>
      </c>
      <c r="AM87" t="s">
        <v>352</v>
      </c>
      <c r="AN87">
        <v>7.7</v>
      </c>
      <c r="AO87">
        <v>45.036053000000003</v>
      </c>
      <c r="AP87">
        <v>1.4285950000000001</v>
      </c>
      <c r="AQ87">
        <v>46.479728000000001</v>
      </c>
      <c r="AR87">
        <v>222.674601</v>
      </c>
      <c r="AS87">
        <v>1010</v>
      </c>
      <c r="AT87">
        <v>0.73</v>
      </c>
      <c r="AU87">
        <v>0.32</v>
      </c>
      <c r="AV87">
        <v>4.41</v>
      </c>
      <c r="AW87">
        <v>47.8</v>
      </c>
      <c r="AX87">
        <v>29.7</v>
      </c>
      <c r="AY87">
        <v>15.74</v>
      </c>
      <c r="AZ87">
        <v>128.32</v>
      </c>
      <c r="BA87" t="s">
        <v>262</v>
      </c>
      <c r="BB87">
        <v>250</v>
      </c>
      <c r="BC87" t="s">
        <v>396</v>
      </c>
      <c r="BD87">
        <v>100</v>
      </c>
      <c r="BE87" t="s">
        <v>353</v>
      </c>
      <c r="BF87" t="s">
        <v>354</v>
      </c>
      <c r="BG87">
        <v>86</v>
      </c>
      <c r="BH87" t="s">
        <v>330</v>
      </c>
      <c r="BI87">
        <v>112.9</v>
      </c>
      <c r="BJ87">
        <v>30.7</v>
      </c>
      <c r="BK87">
        <v>86</v>
      </c>
      <c r="BL87">
        <v>357</v>
      </c>
      <c r="BM87">
        <v>255</v>
      </c>
      <c r="BN87">
        <v>383</v>
      </c>
    </row>
    <row r="88" spans="1:66" x14ac:dyDescent="0.2">
      <c r="A88">
        <v>87</v>
      </c>
      <c r="B88" t="s">
        <v>330</v>
      </c>
      <c r="C88">
        <v>16750</v>
      </c>
      <c r="D88" t="s">
        <v>85</v>
      </c>
      <c r="E88" t="s">
        <v>331</v>
      </c>
      <c r="F88" t="s">
        <v>332</v>
      </c>
      <c r="G88" t="s">
        <v>332</v>
      </c>
      <c r="H88" t="s">
        <v>429</v>
      </c>
      <c r="I88" t="s">
        <v>501</v>
      </c>
      <c r="J88" t="s">
        <v>451</v>
      </c>
      <c r="K88">
        <v>2020</v>
      </c>
      <c r="L88">
        <v>113.06327</v>
      </c>
      <c r="M88">
        <v>30.693629999999999</v>
      </c>
      <c r="N88">
        <v>36.799999999999997</v>
      </c>
      <c r="O88" t="s">
        <v>336</v>
      </c>
      <c r="P88" t="s">
        <v>337</v>
      </c>
      <c r="Q88" t="s">
        <v>338</v>
      </c>
      <c r="R88" t="s">
        <v>367</v>
      </c>
      <c r="S88" t="s">
        <v>340</v>
      </c>
      <c r="T88" t="s">
        <v>341</v>
      </c>
      <c r="U88" t="s">
        <v>342</v>
      </c>
      <c r="V88">
        <v>80</v>
      </c>
      <c r="W88">
        <v>15</v>
      </c>
      <c r="X88" t="s">
        <v>343</v>
      </c>
      <c r="Y88">
        <v>1.3</v>
      </c>
      <c r="Z88" t="s">
        <v>344</v>
      </c>
      <c r="AA88" t="s">
        <v>371</v>
      </c>
      <c r="AB88" t="s">
        <v>346</v>
      </c>
      <c r="AC88" t="s">
        <v>347</v>
      </c>
      <c r="AD88" t="s">
        <v>348</v>
      </c>
      <c r="AE88" t="s">
        <v>349</v>
      </c>
      <c r="AF88" t="s">
        <v>349</v>
      </c>
      <c r="AG88">
        <v>0</v>
      </c>
      <c r="AH88">
        <v>0</v>
      </c>
      <c r="AI88" t="s">
        <v>260</v>
      </c>
      <c r="AJ88" t="s">
        <v>350</v>
      </c>
      <c r="AK88" t="s">
        <v>351</v>
      </c>
      <c r="AL88" t="s">
        <v>258</v>
      </c>
      <c r="AM88" t="s">
        <v>352</v>
      </c>
      <c r="AN88">
        <v>6.33</v>
      </c>
      <c r="AO88">
        <v>32.023505</v>
      </c>
      <c r="AP88">
        <v>2.1536279999999999</v>
      </c>
      <c r="AQ88">
        <v>5.0192690000000004</v>
      </c>
      <c r="AR88">
        <v>130.41789700000001</v>
      </c>
      <c r="AS88">
        <v>347</v>
      </c>
      <c r="AT88">
        <v>0.17</v>
      </c>
      <c r="AU88">
        <v>0.71</v>
      </c>
      <c r="AV88">
        <v>1.33</v>
      </c>
      <c r="AW88">
        <v>8.1</v>
      </c>
      <c r="AX88">
        <v>6</v>
      </c>
      <c r="AY88">
        <v>21.24</v>
      </c>
      <c r="AZ88">
        <v>86.97</v>
      </c>
      <c r="BA88" t="s">
        <v>263</v>
      </c>
      <c r="BB88">
        <v>200</v>
      </c>
      <c r="BC88" t="s">
        <v>261</v>
      </c>
      <c r="BD88">
        <v>600</v>
      </c>
      <c r="BE88" t="s">
        <v>353</v>
      </c>
      <c r="BF88" t="s">
        <v>354</v>
      </c>
      <c r="BG88">
        <v>87</v>
      </c>
      <c r="BH88" t="s">
        <v>330</v>
      </c>
      <c r="BI88">
        <v>113.06</v>
      </c>
      <c r="BJ88">
        <v>30.69</v>
      </c>
      <c r="BK88">
        <v>87</v>
      </c>
      <c r="BL88">
        <v>295</v>
      </c>
      <c r="BM88">
        <v>283</v>
      </c>
      <c r="BN88">
        <v>413</v>
      </c>
    </row>
    <row r="89" spans="1:66" x14ac:dyDescent="0.2">
      <c r="A89">
        <v>88</v>
      </c>
      <c r="B89" t="s">
        <v>330</v>
      </c>
      <c r="C89">
        <v>16921</v>
      </c>
      <c r="D89" t="s">
        <v>86</v>
      </c>
      <c r="E89" t="s">
        <v>331</v>
      </c>
      <c r="F89" t="s">
        <v>332</v>
      </c>
      <c r="G89" t="s">
        <v>332</v>
      </c>
      <c r="H89" t="s">
        <v>474</v>
      </c>
      <c r="I89" t="s">
        <v>502</v>
      </c>
      <c r="J89" t="s">
        <v>363</v>
      </c>
      <c r="K89">
        <v>2020</v>
      </c>
      <c r="L89">
        <v>112.87736</v>
      </c>
      <c r="M89">
        <v>30.69078</v>
      </c>
      <c r="N89">
        <v>26.3</v>
      </c>
      <c r="O89" t="s">
        <v>356</v>
      </c>
      <c r="P89" t="s">
        <v>386</v>
      </c>
      <c r="Q89" t="s">
        <v>387</v>
      </c>
      <c r="R89" t="s">
        <v>388</v>
      </c>
      <c r="S89" t="s">
        <v>340</v>
      </c>
      <c r="T89" t="s">
        <v>341</v>
      </c>
      <c r="U89" t="s">
        <v>342</v>
      </c>
      <c r="V89">
        <v>100</v>
      </c>
      <c r="W89">
        <v>20</v>
      </c>
      <c r="X89" t="s">
        <v>379</v>
      </c>
      <c r="Y89">
        <v>1.4</v>
      </c>
      <c r="Z89" t="s">
        <v>344</v>
      </c>
      <c r="AA89" t="s">
        <v>389</v>
      </c>
      <c r="AB89" t="s">
        <v>346</v>
      </c>
      <c r="AC89" t="s">
        <v>347</v>
      </c>
      <c r="AD89" t="s">
        <v>348</v>
      </c>
      <c r="AE89" t="s">
        <v>349</v>
      </c>
      <c r="AF89" t="s">
        <v>349</v>
      </c>
      <c r="AG89">
        <v>0</v>
      </c>
      <c r="AH89">
        <v>0</v>
      </c>
      <c r="AI89" t="s">
        <v>260</v>
      </c>
      <c r="AJ89" t="s">
        <v>350</v>
      </c>
      <c r="AK89" t="s">
        <v>351</v>
      </c>
      <c r="AL89" t="s">
        <v>258</v>
      </c>
      <c r="AM89" t="s">
        <v>352</v>
      </c>
      <c r="AN89">
        <v>7.67</v>
      </c>
      <c r="AO89">
        <v>17.605298999999999</v>
      </c>
      <c r="AP89">
        <v>1.1572370000000001</v>
      </c>
      <c r="AQ89">
        <v>3.831836</v>
      </c>
      <c r="AR89">
        <v>106.314251</v>
      </c>
      <c r="AS89">
        <v>859</v>
      </c>
      <c r="AT89">
        <v>0.73</v>
      </c>
      <c r="AU89">
        <v>0.54</v>
      </c>
      <c r="AV89">
        <v>1.39</v>
      </c>
      <c r="AW89">
        <v>8.4</v>
      </c>
      <c r="AX89">
        <v>8.8000000000000007</v>
      </c>
      <c r="AY89">
        <v>15.07</v>
      </c>
      <c r="AZ89">
        <v>351.84</v>
      </c>
      <c r="BA89" t="s">
        <v>262</v>
      </c>
      <c r="BB89">
        <v>300</v>
      </c>
      <c r="BC89" t="s">
        <v>390</v>
      </c>
      <c r="BD89">
        <v>3000</v>
      </c>
      <c r="BE89" t="s">
        <v>353</v>
      </c>
      <c r="BF89" t="s">
        <v>354</v>
      </c>
      <c r="BG89">
        <v>88</v>
      </c>
      <c r="BH89" t="s">
        <v>330</v>
      </c>
      <c r="BI89">
        <v>112.88</v>
      </c>
      <c r="BJ89">
        <v>30.69</v>
      </c>
      <c r="BK89">
        <v>88</v>
      </c>
      <c r="BL89">
        <v>364</v>
      </c>
      <c r="BM89">
        <v>255</v>
      </c>
      <c r="BN89">
        <v>390</v>
      </c>
    </row>
    <row r="90" spans="1:66" x14ac:dyDescent="0.2">
      <c r="A90">
        <v>89</v>
      </c>
      <c r="B90" t="s">
        <v>330</v>
      </c>
      <c r="C90">
        <v>16919</v>
      </c>
      <c r="D90" t="s">
        <v>87</v>
      </c>
      <c r="E90" t="s">
        <v>331</v>
      </c>
      <c r="F90" t="s">
        <v>332</v>
      </c>
      <c r="G90" t="s">
        <v>332</v>
      </c>
      <c r="H90" t="s">
        <v>474</v>
      </c>
      <c r="I90" t="s">
        <v>503</v>
      </c>
      <c r="J90" t="s">
        <v>375</v>
      </c>
      <c r="K90">
        <v>2020</v>
      </c>
      <c r="L90">
        <v>112.96575</v>
      </c>
      <c r="M90">
        <v>30.6889</v>
      </c>
      <c r="N90">
        <v>34.299999999999997</v>
      </c>
      <c r="O90" t="s">
        <v>356</v>
      </c>
      <c r="P90" t="s">
        <v>386</v>
      </c>
      <c r="Q90" t="s">
        <v>387</v>
      </c>
      <c r="R90" t="s">
        <v>359</v>
      </c>
      <c r="S90" t="s">
        <v>340</v>
      </c>
      <c r="T90" t="s">
        <v>341</v>
      </c>
      <c r="U90" t="s">
        <v>342</v>
      </c>
      <c r="V90">
        <v>90</v>
      </c>
      <c r="W90">
        <v>20</v>
      </c>
      <c r="X90" t="s">
        <v>343</v>
      </c>
      <c r="Y90">
        <v>1.3</v>
      </c>
      <c r="Z90" t="s">
        <v>344</v>
      </c>
      <c r="AA90" t="s">
        <v>408</v>
      </c>
      <c r="AB90" t="s">
        <v>346</v>
      </c>
      <c r="AC90" t="s">
        <v>347</v>
      </c>
      <c r="AD90" t="s">
        <v>348</v>
      </c>
      <c r="AE90" t="s">
        <v>349</v>
      </c>
      <c r="AF90" t="s">
        <v>349</v>
      </c>
      <c r="AG90">
        <v>0</v>
      </c>
      <c r="AH90">
        <v>0</v>
      </c>
      <c r="AI90" t="s">
        <v>260</v>
      </c>
      <c r="AJ90" t="s">
        <v>350</v>
      </c>
      <c r="AK90" t="s">
        <v>351</v>
      </c>
      <c r="AL90" t="s">
        <v>260</v>
      </c>
      <c r="AM90" t="s">
        <v>352</v>
      </c>
      <c r="AN90">
        <v>7.93</v>
      </c>
      <c r="AO90">
        <v>10.817316</v>
      </c>
      <c r="AP90">
        <v>1.0516639999999999</v>
      </c>
      <c r="AQ90">
        <v>3.8722989999999999</v>
      </c>
      <c r="AR90">
        <v>76.184693999999993</v>
      </c>
      <c r="AS90">
        <v>1055</v>
      </c>
      <c r="AT90">
        <v>1.06</v>
      </c>
      <c r="AU90">
        <v>0.51</v>
      </c>
      <c r="AV90">
        <v>1.89</v>
      </c>
      <c r="AW90">
        <v>13.6</v>
      </c>
      <c r="AX90">
        <v>12</v>
      </c>
      <c r="AY90">
        <v>15.03</v>
      </c>
      <c r="AZ90">
        <v>182.11</v>
      </c>
      <c r="BA90" t="s">
        <v>263</v>
      </c>
      <c r="BB90">
        <v>200</v>
      </c>
      <c r="BC90" t="s">
        <v>396</v>
      </c>
      <c r="BD90">
        <v>100</v>
      </c>
      <c r="BE90" t="s">
        <v>353</v>
      </c>
      <c r="BF90" t="s">
        <v>354</v>
      </c>
      <c r="BG90">
        <v>89</v>
      </c>
      <c r="BH90" t="s">
        <v>330</v>
      </c>
      <c r="BI90">
        <v>112.97</v>
      </c>
      <c r="BJ90">
        <v>30.69</v>
      </c>
      <c r="BK90">
        <v>89</v>
      </c>
      <c r="BL90">
        <v>353</v>
      </c>
      <c r="BM90">
        <v>239</v>
      </c>
      <c r="BN90">
        <v>408</v>
      </c>
    </row>
    <row r="91" spans="1:66" x14ac:dyDescent="0.2">
      <c r="A91">
        <v>90</v>
      </c>
      <c r="B91" t="s">
        <v>330</v>
      </c>
      <c r="C91">
        <v>16811</v>
      </c>
      <c r="D91" t="s">
        <v>88</v>
      </c>
      <c r="E91" t="s">
        <v>331</v>
      </c>
      <c r="F91" t="s">
        <v>332</v>
      </c>
      <c r="G91" t="s">
        <v>332</v>
      </c>
      <c r="H91" t="s">
        <v>504</v>
      </c>
      <c r="I91" t="s">
        <v>505</v>
      </c>
      <c r="J91" t="s">
        <v>382</v>
      </c>
      <c r="K91">
        <v>2020</v>
      </c>
      <c r="L91">
        <v>113.41399</v>
      </c>
      <c r="M91">
        <v>30.687909999999999</v>
      </c>
      <c r="N91">
        <v>22.2</v>
      </c>
      <c r="O91" t="s">
        <v>356</v>
      </c>
      <c r="P91" t="s">
        <v>386</v>
      </c>
      <c r="Q91" t="s">
        <v>387</v>
      </c>
      <c r="R91" t="s">
        <v>359</v>
      </c>
      <c r="S91" t="s">
        <v>340</v>
      </c>
      <c r="T91" t="s">
        <v>341</v>
      </c>
      <c r="U91" t="s">
        <v>342</v>
      </c>
      <c r="V91">
        <v>100</v>
      </c>
      <c r="W91">
        <v>25</v>
      </c>
      <c r="X91" t="s">
        <v>343</v>
      </c>
      <c r="Y91">
        <v>1.3</v>
      </c>
      <c r="Z91" t="s">
        <v>344</v>
      </c>
      <c r="AA91" t="s">
        <v>360</v>
      </c>
      <c r="AB91" t="s">
        <v>346</v>
      </c>
      <c r="AC91" t="s">
        <v>347</v>
      </c>
      <c r="AD91" t="s">
        <v>506</v>
      </c>
      <c r="AE91" t="s">
        <v>349</v>
      </c>
      <c r="AF91" t="s">
        <v>349</v>
      </c>
      <c r="AG91">
        <v>0</v>
      </c>
      <c r="AH91">
        <v>0</v>
      </c>
      <c r="AI91" t="s">
        <v>258</v>
      </c>
      <c r="AJ91" t="s">
        <v>350</v>
      </c>
      <c r="AK91" t="s">
        <v>351</v>
      </c>
      <c r="AL91" t="s">
        <v>260</v>
      </c>
      <c r="AM91" t="s">
        <v>352</v>
      </c>
      <c r="AN91">
        <v>7.39</v>
      </c>
      <c r="AO91">
        <v>18.370982999999999</v>
      </c>
      <c r="AP91">
        <v>2.580918</v>
      </c>
      <c r="AQ91">
        <v>12.1158</v>
      </c>
      <c r="AR91">
        <v>175.612233</v>
      </c>
      <c r="AS91">
        <v>584</v>
      </c>
      <c r="AT91">
        <v>4.32</v>
      </c>
      <c r="AU91">
        <v>0.59</v>
      </c>
      <c r="AV91">
        <v>2.5</v>
      </c>
      <c r="AW91">
        <v>26.9</v>
      </c>
      <c r="AX91">
        <v>49.5</v>
      </c>
      <c r="AY91">
        <v>80.5</v>
      </c>
      <c r="AZ91">
        <v>97.79</v>
      </c>
      <c r="BA91" t="s">
        <v>262</v>
      </c>
      <c r="BB91">
        <v>300</v>
      </c>
      <c r="BC91" t="s">
        <v>361</v>
      </c>
      <c r="BD91">
        <v>150</v>
      </c>
      <c r="BE91" t="s">
        <v>353</v>
      </c>
      <c r="BF91" t="s">
        <v>354</v>
      </c>
      <c r="BG91">
        <v>90</v>
      </c>
      <c r="BH91" t="s">
        <v>330</v>
      </c>
      <c r="BI91">
        <v>113.41</v>
      </c>
      <c r="BJ91">
        <v>30.69</v>
      </c>
      <c r="BK91">
        <v>90</v>
      </c>
      <c r="BL91">
        <v>168</v>
      </c>
      <c r="BM91">
        <v>344</v>
      </c>
      <c r="BN91">
        <v>483</v>
      </c>
    </row>
    <row r="92" spans="1:66" x14ac:dyDescent="0.2">
      <c r="A92">
        <v>91</v>
      </c>
      <c r="B92" t="s">
        <v>330</v>
      </c>
      <c r="C92">
        <v>16831</v>
      </c>
      <c r="D92" t="s">
        <v>89</v>
      </c>
      <c r="E92" t="s">
        <v>331</v>
      </c>
      <c r="F92" t="s">
        <v>332</v>
      </c>
      <c r="G92" t="s">
        <v>332</v>
      </c>
      <c r="H92" t="s">
        <v>468</v>
      </c>
      <c r="I92" t="s">
        <v>507</v>
      </c>
      <c r="J92" t="s">
        <v>369</v>
      </c>
      <c r="K92">
        <v>2020</v>
      </c>
      <c r="L92">
        <v>113.37947</v>
      </c>
      <c r="M92">
        <v>30.687519999999999</v>
      </c>
      <c r="N92">
        <v>35.4</v>
      </c>
      <c r="O92" t="s">
        <v>356</v>
      </c>
      <c r="P92" t="s">
        <v>386</v>
      </c>
      <c r="Q92" t="s">
        <v>387</v>
      </c>
      <c r="R92" t="s">
        <v>359</v>
      </c>
      <c r="S92" t="s">
        <v>340</v>
      </c>
      <c r="T92" t="s">
        <v>341</v>
      </c>
      <c r="U92" t="s">
        <v>342</v>
      </c>
      <c r="V92">
        <v>100</v>
      </c>
      <c r="W92">
        <v>20</v>
      </c>
      <c r="X92" t="s">
        <v>343</v>
      </c>
      <c r="Y92">
        <v>1.3</v>
      </c>
      <c r="Z92" t="s">
        <v>344</v>
      </c>
      <c r="AA92" t="s">
        <v>395</v>
      </c>
      <c r="AB92" t="s">
        <v>346</v>
      </c>
      <c r="AC92" t="s">
        <v>347</v>
      </c>
      <c r="AD92" t="s">
        <v>348</v>
      </c>
      <c r="AE92" t="s">
        <v>349</v>
      </c>
      <c r="AF92" t="s">
        <v>349</v>
      </c>
      <c r="AG92">
        <v>0</v>
      </c>
      <c r="AH92">
        <v>0</v>
      </c>
      <c r="AI92" t="s">
        <v>258</v>
      </c>
      <c r="AJ92" t="s">
        <v>350</v>
      </c>
      <c r="AK92" t="s">
        <v>351</v>
      </c>
      <c r="AL92" t="s">
        <v>258</v>
      </c>
      <c r="AM92" t="s">
        <v>352</v>
      </c>
      <c r="AN92">
        <v>7.79</v>
      </c>
      <c r="AO92">
        <v>19.686556</v>
      </c>
      <c r="AP92">
        <v>1.7454320000000001</v>
      </c>
      <c r="AQ92">
        <v>16.956481</v>
      </c>
      <c r="AR92">
        <v>229.84543500000001</v>
      </c>
      <c r="AS92">
        <v>865</v>
      </c>
      <c r="AT92">
        <v>0.86</v>
      </c>
      <c r="AU92">
        <v>0.23</v>
      </c>
      <c r="AV92">
        <v>1.39</v>
      </c>
      <c r="AW92">
        <v>6.8</v>
      </c>
      <c r="AX92">
        <v>1.1000000000000001</v>
      </c>
      <c r="AY92">
        <v>21.03</v>
      </c>
      <c r="AZ92">
        <v>395.3</v>
      </c>
      <c r="BA92" t="s">
        <v>262</v>
      </c>
      <c r="BB92">
        <v>250</v>
      </c>
      <c r="BC92" t="s">
        <v>396</v>
      </c>
      <c r="BD92">
        <v>100</v>
      </c>
      <c r="BE92" t="s">
        <v>353</v>
      </c>
      <c r="BF92" t="s">
        <v>354</v>
      </c>
      <c r="BG92">
        <v>91</v>
      </c>
      <c r="BH92" t="s">
        <v>330</v>
      </c>
      <c r="BI92">
        <v>113.38</v>
      </c>
      <c r="BJ92">
        <v>30.69</v>
      </c>
      <c r="BK92">
        <v>91</v>
      </c>
      <c r="BL92">
        <v>168</v>
      </c>
      <c r="BM92">
        <v>327</v>
      </c>
      <c r="BN92">
        <v>514</v>
      </c>
    </row>
    <row r="93" spans="1:66" x14ac:dyDescent="0.2">
      <c r="A93">
        <v>92</v>
      </c>
      <c r="B93" t="s">
        <v>330</v>
      </c>
      <c r="C93">
        <v>16914</v>
      </c>
      <c r="D93" t="s">
        <v>90</v>
      </c>
      <c r="E93" t="s">
        <v>331</v>
      </c>
      <c r="F93" t="s">
        <v>332</v>
      </c>
      <c r="G93" t="s">
        <v>332</v>
      </c>
      <c r="H93" t="s">
        <v>508</v>
      </c>
      <c r="I93" t="s">
        <v>509</v>
      </c>
      <c r="J93" t="s">
        <v>385</v>
      </c>
      <c r="K93">
        <v>2020</v>
      </c>
      <c r="L93">
        <v>113.26761999999999</v>
      </c>
      <c r="M93">
        <v>30.68675</v>
      </c>
      <c r="N93">
        <v>31.2</v>
      </c>
      <c r="O93" t="s">
        <v>356</v>
      </c>
      <c r="P93" t="s">
        <v>386</v>
      </c>
      <c r="Q93" t="s">
        <v>387</v>
      </c>
      <c r="R93" t="s">
        <v>359</v>
      </c>
      <c r="S93" t="s">
        <v>340</v>
      </c>
      <c r="T93" t="s">
        <v>341</v>
      </c>
      <c r="U93" t="s">
        <v>342</v>
      </c>
      <c r="V93">
        <v>100</v>
      </c>
      <c r="W93">
        <v>25</v>
      </c>
      <c r="X93" t="s">
        <v>343</v>
      </c>
      <c r="Y93">
        <v>1.3</v>
      </c>
      <c r="Z93" t="s">
        <v>344</v>
      </c>
      <c r="AA93" t="s">
        <v>360</v>
      </c>
      <c r="AB93" t="s">
        <v>346</v>
      </c>
      <c r="AC93" t="s">
        <v>347</v>
      </c>
      <c r="AD93" t="s">
        <v>348</v>
      </c>
      <c r="AE93" t="s">
        <v>349</v>
      </c>
      <c r="AF93" t="s">
        <v>349</v>
      </c>
      <c r="AG93">
        <v>0</v>
      </c>
      <c r="AH93">
        <v>0</v>
      </c>
      <c r="AI93" t="s">
        <v>258</v>
      </c>
      <c r="AJ93" t="s">
        <v>350</v>
      </c>
      <c r="AK93" t="s">
        <v>351</v>
      </c>
      <c r="AL93" t="s">
        <v>258</v>
      </c>
      <c r="AM93" t="s">
        <v>352</v>
      </c>
      <c r="AN93">
        <v>7.67</v>
      </c>
      <c r="AO93">
        <v>17.910332</v>
      </c>
      <c r="AP93">
        <v>0.2271</v>
      </c>
      <c r="AQ93">
        <v>6.7047020000000002</v>
      </c>
      <c r="AR93">
        <v>235.87134699999999</v>
      </c>
      <c r="AS93">
        <v>991</v>
      </c>
      <c r="AT93">
        <v>1.32</v>
      </c>
      <c r="AU93">
        <v>0.32</v>
      </c>
      <c r="AV93">
        <v>2.14</v>
      </c>
      <c r="AW93">
        <v>14.2</v>
      </c>
      <c r="AX93">
        <v>9.1999999999999993</v>
      </c>
      <c r="AY93">
        <v>22.94</v>
      </c>
      <c r="AZ93">
        <v>430.26</v>
      </c>
      <c r="BA93" t="s">
        <v>262</v>
      </c>
      <c r="BB93">
        <v>300</v>
      </c>
      <c r="BC93" t="s">
        <v>361</v>
      </c>
      <c r="BD93">
        <v>150</v>
      </c>
      <c r="BE93" t="s">
        <v>353</v>
      </c>
      <c r="BF93" t="s">
        <v>354</v>
      </c>
      <c r="BG93">
        <v>92</v>
      </c>
      <c r="BH93" t="s">
        <v>330</v>
      </c>
      <c r="BI93">
        <v>113.27</v>
      </c>
      <c r="BJ93">
        <v>30.69</v>
      </c>
      <c r="BK93">
        <v>92</v>
      </c>
      <c r="BL93">
        <v>196</v>
      </c>
      <c r="BM93">
        <v>334</v>
      </c>
      <c r="BN93">
        <v>480</v>
      </c>
    </row>
    <row r="94" spans="1:66" x14ac:dyDescent="0.2">
      <c r="A94">
        <v>93</v>
      </c>
      <c r="B94" t="s">
        <v>330</v>
      </c>
      <c r="C94">
        <v>16722</v>
      </c>
      <c r="D94" t="s">
        <v>91</v>
      </c>
      <c r="E94" t="s">
        <v>331</v>
      </c>
      <c r="F94" t="s">
        <v>332</v>
      </c>
      <c r="G94" t="s">
        <v>332</v>
      </c>
      <c r="H94" t="s">
        <v>433</v>
      </c>
      <c r="I94" t="s">
        <v>510</v>
      </c>
      <c r="J94" t="s">
        <v>385</v>
      </c>
      <c r="K94">
        <v>2020</v>
      </c>
      <c r="L94">
        <v>112.76227</v>
      </c>
      <c r="M94">
        <v>30.686129999999999</v>
      </c>
      <c r="N94">
        <v>34</v>
      </c>
      <c r="O94" t="s">
        <v>356</v>
      </c>
      <c r="P94" t="s">
        <v>386</v>
      </c>
      <c r="Q94" t="s">
        <v>387</v>
      </c>
      <c r="R94" t="s">
        <v>388</v>
      </c>
      <c r="S94" t="s">
        <v>340</v>
      </c>
      <c r="T94" t="s">
        <v>341</v>
      </c>
      <c r="U94" t="s">
        <v>342</v>
      </c>
      <c r="V94">
        <v>100</v>
      </c>
      <c r="W94">
        <v>25</v>
      </c>
      <c r="X94" t="s">
        <v>379</v>
      </c>
      <c r="Y94">
        <v>1.4</v>
      </c>
      <c r="Z94" t="s">
        <v>344</v>
      </c>
      <c r="AA94" t="s">
        <v>488</v>
      </c>
      <c r="AB94" t="s">
        <v>346</v>
      </c>
      <c r="AC94" t="s">
        <v>431</v>
      </c>
      <c r="AD94" t="s">
        <v>348</v>
      </c>
      <c r="AE94" t="s">
        <v>349</v>
      </c>
      <c r="AF94" t="s">
        <v>349</v>
      </c>
      <c r="AG94">
        <v>0</v>
      </c>
      <c r="AH94">
        <v>0</v>
      </c>
      <c r="AI94" t="s">
        <v>260</v>
      </c>
      <c r="AJ94" t="s">
        <v>350</v>
      </c>
      <c r="AK94" t="s">
        <v>351</v>
      </c>
      <c r="AL94" t="s">
        <v>258</v>
      </c>
      <c r="AM94" t="s">
        <v>352</v>
      </c>
      <c r="AN94">
        <v>7.54</v>
      </c>
      <c r="AO94">
        <v>8.7758939999999992</v>
      </c>
      <c r="AP94">
        <v>2.0270890000000001</v>
      </c>
      <c r="AQ94">
        <v>6.6643879999999998</v>
      </c>
      <c r="AR94">
        <v>49.068092999999998</v>
      </c>
      <c r="AS94">
        <v>662</v>
      </c>
      <c r="AT94">
        <v>0.71</v>
      </c>
      <c r="AU94">
        <v>0.77</v>
      </c>
      <c r="AV94">
        <v>1.25</v>
      </c>
      <c r="AW94">
        <v>5.8</v>
      </c>
      <c r="AX94">
        <v>7.3</v>
      </c>
      <c r="AY94">
        <v>19.149999999999999</v>
      </c>
      <c r="AZ94">
        <v>389.6</v>
      </c>
      <c r="BA94" t="s">
        <v>263</v>
      </c>
      <c r="BB94">
        <v>200</v>
      </c>
      <c r="BC94" t="s">
        <v>361</v>
      </c>
      <c r="BD94">
        <v>150</v>
      </c>
      <c r="BE94" t="s">
        <v>353</v>
      </c>
      <c r="BF94" t="s">
        <v>354</v>
      </c>
      <c r="BG94">
        <v>93</v>
      </c>
      <c r="BH94" t="s">
        <v>330</v>
      </c>
      <c r="BI94">
        <v>112.76</v>
      </c>
      <c r="BJ94">
        <v>30.69</v>
      </c>
      <c r="BK94">
        <v>93</v>
      </c>
      <c r="BL94">
        <v>386</v>
      </c>
      <c r="BM94">
        <v>214</v>
      </c>
      <c r="BN94">
        <v>398</v>
      </c>
    </row>
    <row r="95" spans="1:66" x14ac:dyDescent="0.2">
      <c r="A95">
        <v>94</v>
      </c>
      <c r="B95" t="s">
        <v>330</v>
      </c>
      <c r="C95">
        <v>16769</v>
      </c>
      <c r="D95" t="s">
        <v>92</v>
      </c>
      <c r="E95" t="s">
        <v>331</v>
      </c>
      <c r="F95" t="s">
        <v>332</v>
      </c>
      <c r="G95" t="s">
        <v>332</v>
      </c>
      <c r="H95" t="s">
        <v>474</v>
      </c>
      <c r="I95" t="s">
        <v>511</v>
      </c>
      <c r="J95" t="s">
        <v>420</v>
      </c>
      <c r="K95">
        <v>2020</v>
      </c>
      <c r="L95">
        <v>112.95444000000001</v>
      </c>
      <c r="M95">
        <v>30.685279999999999</v>
      </c>
      <c r="N95">
        <v>25.8</v>
      </c>
      <c r="O95" t="s">
        <v>356</v>
      </c>
      <c r="P95" t="s">
        <v>386</v>
      </c>
      <c r="Q95" t="s">
        <v>387</v>
      </c>
      <c r="R95" t="s">
        <v>359</v>
      </c>
      <c r="S95" t="s">
        <v>340</v>
      </c>
      <c r="T95" t="s">
        <v>341</v>
      </c>
      <c r="U95" t="s">
        <v>342</v>
      </c>
      <c r="V95">
        <v>100</v>
      </c>
      <c r="W95">
        <v>25</v>
      </c>
      <c r="X95" t="s">
        <v>343</v>
      </c>
      <c r="Y95">
        <v>1.3</v>
      </c>
      <c r="Z95" t="s">
        <v>344</v>
      </c>
      <c r="AA95" t="s">
        <v>488</v>
      </c>
      <c r="AB95" t="s">
        <v>346</v>
      </c>
      <c r="AC95" t="s">
        <v>347</v>
      </c>
      <c r="AD95" t="s">
        <v>348</v>
      </c>
      <c r="AE95" t="s">
        <v>349</v>
      </c>
      <c r="AF95" t="s">
        <v>349</v>
      </c>
      <c r="AG95">
        <v>0</v>
      </c>
      <c r="AH95">
        <v>0</v>
      </c>
      <c r="AI95" t="s">
        <v>260</v>
      </c>
      <c r="AJ95" t="s">
        <v>350</v>
      </c>
      <c r="AK95" t="s">
        <v>351</v>
      </c>
      <c r="AL95" t="s">
        <v>258</v>
      </c>
      <c r="AM95" t="s">
        <v>352</v>
      </c>
      <c r="AN95">
        <v>7.98</v>
      </c>
      <c r="AO95">
        <v>15.7</v>
      </c>
      <c r="AP95">
        <v>0.94</v>
      </c>
      <c r="AQ95">
        <v>33.5</v>
      </c>
      <c r="AR95">
        <v>94</v>
      </c>
      <c r="AS95">
        <v>766</v>
      </c>
      <c r="AT95">
        <v>1.06</v>
      </c>
      <c r="AU95">
        <v>0.51</v>
      </c>
      <c r="AV95">
        <v>1.89</v>
      </c>
      <c r="AW95">
        <v>13.6</v>
      </c>
      <c r="AX95">
        <v>12</v>
      </c>
      <c r="AY95">
        <v>15.03</v>
      </c>
      <c r="AZ95">
        <v>182.11</v>
      </c>
      <c r="BA95" t="s">
        <v>263</v>
      </c>
      <c r="BB95">
        <v>200</v>
      </c>
      <c r="BC95" t="s">
        <v>361</v>
      </c>
      <c r="BD95">
        <v>150</v>
      </c>
      <c r="BE95" t="s">
        <v>353</v>
      </c>
      <c r="BF95" t="s">
        <v>354</v>
      </c>
      <c r="BG95">
        <v>94</v>
      </c>
      <c r="BH95" t="s">
        <v>330</v>
      </c>
      <c r="BI95">
        <v>112.95</v>
      </c>
      <c r="BJ95">
        <v>30.69</v>
      </c>
      <c r="BK95">
        <v>94</v>
      </c>
      <c r="BL95">
        <v>351</v>
      </c>
      <c r="BM95">
        <v>241</v>
      </c>
      <c r="BN95">
        <v>407</v>
      </c>
    </row>
    <row r="96" spans="1:66" x14ac:dyDescent="0.2">
      <c r="A96">
        <v>95</v>
      </c>
      <c r="B96" t="s">
        <v>330</v>
      </c>
      <c r="C96">
        <v>16911</v>
      </c>
      <c r="D96" t="s">
        <v>93</v>
      </c>
      <c r="E96" t="s">
        <v>331</v>
      </c>
      <c r="F96" t="s">
        <v>332</v>
      </c>
      <c r="G96" t="s">
        <v>332</v>
      </c>
      <c r="H96" t="s">
        <v>508</v>
      </c>
      <c r="I96" t="s">
        <v>512</v>
      </c>
      <c r="J96" t="s">
        <v>458</v>
      </c>
      <c r="K96">
        <v>2020</v>
      </c>
      <c r="L96">
        <v>113.23089</v>
      </c>
      <c r="M96">
        <v>30.684629999999999</v>
      </c>
      <c r="N96">
        <v>27.3</v>
      </c>
      <c r="O96" t="s">
        <v>336</v>
      </c>
      <c r="P96" t="s">
        <v>376</v>
      </c>
      <c r="Q96" t="s">
        <v>377</v>
      </c>
      <c r="R96" t="s">
        <v>378</v>
      </c>
      <c r="S96" t="s">
        <v>340</v>
      </c>
      <c r="T96" t="s">
        <v>341</v>
      </c>
      <c r="U96" t="s">
        <v>342</v>
      </c>
      <c r="V96">
        <v>100</v>
      </c>
      <c r="W96">
        <v>25</v>
      </c>
      <c r="X96" t="s">
        <v>379</v>
      </c>
      <c r="Y96">
        <v>1.4</v>
      </c>
      <c r="Z96" t="s">
        <v>344</v>
      </c>
      <c r="AA96" t="s">
        <v>366</v>
      </c>
      <c r="AB96" t="s">
        <v>346</v>
      </c>
      <c r="AC96" t="s">
        <v>347</v>
      </c>
      <c r="AD96" t="s">
        <v>348</v>
      </c>
      <c r="AE96" t="s">
        <v>349</v>
      </c>
      <c r="AF96" t="s">
        <v>349</v>
      </c>
      <c r="AG96">
        <v>0</v>
      </c>
      <c r="AH96">
        <v>0</v>
      </c>
      <c r="AI96" t="s">
        <v>260</v>
      </c>
      <c r="AJ96" t="s">
        <v>350</v>
      </c>
      <c r="AK96" t="s">
        <v>351</v>
      </c>
      <c r="AL96" t="s">
        <v>258</v>
      </c>
      <c r="AM96" t="s">
        <v>352</v>
      </c>
      <c r="AN96">
        <v>7.65</v>
      </c>
      <c r="AO96">
        <v>17.677157000000001</v>
      </c>
      <c r="AP96">
        <v>1.214537</v>
      </c>
      <c r="AQ96">
        <v>5.0861859999999997</v>
      </c>
      <c r="AR96">
        <v>190.67701099999999</v>
      </c>
      <c r="AS96">
        <v>961</v>
      </c>
      <c r="AT96">
        <v>0.1</v>
      </c>
      <c r="AU96">
        <v>0.49</v>
      </c>
      <c r="AV96">
        <v>2.76</v>
      </c>
      <c r="AW96">
        <v>23.8</v>
      </c>
      <c r="AX96">
        <v>12.6</v>
      </c>
      <c r="AY96">
        <v>21.66</v>
      </c>
      <c r="AZ96">
        <v>409.4</v>
      </c>
      <c r="BA96" t="s">
        <v>262</v>
      </c>
      <c r="BB96">
        <v>300</v>
      </c>
      <c r="BC96" t="s">
        <v>261</v>
      </c>
      <c r="BD96">
        <v>600</v>
      </c>
      <c r="BE96" t="s">
        <v>353</v>
      </c>
      <c r="BF96" t="s">
        <v>354</v>
      </c>
      <c r="BG96">
        <v>95</v>
      </c>
      <c r="BH96" t="s">
        <v>330</v>
      </c>
      <c r="BI96">
        <v>113.23</v>
      </c>
      <c r="BJ96">
        <v>30.68</v>
      </c>
      <c r="BK96">
        <v>95</v>
      </c>
      <c r="BL96">
        <v>204</v>
      </c>
      <c r="BM96">
        <v>356</v>
      </c>
      <c r="BN96">
        <v>440</v>
      </c>
    </row>
    <row r="97" spans="1:66" x14ac:dyDescent="0.2">
      <c r="A97">
        <v>96</v>
      </c>
      <c r="B97" t="s">
        <v>330</v>
      </c>
      <c r="C97">
        <v>16815</v>
      </c>
      <c r="D97" t="s">
        <v>94</v>
      </c>
      <c r="E97" t="s">
        <v>331</v>
      </c>
      <c r="F97" t="s">
        <v>332</v>
      </c>
      <c r="G97" t="s">
        <v>332</v>
      </c>
      <c r="H97" t="s">
        <v>493</v>
      </c>
      <c r="I97" t="s">
        <v>513</v>
      </c>
      <c r="J97" t="s">
        <v>458</v>
      </c>
      <c r="K97">
        <v>2020</v>
      </c>
      <c r="L97">
        <v>113.14447</v>
      </c>
      <c r="M97">
        <v>30.683720000000001</v>
      </c>
      <c r="N97">
        <v>31.5</v>
      </c>
      <c r="O97" t="s">
        <v>356</v>
      </c>
      <c r="P97" t="s">
        <v>386</v>
      </c>
      <c r="Q97" t="s">
        <v>387</v>
      </c>
      <c r="R97" t="s">
        <v>359</v>
      </c>
      <c r="S97" t="s">
        <v>340</v>
      </c>
      <c r="T97" t="s">
        <v>341</v>
      </c>
      <c r="U97" t="s">
        <v>342</v>
      </c>
      <c r="V97">
        <v>100</v>
      </c>
      <c r="W97">
        <v>20</v>
      </c>
      <c r="X97" t="s">
        <v>343</v>
      </c>
      <c r="Y97">
        <v>1.3</v>
      </c>
      <c r="Z97" t="s">
        <v>344</v>
      </c>
      <c r="AA97" t="s">
        <v>488</v>
      </c>
      <c r="AB97" t="s">
        <v>346</v>
      </c>
      <c r="AC97" t="s">
        <v>347</v>
      </c>
      <c r="AD97" t="s">
        <v>348</v>
      </c>
      <c r="AE97" t="s">
        <v>349</v>
      </c>
      <c r="AF97" t="s">
        <v>349</v>
      </c>
      <c r="AG97">
        <v>0</v>
      </c>
      <c r="AH97">
        <v>0</v>
      </c>
      <c r="AI97" t="s">
        <v>259</v>
      </c>
      <c r="AJ97" t="s">
        <v>350</v>
      </c>
      <c r="AK97" t="s">
        <v>351</v>
      </c>
      <c r="AL97" t="s">
        <v>260</v>
      </c>
      <c r="AM97" t="s">
        <v>352</v>
      </c>
      <c r="AN97">
        <v>7.33</v>
      </c>
      <c r="AO97">
        <v>24.844280999999999</v>
      </c>
      <c r="AP97">
        <v>4</v>
      </c>
      <c r="AQ97">
        <v>7.7920860000000003</v>
      </c>
      <c r="AR97">
        <v>133.43085300000001</v>
      </c>
      <c r="AS97">
        <v>485</v>
      </c>
      <c r="AT97">
        <v>1</v>
      </c>
      <c r="AU97">
        <v>0.36</v>
      </c>
      <c r="AV97">
        <v>2.2599999999999998</v>
      </c>
      <c r="AW97">
        <v>29.9</v>
      </c>
      <c r="AX97">
        <v>26.2</v>
      </c>
      <c r="AY97">
        <v>22.54</v>
      </c>
      <c r="AZ97">
        <v>430.26</v>
      </c>
      <c r="BA97" t="s">
        <v>263</v>
      </c>
      <c r="BB97">
        <v>200</v>
      </c>
      <c r="BC97" t="s">
        <v>361</v>
      </c>
      <c r="BD97">
        <v>150</v>
      </c>
      <c r="BE97" t="s">
        <v>353</v>
      </c>
      <c r="BF97" t="s">
        <v>354</v>
      </c>
      <c r="BG97">
        <v>96</v>
      </c>
      <c r="BH97" t="s">
        <v>330</v>
      </c>
      <c r="BI97">
        <v>113.14</v>
      </c>
      <c r="BJ97">
        <v>30.68</v>
      </c>
      <c r="BK97">
        <v>96</v>
      </c>
      <c r="BL97">
        <v>265</v>
      </c>
      <c r="BM97">
        <v>321</v>
      </c>
      <c r="BN97">
        <v>414</v>
      </c>
    </row>
    <row r="98" spans="1:66" x14ac:dyDescent="0.2">
      <c r="A98">
        <v>97</v>
      </c>
      <c r="B98" t="s">
        <v>330</v>
      </c>
      <c r="C98">
        <v>16829</v>
      </c>
      <c r="D98" t="s">
        <v>95</v>
      </c>
      <c r="E98" t="s">
        <v>331</v>
      </c>
      <c r="F98" t="s">
        <v>332</v>
      </c>
      <c r="G98" t="s">
        <v>332</v>
      </c>
      <c r="H98" t="s">
        <v>468</v>
      </c>
      <c r="I98" t="s">
        <v>514</v>
      </c>
      <c r="J98" t="s">
        <v>369</v>
      </c>
      <c r="K98">
        <v>2020</v>
      </c>
      <c r="L98">
        <v>113.32116000000001</v>
      </c>
      <c r="M98">
        <v>30.68338</v>
      </c>
      <c r="N98">
        <v>32.200000000000003</v>
      </c>
      <c r="O98" t="s">
        <v>356</v>
      </c>
      <c r="P98" t="s">
        <v>386</v>
      </c>
      <c r="Q98" t="s">
        <v>387</v>
      </c>
      <c r="R98" t="s">
        <v>359</v>
      </c>
      <c r="S98" t="s">
        <v>340</v>
      </c>
      <c r="T98" t="s">
        <v>341</v>
      </c>
      <c r="U98" t="s">
        <v>342</v>
      </c>
      <c r="V98">
        <v>90</v>
      </c>
      <c r="W98">
        <v>20</v>
      </c>
      <c r="X98" t="s">
        <v>343</v>
      </c>
      <c r="Y98">
        <v>1.3</v>
      </c>
      <c r="Z98" t="s">
        <v>344</v>
      </c>
      <c r="AA98" t="s">
        <v>488</v>
      </c>
      <c r="AB98" t="s">
        <v>346</v>
      </c>
      <c r="AC98" t="s">
        <v>347</v>
      </c>
      <c r="AD98" t="s">
        <v>348</v>
      </c>
      <c r="AE98" t="s">
        <v>349</v>
      </c>
      <c r="AF98" t="s">
        <v>349</v>
      </c>
      <c r="AG98">
        <v>0</v>
      </c>
      <c r="AH98">
        <v>0</v>
      </c>
      <c r="AI98" t="s">
        <v>258</v>
      </c>
      <c r="AJ98" t="s">
        <v>350</v>
      </c>
      <c r="AK98" t="s">
        <v>351</v>
      </c>
      <c r="AL98" t="s">
        <v>258</v>
      </c>
      <c r="AM98" t="s">
        <v>352</v>
      </c>
      <c r="AN98">
        <v>7.22</v>
      </c>
      <c r="AO98">
        <v>25.880651</v>
      </c>
      <c r="AP98">
        <v>0.87045899999999998</v>
      </c>
      <c r="AQ98">
        <v>6.5701660000000004</v>
      </c>
      <c r="AR98">
        <v>160.54745399999999</v>
      </c>
      <c r="AS98">
        <v>811</v>
      </c>
      <c r="AT98">
        <v>1.36</v>
      </c>
      <c r="AU98">
        <v>0.28999999999999998</v>
      </c>
      <c r="AV98">
        <v>3.04</v>
      </c>
      <c r="AW98">
        <v>79.7</v>
      </c>
      <c r="AX98">
        <v>8.6999999999999993</v>
      </c>
      <c r="AY98">
        <v>22.96</v>
      </c>
      <c r="AZ98">
        <v>426.3</v>
      </c>
      <c r="BA98" t="s">
        <v>263</v>
      </c>
      <c r="BB98">
        <v>200</v>
      </c>
      <c r="BC98" t="s">
        <v>361</v>
      </c>
      <c r="BD98">
        <v>150</v>
      </c>
      <c r="BE98" t="s">
        <v>353</v>
      </c>
      <c r="BF98" t="s">
        <v>354</v>
      </c>
      <c r="BG98">
        <v>97</v>
      </c>
      <c r="BH98" t="s">
        <v>330</v>
      </c>
      <c r="BI98">
        <v>113.32</v>
      </c>
      <c r="BJ98">
        <v>30.68</v>
      </c>
      <c r="BK98">
        <v>97</v>
      </c>
      <c r="BL98">
        <v>190</v>
      </c>
      <c r="BM98">
        <v>315</v>
      </c>
      <c r="BN98">
        <v>491</v>
      </c>
    </row>
    <row r="99" spans="1:66" x14ac:dyDescent="0.2">
      <c r="A99">
        <v>98</v>
      </c>
      <c r="B99" t="s">
        <v>330</v>
      </c>
      <c r="C99">
        <v>16891</v>
      </c>
      <c r="D99" t="s">
        <v>96</v>
      </c>
      <c r="E99" t="s">
        <v>331</v>
      </c>
      <c r="F99" t="s">
        <v>332</v>
      </c>
      <c r="G99" t="s">
        <v>332</v>
      </c>
      <c r="H99" t="s">
        <v>383</v>
      </c>
      <c r="I99" t="s">
        <v>515</v>
      </c>
      <c r="J99" t="s">
        <v>369</v>
      </c>
      <c r="K99">
        <v>2020</v>
      </c>
      <c r="L99">
        <v>112.83132000000001</v>
      </c>
      <c r="M99">
        <v>30.68243</v>
      </c>
      <c r="N99">
        <v>31.3</v>
      </c>
      <c r="O99" t="s">
        <v>356</v>
      </c>
      <c r="P99" t="s">
        <v>386</v>
      </c>
      <c r="Q99" t="s">
        <v>387</v>
      </c>
      <c r="R99" t="s">
        <v>388</v>
      </c>
      <c r="S99" t="s">
        <v>340</v>
      </c>
      <c r="T99" t="s">
        <v>341</v>
      </c>
      <c r="U99" t="s">
        <v>342</v>
      </c>
      <c r="V99">
        <v>100</v>
      </c>
      <c r="W99">
        <v>25</v>
      </c>
      <c r="X99" t="s">
        <v>379</v>
      </c>
      <c r="Y99">
        <v>1.4</v>
      </c>
      <c r="Z99" t="s">
        <v>344</v>
      </c>
      <c r="AA99" t="s">
        <v>408</v>
      </c>
      <c r="AB99" t="s">
        <v>346</v>
      </c>
      <c r="AC99" t="s">
        <v>347</v>
      </c>
      <c r="AD99" t="s">
        <v>348</v>
      </c>
      <c r="AE99" t="s">
        <v>349</v>
      </c>
      <c r="AF99" t="s">
        <v>349</v>
      </c>
      <c r="AG99">
        <v>0</v>
      </c>
      <c r="AH99">
        <v>0</v>
      </c>
      <c r="AI99" t="s">
        <v>260</v>
      </c>
      <c r="AJ99" t="s">
        <v>350</v>
      </c>
      <c r="AK99" t="s">
        <v>351</v>
      </c>
      <c r="AL99" t="s">
        <v>258</v>
      </c>
      <c r="AM99" t="s">
        <v>352</v>
      </c>
      <c r="AN99">
        <v>7.75</v>
      </c>
      <c r="AO99">
        <v>12.35746</v>
      </c>
      <c r="AP99">
        <v>3.5928559999999998</v>
      </c>
      <c r="AQ99">
        <v>7.837663</v>
      </c>
      <c r="AR99">
        <v>127.40494099999999</v>
      </c>
      <c r="AS99">
        <v>973</v>
      </c>
      <c r="AT99">
        <v>0.97</v>
      </c>
      <c r="AU99">
        <v>0.28000000000000003</v>
      </c>
      <c r="AV99">
        <v>3.09</v>
      </c>
      <c r="AW99">
        <v>44.9</v>
      </c>
      <c r="AX99">
        <v>26.6</v>
      </c>
      <c r="AY99">
        <v>20.21</v>
      </c>
      <c r="AZ99">
        <v>96.66</v>
      </c>
      <c r="BA99" t="s">
        <v>263</v>
      </c>
      <c r="BB99">
        <v>200</v>
      </c>
      <c r="BC99" t="s">
        <v>396</v>
      </c>
      <c r="BD99">
        <v>100</v>
      </c>
      <c r="BE99" t="s">
        <v>353</v>
      </c>
      <c r="BF99" t="s">
        <v>354</v>
      </c>
      <c r="BG99">
        <v>98</v>
      </c>
      <c r="BH99" t="s">
        <v>330</v>
      </c>
      <c r="BI99">
        <v>112.83</v>
      </c>
      <c r="BJ99">
        <v>30.68</v>
      </c>
      <c r="BK99">
        <v>98</v>
      </c>
      <c r="BL99">
        <v>360</v>
      </c>
      <c r="BM99">
        <v>244</v>
      </c>
      <c r="BN99">
        <v>396</v>
      </c>
    </row>
    <row r="100" spans="1:66" x14ac:dyDescent="0.2">
      <c r="A100">
        <v>99</v>
      </c>
      <c r="B100" t="s">
        <v>330</v>
      </c>
      <c r="C100">
        <v>16830</v>
      </c>
      <c r="D100" t="s">
        <v>97</v>
      </c>
      <c r="E100" t="s">
        <v>331</v>
      </c>
      <c r="F100" t="s">
        <v>332</v>
      </c>
      <c r="G100" t="s">
        <v>332</v>
      </c>
      <c r="H100" t="s">
        <v>468</v>
      </c>
      <c r="I100" t="s">
        <v>507</v>
      </c>
      <c r="J100" t="s">
        <v>335</v>
      </c>
      <c r="K100">
        <v>2020</v>
      </c>
      <c r="L100">
        <v>113.35142999999999</v>
      </c>
      <c r="M100">
        <v>30.68207</v>
      </c>
      <c r="N100">
        <v>34.700000000000003</v>
      </c>
      <c r="O100" t="s">
        <v>336</v>
      </c>
      <c r="P100" t="s">
        <v>337</v>
      </c>
      <c r="Q100" t="s">
        <v>480</v>
      </c>
      <c r="R100" t="s">
        <v>481</v>
      </c>
      <c r="S100" t="s">
        <v>340</v>
      </c>
      <c r="T100" t="s">
        <v>341</v>
      </c>
      <c r="U100" t="s">
        <v>342</v>
      </c>
      <c r="V100">
        <v>100</v>
      </c>
      <c r="W100">
        <v>20</v>
      </c>
      <c r="X100" t="s">
        <v>343</v>
      </c>
      <c r="Y100">
        <v>1.3</v>
      </c>
      <c r="Z100" t="s">
        <v>344</v>
      </c>
      <c r="AA100" t="s">
        <v>366</v>
      </c>
      <c r="AB100" t="s">
        <v>346</v>
      </c>
      <c r="AC100" t="s">
        <v>347</v>
      </c>
      <c r="AD100" t="s">
        <v>348</v>
      </c>
      <c r="AE100" t="s">
        <v>349</v>
      </c>
      <c r="AF100" t="s">
        <v>349</v>
      </c>
      <c r="AG100">
        <v>0</v>
      </c>
      <c r="AH100">
        <v>0</v>
      </c>
      <c r="AI100" t="s">
        <v>260</v>
      </c>
      <c r="AJ100" t="s">
        <v>350</v>
      </c>
      <c r="AK100" t="s">
        <v>351</v>
      </c>
      <c r="AL100" t="s">
        <v>258</v>
      </c>
      <c r="AM100" t="s">
        <v>352</v>
      </c>
      <c r="AN100">
        <v>7.95</v>
      </c>
      <c r="AO100">
        <v>14.291831</v>
      </c>
      <c r="AP100">
        <v>0.79737000000000002</v>
      </c>
      <c r="AQ100">
        <v>25.086943999999999</v>
      </c>
      <c r="AR100">
        <v>235.87134699999999</v>
      </c>
      <c r="AS100">
        <v>1033</v>
      </c>
      <c r="AT100">
        <v>0.86</v>
      </c>
      <c r="AU100">
        <v>0.23</v>
      </c>
      <c r="AV100">
        <v>1.39</v>
      </c>
      <c r="AW100">
        <v>6.8</v>
      </c>
      <c r="AX100">
        <v>1.1000000000000001</v>
      </c>
      <c r="AY100">
        <v>21.03</v>
      </c>
      <c r="AZ100">
        <v>395.3</v>
      </c>
      <c r="BA100" t="s">
        <v>262</v>
      </c>
      <c r="BB100">
        <v>300</v>
      </c>
      <c r="BC100" t="s">
        <v>261</v>
      </c>
      <c r="BD100">
        <v>600</v>
      </c>
      <c r="BE100" t="s">
        <v>353</v>
      </c>
      <c r="BF100" t="s">
        <v>354</v>
      </c>
      <c r="BG100">
        <v>99</v>
      </c>
      <c r="BH100" t="s">
        <v>330</v>
      </c>
      <c r="BI100">
        <v>113.35</v>
      </c>
      <c r="BJ100">
        <v>30.68</v>
      </c>
      <c r="BK100">
        <v>99</v>
      </c>
      <c r="BL100">
        <v>184</v>
      </c>
      <c r="BM100">
        <v>333</v>
      </c>
      <c r="BN100">
        <v>482</v>
      </c>
    </row>
    <row r="101" spans="1:66" x14ac:dyDescent="0.2">
      <c r="A101">
        <v>100</v>
      </c>
      <c r="B101" t="s">
        <v>330</v>
      </c>
      <c r="C101">
        <v>16913</v>
      </c>
      <c r="D101" t="s">
        <v>98</v>
      </c>
      <c r="E101" t="s">
        <v>331</v>
      </c>
      <c r="F101" t="s">
        <v>332</v>
      </c>
      <c r="G101" t="s">
        <v>332</v>
      </c>
      <c r="H101" t="s">
        <v>508</v>
      </c>
      <c r="I101" t="s">
        <v>516</v>
      </c>
      <c r="J101" t="s">
        <v>335</v>
      </c>
      <c r="K101">
        <v>2020</v>
      </c>
      <c r="L101">
        <v>113.19696999999999</v>
      </c>
      <c r="M101">
        <v>30.681819999999998</v>
      </c>
      <c r="N101">
        <v>28.8</v>
      </c>
      <c r="O101" t="s">
        <v>336</v>
      </c>
      <c r="P101" t="s">
        <v>337</v>
      </c>
      <c r="Q101" t="s">
        <v>480</v>
      </c>
      <c r="R101" t="s">
        <v>481</v>
      </c>
      <c r="S101" t="s">
        <v>340</v>
      </c>
      <c r="T101" t="s">
        <v>341</v>
      </c>
      <c r="U101" t="s">
        <v>342</v>
      </c>
      <c r="V101">
        <v>100</v>
      </c>
      <c r="W101">
        <v>20</v>
      </c>
      <c r="X101" t="s">
        <v>343</v>
      </c>
      <c r="Y101">
        <v>1.3</v>
      </c>
      <c r="Z101" t="s">
        <v>344</v>
      </c>
      <c r="AA101" t="s">
        <v>366</v>
      </c>
      <c r="AB101" t="s">
        <v>346</v>
      </c>
      <c r="AC101" t="s">
        <v>347</v>
      </c>
      <c r="AD101" t="s">
        <v>348</v>
      </c>
      <c r="AE101" t="s">
        <v>349</v>
      </c>
      <c r="AF101" t="s">
        <v>349</v>
      </c>
      <c r="AG101">
        <v>0</v>
      </c>
      <c r="AH101">
        <v>0</v>
      </c>
      <c r="AI101" t="s">
        <v>260</v>
      </c>
      <c r="AJ101" t="s">
        <v>350</v>
      </c>
      <c r="AK101" t="s">
        <v>351</v>
      </c>
      <c r="AL101" t="s">
        <v>260</v>
      </c>
      <c r="AM101" t="s">
        <v>352</v>
      </c>
      <c r="AN101">
        <v>7.9</v>
      </c>
      <c r="AO101">
        <v>25.519204999999999</v>
      </c>
      <c r="AP101">
        <v>0.20923600000000001</v>
      </c>
      <c r="AQ101">
        <v>3.9532250000000002</v>
      </c>
      <c r="AR101">
        <v>205.74179000000001</v>
      </c>
      <c r="AS101">
        <v>1067</v>
      </c>
      <c r="AT101">
        <v>0.92</v>
      </c>
      <c r="AU101">
        <v>0.26</v>
      </c>
      <c r="AV101">
        <v>3.26</v>
      </c>
      <c r="AW101">
        <v>12.5</v>
      </c>
      <c r="AX101">
        <v>17</v>
      </c>
      <c r="AY101">
        <v>21.6</v>
      </c>
      <c r="AZ101">
        <v>407.98</v>
      </c>
      <c r="BA101" t="s">
        <v>262</v>
      </c>
      <c r="BB101">
        <v>300</v>
      </c>
      <c r="BC101" t="s">
        <v>261</v>
      </c>
      <c r="BD101">
        <v>600</v>
      </c>
      <c r="BE101" t="s">
        <v>353</v>
      </c>
      <c r="BF101" t="s">
        <v>354</v>
      </c>
      <c r="BG101">
        <v>100</v>
      </c>
      <c r="BH101" t="s">
        <v>330</v>
      </c>
      <c r="BI101">
        <v>113.2</v>
      </c>
      <c r="BJ101">
        <v>30.68</v>
      </c>
      <c r="BK101">
        <v>100</v>
      </c>
      <c r="BL101">
        <v>223</v>
      </c>
      <c r="BM101">
        <v>351</v>
      </c>
      <c r="BN101">
        <v>426</v>
      </c>
    </row>
    <row r="102" spans="1:66" x14ac:dyDescent="0.2">
      <c r="A102">
        <v>101</v>
      </c>
      <c r="B102" t="s">
        <v>330</v>
      </c>
      <c r="C102">
        <v>16730</v>
      </c>
      <c r="D102" t="s">
        <v>99</v>
      </c>
      <c r="E102" t="s">
        <v>331</v>
      </c>
      <c r="F102" t="s">
        <v>332</v>
      </c>
      <c r="G102" t="s">
        <v>332</v>
      </c>
      <c r="H102" t="s">
        <v>433</v>
      </c>
      <c r="I102" t="s">
        <v>517</v>
      </c>
      <c r="J102" t="s">
        <v>369</v>
      </c>
      <c r="K102">
        <v>2020</v>
      </c>
      <c r="L102">
        <v>112.68982</v>
      </c>
      <c r="M102">
        <v>30.679179999999999</v>
      </c>
      <c r="N102">
        <v>35</v>
      </c>
      <c r="O102" t="s">
        <v>356</v>
      </c>
      <c r="P102" t="s">
        <v>386</v>
      </c>
      <c r="Q102" t="s">
        <v>387</v>
      </c>
      <c r="R102" t="s">
        <v>388</v>
      </c>
      <c r="S102" t="s">
        <v>340</v>
      </c>
      <c r="T102" t="s">
        <v>341</v>
      </c>
      <c r="U102" t="s">
        <v>342</v>
      </c>
      <c r="V102">
        <v>100</v>
      </c>
      <c r="W102">
        <v>20</v>
      </c>
      <c r="X102" t="s">
        <v>379</v>
      </c>
      <c r="Y102">
        <v>1.4</v>
      </c>
      <c r="Z102" t="s">
        <v>344</v>
      </c>
      <c r="AA102" t="s">
        <v>488</v>
      </c>
      <c r="AB102" t="s">
        <v>346</v>
      </c>
      <c r="AC102" t="s">
        <v>347</v>
      </c>
      <c r="AD102" t="s">
        <v>348</v>
      </c>
      <c r="AE102" t="s">
        <v>349</v>
      </c>
      <c r="AF102" t="s">
        <v>349</v>
      </c>
      <c r="AG102">
        <v>0</v>
      </c>
      <c r="AH102">
        <v>0</v>
      </c>
      <c r="AI102" t="s">
        <v>258</v>
      </c>
      <c r="AJ102" t="s">
        <v>350</v>
      </c>
      <c r="AK102" t="s">
        <v>351</v>
      </c>
      <c r="AL102" t="s">
        <v>260</v>
      </c>
      <c r="AM102" t="s">
        <v>352</v>
      </c>
      <c r="AN102">
        <v>7.62</v>
      </c>
      <c r="AO102">
        <v>9.3856769999999994</v>
      </c>
      <c r="AP102">
        <v>4</v>
      </c>
      <c r="AQ102">
        <v>4.5283660000000001</v>
      </c>
      <c r="AR102">
        <v>115.35311799999999</v>
      </c>
      <c r="AS102">
        <v>896</v>
      </c>
      <c r="AT102">
        <v>0.62</v>
      </c>
      <c r="AU102">
        <v>0.62</v>
      </c>
      <c r="AV102">
        <v>1.18</v>
      </c>
      <c r="AW102">
        <v>9.3000000000000007</v>
      </c>
      <c r="AX102">
        <v>10</v>
      </c>
      <c r="AY102">
        <v>19.16</v>
      </c>
      <c r="AZ102">
        <v>416.6</v>
      </c>
      <c r="BA102" t="s">
        <v>263</v>
      </c>
      <c r="BB102">
        <v>200</v>
      </c>
      <c r="BC102" t="s">
        <v>361</v>
      </c>
      <c r="BD102">
        <v>150</v>
      </c>
      <c r="BE102" t="s">
        <v>353</v>
      </c>
      <c r="BF102" t="s">
        <v>354</v>
      </c>
      <c r="BG102">
        <v>101</v>
      </c>
      <c r="BH102" t="s">
        <v>330</v>
      </c>
      <c r="BI102">
        <v>112.69</v>
      </c>
      <c r="BJ102">
        <v>30.68</v>
      </c>
      <c r="BK102">
        <v>101</v>
      </c>
      <c r="BL102">
        <v>412</v>
      </c>
      <c r="BM102">
        <v>224</v>
      </c>
      <c r="BN102">
        <v>364</v>
      </c>
    </row>
    <row r="103" spans="1:66" x14ac:dyDescent="0.2">
      <c r="A103">
        <v>102</v>
      </c>
      <c r="B103" t="s">
        <v>330</v>
      </c>
      <c r="C103">
        <v>16908</v>
      </c>
      <c r="D103" t="s">
        <v>100</v>
      </c>
      <c r="E103" t="s">
        <v>331</v>
      </c>
      <c r="F103" t="s">
        <v>332</v>
      </c>
      <c r="G103" t="s">
        <v>332</v>
      </c>
      <c r="H103" t="s">
        <v>433</v>
      </c>
      <c r="I103" t="s">
        <v>510</v>
      </c>
      <c r="J103" t="s">
        <v>375</v>
      </c>
      <c r="K103">
        <v>2020</v>
      </c>
      <c r="L103">
        <v>112.77972</v>
      </c>
      <c r="M103">
        <v>30.678889999999999</v>
      </c>
      <c r="N103">
        <v>29.9</v>
      </c>
      <c r="O103" t="s">
        <v>356</v>
      </c>
      <c r="P103" t="s">
        <v>386</v>
      </c>
      <c r="Q103" t="s">
        <v>387</v>
      </c>
      <c r="R103" t="s">
        <v>388</v>
      </c>
      <c r="S103" t="s">
        <v>340</v>
      </c>
      <c r="T103" t="s">
        <v>341</v>
      </c>
      <c r="U103" t="s">
        <v>342</v>
      </c>
      <c r="V103">
        <v>100</v>
      </c>
      <c r="W103">
        <v>20</v>
      </c>
      <c r="X103" t="s">
        <v>379</v>
      </c>
      <c r="Y103">
        <v>1.4</v>
      </c>
      <c r="Z103" t="s">
        <v>344</v>
      </c>
      <c r="AA103" t="s">
        <v>395</v>
      </c>
      <c r="AB103" t="s">
        <v>346</v>
      </c>
      <c r="AC103" t="s">
        <v>347</v>
      </c>
      <c r="AD103" t="s">
        <v>348</v>
      </c>
      <c r="AE103" t="s">
        <v>349</v>
      </c>
      <c r="AF103" t="s">
        <v>349</v>
      </c>
      <c r="AG103">
        <v>0</v>
      </c>
      <c r="AH103">
        <v>0</v>
      </c>
      <c r="AI103" t="s">
        <v>258</v>
      </c>
      <c r="AJ103" t="s">
        <v>350</v>
      </c>
      <c r="AK103" t="s">
        <v>351</v>
      </c>
      <c r="AL103" t="s">
        <v>258</v>
      </c>
      <c r="AM103" t="s">
        <v>352</v>
      </c>
      <c r="AN103">
        <v>7.29</v>
      </c>
      <c r="AO103">
        <v>9.8583660000000002</v>
      </c>
      <c r="AP103">
        <v>0.514428</v>
      </c>
      <c r="AQ103">
        <v>34.817157000000002</v>
      </c>
      <c r="AR103">
        <v>178.62518800000001</v>
      </c>
      <c r="AS103">
        <v>739</v>
      </c>
      <c r="AT103">
        <v>0.92</v>
      </c>
      <c r="AU103">
        <v>0.54</v>
      </c>
      <c r="AV103">
        <v>1.74</v>
      </c>
      <c r="AW103">
        <v>29.9</v>
      </c>
      <c r="AX103">
        <v>35.4</v>
      </c>
      <c r="AY103">
        <v>15.51</v>
      </c>
      <c r="AZ103">
        <v>441.32</v>
      </c>
      <c r="BA103" t="s">
        <v>262</v>
      </c>
      <c r="BB103">
        <v>250</v>
      </c>
      <c r="BC103" t="s">
        <v>396</v>
      </c>
      <c r="BD103">
        <v>100</v>
      </c>
      <c r="BE103" t="s">
        <v>353</v>
      </c>
      <c r="BF103" t="s">
        <v>354</v>
      </c>
      <c r="BG103">
        <v>102</v>
      </c>
      <c r="BH103" t="s">
        <v>330</v>
      </c>
      <c r="BI103">
        <v>112.78</v>
      </c>
      <c r="BJ103">
        <v>30.68</v>
      </c>
      <c r="BK103">
        <v>102</v>
      </c>
      <c r="BL103">
        <v>381</v>
      </c>
      <c r="BM103">
        <v>211</v>
      </c>
      <c r="BN103">
        <v>406</v>
      </c>
    </row>
    <row r="104" spans="1:66" x14ac:dyDescent="0.2">
      <c r="A104">
        <v>103</v>
      </c>
      <c r="B104" t="s">
        <v>330</v>
      </c>
      <c r="C104">
        <v>16725</v>
      </c>
      <c r="D104" t="s">
        <v>101</v>
      </c>
      <c r="E104" t="s">
        <v>331</v>
      </c>
      <c r="F104" t="s">
        <v>332</v>
      </c>
      <c r="G104" t="s">
        <v>332</v>
      </c>
      <c r="H104" t="s">
        <v>433</v>
      </c>
      <c r="I104" t="s">
        <v>518</v>
      </c>
      <c r="J104" t="s">
        <v>375</v>
      </c>
      <c r="K104">
        <v>2020</v>
      </c>
      <c r="L104">
        <v>112.60066999999999</v>
      </c>
      <c r="M104">
        <v>30.678360000000001</v>
      </c>
      <c r="N104">
        <v>33.299999999999997</v>
      </c>
      <c r="O104" t="s">
        <v>356</v>
      </c>
      <c r="P104" t="s">
        <v>386</v>
      </c>
      <c r="Q104" t="s">
        <v>387</v>
      </c>
      <c r="R104" t="s">
        <v>388</v>
      </c>
      <c r="S104" t="s">
        <v>340</v>
      </c>
      <c r="T104" t="s">
        <v>341</v>
      </c>
      <c r="U104" t="s">
        <v>342</v>
      </c>
      <c r="V104">
        <v>100</v>
      </c>
      <c r="W104">
        <v>25</v>
      </c>
      <c r="X104" t="s">
        <v>379</v>
      </c>
      <c r="Y104">
        <v>1.4</v>
      </c>
      <c r="Z104" t="s">
        <v>344</v>
      </c>
      <c r="AA104" t="s">
        <v>490</v>
      </c>
      <c r="AB104" t="s">
        <v>346</v>
      </c>
      <c r="AC104" t="s">
        <v>431</v>
      </c>
      <c r="AD104" t="s">
        <v>348</v>
      </c>
      <c r="AE104" t="s">
        <v>349</v>
      </c>
      <c r="AF104" t="s">
        <v>349</v>
      </c>
      <c r="AG104">
        <v>0</v>
      </c>
      <c r="AH104">
        <v>0</v>
      </c>
      <c r="AI104" t="s">
        <v>258</v>
      </c>
      <c r="AJ104" t="s">
        <v>350</v>
      </c>
      <c r="AK104" t="s">
        <v>351</v>
      </c>
      <c r="AL104" t="s">
        <v>258</v>
      </c>
      <c r="AM104" t="s">
        <v>352</v>
      </c>
      <c r="AN104">
        <v>7.1</v>
      </c>
      <c r="AO104">
        <v>20.468710000000002</v>
      </c>
      <c r="AP104">
        <v>0.72631500000000004</v>
      </c>
      <c r="AQ104">
        <v>58.740602000000003</v>
      </c>
      <c r="AR104">
        <v>143.76529099999999</v>
      </c>
      <c r="AS104">
        <v>738</v>
      </c>
      <c r="AT104">
        <v>0.63</v>
      </c>
      <c r="AU104">
        <v>0.47</v>
      </c>
      <c r="AV104">
        <v>1.05</v>
      </c>
      <c r="AW104">
        <v>7.9</v>
      </c>
      <c r="AX104">
        <v>9.9</v>
      </c>
      <c r="AY104">
        <v>19.11</v>
      </c>
      <c r="AZ104">
        <v>473.52</v>
      </c>
      <c r="BA104" t="s">
        <v>263</v>
      </c>
      <c r="BB104">
        <v>200</v>
      </c>
      <c r="BC104" t="s">
        <v>390</v>
      </c>
      <c r="BD104">
        <v>3000</v>
      </c>
      <c r="BE104" t="s">
        <v>353</v>
      </c>
      <c r="BF104" t="s">
        <v>354</v>
      </c>
      <c r="BG104">
        <v>103</v>
      </c>
      <c r="BH104" t="s">
        <v>330</v>
      </c>
      <c r="BI104">
        <v>112.6</v>
      </c>
      <c r="BJ104">
        <v>30.68</v>
      </c>
      <c r="BK104">
        <v>103</v>
      </c>
      <c r="BL104">
        <v>419</v>
      </c>
      <c r="BM104">
        <v>239</v>
      </c>
      <c r="BN104">
        <v>346</v>
      </c>
    </row>
    <row r="105" spans="1:66" x14ac:dyDescent="0.2">
      <c r="A105">
        <v>104</v>
      </c>
      <c r="B105" t="s">
        <v>330</v>
      </c>
      <c r="C105">
        <v>16839</v>
      </c>
      <c r="D105" t="s">
        <v>102</v>
      </c>
      <c r="E105" t="s">
        <v>331</v>
      </c>
      <c r="F105" t="s">
        <v>332</v>
      </c>
      <c r="G105" t="s">
        <v>332</v>
      </c>
      <c r="H105" t="s">
        <v>468</v>
      </c>
      <c r="I105" t="s">
        <v>519</v>
      </c>
      <c r="J105" t="s">
        <v>369</v>
      </c>
      <c r="K105">
        <v>2020</v>
      </c>
      <c r="L105">
        <v>113.29351</v>
      </c>
      <c r="M105">
        <v>30.676159999999999</v>
      </c>
      <c r="N105">
        <v>37.4</v>
      </c>
      <c r="O105" t="s">
        <v>336</v>
      </c>
      <c r="P105" t="s">
        <v>337</v>
      </c>
      <c r="Q105" t="s">
        <v>480</v>
      </c>
      <c r="R105" t="s">
        <v>481</v>
      </c>
      <c r="S105" t="s">
        <v>340</v>
      </c>
      <c r="T105" t="s">
        <v>341</v>
      </c>
      <c r="U105" t="s">
        <v>342</v>
      </c>
      <c r="V105">
        <v>100</v>
      </c>
      <c r="W105">
        <v>25</v>
      </c>
      <c r="X105" t="s">
        <v>343</v>
      </c>
      <c r="Y105">
        <v>1.3</v>
      </c>
      <c r="Z105" t="s">
        <v>344</v>
      </c>
      <c r="AA105" t="s">
        <v>366</v>
      </c>
      <c r="AB105" t="s">
        <v>346</v>
      </c>
      <c r="AC105" t="s">
        <v>347</v>
      </c>
      <c r="AD105" t="s">
        <v>348</v>
      </c>
      <c r="AE105" t="s">
        <v>349</v>
      </c>
      <c r="AF105" t="s">
        <v>349</v>
      </c>
      <c r="AG105">
        <v>0</v>
      </c>
      <c r="AH105">
        <v>0</v>
      </c>
      <c r="AI105" t="s">
        <v>258</v>
      </c>
      <c r="AJ105" t="s">
        <v>350</v>
      </c>
      <c r="AK105" t="s">
        <v>351</v>
      </c>
      <c r="AL105" t="s">
        <v>258</v>
      </c>
      <c r="AM105" t="s">
        <v>352</v>
      </c>
      <c r="AN105">
        <v>6.57</v>
      </c>
      <c r="AO105">
        <v>28.178720999999999</v>
      </c>
      <c r="AP105">
        <v>0.32954299999999997</v>
      </c>
      <c r="AQ105">
        <v>5.1602589999999999</v>
      </c>
      <c r="AR105">
        <v>133.43085300000001</v>
      </c>
      <c r="AS105">
        <v>788</v>
      </c>
      <c r="AT105">
        <v>0.5</v>
      </c>
      <c r="AU105">
        <v>0.67</v>
      </c>
      <c r="AV105">
        <v>1.91</v>
      </c>
      <c r="AW105">
        <v>7.2</v>
      </c>
      <c r="AX105">
        <v>9.1</v>
      </c>
      <c r="AY105">
        <v>21.05</v>
      </c>
      <c r="AZ105">
        <v>411.6</v>
      </c>
      <c r="BA105" t="s">
        <v>262</v>
      </c>
      <c r="BB105">
        <v>300</v>
      </c>
      <c r="BC105" t="s">
        <v>261</v>
      </c>
      <c r="BD105">
        <v>600</v>
      </c>
      <c r="BE105" t="s">
        <v>353</v>
      </c>
      <c r="BF105" t="s">
        <v>354</v>
      </c>
      <c r="BG105">
        <v>104</v>
      </c>
      <c r="BH105" t="s">
        <v>330</v>
      </c>
      <c r="BI105">
        <v>113.29</v>
      </c>
      <c r="BJ105">
        <v>30.68</v>
      </c>
      <c r="BK105">
        <v>104</v>
      </c>
      <c r="BL105">
        <v>198</v>
      </c>
      <c r="BM105">
        <v>332</v>
      </c>
      <c r="BN105">
        <v>470</v>
      </c>
    </row>
    <row r="106" spans="1:66" x14ac:dyDescent="0.2">
      <c r="A106">
        <v>105</v>
      </c>
      <c r="B106" t="s">
        <v>330</v>
      </c>
      <c r="C106">
        <v>16727</v>
      </c>
      <c r="D106" t="s">
        <v>103</v>
      </c>
      <c r="E106" t="s">
        <v>331</v>
      </c>
      <c r="F106" t="s">
        <v>332</v>
      </c>
      <c r="G106" t="s">
        <v>332</v>
      </c>
      <c r="H106" t="s">
        <v>433</v>
      </c>
      <c r="I106" t="s">
        <v>520</v>
      </c>
      <c r="J106" t="s">
        <v>373</v>
      </c>
      <c r="K106">
        <v>2020</v>
      </c>
      <c r="L106">
        <v>112.62645000000001</v>
      </c>
      <c r="M106">
        <v>30.674779999999998</v>
      </c>
      <c r="N106">
        <v>31.5</v>
      </c>
      <c r="O106" t="s">
        <v>356</v>
      </c>
      <c r="P106" t="s">
        <v>386</v>
      </c>
      <c r="Q106" t="s">
        <v>387</v>
      </c>
      <c r="R106" t="s">
        <v>388</v>
      </c>
      <c r="S106" t="s">
        <v>340</v>
      </c>
      <c r="T106" t="s">
        <v>341</v>
      </c>
      <c r="U106" t="s">
        <v>342</v>
      </c>
      <c r="V106">
        <v>100</v>
      </c>
      <c r="W106">
        <v>20</v>
      </c>
      <c r="X106" t="s">
        <v>379</v>
      </c>
      <c r="Y106">
        <v>1.4</v>
      </c>
      <c r="Z106" t="s">
        <v>344</v>
      </c>
      <c r="AA106" t="s">
        <v>360</v>
      </c>
      <c r="AB106" t="s">
        <v>346</v>
      </c>
      <c r="AC106" t="s">
        <v>347</v>
      </c>
      <c r="AD106" t="s">
        <v>348</v>
      </c>
      <c r="AE106" t="s">
        <v>349</v>
      </c>
      <c r="AF106" t="s">
        <v>349</v>
      </c>
      <c r="AG106">
        <v>0</v>
      </c>
      <c r="AH106">
        <v>0</v>
      </c>
      <c r="AI106" t="s">
        <v>258</v>
      </c>
      <c r="AJ106" t="s">
        <v>350</v>
      </c>
      <c r="AK106" t="s">
        <v>351</v>
      </c>
      <c r="AL106" t="s">
        <v>258</v>
      </c>
      <c r="AM106" t="s">
        <v>352</v>
      </c>
      <c r="AN106">
        <v>7.71</v>
      </c>
      <c r="AO106">
        <v>7.8298819999999996</v>
      </c>
      <c r="AP106">
        <v>0.35793799999999998</v>
      </c>
      <c r="AQ106">
        <v>7.7751200000000003</v>
      </c>
      <c r="AR106">
        <v>88.236517000000006</v>
      </c>
      <c r="AS106">
        <v>951</v>
      </c>
      <c r="AT106">
        <v>0.63</v>
      </c>
      <c r="AU106">
        <v>0.47</v>
      </c>
      <c r="AV106">
        <v>1.05</v>
      </c>
      <c r="AW106">
        <v>7.9</v>
      </c>
      <c r="AX106">
        <v>9.9</v>
      </c>
      <c r="AY106">
        <v>19.11</v>
      </c>
      <c r="AZ106">
        <v>473.52</v>
      </c>
      <c r="BA106" t="s">
        <v>262</v>
      </c>
      <c r="BB106">
        <v>300</v>
      </c>
      <c r="BC106" t="s">
        <v>361</v>
      </c>
      <c r="BD106">
        <v>150</v>
      </c>
      <c r="BE106" t="s">
        <v>353</v>
      </c>
      <c r="BF106" t="s">
        <v>354</v>
      </c>
      <c r="BG106">
        <v>105</v>
      </c>
      <c r="BH106" t="s">
        <v>330</v>
      </c>
      <c r="BI106">
        <v>112.63</v>
      </c>
      <c r="BJ106">
        <v>30.67</v>
      </c>
      <c r="BK106">
        <v>105</v>
      </c>
      <c r="BL106">
        <v>469</v>
      </c>
      <c r="BM106">
        <v>227</v>
      </c>
      <c r="BN106">
        <v>305</v>
      </c>
    </row>
    <row r="107" spans="1:66" x14ac:dyDescent="0.2">
      <c r="A107">
        <v>106</v>
      </c>
      <c r="B107" t="s">
        <v>330</v>
      </c>
      <c r="C107">
        <v>16791</v>
      </c>
      <c r="D107" t="s">
        <v>104</v>
      </c>
      <c r="E107" t="s">
        <v>331</v>
      </c>
      <c r="F107" t="s">
        <v>332</v>
      </c>
      <c r="G107" t="s">
        <v>332</v>
      </c>
      <c r="H107" t="s">
        <v>521</v>
      </c>
      <c r="I107" t="s">
        <v>522</v>
      </c>
      <c r="J107" t="s">
        <v>385</v>
      </c>
      <c r="K107">
        <v>2020</v>
      </c>
      <c r="L107">
        <v>113.09291</v>
      </c>
      <c r="M107">
        <v>30.673220000000001</v>
      </c>
      <c r="N107">
        <v>26.3</v>
      </c>
      <c r="O107" t="s">
        <v>356</v>
      </c>
      <c r="P107" t="s">
        <v>386</v>
      </c>
      <c r="Q107" t="s">
        <v>387</v>
      </c>
      <c r="R107" t="s">
        <v>359</v>
      </c>
      <c r="S107" t="s">
        <v>340</v>
      </c>
      <c r="T107" t="s">
        <v>341</v>
      </c>
      <c r="U107" t="s">
        <v>342</v>
      </c>
      <c r="V107">
        <v>100</v>
      </c>
      <c r="W107">
        <v>20</v>
      </c>
      <c r="X107" t="s">
        <v>343</v>
      </c>
      <c r="Y107">
        <v>1.3</v>
      </c>
      <c r="Z107" t="s">
        <v>344</v>
      </c>
      <c r="AA107" t="s">
        <v>488</v>
      </c>
      <c r="AB107" t="s">
        <v>346</v>
      </c>
      <c r="AC107" t="s">
        <v>347</v>
      </c>
      <c r="AD107" t="s">
        <v>348</v>
      </c>
      <c r="AE107" t="s">
        <v>349</v>
      </c>
      <c r="AF107" t="s">
        <v>349</v>
      </c>
      <c r="AG107">
        <v>0</v>
      </c>
      <c r="AH107">
        <v>0</v>
      </c>
      <c r="AI107" t="s">
        <v>260</v>
      </c>
      <c r="AJ107" t="s">
        <v>350</v>
      </c>
      <c r="AK107" t="s">
        <v>351</v>
      </c>
      <c r="AL107" t="s">
        <v>260</v>
      </c>
      <c r="AM107" t="s">
        <v>352</v>
      </c>
      <c r="AN107">
        <v>7.73</v>
      </c>
      <c r="AO107">
        <v>10.401635000000001</v>
      </c>
      <c r="AP107">
        <v>1.6727650000000001</v>
      </c>
      <c r="AQ107">
        <v>5.5832319999999998</v>
      </c>
      <c r="AR107">
        <v>91.249472999999995</v>
      </c>
      <c r="AS107">
        <v>992</v>
      </c>
      <c r="AT107">
        <v>0.68</v>
      </c>
      <c r="AU107">
        <v>0.38</v>
      </c>
      <c r="AV107">
        <v>5.7</v>
      </c>
      <c r="AW107">
        <v>49.4</v>
      </c>
      <c r="AX107">
        <v>28.3</v>
      </c>
      <c r="AY107">
        <v>17.39</v>
      </c>
      <c r="AZ107">
        <v>396.4</v>
      </c>
      <c r="BA107" t="s">
        <v>263</v>
      </c>
      <c r="BB107">
        <v>200</v>
      </c>
      <c r="BC107" t="s">
        <v>361</v>
      </c>
      <c r="BD107">
        <v>150</v>
      </c>
      <c r="BE107" t="s">
        <v>353</v>
      </c>
      <c r="BF107" t="s">
        <v>354</v>
      </c>
      <c r="BG107">
        <v>106</v>
      </c>
      <c r="BH107" t="s">
        <v>330</v>
      </c>
      <c r="BI107">
        <v>113.09</v>
      </c>
      <c r="BJ107">
        <v>30.67</v>
      </c>
      <c r="BK107">
        <v>106</v>
      </c>
      <c r="BL107">
        <v>272</v>
      </c>
      <c r="BM107">
        <v>309</v>
      </c>
      <c r="BN107">
        <v>424</v>
      </c>
    </row>
    <row r="108" spans="1:66" x14ac:dyDescent="0.2">
      <c r="A108">
        <v>107</v>
      </c>
      <c r="B108" t="s">
        <v>330</v>
      </c>
      <c r="C108">
        <v>16795</v>
      </c>
      <c r="D108" t="s">
        <v>105</v>
      </c>
      <c r="E108" t="s">
        <v>331</v>
      </c>
      <c r="F108" t="s">
        <v>332</v>
      </c>
      <c r="G108" t="s">
        <v>332</v>
      </c>
      <c r="H108" t="s">
        <v>521</v>
      </c>
      <c r="I108" t="s">
        <v>523</v>
      </c>
      <c r="J108" t="s">
        <v>373</v>
      </c>
      <c r="K108">
        <v>2020</v>
      </c>
      <c r="L108">
        <v>113.05553999999999</v>
      </c>
      <c r="M108">
        <v>30.671340000000001</v>
      </c>
      <c r="N108">
        <v>26.3</v>
      </c>
      <c r="O108" t="s">
        <v>356</v>
      </c>
      <c r="P108" t="s">
        <v>386</v>
      </c>
      <c r="Q108" t="s">
        <v>387</v>
      </c>
      <c r="R108" t="s">
        <v>359</v>
      </c>
      <c r="S108" t="s">
        <v>340</v>
      </c>
      <c r="T108" t="s">
        <v>341</v>
      </c>
      <c r="U108" t="s">
        <v>342</v>
      </c>
      <c r="V108">
        <v>100</v>
      </c>
      <c r="W108">
        <v>25</v>
      </c>
      <c r="X108" t="s">
        <v>343</v>
      </c>
      <c r="Y108">
        <v>1.3</v>
      </c>
      <c r="Z108" t="s">
        <v>344</v>
      </c>
      <c r="AA108" t="s">
        <v>488</v>
      </c>
      <c r="AB108" t="s">
        <v>346</v>
      </c>
      <c r="AC108" t="s">
        <v>347</v>
      </c>
      <c r="AD108" t="s">
        <v>348</v>
      </c>
      <c r="AE108" t="s">
        <v>349</v>
      </c>
      <c r="AF108" t="s">
        <v>349</v>
      </c>
      <c r="AG108">
        <v>0</v>
      </c>
      <c r="AH108">
        <v>0</v>
      </c>
      <c r="AI108" t="s">
        <v>260</v>
      </c>
      <c r="AJ108" t="s">
        <v>350</v>
      </c>
      <c r="AK108" t="s">
        <v>351</v>
      </c>
      <c r="AL108" t="s">
        <v>260</v>
      </c>
      <c r="AM108" t="s">
        <v>352</v>
      </c>
      <c r="AN108">
        <v>7.89</v>
      </c>
      <c r="AO108">
        <v>12.174913</v>
      </c>
      <c r="AP108">
        <v>1.583342</v>
      </c>
      <c r="AQ108">
        <v>24.053013</v>
      </c>
      <c r="AR108">
        <v>275.03977099999997</v>
      </c>
      <c r="AS108">
        <v>946</v>
      </c>
      <c r="AT108">
        <v>1.29</v>
      </c>
      <c r="AU108">
        <v>0.74</v>
      </c>
      <c r="AV108">
        <v>2.19</v>
      </c>
      <c r="AW108">
        <v>14.2</v>
      </c>
      <c r="AX108">
        <v>16.399999999999999</v>
      </c>
      <c r="AY108">
        <v>22.16</v>
      </c>
      <c r="AZ108">
        <v>314.7</v>
      </c>
      <c r="BA108" t="s">
        <v>263</v>
      </c>
      <c r="BB108">
        <v>200</v>
      </c>
      <c r="BC108" t="s">
        <v>361</v>
      </c>
      <c r="BD108">
        <v>150</v>
      </c>
      <c r="BE108" t="s">
        <v>353</v>
      </c>
      <c r="BF108" t="s">
        <v>354</v>
      </c>
      <c r="BG108">
        <v>107</v>
      </c>
      <c r="BH108" t="s">
        <v>330</v>
      </c>
      <c r="BI108">
        <v>113.06</v>
      </c>
      <c r="BJ108">
        <v>30.67</v>
      </c>
      <c r="BK108">
        <v>107</v>
      </c>
      <c r="BL108">
        <v>284</v>
      </c>
      <c r="BM108">
        <v>306</v>
      </c>
      <c r="BN108">
        <v>407</v>
      </c>
    </row>
    <row r="109" spans="1:66" x14ac:dyDescent="0.2">
      <c r="A109">
        <v>108</v>
      </c>
      <c r="B109" t="s">
        <v>330</v>
      </c>
      <c r="C109">
        <v>16924</v>
      </c>
      <c r="D109" t="s">
        <v>106</v>
      </c>
      <c r="E109" t="s">
        <v>331</v>
      </c>
      <c r="F109" t="s">
        <v>332</v>
      </c>
      <c r="G109" t="s">
        <v>332</v>
      </c>
      <c r="H109" t="s">
        <v>474</v>
      </c>
      <c r="I109" t="s">
        <v>524</v>
      </c>
      <c r="J109" t="s">
        <v>335</v>
      </c>
      <c r="K109">
        <v>2020</v>
      </c>
      <c r="L109">
        <v>112.95193</v>
      </c>
      <c r="M109">
        <v>30.671309999999998</v>
      </c>
      <c r="N109">
        <v>26</v>
      </c>
      <c r="O109" t="s">
        <v>356</v>
      </c>
      <c r="P109" t="s">
        <v>386</v>
      </c>
      <c r="Q109" t="s">
        <v>387</v>
      </c>
      <c r="R109" t="s">
        <v>388</v>
      </c>
      <c r="S109" t="s">
        <v>340</v>
      </c>
      <c r="T109" t="s">
        <v>341</v>
      </c>
      <c r="U109" t="s">
        <v>342</v>
      </c>
      <c r="V109">
        <v>100</v>
      </c>
      <c r="W109">
        <v>25</v>
      </c>
      <c r="X109" t="s">
        <v>379</v>
      </c>
      <c r="Y109">
        <v>1.4</v>
      </c>
      <c r="Z109" t="s">
        <v>344</v>
      </c>
      <c r="AA109" t="s">
        <v>360</v>
      </c>
      <c r="AB109" t="s">
        <v>346</v>
      </c>
      <c r="AC109" t="s">
        <v>347</v>
      </c>
      <c r="AD109" t="s">
        <v>348</v>
      </c>
      <c r="AE109" t="s">
        <v>349</v>
      </c>
      <c r="AF109" t="s">
        <v>349</v>
      </c>
      <c r="AG109">
        <v>0</v>
      </c>
      <c r="AH109">
        <v>0</v>
      </c>
      <c r="AI109" t="s">
        <v>260</v>
      </c>
      <c r="AJ109" t="s">
        <v>350</v>
      </c>
      <c r="AK109" t="s">
        <v>351</v>
      </c>
      <c r="AL109" t="s">
        <v>258</v>
      </c>
      <c r="AM109" t="s">
        <v>352</v>
      </c>
      <c r="AN109">
        <v>7.19</v>
      </c>
      <c r="AO109">
        <v>4.173108</v>
      </c>
      <c r="AP109">
        <v>1.0358400000000001</v>
      </c>
      <c r="AQ109">
        <v>54.369993000000001</v>
      </c>
      <c r="AR109">
        <v>302.15637199999998</v>
      </c>
      <c r="AS109">
        <v>965</v>
      </c>
      <c r="AT109">
        <v>1.04</v>
      </c>
      <c r="AU109">
        <v>0.28999999999999998</v>
      </c>
      <c r="AV109">
        <v>1.79</v>
      </c>
      <c r="AW109">
        <v>12.8</v>
      </c>
      <c r="AX109">
        <v>10.8</v>
      </c>
      <c r="AY109">
        <v>15.08</v>
      </c>
      <c r="AZ109">
        <v>278.86</v>
      </c>
      <c r="BA109" t="s">
        <v>262</v>
      </c>
      <c r="BB109">
        <v>300</v>
      </c>
      <c r="BC109" t="s">
        <v>361</v>
      </c>
      <c r="BD109">
        <v>150</v>
      </c>
      <c r="BE109" t="s">
        <v>353</v>
      </c>
      <c r="BF109" t="s">
        <v>354</v>
      </c>
      <c r="BG109">
        <v>108</v>
      </c>
      <c r="BH109" t="s">
        <v>330</v>
      </c>
      <c r="BI109">
        <v>112.95</v>
      </c>
      <c r="BJ109">
        <v>30.67</v>
      </c>
      <c r="BK109">
        <v>108</v>
      </c>
      <c r="BL109">
        <v>341</v>
      </c>
      <c r="BM109">
        <v>269</v>
      </c>
      <c r="BN109">
        <v>391</v>
      </c>
    </row>
    <row r="110" spans="1:66" x14ac:dyDescent="0.2">
      <c r="A110">
        <v>109</v>
      </c>
      <c r="B110" t="s">
        <v>330</v>
      </c>
      <c r="C110">
        <v>16718</v>
      </c>
      <c r="D110" t="s">
        <v>107</v>
      </c>
      <c r="E110" t="s">
        <v>331</v>
      </c>
      <c r="F110" t="s">
        <v>332</v>
      </c>
      <c r="G110" t="s">
        <v>332</v>
      </c>
      <c r="H110" t="s">
        <v>433</v>
      </c>
      <c r="I110" t="s">
        <v>525</v>
      </c>
      <c r="J110" t="s">
        <v>458</v>
      </c>
      <c r="K110">
        <v>2020</v>
      </c>
      <c r="L110">
        <v>112.74746</v>
      </c>
      <c r="M110">
        <v>30.67061</v>
      </c>
      <c r="N110">
        <v>32.200000000000003</v>
      </c>
      <c r="O110" t="s">
        <v>356</v>
      </c>
      <c r="P110" t="s">
        <v>386</v>
      </c>
      <c r="Q110" t="s">
        <v>526</v>
      </c>
      <c r="R110" t="s">
        <v>527</v>
      </c>
      <c r="S110" t="s">
        <v>340</v>
      </c>
      <c r="T110" t="s">
        <v>341</v>
      </c>
      <c r="U110" t="s">
        <v>342</v>
      </c>
      <c r="V110">
        <v>100</v>
      </c>
      <c r="W110">
        <v>25</v>
      </c>
      <c r="X110" t="s">
        <v>528</v>
      </c>
      <c r="Y110">
        <v>1.5</v>
      </c>
      <c r="Z110" t="s">
        <v>344</v>
      </c>
      <c r="AA110" t="s">
        <v>395</v>
      </c>
      <c r="AB110" t="s">
        <v>346</v>
      </c>
      <c r="AC110" t="s">
        <v>347</v>
      </c>
      <c r="AD110" t="s">
        <v>348</v>
      </c>
      <c r="AE110" t="s">
        <v>349</v>
      </c>
      <c r="AF110" t="s">
        <v>349</v>
      </c>
      <c r="AG110">
        <v>0</v>
      </c>
      <c r="AH110">
        <v>0</v>
      </c>
      <c r="AI110" t="s">
        <v>258</v>
      </c>
      <c r="AJ110" t="s">
        <v>350</v>
      </c>
      <c r="AK110" t="s">
        <v>351</v>
      </c>
      <c r="AL110" t="s">
        <v>258</v>
      </c>
      <c r="AM110" t="s">
        <v>352</v>
      </c>
      <c r="AN110">
        <v>7.59</v>
      </c>
      <c r="AO110">
        <v>16.219443999999999</v>
      </c>
      <c r="AP110">
        <v>4</v>
      </c>
      <c r="AQ110">
        <v>8.1596039999999999</v>
      </c>
      <c r="AR110">
        <v>238.88430299999999</v>
      </c>
      <c r="AS110">
        <v>875</v>
      </c>
      <c r="AT110">
        <v>0.71</v>
      </c>
      <c r="AU110">
        <v>0.77</v>
      </c>
      <c r="AV110">
        <v>1.25</v>
      </c>
      <c r="AW110">
        <v>5.8</v>
      </c>
      <c r="AX110">
        <v>7.3</v>
      </c>
      <c r="AY110">
        <v>19.149999999999999</v>
      </c>
      <c r="AZ110">
        <v>389.6</v>
      </c>
      <c r="BA110" t="s">
        <v>262</v>
      </c>
      <c r="BB110">
        <v>250</v>
      </c>
      <c r="BC110" t="s">
        <v>396</v>
      </c>
      <c r="BD110">
        <v>100</v>
      </c>
      <c r="BE110" t="s">
        <v>353</v>
      </c>
      <c r="BF110" t="s">
        <v>354</v>
      </c>
      <c r="BG110">
        <v>109</v>
      </c>
      <c r="BH110" t="s">
        <v>330</v>
      </c>
      <c r="BI110">
        <v>112.75</v>
      </c>
      <c r="BJ110">
        <v>30.67</v>
      </c>
      <c r="BK110">
        <v>109</v>
      </c>
      <c r="BL110">
        <v>399</v>
      </c>
      <c r="BM110">
        <v>204</v>
      </c>
      <c r="BN110">
        <v>393</v>
      </c>
    </row>
    <row r="111" spans="1:66" x14ac:dyDescent="0.2">
      <c r="A111">
        <v>110</v>
      </c>
      <c r="B111" t="s">
        <v>330</v>
      </c>
      <c r="C111">
        <v>16797</v>
      </c>
      <c r="D111" t="s">
        <v>108</v>
      </c>
      <c r="E111" t="s">
        <v>331</v>
      </c>
      <c r="F111" t="s">
        <v>332</v>
      </c>
      <c r="G111" t="s">
        <v>332</v>
      </c>
      <c r="H111" t="s">
        <v>521</v>
      </c>
      <c r="I111" t="s">
        <v>529</v>
      </c>
      <c r="J111" t="s">
        <v>369</v>
      </c>
      <c r="K111">
        <v>2020</v>
      </c>
      <c r="L111">
        <v>113.01402</v>
      </c>
      <c r="M111">
        <v>30.670110000000001</v>
      </c>
      <c r="N111">
        <v>21.4</v>
      </c>
      <c r="O111" t="s">
        <v>356</v>
      </c>
      <c r="P111" t="s">
        <v>386</v>
      </c>
      <c r="Q111" t="s">
        <v>387</v>
      </c>
      <c r="R111" t="s">
        <v>388</v>
      </c>
      <c r="S111" t="s">
        <v>340</v>
      </c>
      <c r="T111" t="s">
        <v>341</v>
      </c>
      <c r="U111" t="s">
        <v>342</v>
      </c>
      <c r="V111">
        <v>100</v>
      </c>
      <c r="W111">
        <v>25</v>
      </c>
      <c r="X111" t="s">
        <v>379</v>
      </c>
      <c r="Y111">
        <v>1.4</v>
      </c>
      <c r="Z111" t="s">
        <v>344</v>
      </c>
      <c r="AA111" t="s">
        <v>389</v>
      </c>
      <c r="AB111" t="s">
        <v>346</v>
      </c>
      <c r="AC111" t="s">
        <v>347</v>
      </c>
      <c r="AD111" t="s">
        <v>348</v>
      </c>
      <c r="AE111" t="s">
        <v>349</v>
      </c>
      <c r="AF111" t="s">
        <v>349</v>
      </c>
      <c r="AG111">
        <v>0</v>
      </c>
      <c r="AH111">
        <v>0</v>
      </c>
      <c r="AI111" t="s">
        <v>260</v>
      </c>
      <c r="AJ111" t="s">
        <v>350</v>
      </c>
      <c r="AK111" t="s">
        <v>351</v>
      </c>
      <c r="AL111" t="s">
        <v>260</v>
      </c>
      <c r="AM111" t="s">
        <v>352</v>
      </c>
      <c r="AN111">
        <v>7.46</v>
      </c>
      <c r="AO111">
        <v>14.881902</v>
      </c>
      <c r="AP111">
        <v>0.76939500000000005</v>
      </c>
      <c r="AQ111">
        <v>41.347870999999998</v>
      </c>
      <c r="AR111">
        <v>320.23410699999999</v>
      </c>
      <c r="AS111">
        <v>681</v>
      </c>
      <c r="AT111">
        <v>1.1299999999999999</v>
      </c>
      <c r="AU111">
        <v>0.39</v>
      </c>
      <c r="AV111">
        <v>1.38</v>
      </c>
      <c r="AW111">
        <v>6.9</v>
      </c>
      <c r="AX111">
        <v>7.5</v>
      </c>
      <c r="AY111">
        <v>22.18</v>
      </c>
      <c r="AZ111">
        <v>273.02999999999997</v>
      </c>
      <c r="BA111" t="s">
        <v>262</v>
      </c>
      <c r="BB111">
        <v>300</v>
      </c>
      <c r="BC111" t="s">
        <v>390</v>
      </c>
      <c r="BD111">
        <v>3000</v>
      </c>
      <c r="BE111" t="s">
        <v>353</v>
      </c>
      <c r="BF111" t="s">
        <v>354</v>
      </c>
      <c r="BG111">
        <v>110</v>
      </c>
      <c r="BH111" t="s">
        <v>330</v>
      </c>
      <c r="BI111">
        <v>113.01</v>
      </c>
      <c r="BJ111">
        <v>30.67</v>
      </c>
      <c r="BK111">
        <v>110</v>
      </c>
      <c r="BL111">
        <v>287</v>
      </c>
      <c r="BM111">
        <v>298</v>
      </c>
      <c r="BN111">
        <v>418</v>
      </c>
    </row>
    <row r="112" spans="1:66" x14ac:dyDescent="0.2">
      <c r="A112">
        <v>111</v>
      </c>
      <c r="B112" t="s">
        <v>330</v>
      </c>
      <c r="C112">
        <v>16920</v>
      </c>
      <c r="D112" t="s">
        <v>109</v>
      </c>
      <c r="E112" t="s">
        <v>331</v>
      </c>
      <c r="F112" t="s">
        <v>332</v>
      </c>
      <c r="G112" t="s">
        <v>332</v>
      </c>
      <c r="H112" t="s">
        <v>474</v>
      </c>
      <c r="I112" t="s">
        <v>530</v>
      </c>
      <c r="J112" t="s">
        <v>369</v>
      </c>
      <c r="K112">
        <v>2020</v>
      </c>
      <c r="L112">
        <v>112.90457000000001</v>
      </c>
      <c r="M112">
        <v>30.669879999999999</v>
      </c>
      <c r="N112">
        <v>26.3</v>
      </c>
      <c r="O112" t="s">
        <v>356</v>
      </c>
      <c r="P112" t="s">
        <v>386</v>
      </c>
      <c r="Q112" t="s">
        <v>387</v>
      </c>
      <c r="R112" t="s">
        <v>388</v>
      </c>
      <c r="S112" t="s">
        <v>340</v>
      </c>
      <c r="T112" t="s">
        <v>341</v>
      </c>
      <c r="U112" t="s">
        <v>342</v>
      </c>
      <c r="V112">
        <v>100</v>
      </c>
      <c r="W112">
        <v>20</v>
      </c>
      <c r="X112" t="s">
        <v>379</v>
      </c>
      <c r="Y112">
        <v>1.4</v>
      </c>
      <c r="Z112" t="s">
        <v>344</v>
      </c>
      <c r="AA112" t="s">
        <v>360</v>
      </c>
      <c r="AB112" t="s">
        <v>346</v>
      </c>
      <c r="AC112" t="s">
        <v>347</v>
      </c>
      <c r="AD112" t="s">
        <v>348</v>
      </c>
      <c r="AE112" t="s">
        <v>349</v>
      </c>
      <c r="AF112" t="s">
        <v>349</v>
      </c>
      <c r="AG112">
        <v>0</v>
      </c>
      <c r="AH112">
        <v>0</v>
      </c>
      <c r="AI112" t="s">
        <v>260</v>
      </c>
      <c r="AJ112" t="s">
        <v>350</v>
      </c>
      <c r="AK112" t="s">
        <v>351</v>
      </c>
      <c r="AL112" t="s">
        <v>260</v>
      </c>
      <c r="AM112" t="s">
        <v>352</v>
      </c>
      <c r="AN112">
        <v>7.81</v>
      </c>
      <c r="AO112">
        <v>19.272551</v>
      </c>
      <c r="AP112">
        <v>2.011447</v>
      </c>
      <c r="AQ112">
        <v>5.7335919999999998</v>
      </c>
      <c r="AR112">
        <v>118.366074</v>
      </c>
      <c r="AS112">
        <v>1098</v>
      </c>
      <c r="AT112">
        <v>0.6</v>
      </c>
      <c r="AU112">
        <v>0.32</v>
      </c>
      <c r="AV112">
        <v>1.0900000000000001</v>
      </c>
      <c r="AW112">
        <v>8.5</v>
      </c>
      <c r="AX112">
        <v>8.5</v>
      </c>
      <c r="AY112">
        <v>15.68</v>
      </c>
      <c r="AZ112">
        <v>342.85</v>
      </c>
      <c r="BA112" t="s">
        <v>262</v>
      </c>
      <c r="BB112">
        <v>300</v>
      </c>
      <c r="BC112" t="s">
        <v>361</v>
      </c>
      <c r="BD112">
        <v>150</v>
      </c>
      <c r="BE112" t="s">
        <v>353</v>
      </c>
      <c r="BF112" t="s">
        <v>354</v>
      </c>
      <c r="BG112">
        <v>111</v>
      </c>
      <c r="BH112" t="s">
        <v>330</v>
      </c>
      <c r="BI112">
        <v>112.9</v>
      </c>
      <c r="BJ112">
        <v>30.67</v>
      </c>
      <c r="BK112">
        <v>111</v>
      </c>
      <c r="BL112">
        <v>371</v>
      </c>
      <c r="BM112">
        <v>246</v>
      </c>
      <c r="BN112">
        <v>408</v>
      </c>
    </row>
    <row r="113" spans="1:66" x14ac:dyDescent="0.2">
      <c r="A113">
        <v>112</v>
      </c>
      <c r="B113" t="s">
        <v>330</v>
      </c>
      <c r="C113">
        <v>16794</v>
      </c>
      <c r="D113" t="s">
        <v>110</v>
      </c>
      <c r="E113" t="s">
        <v>331</v>
      </c>
      <c r="F113" t="s">
        <v>332</v>
      </c>
      <c r="G113" t="s">
        <v>332</v>
      </c>
      <c r="H113" t="s">
        <v>521</v>
      </c>
      <c r="I113" t="s">
        <v>531</v>
      </c>
      <c r="J113" t="s">
        <v>382</v>
      </c>
      <c r="K113">
        <v>2020</v>
      </c>
      <c r="L113">
        <v>113.12635</v>
      </c>
      <c r="M113">
        <v>30.669799999999999</v>
      </c>
      <c r="N113">
        <v>26</v>
      </c>
      <c r="O113" t="s">
        <v>356</v>
      </c>
      <c r="P113" t="s">
        <v>386</v>
      </c>
      <c r="Q113" t="s">
        <v>387</v>
      </c>
      <c r="R113" t="s">
        <v>388</v>
      </c>
      <c r="S113" t="s">
        <v>340</v>
      </c>
      <c r="T113" t="s">
        <v>341</v>
      </c>
      <c r="U113" t="s">
        <v>342</v>
      </c>
      <c r="V113">
        <v>100</v>
      </c>
      <c r="W113">
        <v>20</v>
      </c>
      <c r="X113" t="s">
        <v>379</v>
      </c>
      <c r="Y113">
        <v>1.4</v>
      </c>
      <c r="Z113" t="s">
        <v>344</v>
      </c>
      <c r="AA113" t="s">
        <v>360</v>
      </c>
      <c r="AB113" t="s">
        <v>346</v>
      </c>
      <c r="AC113" t="s">
        <v>347</v>
      </c>
      <c r="AD113" t="s">
        <v>348</v>
      </c>
      <c r="AE113" t="s">
        <v>349</v>
      </c>
      <c r="AF113" t="s">
        <v>349</v>
      </c>
      <c r="AG113">
        <v>0</v>
      </c>
      <c r="AH113">
        <v>0</v>
      </c>
      <c r="AI113" t="s">
        <v>260</v>
      </c>
      <c r="AJ113" t="s">
        <v>350</v>
      </c>
      <c r="AK113" t="s">
        <v>351</v>
      </c>
      <c r="AL113" t="s">
        <v>258</v>
      </c>
      <c r="AM113" t="s">
        <v>352</v>
      </c>
      <c r="AN113">
        <v>7.21</v>
      </c>
      <c r="AO113">
        <v>12.188658999999999</v>
      </c>
      <c r="AP113">
        <v>1.340233</v>
      </c>
      <c r="AQ113">
        <v>12.491776</v>
      </c>
      <c r="AR113">
        <v>272.026815</v>
      </c>
      <c r="AS113">
        <v>942</v>
      </c>
      <c r="AT113">
        <v>0.96</v>
      </c>
      <c r="AU113">
        <v>0.27</v>
      </c>
      <c r="AV113">
        <v>3.39</v>
      </c>
      <c r="AW113">
        <v>13</v>
      </c>
      <c r="AX113">
        <v>17.7</v>
      </c>
      <c r="AY113">
        <v>22.5</v>
      </c>
      <c r="AZ113">
        <v>412.3</v>
      </c>
      <c r="BA113" t="s">
        <v>262</v>
      </c>
      <c r="BB113">
        <v>300</v>
      </c>
      <c r="BC113" t="s">
        <v>361</v>
      </c>
      <c r="BD113">
        <v>150</v>
      </c>
      <c r="BE113" t="s">
        <v>353</v>
      </c>
      <c r="BF113" t="s">
        <v>354</v>
      </c>
      <c r="BG113">
        <v>112</v>
      </c>
      <c r="BH113" t="s">
        <v>330</v>
      </c>
      <c r="BI113">
        <v>113.13</v>
      </c>
      <c r="BJ113">
        <v>30.67</v>
      </c>
      <c r="BK113">
        <v>112</v>
      </c>
      <c r="BL113">
        <v>263</v>
      </c>
      <c r="BM113">
        <v>320</v>
      </c>
      <c r="BN113">
        <v>416</v>
      </c>
    </row>
    <row r="114" spans="1:66" x14ac:dyDescent="0.2">
      <c r="A114">
        <v>113</v>
      </c>
      <c r="B114" t="s">
        <v>330</v>
      </c>
      <c r="C114">
        <v>16766</v>
      </c>
      <c r="D114" t="s">
        <v>111</v>
      </c>
      <c r="E114" t="s">
        <v>331</v>
      </c>
      <c r="F114" t="s">
        <v>332</v>
      </c>
      <c r="G114" t="s">
        <v>332</v>
      </c>
      <c r="H114" t="s">
        <v>391</v>
      </c>
      <c r="I114" t="s">
        <v>532</v>
      </c>
      <c r="J114" t="s">
        <v>335</v>
      </c>
      <c r="K114">
        <v>2020</v>
      </c>
      <c r="L114">
        <v>112.86667</v>
      </c>
      <c r="M114">
        <v>30.669419999999999</v>
      </c>
      <c r="N114">
        <v>32.299999999999997</v>
      </c>
      <c r="O114" t="s">
        <v>356</v>
      </c>
      <c r="P114" t="s">
        <v>386</v>
      </c>
      <c r="Q114" t="s">
        <v>387</v>
      </c>
      <c r="R114" t="s">
        <v>388</v>
      </c>
      <c r="S114" t="s">
        <v>340</v>
      </c>
      <c r="T114" t="s">
        <v>341</v>
      </c>
      <c r="U114" t="s">
        <v>342</v>
      </c>
      <c r="V114">
        <v>100</v>
      </c>
      <c r="W114">
        <v>20</v>
      </c>
      <c r="X114" t="s">
        <v>379</v>
      </c>
      <c r="Y114">
        <v>1.4</v>
      </c>
      <c r="Z114" t="s">
        <v>344</v>
      </c>
      <c r="AA114" t="s">
        <v>408</v>
      </c>
      <c r="AB114" t="s">
        <v>346</v>
      </c>
      <c r="AC114" t="s">
        <v>347</v>
      </c>
      <c r="AD114" t="s">
        <v>348</v>
      </c>
      <c r="AE114" t="s">
        <v>349</v>
      </c>
      <c r="AF114" t="s">
        <v>349</v>
      </c>
      <c r="AG114">
        <v>0</v>
      </c>
      <c r="AH114">
        <v>0</v>
      </c>
      <c r="AI114" t="s">
        <v>258</v>
      </c>
      <c r="AJ114" t="s">
        <v>350</v>
      </c>
      <c r="AK114" t="s">
        <v>351</v>
      </c>
      <c r="AL114" t="s">
        <v>260</v>
      </c>
      <c r="AM114" t="s">
        <v>352</v>
      </c>
      <c r="AN114">
        <v>7.65</v>
      </c>
      <c r="AO114">
        <v>12.160624</v>
      </c>
      <c r="AP114">
        <v>0.63933200000000001</v>
      </c>
      <c r="AQ114">
        <v>14.230661</v>
      </c>
      <c r="AR114">
        <v>100.28834000000001</v>
      </c>
      <c r="AS114">
        <v>942</v>
      </c>
      <c r="AT114">
        <v>0.46</v>
      </c>
      <c r="AU114">
        <v>0.26</v>
      </c>
      <c r="AV114">
        <v>0.55000000000000004</v>
      </c>
      <c r="AW114">
        <v>9.5</v>
      </c>
      <c r="AX114">
        <v>4.2</v>
      </c>
      <c r="AY114">
        <v>22.4</v>
      </c>
      <c r="AZ114">
        <v>277.02</v>
      </c>
      <c r="BA114" t="s">
        <v>263</v>
      </c>
      <c r="BB114">
        <v>200</v>
      </c>
      <c r="BC114" t="s">
        <v>396</v>
      </c>
      <c r="BD114">
        <v>100</v>
      </c>
      <c r="BE114" t="s">
        <v>353</v>
      </c>
      <c r="BF114" t="s">
        <v>354</v>
      </c>
      <c r="BG114">
        <v>113</v>
      </c>
      <c r="BH114" t="s">
        <v>330</v>
      </c>
      <c r="BI114">
        <v>112.87</v>
      </c>
      <c r="BJ114">
        <v>30.67</v>
      </c>
      <c r="BK114">
        <v>113</v>
      </c>
      <c r="BL114">
        <v>343</v>
      </c>
      <c r="BM114">
        <v>275</v>
      </c>
      <c r="BN114">
        <v>380</v>
      </c>
    </row>
    <row r="115" spans="1:66" x14ac:dyDescent="0.2">
      <c r="A115">
        <v>114</v>
      </c>
      <c r="B115" t="s">
        <v>330</v>
      </c>
      <c r="C115">
        <v>16893</v>
      </c>
      <c r="D115" t="s">
        <v>112</v>
      </c>
      <c r="E115" t="s">
        <v>331</v>
      </c>
      <c r="F115" t="s">
        <v>332</v>
      </c>
      <c r="G115" t="s">
        <v>332</v>
      </c>
      <c r="H115" t="s">
        <v>383</v>
      </c>
      <c r="I115" t="s">
        <v>533</v>
      </c>
      <c r="J115" t="s">
        <v>369</v>
      </c>
      <c r="K115">
        <v>2020</v>
      </c>
      <c r="L115">
        <v>112.79946</v>
      </c>
      <c r="M115">
        <v>30.66919</v>
      </c>
      <c r="N115">
        <v>36.1</v>
      </c>
      <c r="O115" t="s">
        <v>356</v>
      </c>
      <c r="P115" t="s">
        <v>386</v>
      </c>
      <c r="Q115" t="s">
        <v>387</v>
      </c>
      <c r="R115" t="s">
        <v>388</v>
      </c>
      <c r="S115" t="s">
        <v>340</v>
      </c>
      <c r="T115" t="s">
        <v>341</v>
      </c>
      <c r="U115" t="s">
        <v>342</v>
      </c>
      <c r="V115">
        <v>100</v>
      </c>
      <c r="W115">
        <v>25</v>
      </c>
      <c r="X115" t="s">
        <v>379</v>
      </c>
      <c r="Y115">
        <v>1.4</v>
      </c>
      <c r="Z115" t="s">
        <v>344</v>
      </c>
      <c r="AA115" t="s">
        <v>488</v>
      </c>
      <c r="AB115" t="s">
        <v>346</v>
      </c>
      <c r="AC115" t="s">
        <v>347</v>
      </c>
      <c r="AD115" t="s">
        <v>348</v>
      </c>
      <c r="AE115" t="s">
        <v>349</v>
      </c>
      <c r="AF115" t="s">
        <v>349</v>
      </c>
      <c r="AG115">
        <v>0</v>
      </c>
      <c r="AH115">
        <v>0</v>
      </c>
      <c r="AI115" t="s">
        <v>260</v>
      </c>
      <c r="AJ115" t="s">
        <v>350</v>
      </c>
      <c r="AK115" t="s">
        <v>351</v>
      </c>
      <c r="AL115" t="s">
        <v>258</v>
      </c>
      <c r="AM115" t="s">
        <v>352</v>
      </c>
      <c r="AN115">
        <v>7.76</v>
      </c>
      <c r="AO115">
        <v>19.729965</v>
      </c>
      <c r="AP115">
        <v>0.69539099999999998</v>
      </c>
      <c r="AQ115">
        <v>6.8260899999999998</v>
      </c>
      <c r="AR115">
        <v>211.76770099999999</v>
      </c>
      <c r="AS115">
        <v>754</v>
      </c>
      <c r="AT115">
        <v>1.04</v>
      </c>
      <c r="AU115">
        <v>0.26</v>
      </c>
      <c r="AV115">
        <v>2.16</v>
      </c>
      <c r="AW115">
        <v>6.5</v>
      </c>
      <c r="AX115">
        <v>9.4</v>
      </c>
      <c r="AY115">
        <v>18.32</v>
      </c>
      <c r="AZ115">
        <v>396.7</v>
      </c>
      <c r="BA115" t="s">
        <v>263</v>
      </c>
      <c r="BB115">
        <v>200</v>
      </c>
      <c r="BC115" t="s">
        <v>361</v>
      </c>
      <c r="BD115">
        <v>150</v>
      </c>
      <c r="BE115" t="s">
        <v>353</v>
      </c>
      <c r="BF115" t="s">
        <v>354</v>
      </c>
      <c r="BG115">
        <v>114</v>
      </c>
      <c r="BH115" t="s">
        <v>330</v>
      </c>
      <c r="BI115">
        <v>112.8</v>
      </c>
      <c r="BJ115">
        <v>30.67</v>
      </c>
      <c r="BK115">
        <v>114</v>
      </c>
      <c r="BL115">
        <v>352</v>
      </c>
      <c r="BM115">
        <v>230</v>
      </c>
      <c r="BN115">
        <v>417</v>
      </c>
    </row>
    <row r="116" spans="1:66" x14ac:dyDescent="0.2">
      <c r="A116">
        <v>115</v>
      </c>
      <c r="B116" t="s">
        <v>330</v>
      </c>
      <c r="C116">
        <v>16912</v>
      </c>
      <c r="D116" t="s">
        <v>113</v>
      </c>
      <c r="E116" t="s">
        <v>331</v>
      </c>
      <c r="F116" t="s">
        <v>332</v>
      </c>
      <c r="G116" t="s">
        <v>332</v>
      </c>
      <c r="H116" t="s">
        <v>508</v>
      </c>
      <c r="I116" t="s">
        <v>534</v>
      </c>
      <c r="J116" t="s">
        <v>335</v>
      </c>
      <c r="K116">
        <v>2020</v>
      </c>
      <c r="L116">
        <v>113.23333</v>
      </c>
      <c r="M116">
        <v>30.668810000000001</v>
      </c>
      <c r="N116">
        <v>25.5</v>
      </c>
      <c r="O116" t="s">
        <v>356</v>
      </c>
      <c r="P116" t="s">
        <v>386</v>
      </c>
      <c r="Q116" t="s">
        <v>387</v>
      </c>
      <c r="R116" t="s">
        <v>359</v>
      </c>
      <c r="S116" t="s">
        <v>340</v>
      </c>
      <c r="T116" t="s">
        <v>341</v>
      </c>
      <c r="U116" t="s">
        <v>342</v>
      </c>
      <c r="V116">
        <v>100</v>
      </c>
      <c r="W116">
        <v>25</v>
      </c>
      <c r="X116" t="s">
        <v>343</v>
      </c>
      <c r="Y116">
        <v>1.3</v>
      </c>
      <c r="Z116" t="s">
        <v>344</v>
      </c>
      <c r="AA116" t="s">
        <v>488</v>
      </c>
      <c r="AB116" t="s">
        <v>346</v>
      </c>
      <c r="AC116" t="s">
        <v>347</v>
      </c>
      <c r="AD116" t="s">
        <v>348</v>
      </c>
      <c r="AE116" t="s">
        <v>349</v>
      </c>
      <c r="AF116" t="s">
        <v>349</v>
      </c>
      <c r="AG116">
        <v>0</v>
      </c>
      <c r="AH116">
        <v>0</v>
      </c>
      <c r="AI116" t="s">
        <v>260</v>
      </c>
      <c r="AJ116" t="s">
        <v>350</v>
      </c>
      <c r="AK116" t="s">
        <v>351</v>
      </c>
      <c r="AL116" t="s">
        <v>258</v>
      </c>
      <c r="AM116" t="s">
        <v>352</v>
      </c>
      <c r="AN116">
        <v>7.31</v>
      </c>
      <c r="AO116">
        <v>13.679109</v>
      </c>
      <c r="AP116">
        <v>1.9098949999999999</v>
      </c>
      <c r="AQ116">
        <v>8.9706240000000008</v>
      </c>
      <c r="AR116">
        <v>118.366074</v>
      </c>
      <c r="AS116">
        <v>955</v>
      </c>
      <c r="AT116">
        <v>0.1</v>
      </c>
      <c r="AU116">
        <v>0.49</v>
      </c>
      <c r="AV116">
        <v>2.76</v>
      </c>
      <c r="AW116">
        <v>23.8</v>
      </c>
      <c r="AX116">
        <v>12.6</v>
      </c>
      <c r="AY116">
        <v>21.66</v>
      </c>
      <c r="AZ116">
        <v>409.4</v>
      </c>
      <c r="BA116" t="s">
        <v>263</v>
      </c>
      <c r="BB116">
        <v>200</v>
      </c>
      <c r="BC116" t="s">
        <v>361</v>
      </c>
      <c r="BD116">
        <v>150</v>
      </c>
      <c r="BE116" t="s">
        <v>353</v>
      </c>
      <c r="BF116" t="s">
        <v>354</v>
      </c>
      <c r="BG116">
        <v>115</v>
      </c>
      <c r="BH116" t="s">
        <v>330</v>
      </c>
      <c r="BI116">
        <v>113.23</v>
      </c>
      <c r="BJ116">
        <v>30.67</v>
      </c>
      <c r="BK116">
        <v>115</v>
      </c>
      <c r="BL116">
        <v>224</v>
      </c>
      <c r="BM116">
        <v>342</v>
      </c>
      <c r="BN116">
        <v>425</v>
      </c>
    </row>
    <row r="117" spans="1:66" x14ac:dyDescent="0.2">
      <c r="A117">
        <v>116</v>
      </c>
      <c r="B117" t="s">
        <v>330</v>
      </c>
      <c r="C117">
        <v>16731</v>
      </c>
      <c r="D117" t="s">
        <v>114</v>
      </c>
      <c r="E117" t="s">
        <v>331</v>
      </c>
      <c r="F117" t="s">
        <v>332</v>
      </c>
      <c r="G117" t="s">
        <v>332</v>
      </c>
      <c r="H117" t="s">
        <v>433</v>
      </c>
      <c r="I117" t="s">
        <v>518</v>
      </c>
      <c r="J117" t="s">
        <v>535</v>
      </c>
      <c r="K117">
        <v>2020</v>
      </c>
      <c r="L117">
        <v>112.59599</v>
      </c>
      <c r="M117">
        <v>30.6648</v>
      </c>
      <c r="N117">
        <v>31.6</v>
      </c>
      <c r="O117" t="s">
        <v>356</v>
      </c>
      <c r="P117" t="s">
        <v>386</v>
      </c>
      <c r="Q117" t="s">
        <v>387</v>
      </c>
      <c r="R117" t="s">
        <v>448</v>
      </c>
      <c r="S117" t="s">
        <v>340</v>
      </c>
      <c r="T117" t="s">
        <v>341</v>
      </c>
      <c r="U117" t="s">
        <v>342</v>
      </c>
      <c r="V117">
        <v>100</v>
      </c>
      <c r="W117">
        <v>25</v>
      </c>
      <c r="X117" t="s">
        <v>379</v>
      </c>
      <c r="Y117">
        <v>1.4</v>
      </c>
      <c r="Z117" t="s">
        <v>344</v>
      </c>
      <c r="AA117" t="s">
        <v>490</v>
      </c>
      <c r="AB117" t="s">
        <v>346</v>
      </c>
      <c r="AC117" t="s">
        <v>347</v>
      </c>
      <c r="AD117" t="s">
        <v>348</v>
      </c>
      <c r="AE117" t="s">
        <v>349</v>
      </c>
      <c r="AF117" t="s">
        <v>349</v>
      </c>
      <c r="AG117">
        <v>0</v>
      </c>
      <c r="AH117">
        <v>0</v>
      </c>
      <c r="AI117" t="s">
        <v>258</v>
      </c>
      <c r="AJ117" t="s">
        <v>350</v>
      </c>
      <c r="AK117" t="s">
        <v>351</v>
      </c>
      <c r="AL117" t="s">
        <v>258</v>
      </c>
      <c r="AM117" t="s">
        <v>352</v>
      </c>
      <c r="AN117">
        <v>7.89</v>
      </c>
      <c r="AO117">
        <v>12.685931</v>
      </c>
      <c r="AP117">
        <v>1.3720840000000001</v>
      </c>
      <c r="AQ117">
        <v>8.4586469999999991</v>
      </c>
      <c r="AR117">
        <v>111.899726</v>
      </c>
      <c r="AS117">
        <v>418</v>
      </c>
      <c r="AT117">
        <v>1.45</v>
      </c>
      <c r="AU117">
        <v>1.26</v>
      </c>
      <c r="AV117">
        <v>1.62</v>
      </c>
      <c r="AW117">
        <v>43.2</v>
      </c>
      <c r="AX117">
        <v>33.299999999999997</v>
      </c>
      <c r="AY117">
        <v>34.72</v>
      </c>
      <c r="AZ117">
        <v>168.92</v>
      </c>
      <c r="BA117" t="s">
        <v>263</v>
      </c>
      <c r="BB117">
        <v>200</v>
      </c>
      <c r="BC117" t="s">
        <v>390</v>
      </c>
      <c r="BD117">
        <v>3000</v>
      </c>
      <c r="BE117" t="s">
        <v>353</v>
      </c>
      <c r="BF117" t="s">
        <v>354</v>
      </c>
      <c r="BG117">
        <v>116</v>
      </c>
      <c r="BH117" t="s">
        <v>330</v>
      </c>
      <c r="BI117">
        <v>112.6</v>
      </c>
      <c r="BJ117">
        <v>30.66</v>
      </c>
      <c r="BK117">
        <v>116</v>
      </c>
      <c r="BL117">
        <v>0</v>
      </c>
      <c r="BM117">
        <v>222</v>
      </c>
      <c r="BN117">
        <v>344</v>
      </c>
    </row>
    <row r="118" spans="1:66" x14ac:dyDescent="0.2">
      <c r="A118">
        <v>117</v>
      </c>
      <c r="B118" t="s">
        <v>330</v>
      </c>
      <c r="C118">
        <v>16810</v>
      </c>
      <c r="D118" t="s">
        <v>115</v>
      </c>
      <c r="E118" t="s">
        <v>331</v>
      </c>
      <c r="F118" t="s">
        <v>332</v>
      </c>
      <c r="G118" t="s">
        <v>332</v>
      </c>
      <c r="H118" t="s">
        <v>504</v>
      </c>
      <c r="I118" t="s">
        <v>536</v>
      </c>
      <c r="J118" t="s">
        <v>335</v>
      </c>
      <c r="K118">
        <v>2020</v>
      </c>
      <c r="L118">
        <v>113.41074999999999</v>
      </c>
      <c r="M118">
        <v>30.664709999999999</v>
      </c>
      <c r="N118">
        <v>26.3</v>
      </c>
      <c r="O118" t="s">
        <v>356</v>
      </c>
      <c r="P118" t="s">
        <v>386</v>
      </c>
      <c r="Q118" t="s">
        <v>387</v>
      </c>
      <c r="R118" t="s">
        <v>359</v>
      </c>
      <c r="S118" t="s">
        <v>340</v>
      </c>
      <c r="T118" t="s">
        <v>341</v>
      </c>
      <c r="U118" t="s">
        <v>342</v>
      </c>
      <c r="V118">
        <v>100</v>
      </c>
      <c r="W118">
        <v>20</v>
      </c>
      <c r="X118" t="s">
        <v>343</v>
      </c>
      <c r="Y118">
        <v>1.3</v>
      </c>
      <c r="Z118" t="s">
        <v>344</v>
      </c>
      <c r="AA118" t="s">
        <v>488</v>
      </c>
      <c r="AB118" t="s">
        <v>346</v>
      </c>
      <c r="AC118" t="s">
        <v>347</v>
      </c>
      <c r="AD118" t="s">
        <v>506</v>
      </c>
      <c r="AE118" t="s">
        <v>349</v>
      </c>
      <c r="AF118" t="s">
        <v>349</v>
      </c>
      <c r="AG118">
        <v>0</v>
      </c>
      <c r="AH118">
        <v>0</v>
      </c>
      <c r="AI118" t="s">
        <v>258</v>
      </c>
      <c r="AJ118" t="s">
        <v>350</v>
      </c>
      <c r="AK118" t="s">
        <v>351</v>
      </c>
      <c r="AL118" t="s">
        <v>258</v>
      </c>
      <c r="AM118" t="s">
        <v>352</v>
      </c>
      <c r="AN118">
        <v>7.63</v>
      </c>
      <c r="AO118">
        <v>38.585819000000001</v>
      </c>
      <c r="AP118">
        <v>1.4996259999999999</v>
      </c>
      <c r="AQ118">
        <v>8.5910329999999995</v>
      </c>
      <c r="AR118">
        <v>284.07863800000001</v>
      </c>
      <c r="AS118">
        <v>502</v>
      </c>
      <c r="AT118">
        <v>2.66</v>
      </c>
      <c r="AU118">
        <v>0.59</v>
      </c>
      <c r="AV118">
        <v>0.97</v>
      </c>
      <c r="AW118">
        <v>15.6</v>
      </c>
      <c r="AX118">
        <v>50.2</v>
      </c>
      <c r="AY118">
        <v>39.9</v>
      </c>
      <c r="AZ118">
        <v>127.68</v>
      </c>
      <c r="BA118" t="s">
        <v>263</v>
      </c>
      <c r="BB118">
        <v>200</v>
      </c>
      <c r="BC118" t="s">
        <v>361</v>
      </c>
      <c r="BD118">
        <v>150</v>
      </c>
      <c r="BE118" t="s">
        <v>353</v>
      </c>
      <c r="BF118" t="s">
        <v>354</v>
      </c>
      <c r="BG118">
        <v>117</v>
      </c>
      <c r="BH118" t="s">
        <v>330</v>
      </c>
      <c r="BI118">
        <v>113.41</v>
      </c>
      <c r="BJ118">
        <v>30.66</v>
      </c>
      <c r="BK118">
        <v>117</v>
      </c>
      <c r="BL118">
        <v>176</v>
      </c>
      <c r="BM118">
        <v>329</v>
      </c>
      <c r="BN118">
        <v>495</v>
      </c>
    </row>
    <row r="119" spans="1:66" x14ac:dyDescent="0.2">
      <c r="A119">
        <v>118</v>
      </c>
      <c r="B119" t="s">
        <v>330</v>
      </c>
      <c r="C119">
        <v>16836</v>
      </c>
      <c r="D119" t="s">
        <v>116</v>
      </c>
      <c r="E119" t="s">
        <v>331</v>
      </c>
      <c r="F119" t="s">
        <v>332</v>
      </c>
      <c r="G119" t="s">
        <v>332</v>
      </c>
      <c r="H119" t="s">
        <v>468</v>
      </c>
      <c r="I119" t="s">
        <v>537</v>
      </c>
      <c r="J119" t="s">
        <v>369</v>
      </c>
      <c r="K119">
        <v>2020</v>
      </c>
      <c r="L119">
        <v>113.37289</v>
      </c>
      <c r="M119">
        <v>30.660769999999999</v>
      </c>
      <c r="N119">
        <v>31.3</v>
      </c>
      <c r="O119" t="s">
        <v>336</v>
      </c>
      <c r="P119" t="s">
        <v>337</v>
      </c>
      <c r="Q119" t="s">
        <v>480</v>
      </c>
      <c r="R119" t="s">
        <v>481</v>
      </c>
      <c r="S119" t="s">
        <v>340</v>
      </c>
      <c r="T119" t="s">
        <v>341</v>
      </c>
      <c r="U119" t="s">
        <v>342</v>
      </c>
      <c r="V119">
        <v>100</v>
      </c>
      <c r="W119">
        <v>25</v>
      </c>
      <c r="X119" t="s">
        <v>343</v>
      </c>
      <c r="Y119">
        <v>1.3</v>
      </c>
      <c r="Z119" t="s">
        <v>344</v>
      </c>
      <c r="AA119" t="s">
        <v>371</v>
      </c>
      <c r="AB119" t="s">
        <v>346</v>
      </c>
      <c r="AC119" t="s">
        <v>347</v>
      </c>
      <c r="AD119" t="s">
        <v>348</v>
      </c>
      <c r="AE119" t="s">
        <v>349</v>
      </c>
      <c r="AF119" t="s">
        <v>349</v>
      </c>
      <c r="AG119">
        <v>0</v>
      </c>
      <c r="AH119">
        <v>0</v>
      </c>
      <c r="AI119" t="s">
        <v>258</v>
      </c>
      <c r="AJ119" t="s">
        <v>350</v>
      </c>
      <c r="AK119" t="s">
        <v>351</v>
      </c>
      <c r="AL119" t="s">
        <v>260</v>
      </c>
      <c r="AM119" t="s">
        <v>352</v>
      </c>
      <c r="AN119">
        <v>7.13</v>
      </c>
      <c r="AO119">
        <v>29.171900999999998</v>
      </c>
      <c r="AP119">
        <v>3.0940080000000001</v>
      </c>
      <c r="AQ119">
        <v>8.3090519999999994</v>
      </c>
      <c r="AR119">
        <v>181.63814400000001</v>
      </c>
      <c r="AS119">
        <v>1010</v>
      </c>
      <c r="AT119">
        <v>0.86</v>
      </c>
      <c r="AU119">
        <v>0.23</v>
      </c>
      <c r="AV119">
        <v>1.39</v>
      </c>
      <c r="AW119">
        <v>6.8</v>
      </c>
      <c r="AX119">
        <v>1.1000000000000001</v>
      </c>
      <c r="AY119">
        <v>21.03</v>
      </c>
      <c r="AZ119">
        <v>395.3</v>
      </c>
      <c r="BA119" t="s">
        <v>263</v>
      </c>
      <c r="BB119">
        <v>200</v>
      </c>
      <c r="BC119" t="s">
        <v>261</v>
      </c>
      <c r="BD119">
        <v>600</v>
      </c>
      <c r="BE119" t="s">
        <v>353</v>
      </c>
      <c r="BF119" t="s">
        <v>354</v>
      </c>
      <c r="BG119">
        <v>118</v>
      </c>
      <c r="BH119" t="s">
        <v>330</v>
      </c>
      <c r="BI119">
        <v>113.37</v>
      </c>
      <c r="BJ119">
        <v>30.66</v>
      </c>
      <c r="BK119">
        <v>118</v>
      </c>
      <c r="BL119">
        <v>184</v>
      </c>
      <c r="BM119">
        <v>327</v>
      </c>
      <c r="BN119">
        <v>494</v>
      </c>
    </row>
    <row r="120" spans="1:66" x14ac:dyDescent="0.2">
      <c r="A120">
        <v>119</v>
      </c>
      <c r="B120" t="s">
        <v>330</v>
      </c>
      <c r="C120">
        <v>16723</v>
      </c>
      <c r="D120" t="s">
        <v>117</v>
      </c>
      <c r="E120" t="s">
        <v>331</v>
      </c>
      <c r="F120" t="s">
        <v>332</v>
      </c>
      <c r="G120" t="s">
        <v>332</v>
      </c>
      <c r="H120" t="s">
        <v>433</v>
      </c>
      <c r="I120" t="s">
        <v>538</v>
      </c>
      <c r="J120" t="s">
        <v>335</v>
      </c>
      <c r="K120">
        <v>2020</v>
      </c>
      <c r="L120">
        <v>112.77258</v>
      </c>
      <c r="M120">
        <v>30.660499999999999</v>
      </c>
      <c r="N120">
        <v>36.4</v>
      </c>
      <c r="O120" t="s">
        <v>356</v>
      </c>
      <c r="P120" t="s">
        <v>386</v>
      </c>
      <c r="Q120" t="s">
        <v>387</v>
      </c>
      <c r="R120" t="s">
        <v>388</v>
      </c>
      <c r="S120" t="s">
        <v>340</v>
      </c>
      <c r="T120" t="s">
        <v>341</v>
      </c>
      <c r="U120" t="s">
        <v>342</v>
      </c>
      <c r="V120">
        <v>100</v>
      </c>
      <c r="W120">
        <v>20</v>
      </c>
      <c r="X120" t="s">
        <v>379</v>
      </c>
      <c r="Y120">
        <v>1.4</v>
      </c>
      <c r="Z120" t="s">
        <v>344</v>
      </c>
      <c r="AA120" t="s">
        <v>395</v>
      </c>
      <c r="AB120" t="s">
        <v>346</v>
      </c>
      <c r="AC120" t="s">
        <v>347</v>
      </c>
      <c r="AD120" t="s">
        <v>348</v>
      </c>
      <c r="AE120" t="s">
        <v>349</v>
      </c>
      <c r="AF120" t="s">
        <v>349</v>
      </c>
      <c r="AG120">
        <v>0</v>
      </c>
      <c r="AH120">
        <v>0</v>
      </c>
      <c r="AI120" t="s">
        <v>258</v>
      </c>
      <c r="AJ120" t="s">
        <v>350</v>
      </c>
      <c r="AK120" t="s">
        <v>351</v>
      </c>
      <c r="AL120" t="s">
        <v>258</v>
      </c>
      <c r="AM120" t="s">
        <v>352</v>
      </c>
      <c r="AN120">
        <v>7.57</v>
      </c>
      <c r="AO120">
        <v>5.0698309999999998</v>
      </c>
      <c r="AP120">
        <v>1.0346690000000001</v>
      </c>
      <c r="AQ120">
        <v>25.076896999999999</v>
      </c>
      <c r="AR120">
        <v>178.62518800000001</v>
      </c>
      <c r="AS120">
        <v>927</v>
      </c>
      <c r="AT120">
        <v>0.69</v>
      </c>
      <c r="AU120">
        <v>0.55000000000000004</v>
      </c>
      <c r="AV120">
        <v>1.19</v>
      </c>
      <c r="AW120">
        <v>6</v>
      </c>
      <c r="AX120">
        <v>4.5999999999999996</v>
      </c>
      <c r="AY120">
        <v>17.66</v>
      </c>
      <c r="AZ120">
        <v>405.7</v>
      </c>
      <c r="BA120" t="s">
        <v>262</v>
      </c>
      <c r="BB120">
        <v>250</v>
      </c>
      <c r="BC120" t="s">
        <v>396</v>
      </c>
      <c r="BD120">
        <v>100</v>
      </c>
      <c r="BE120" t="s">
        <v>353</v>
      </c>
      <c r="BF120" t="s">
        <v>354</v>
      </c>
      <c r="BG120">
        <v>119</v>
      </c>
      <c r="BH120" t="s">
        <v>330</v>
      </c>
      <c r="BI120">
        <v>112.77</v>
      </c>
      <c r="BJ120">
        <v>30.66</v>
      </c>
      <c r="BK120">
        <v>119</v>
      </c>
      <c r="BL120">
        <v>382</v>
      </c>
      <c r="BM120">
        <v>210</v>
      </c>
      <c r="BN120">
        <v>403</v>
      </c>
    </row>
    <row r="121" spans="1:66" x14ac:dyDescent="0.2">
      <c r="A121">
        <v>120</v>
      </c>
      <c r="B121" t="s">
        <v>330</v>
      </c>
      <c r="C121">
        <v>16726</v>
      </c>
      <c r="D121" t="s">
        <v>118</v>
      </c>
      <c r="E121" t="s">
        <v>331</v>
      </c>
      <c r="F121" t="s">
        <v>332</v>
      </c>
      <c r="G121" t="s">
        <v>332</v>
      </c>
      <c r="H121" t="s">
        <v>433</v>
      </c>
      <c r="I121" t="s">
        <v>539</v>
      </c>
      <c r="J121" t="s">
        <v>375</v>
      </c>
      <c r="K121">
        <v>2020</v>
      </c>
      <c r="L121">
        <v>112.6605</v>
      </c>
      <c r="M121">
        <v>30.65991</v>
      </c>
      <c r="N121">
        <v>35.4</v>
      </c>
      <c r="O121" t="s">
        <v>356</v>
      </c>
      <c r="P121" t="s">
        <v>386</v>
      </c>
      <c r="Q121" t="s">
        <v>387</v>
      </c>
      <c r="R121" t="s">
        <v>388</v>
      </c>
      <c r="S121" t="s">
        <v>340</v>
      </c>
      <c r="T121" t="s">
        <v>341</v>
      </c>
      <c r="U121" t="s">
        <v>342</v>
      </c>
      <c r="V121">
        <v>100</v>
      </c>
      <c r="W121">
        <v>25</v>
      </c>
      <c r="X121" t="s">
        <v>379</v>
      </c>
      <c r="Y121">
        <v>1.4</v>
      </c>
      <c r="Z121" t="s">
        <v>344</v>
      </c>
      <c r="AA121" t="s">
        <v>488</v>
      </c>
      <c r="AB121" t="s">
        <v>346</v>
      </c>
      <c r="AC121" t="s">
        <v>431</v>
      </c>
      <c r="AD121" t="s">
        <v>348</v>
      </c>
      <c r="AE121" t="s">
        <v>349</v>
      </c>
      <c r="AF121" t="s">
        <v>349</v>
      </c>
      <c r="AG121">
        <v>0</v>
      </c>
      <c r="AH121">
        <v>0</v>
      </c>
      <c r="AI121" t="s">
        <v>258</v>
      </c>
      <c r="AJ121" t="s">
        <v>350</v>
      </c>
      <c r="AK121" t="s">
        <v>351</v>
      </c>
      <c r="AL121" t="s">
        <v>260</v>
      </c>
      <c r="AM121" t="s">
        <v>352</v>
      </c>
      <c r="AN121">
        <v>7.8</v>
      </c>
      <c r="AO121">
        <v>10.527308</v>
      </c>
      <c r="AP121">
        <v>0.70081400000000005</v>
      </c>
      <c r="AQ121">
        <v>4.9128499999999997</v>
      </c>
      <c r="AR121">
        <v>118.366074</v>
      </c>
      <c r="AS121">
        <v>874</v>
      </c>
      <c r="AT121">
        <v>1.3</v>
      </c>
      <c r="AU121">
        <v>0.77</v>
      </c>
      <c r="AV121">
        <v>1.52</v>
      </c>
      <c r="AW121">
        <v>10</v>
      </c>
      <c r="AX121">
        <v>9.5</v>
      </c>
      <c r="AY121">
        <v>19.079999999999998</v>
      </c>
      <c r="AZ121">
        <v>336.5</v>
      </c>
      <c r="BA121" t="s">
        <v>263</v>
      </c>
      <c r="BB121">
        <v>200</v>
      </c>
      <c r="BC121" t="s">
        <v>361</v>
      </c>
      <c r="BD121">
        <v>150</v>
      </c>
      <c r="BE121" t="s">
        <v>353</v>
      </c>
      <c r="BF121" t="s">
        <v>354</v>
      </c>
      <c r="BG121">
        <v>120</v>
      </c>
      <c r="BH121" t="s">
        <v>330</v>
      </c>
      <c r="BI121">
        <v>112.66</v>
      </c>
      <c r="BJ121">
        <v>30.66</v>
      </c>
      <c r="BK121">
        <v>120</v>
      </c>
      <c r="BL121">
        <v>414</v>
      </c>
      <c r="BM121">
        <v>242</v>
      </c>
      <c r="BN121">
        <v>362</v>
      </c>
    </row>
    <row r="122" spans="1:66" x14ac:dyDescent="0.2">
      <c r="A122">
        <v>121</v>
      </c>
      <c r="B122" t="s">
        <v>330</v>
      </c>
      <c r="C122">
        <v>16720</v>
      </c>
      <c r="D122" t="s">
        <v>119</v>
      </c>
      <c r="E122" t="s">
        <v>331</v>
      </c>
      <c r="F122" t="s">
        <v>332</v>
      </c>
      <c r="G122" t="s">
        <v>332</v>
      </c>
      <c r="H122" t="s">
        <v>433</v>
      </c>
      <c r="I122" t="s">
        <v>540</v>
      </c>
      <c r="J122" t="s">
        <v>420</v>
      </c>
      <c r="K122">
        <v>2020</v>
      </c>
      <c r="L122">
        <v>112.71841999999999</v>
      </c>
      <c r="M122">
        <v>30.657340000000001</v>
      </c>
      <c r="N122">
        <v>30.3</v>
      </c>
      <c r="O122" t="s">
        <v>356</v>
      </c>
      <c r="P122" t="s">
        <v>386</v>
      </c>
      <c r="Q122" t="s">
        <v>387</v>
      </c>
      <c r="R122" t="s">
        <v>388</v>
      </c>
      <c r="S122" t="s">
        <v>340</v>
      </c>
      <c r="T122" t="s">
        <v>341</v>
      </c>
      <c r="U122" t="s">
        <v>342</v>
      </c>
      <c r="V122">
        <v>100</v>
      </c>
      <c r="W122">
        <v>25</v>
      </c>
      <c r="X122" t="s">
        <v>379</v>
      </c>
      <c r="Y122">
        <v>1.4</v>
      </c>
      <c r="Z122" t="s">
        <v>344</v>
      </c>
      <c r="AA122" t="s">
        <v>408</v>
      </c>
      <c r="AB122" t="s">
        <v>346</v>
      </c>
      <c r="AC122" t="s">
        <v>347</v>
      </c>
      <c r="AD122" t="s">
        <v>348</v>
      </c>
      <c r="AE122" t="s">
        <v>349</v>
      </c>
      <c r="AF122" t="s">
        <v>349</v>
      </c>
      <c r="AG122">
        <v>0</v>
      </c>
      <c r="AH122">
        <v>0</v>
      </c>
      <c r="AI122" t="s">
        <v>260</v>
      </c>
      <c r="AJ122" t="s">
        <v>350</v>
      </c>
      <c r="AK122" t="s">
        <v>351</v>
      </c>
      <c r="AL122" t="s">
        <v>258</v>
      </c>
      <c r="AM122" t="s">
        <v>352</v>
      </c>
      <c r="AN122">
        <v>7.51</v>
      </c>
      <c r="AO122">
        <v>7.6105939999999999</v>
      </c>
      <c r="AP122">
        <v>1.1077060000000001</v>
      </c>
      <c r="AQ122">
        <v>4.6138070000000004</v>
      </c>
      <c r="AR122">
        <v>82.210605999999999</v>
      </c>
      <c r="AS122">
        <v>1008</v>
      </c>
      <c r="AT122">
        <v>0.71</v>
      </c>
      <c r="AU122">
        <v>0.4</v>
      </c>
      <c r="AV122">
        <v>1.17</v>
      </c>
      <c r="AW122">
        <v>8.6</v>
      </c>
      <c r="AX122">
        <v>9.3000000000000007</v>
      </c>
      <c r="AY122">
        <v>19.13</v>
      </c>
      <c r="AZ122">
        <v>406.64</v>
      </c>
      <c r="BA122" t="s">
        <v>263</v>
      </c>
      <c r="BB122">
        <v>200</v>
      </c>
      <c r="BC122" t="s">
        <v>396</v>
      </c>
      <c r="BD122">
        <v>100</v>
      </c>
      <c r="BE122" t="s">
        <v>353</v>
      </c>
      <c r="BF122" t="s">
        <v>354</v>
      </c>
      <c r="BG122">
        <v>121</v>
      </c>
      <c r="BH122" t="s">
        <v>330</v>
      </c>
      <c r="BI122">
        <v>112.72</v>
      </c>
      <c r="BJ122">
        <v>30.66</v>
      </c>
      <c r="BK122">
        <v>121</v>
      </c>
      <c r="BL122">
        <v>436</v>
      </c>
      <c r="BM122">
        <v>210</v>
      </c>
      <c r="BN122">
        <v>357</v>
      </c>
    </row>
    <row r="123" spans="1:66" x14ac:dyDescent="0.2">
      <c r="A123">
        <v>122</v>
      </c>
      <c r="B123" t="s">
        <v>330</v>
      </c>
      <c r="C123">
        <v>16796</v>
      </c>
      <c r="D123" t="s">
        <v>120</v>
      </c>
      <c r="E123" t="s">
        <v>331</v>
      </c>
      <c r="F123" t="s">
        <v>332</v>
      </c>
      <c r="G123" t="s">
        <v>332</v>
      </c>
      <c r="H123" t="s">
        <v>521</v>
      </c>
      <c r="I123" t="s">
        <v>541</v>
      </c>
      <c r="J123" t="s">
        <v>420</v>
      </c>
      <c r="K123">
        <v>2020</v>
      </c>
      <c r="L123">
        <v>113.03834999999999</v>
      </c>
      <c r="M123">
        <v>30.656970000000001</v>
      </c>
      <c r="N123">
        <v>26.3</v>
      </c>
      <c r="O123" t="s">
        <v>356</v>
      </c>
      <c r="P123" t="s">
        <v>386</v>
      </c>
      <c r="Q123" t="s">
        <v>387</v>
      </c>
      <c r="R123" t="s">
        <v>359</v>
      </c>
      <c r="S123" t="s">
        <v>340</v>
      </c>
      <c r="T123" t="s">
        <v>341</v>
      </c>
      <c r="U123" t="s">
        <v>342</v>
      </c>
      <c r="V123">
        <v>100</v>
      </c>
      <c r="W123">
        <v>20</v>
      </c>
      <c r="X123" t="s">
        <v>343</v>
      </c>
      <c r="Y123">
        <v>1.3</v>
      </c>
      <c r="Z123" t="s">
        <v>344</v>
      </c>
      <c r="AA123" t="s">
        <v>395</v>
      </c>
      <c r="AB123" t="s">
        <v>346</v>
      </c>
      <c r="AC123" t="s">
        <v>347</v>
      </c>
      <c r="AD123" t="s">
        <v>348</v>
      </c>
      <c r="AE123" t="s">
        <v>349</v>
      </c>
      <c r="AF123" t="s">
        <v>349</v>
      </c>
      <c r="AG123">
        <v>0</v>
      </c>
      <c r="AH123">
        <v>0</v>
      </c>
      <c r="AI123" t="s">
        <v>260</v>
      </c>
      <c r="AJ123" t="s">
        <v>350</v>
      </c>
      <c r="AK123" t="s">
        <v>351</v>
      </c>
      <c r="AL123" t="s">
        <v>258</v>
      </c>
      <c r="AM123" t="s">
        <v>352</v>
      </c>
      <c r="AN123">
        <v>7.83</v>
      </c>
      <c r="AO123">
        <v>13.813610000000001</v>
      </c>
      <c r="AP123">
        <v>2.1198730000000001</v>
      </c>
      <c r="AQ123">
        <v>4.5962969999999999</v>
      </c>
      <c r="AR123">
        <v>199.715878</v>
      </c>
      <c r="AS123">
        <v>837</v>
      </c>
      <c r="AT123">
        <v>0.57999999999999996</v>
      </c>
      <c r="AU123">
        <v>0.22</v>
      </c>
      <c r="AV123">
        <v>1.3</v>
      </c>
      <c r="AW123">
        <v>9.3000000000000007</v>
      </c>
      <c r="AX123">
        <v>9.8000000000000007</v>
      </c>
      <c r="AY123">
        <v>21.25</v>
      </c>
      <c r="AZ123">
        <v>440.49</v>
      </c>
      <c r="BA123" t="s">
        <v>262</v>
      </c>
      <c r="BB123">
        <v>250</v>
      </c>
      <c r="BC123" t="s">
        <v>396</v>
      </c>
      <c r="BD123">
        <v>100</v>
      </c>
      <c r="BE123" t="s">
        <v>353</v>
      </c>
      <c r="BF123" t="s">
        <v>354</v>
      </c>
      <c r="BG123">
        <v>122</v>
      </c>
      <c r="BH123" t="s">
        <v>330</v>
      </c>
      <c r="BI123">
        <v>113.04</v>
      </c>
      <c r="BJ123">
        <v>30.66</v>
      </c>
      <c r="BK123">
        <v>122</v>
      </c>
      <c r="BL123">
        <v>269</v>
      </c>
      <c r="BM123">
        <v>322</v>
      </c>
      <c r="BN123">
        <v>416</v>
      </c>
    </row>
    <row r="124" spans="1:66" x14ac:dyDescent="0.2">
      <c r="A124">
        <v>123</v>
      </c>
      <c r="B124" t="s">
        <v>330</v>
      </c>
      <c r="C124">
        <v>16838</v>
      </c>
      <c r="D124" t="s">
        <v>121</v>
      </c>
      <c r="E124" t="s">
        <v>331</v>
      </c>
      <c r="F124" t="s">
        <v>332</v>
      </c>
      <c r="G124" t="s">
        <v>332</v>
      </c>
      <c r="H124" t="s">
        <v>468</v>
      </c>
      <c r="I124" t="s">
        <v>542</v>
      </c>
      <c r="J124" t="s">
        <v>382</v>
      </c>
      <c r="K124">
        <v>2020</v>
      </c>
      <c r="L124">
        <v>113.31062</v>
      </c>
      <c r="M124">
        <v>30.6568</v>
      </c>
      <c r="N124">
        <v>36.1</v>
      </c>
      <c r="O124" t="s">
        <v>356</v>
      </c>
      <c r="P124" t="s">
        <v>386</v>
      </c>
      <c r="Q124" t="s">
        <v>387</v>
      </c>
      <c r="R124" t="s">
        <v>359</v>
      </c>
      <c r="S124" t="s">
        <v>340</v>
      </c>
      <c r="T124" t="s">
        <v>341</v>
      </c>
      <c r="U124" t="s">
        <v>342</v>
      </c>
      <c r="V124">
        <v>100</v>
      </c>
      <c r="W124">
        <v>20</v>
      </c>
      <c r="X124" t="s">
        <v>343</v>
      </c>
      <c r="Y124">
        <v>1.3</v>
      </c>
      <c r="Z124" t="s">
        <v>344</v>
      </c>
      <c r="AA124" t="s">
        <v>488</v>
      </c>
      <c r="AB124" t="s">
        <v>346</v>
      </c>
      <c r="AC124" t="s">
        <v>347</v>
      </c>
      <c r="AD124" t="s">
        <v>348</v>
      </c>
      <c r="AE124" t="s">
        <v>349</v>
      </c>
      <c r="AF124" t="s">
        <v>349</v>
      </c>
      <c r="AG124">
        <v>0</v>
      </c>
      <c r="AH124">
        <v>0</v>
      </c>
      <c r="AI124" t="s">
        <v>258</v>
      </c>
      <c r="AJ124" t="s">
        <v>350</v>
      </c>
      <c r="AK124" t="s">
        <v>351</v>
      </c>
      <c r="AL124" t="s">
        <v>258</v>
      </c>
      <c r="AM124" t="s">
        <v>352</v>
      </c>
      <c r="AN124">
        <v>7.29</v>
      </c>
      <c r="AO124">
        <v>27.895244999999999</v>
      </c>
      <c r="AP124">
        <v>1.5403180000000001</v>
      </c>
      <c r="AQ124">
        <v>7.6510949999999998</v>
      </c>
      <c r="AR124">
        <v>124.391986</v>
      </c>
      <c r="AS124">
        <v>920</v>
      </c>
      <c r="AT124">
        <v>1.03</v>
      </c>
      <c r="AU124">
        <v>0.32</v>
      </c>
      <c r="AV124">
        <v>4.1399999999999997</v>
      </c>
      <c r="AW124">
        <v>34.5</v>
      </c>
      <c r="AX124">
        <v>14.4</v>
      </c>
      <c r="AY124">
        <v>22.92</v>
      </c>
      <c r="AZ124">
        <v>432.7</v>
      </c>
      <c r="BA124" t="s">
        <v>263</v>
      </c>
      <c r="BB124">
        <v>200</v>
      </c>
      <c r="BC124" t="s">
        <v>361</v>
      </c>
      <c r="BD124">
        <v>150</v>
      </c>
      <c r="BE124" t="s">
        <v>353</v>
      </c>
      <c r="BF124" t="s">
        <v>354</v>
      </c>
      <c r="BG124">
        <v>123</v>
      </c>
      <c r="BH124" t="s">
        <v>330</v>
      </c>
      <c r="BI124">
        <v>113.31</v>
      </c>
      <c r="BJ124">
        <v>30.66</v>
      </c>
      <c r="BK124">
        <v>123</v>
      </c>
      <c r="BL124">
        <v>203</v>
      </c>
      <c r="BM124">
        <v>316</v>
      </c>
      <c r="BN124">
        <v>468</v>
      </c>
    </row>
    <row r="125" spans="1:66" x14ac:dyDescent="0.2">
      <c r="A125">
        <v>124</v>
      </c>
      <c r="B125" t="s">
        <v>330</v>
      </c>
      <c r="C125">
        <v>16728</v>
      </c>
      <c r="D125" t="s">
        <v>122</v>
      </c>
      <c r="E125" t="s">
        <v>331</v>
      </c>
      <c r="F125" t="s">
        <v>332</v>
      </c>
      <c r="G125" t="s">
        <v>332</v>
      </c>
      <c r="H125" t="s">
        <v>433</v>
      </c>
      <c r="I125" t="s">
        <v>520</v>
      </c>
      <c r="J125" t="s">
        <v>451</v>
      </c>
      <c r="K125">
        <v>2020</v>
      </c>
      <c r="L125">
        <v>112.63420000000001</v>
      </c>
      <c r="M125">
        <v>30.65635</v>
      </c>
      <c r="N125">
        <v>33.299999999999997</v>
      </c>
      <c r="O125" t="s">
        <v>356</v>
      </c>
      <c r="P125" t="s">
        <v>386</v>
      </c>
      <c r="Q125" t="s">
        <v>387</v>
      </c>
      <c r="R125" t="s">
        <v>388</v>
      </c>
      <c r="S125" t="s">
        <v>340</v>
      </c>
      <c r="T125" t="s">
        <v>341</v>
      </c>
      <c r="U125" t="s">
        <v>342</v>
      </c>
      <c r="V125">
        <v>100</v>
      </c>
      <c r="W125">
        <v>25</v>
      </c>
      <c r="X125" t="s">
        <v>379</v>
      </c>
      <c r="Y125">
        <v>1.4</v>
      </c>
      <c r="Z125" t="s">
        <v>344</v>
      </c>
      <c r="AA125" t="s">
        <v>395</v>
      </c>
      <c r="AB125" t="s">
        <v>346</v>
      </c>
      <c r="AC125" t="s">
        <v>431</v>
      </c>
      <c r="AD125" t="s">
        <v>348</v>
      </c>
      <c r="AE125" t="s">
        <v>349</v>
      </c>
      <c r="AF125" t="s">
        <v>349</v>
      </c>
      <c r="AG125">
        <v>0</v>
      </c>
      <c r="AH125">
        <v>0</v>
      </c>
      <c r="AI125" t="s">
        <v>258</v>
      </c>
      <c r="AJ125" t="s">
        <v>350</v>
      </c>
      <c r="AK125" t="s">
        <v>351</v>
      </c>
      <c r="AL125" t="s">
        <v>258</v>
      </c>
      <c r="AM125" t="s">
        <v>352</v>
      </c>
      <c r="AN125">
        <v>7.51</v>
      </c>
      <c r="AO125">
        <v>9.8373729999999995</v>
      </c>
      <c r="AP125">
        <v>2.0429970000000002</v>
      </c>
      <c r="AQ125">
        <v>9.2703349999999993</v>
      </c>
      <c r="AR125">
        <v>136.44380799999999</v>
      </c>
      <c r="AS125">
        <v>568</v>
      </c>
      <c r="AT125">
        <v>1.28</v>
      </c>
      <c r="AU125">
        <v>0.46</v>
      </c>
      <c r="AV125">
        <v>3.15</v>
      </c>
      <c r="AW125">
        <v>158.6</v>
      </c>
      <c r="AX125">
        <v>21.2</v>
      </c>
      <c r="AY125">
        <v>20.5</v>
      </c>
      <c r="AZ125">
        <v>168.93</v>
      </c>
      <c r="BA125" t="s">
        <v>262</v>
      </c>
      <c r="BB125">
        <v>250</v>
      </c>
      <c r="BC125" t="s">
        <v>396</v>
      </c>
      <c r="BD125">
        <v>100</v>
      </c>
      <c r="BE125" t="s">
        <v>353</v>
      </c>
      <c r="BF125" t="s">
        <v>354</v>
      </c>
      <c r="BG125">
        <v>124</v>
      </c>
      <c r="BH125" t="s">
        <v>330</v>
      </c>
      <c r="BI125">
        <v>112.63</v>
      </c>
      <c r="BJ125">
        <v>30.66</v>
      </c>
      <c r="BK125">
        <v>124</v>
      </c>
      <c r="BL125">
        <v>431</v>
      </c>
      <c r="BM125">
        <v>230</v>
      </c>
      <c r="BN125">
        <v>332</v>
      </c>
    </row>
    <row r="126" spans="1:66" x14ac:dyDescent="0.2">
      <c r="A126">
        <v>125</v>
      </c>
      <c r="B126" t="s">
        <v>330</v>
      </c>
      <c r="C126">
        <v>16763</v>
      </c>
      <c r="D126" t="s">
        <v>123</v>
      </c>
      <c r="E126" t="s">
        <v>331</v>
      </c>
      <c r="F126" t="s">
        <v>332</v>
      </c>
      <c r="G126" t="s">
        <v>332</v>
      </c>
      <c r="H126" t="s">
        <v>391</v>
      </c>
      <c r="I126" t="s">
        <v>543</v>
      </c>
      <c r="J126" t="s">
        <v>544</v>
      </c>
      <c r="K126">
        <v>2020</v>
      </c>
      <c r="L126">
        <v>112.83416</v>
      </c>
      <c r="M126">
        <v>30.654910000000001</v>
      </c>
      <c r="N126">
        <v>36.1</v>
      </c>
      <c r="O126" t="s">
        <v>356</v>
      </c>
      <c r="P126" t="s">
        <v>386</v>
      </c>
      <c r="Q126" t="s">
        <v>387</v>
      </c>
      <c r="R126" t="s">
        <v>388</v>
      </c>
      <c r="S126" t="s">
        <v>340</v>
      </c>
      <c r="T126" t="s">
        <v>341</v>
      </c>
      <c r="U126" t="s">
        <v>342</v>
      </c>
      <c r="V126">
        <v>100</v>
      </c>
      <c r="W126">
        <v>20</v>
      </c>
      <c r="X126" t="s">
        <v>379</v>
      </c>
      <c r="Y126">
        <v>1.4</v>
      </c>
      <c r="Z126" t="s">
        <v>344</v>
      </c>
      <c r="AA126" t="s">
        <v>395</v>
      </c>
      <c r="AB126" t="s">
        <v>346</v>
      </c>
      <c r="AC126" t="s">
        <v>347</v>
      </c>
      <c r="AD126" t="s">
        <v>348</v>
      </c>
      <c r="AE126" t="s">
        <v>349</v>
      </c>
      <c r="AF126" t="s">
        <v>349</v>
      </c>
      <c r="AG126">
        <v>0</v>
      </c>
      <c r="AH126">
        <v>0</v>
      </c>
      <c r="AI126" t="s">
        <v>258</v>
      </c>
      <c r="AJ126" t="s">
        <v>350</v>
      </c>
      <c r="AK126" t="s">
        <v>351</v>
      </c>
      <c r="AL126" t="s">
        <v>260</v>
      </c>
      <c r="AM126" t="s">
        <v>352</v>
      </c>
      <c r="AN126">
        <v>7.63</v>
      </c>
      <c r="AO126">
        <v>10.649649999999999</v>
      </c>
      <c r="AP126">
        <v>1.2366239999999999</v>
      </c>
      <c r="AQ126">
        <v>16.486512000000001</v>
      </c>
      <c r="AR126">
        <v>157.53449800000001</v>
      </c>
      <c r="AS126">
        <v>689</v>
      </c>
      <c r="AT126">
        <v>1</v>
      </c>
      <c r="AU126">
        <v>0.3</v>
      </c>
      <c r="AV126">
        <v>1.74</v>
      </c>
      <c r="AW126">
        <v>12.3</v>
      </c>
      <c r="AX126">
        <v>16.2</v>
      </c>
      <c r="AY126">
        <v>14.86</v>
      </c>
      <c r="AZ126">
        <v>185.32</v>
      </c>
      <c r="BA126" t="s">
        <v>262</v>
      </c>
      <c r="BB126">
        <v>250</v>
      </c>
      <c r="BC126" t="s">
        <v>396</v>
      </c>
      <c r="BD126">
        <v>100</v>
      </c>
      <c r="BE126" t="s">
        <v>353</v>
      </c>
      <c r="BF126" t="s">
        <v>354</v>
      </c>
      <c r="BG126">
        <v>125</v>
      </c>
      <c r="BH126" t="s">
        <v>330</v>
      </c>
      <c r="BI126">
        <v>112.83</v>
      </c>
      <c r="BJ126">
        <v>30.65</v>
      </c>
      <c r="BK126">
        <v>125</v>
      </c>
      <c r="BL126">
        <v>351</v>
      </c>
      <c r="BM126">
        <v>252</v>
      </c>
      <c r="BN126">
        <v>397</v>
      </c>
    </row>
    <row r="127" spans="1:66" x14ac:dyDescent="0.2">
      <c r="A127">
        <v>126</v>
      </c>
      <c r="B127" t="s">
        <v>330</v>
      </c>
      <c r="C127">
        <v>16917</v>
      </c>
      <c r="D127" t="s">
        <v>124</v>
      </c>
      <c r="E127" t="s">
        <v>331</v>
      </c>
      <c r="F127" t="s">
        <v>332</v>
      </c>
      <c r="G127" t="s">
        <v>332</v>
      </c>
      <c r="H127" t="s">
        <v>508</v>
      </c>
      <c r="I127" t="s">
        <v>545</v>
      </c>
      <c r="J127" t="s">
        <v>369</v>
      </c>
      <c r="K127">
        <v>2020</v>
      </c>
      <c r="L127">
        <v>113.25982</v>
      </c>
      <c r="M127">
        <v>30.654640000000001</v>
      </c>
      <c r="N127">
        <v>30.6</v>
      </c>
      <c r="O127" t="s">
        <v>356</v>
      </c>
      <c r="P127" t="s">
        <v>386</v>
      </c>
      <c r="Q127" t="s">
        <v>387</v>
      </c>
      <c r="R127" t="s">
        <v>359</v>
      </c>
      <c r="S127" t="s">
        <v>340</v>
      </c>
      <c r="T127" t="s">
        <v>341</v>
      </c>
      <c r="U127" t="s">
        <v>342</v>
      </c>
      <c r="V127">
        <v>100</v>
      </c>
      <c r="W127">
        <v>25</v>
      </c>
      <c r="X127" t="s">
        <v>343</v>
      </c>
      <c r="Y127">
        <v>1.3</v>
      </c>
      <c r="Z127" t="s">
        <v>344</v>
      </c>
      <c r="AA127" t="s">
        <v>488</v>
      </c>
      <c r="AB127" t="s">
        <v>346</v>
      </c>
      <c r="AC127" t="s">
        <v>347</v>
      </c>
      <c r="AD127" t="s">
        <v>348</v>
      </c>
      <c r="AE127" t="s">
        <v>349</v>
      </c>
      <c r="AF127" t="s">
        <v>349</v>
      </c>
      <c r="AG127">
        <v>0</v>
      </c>
      <c r="AH127">
        <v>0</v>
      </c>
      <c r="AI127" t="s">
        <v>260</v>
      </c>
      <c r="AJ127" t="s">
        <v>350</v>
      </c>
      <c r="AK127" t="s">
        <v>351</v>
      </c>
      <c r="AL127" t="s">
        <v>258</v>
      </c>
      <c r="AM127" t="s">
        <v>352</v>
      </c>
      <c r="AN127">
        <v>7.64</v>
      </c>
      <c r="AO127">
        <v>36.675778000000001</v>
      </c>
      <c r="AP127">
        <v>1.2901009999999999</v>
      </c>
      <c r="AQ127">
        <v>44.092416999999998</v>
      </c>
      <c r="AR127">
        <v>204.596867</v>
      </c>
      <c r="AS127">
        <v>928</v>
      </c>
      <c r="AT127">
        <v>1.42</v>
      </c>
      <c r="AU127">
        <v>0.28999999999999998</v>
      </c>
      <c r="AV127">
        <v>2.67</v>
      </c>
      <c r="AW127">
        <v>5.4</v>
      </c>
      <c r="AX127">
        <v>16.100000000000001</v>
      </c>
      <c r="AY127">
        <v>14.96</v>
      </c>
      <c r="AZ127">
        <v>396.59</v>
      </c>
      <c r="BA127" t="s">
        <v>263</v>
      </c>
      <c r="BB127">
        <v>200</v>
      </c>
      <c r="BC127" t="s">
        <v>361</v>
      </c>
      <c r="BD127">
        <v>150</v>
      </c>
      <c r="BE127" t="s">
        <v>353</v>
      </c>
      <c r="BF127" t="s">
        <v>354</v>
      </c>
      <c r="BG127">
        <v>126</v>
      </c>
      <c r="BH127" t="s">
        <v>330</v>
      </c>
      <c r="BI127">
        <v>113.26</v>
      </c>
      <c r="BJ127">
        <v>30.65</v>
      </c>
      <c r="BK127">
        <v>126</v>
      </c>
      <c r="BL127">
        <v>199</v>
      </c>
      <c r="BM127">
        <v>348</v>
      </c>
      <c r="BN127">
        <v>449</v>
      </c>
    </row>
    <row r="128" spans="1:66" x14ac:dyDescent="0.2">
      <c r="A128">
        <v>127</v>
      </c>
      <c r="B128" t="s">
        <v>330</v>
      </c>
      <c r="C128">
        <v>16961</v>
      </c>
      <c r="D128" t="s">
        <v>125</v>
      </c>
      <c r="E128" t="s">
        <v>331</v>
      </c>
      <c r="F128" t="s">
        <v>332</v>
      </c>
      <c r="G128" t="s">
        <v>332</v>
      </c>
      <c r="H128" t="s">
        <v>546</v>
      </c>
      <c r="I128" t="s">
        <v>547</v>
      </c>
      <c r="J128" t="s">
        <v>363</v>
      </c>
      <c r="K128">
        <v>2020</v>
      </c>
      <c r="L128">
        <v>112.88993000000001</v>
      </c>
      <c r="M128">
        <v>30.654</v>
      </c>
      <c r="N128">
        <v>32.299999999999997</v>
      </c>
      <c r="O128" t="s">
        <v>356</v>
      </c>
      <c r="P128" t="s">
        <v>386</v>
      </c>
      <c r="Q128" t="s">
        <v>387</v>
      </c>
      <c r="R128" t="s">
        <v>448</v>
      </c>
      <c r="S128" t="s">
        <v>340</v>
      </c>
      <c r="T128" t="s">
        <v>341</v>
      </c>
      <c r="U128" t="s">
        <v>342</v>
      </c>
      <c r="V128">
        <v>100</v>
      </c>
      <c r="W128">
        <v>25</v>
      </c>
      <c r="X128" t="s">
        <v>379</v>
      </c>
      <c r="Y128">
        <v>1.4</v>
      </c>
      <c r="Z128" t="s">
        <v>344</v>
      </c>
      <c r="AA128" t="s">
        <v>408</v>
      </c>
      <c r="AB128" t="s">
        <v>346</v>
      </c>
      <c r="AC128" t="s">
        <v>347</v>
      </c>
      <c r="AD128" t="s">
        <v>348</v>
      </c>
      <c r="AE128" t="s">
        <v>349</v>
      </c>
      <c r="AF128" t="s">
        <v>349</v>
      </c>
      <c r="AG128">
        <v>0</v>
      </c>
      <c r="AH128">
        <v>0</v>
      </c>
      <c r="AI128" t="s">
        <v>260</v>
      </c>
      <c r="AJ128" t="s">
        <v>350</v>
      </c>
      <c r="AK128" t="s">
        <v>351</v>
      </c>
      <c r="AL128" t="s">
        <v>258</v>
      </c>
      <c r="AM128" t="s">
        <v>352</v>
      </c>
      <c r="AN128">
        <v>7.49</v>
      </c>
      <c r="AO128">
        <v>12.348718999999999</v>
      </c>
      <c r="AP128">
        <v>0.55181000000000002</v>
      </c>
      <c r="AQ128">
        <v>16.512267999999999</v>
      </c>
      <c r="AR128">
        <v>121.043279</v>
      </c>
      <c r="AS128">
        <v>874</v>
      </c>
      <c r="AT128">
        <v>0.36</v>
      </c>
      <c r="AU128">
        <v>0.85</v>
      </c>
      <c r="AV128">
        <v>1.07</v>
      </c>
      <c r="AW128">
        <v>7.6</v>
      </c>
      <c r="AX128">
        <v>10.5</v>
      </c>
      <c r="AY128">
        <v>14.04</v>
      </c>
      <c r="AZ128">
        <v>139.82</v>
      </c>
      <c r="BA128" t="s">
        <v>263</v>
      </c>
      <c r="BB128">
        <v>200</v>
      </c>
      <c r="BC128" t="s">
        <v>396</v>
      </c>
      <c r="BD128">
        <v>100</v>
      </c>
      <c r="BE128" t="s">
        <v>353</v>
      </c>
      <c r="BF128" t="s">
        <v>354</v>
      </c>
      <c r="BG128">
        <v>127</v>
      </c>
      <c r="BH128" t="s">
        <v>330</v>
      </c>
      <c r="BI128">
        <v>112.89</v>
      </c>
      <c r="BJ128">
        <v>30.65</v>
      </c>
      <c r="BK128">
        <v>127</v>
      </c>
      <c r="BL128">
        <v>340</v>
      </c>
      <c r="BM128">
        <v>282</v>
      </c>
      <c r="BN128">
        <v>373</v>
      </c>
    </row>
    <row r="129" spans="1:66" x14ac:dyDescent="0.2">
      <c r="A129">
        <v>128</v>
      </c>
      <c r="B129" t="s">
        <v>330</v>
      </c>
      <c r="C129">
        <v>16886</v>
      </c>
      <c r="D129" t="s">
        <v>126</v>
      </c>
      <c r="E129" t="s">
        <v>331</v>
      </c>
      <c r="F129" t="s">
        <v>332</v>
      </c>
      <c r="G129" t="s">
        <v>332</v>
      </c>
      <c r="H129" t="s">
        <v>383</v>
      </c>
      <c r="I129" t="s">
        <v>548</v>
      </c>
      <c r="J129" t="s">
        <v>420</v>
      </c>
      <c r="K129">
        <v>2020</v>
      </c>
      <c r="L129">
        <v>112.81165</v>
      </c>
      <c r="M129">
        <v>30.652629999999998</v>
      </c>
      <c r="N129">
        <v>31.3</v>
      </c>
      <c r="O129" t="s">
        <v>356</v>
      </c>
      <c r="P129" t="s">
        <v>386</v>
      </c>
      <c r="Q129" t="s">
        <v>387</v>
      </c>
      <c r="R129" t="s">
        <v>388</v>
      </c>
      <c r="S129" t="s">
        <v>340</v>
      </c>
      <c r="T129" t="s">
        <v>341</v>
      </c>
      <c r="U129" t="s">
        <v>342</v>
      </c>
      <c r="V129">
        <v>100</v>
      </c>
      <c r="W129">
        <v>25</v>
      </c>
      <c r="X129" t="s">
        <v>379</v>
      </c>
      <c r="Y129">
        <v>1.4</v>
      </c>
      <c r="Z129" t="s">
        <v>344</v>
      </c>
      <c r="AA129" t="s">
        <v>360</v>
      </c>
      <c r="AB129" t="s">
        <v>346</v>
      </c>
      <c r="AC129" t="s">
        <v>347</v>
      </c>
      <c r="AD129" t="s">
        <v>348</v>
      </c>
      <c r="AE129" t="s">
        <v>349</v>
      </c>
      <c r="AF129" t="s">
        <v>349</v>
      </c>
      <c r="AG129">
        <v>0</v>
      </c>
      <c r="AH129">
        <v>0</v>
      </c>
      <c r="AI129" t="s">
        <v>258</v>
      </c>
      <c r="AJ129" t="s">
        <v>350</v>
      </c>
      <c r="AK129" t="s">
        <v>351</v>
      </c>
      <c r="AL129" t="s">
        <v>260</v>
      </c>
      <c r="AM129" t="s">
        <v>352</v>
      </c>
      <c r="AN129">
        <v>7.93</v>
      </c>
      <c r="AO129">
        <v>11.387257</v>
      </c>
      <c r="AP129">
        <v>1.469703</v>
      </c>
      <c r="AQ129">
        <v>4.924334</v>
      </c>
      <c r="AR129">
        <v>109.327207</v>
      </c>
      <c r="AS129">
        <v>768</v>
      </c>
      <c r="AT129">
        <v>0.72</v>
      </c>
      <c r="AU129">
        <v>0.19</v>
      </c>
      <c r="AV129">
        <v>1.65</v>
      </c>
      <c r="AW129">
        <v>12.1</v>
      </c>
      <c r="AX129">
        <v>13.2</v>
      </c>
      <c r="AY129">
        <v>15.58</v>
      </c>
      <c r="AZ129">
        <v>244.96</v>
      </c>
      <c r="BA129" t="s">
        <v>262</v>
      </c>
      <c r="BB129">
        <v>300</v>
      </c>
      <c r="BC129" t="s">
        <v>361</v>
      </c>
      <c r="BD129">
        <v>150</v>
      </c>
      <c r="BE129" t="s">
        <v>353</v>
      </c>
      <c r="BF129" t="s">
        <v>354</v>
      </c>
      <c r="BG129">
        <v>128</v>
      </c>
      <c r="BH129" t="s">
        <v>330</v>
      </c>
      <c r="BI129">
        <v>112.81</v>
      </c>
      <c r="BJ129">
        <v>30.65</v>
      </c>
      <c r="BK129">
        <v>128</v>
      </c>
      <c r="BL129">
        <v>345</v>
      </c>
      <c r="BM129">
        <v>247</v>
      </c>
      <c r="BN129">
        <v>406</v>
      </c>
    </row>
    <row r="130" spans="1:66" x14ac:dyDescent="0.2">
      <c r="A130">
        <v>129</v>
      </c>
      <c r="B130" t="s">
        <v>330</v>
      </c>
      <c r="C130">
        <v>16918</v>
      </c>
      <c r="D130" t="s">
        <v>127</v>
      </c>
      <c r="E130" t="s">
        <v>331</v>
      </c>
      <c r="F130" t="s">
        <v>332</v>
      </c>
      <c r="G130" t="s">
        <v>332</v>
      </c>
      <c r="H130" t="s">
        <v>508</v>
      </c>
      <c r="I130" t="s">
        <v>549</v>
      </c>
      <c r="J130" t="s">
        <v>385</v>
      </c>
      <c r="K130">
        <v>2020</v>
      </c>
      <c r="L130">
        <v>113.21411999999999</v>
      </c>
      <c r="M130">
        <v>30.651450000000001</v>
      </c>
      <c r="N130">
        <v>31.9</v>
      </c>
      <c r="O130" t="s">
        <v>356</v>
      </c>
      <c r="P130" t="s">
        <v>386</v>
      </c>
      <c r="Q130" t="s">
        <v>387</v>
      </c>
      <c r="R130" t="s">
        <v>359</v>
      </c>
      <c r="S130" t="s">
        <v>340</v>
      </c>
      <c r="T130" t="s">
        <v>341</v>
      </c>
      <c r="U130" t="s">
        <v>342</v>
      </c>
      <c r="V130">
        <v>100</v>
      </c>
      <c r="W130">
        <v>20</v>
      </c>
      <c r="X130" t="s">
        <v>343</v>
      </c>
      <c r="Y130">
        <v>1.3</v>
      </c>
      <c r="Z130" t="s">
        <v>344</v>
      </c>
      <c r="AA130" t="s">
        <v>389</v>
      </c>
      <c r="AB130" t="s">
        <v>346</v>
      </c>
      <c r="AC130" t="s">
        <v>347</v>
      </c>
      <c r="AD130" t="s">
        <v>348</v>
      </c>
      <c r="AE130" t="s">
        <v>349</v>
      </c>
      <c r="AF130" t="s">
        <v>349</v>
      </c>
      <c r="AG130">
        <v>0</v>
      </c>
      <c r="AH130">
        <v>0</v>
      </c>
      <c r="AI130" t="s">
        <v>260</v>
      </c>
      <c r="AJ130" t="s">
        <v>350</v>
      </c>
      <c r="AK130" t="s">
        <v>351</v>
      </c>
      <c r="AL130" t="s">
        <v>258</v>
      </c>
      <c r="AM130" t="s">
        <v>352</v>
      </c>
      <c r="AN130">
        <v>7.02</v>
      </c>
      <c r="AO130">
        <v>12.719246999999999</v>
      </c>
      <c r="AP130">
        <v>1.0839270000000001</v>
      </c>
      <c r="AQ130">
        <v>14.2308</v>
      </c>
      <c r="AR130">
        <v>214.78065699999999</v>
      </c>
      <c r="AS130">
        <v>991</v>
      </c>
      <c r="AT130">
        <v>0.77</v>
      </c>
      <c r="AU130">
        <v>0.34</v>
      </c>
      <c r="AV130">
        <v>2.2599999999999998</v>
      </c>
      <c r="AW130">
        <v>6.6</v>
      </c>
      <c r="AX130">
        <v>15.7</v>
      </c>
      <c r="AY130">
        <v>15.62</v>
      </c>
      <c r="AZ130">
        <v>421.11</v>
      </c>
      <c r="BA130" t="s">
        <v>262</v>
      </c>
      <c r="BB130">
        <v>300</v>
      </c>
      <c r="BC130" t="s">
        <v>390</v>
      </c>
      <c r="BD130">
        <v>3000</v>
      </c>
      <c r="BE130" t="s">
        <v>353</v>
      </c>
      <c r="BF130" t="s">
        <v>354</v>
      </c>
      <c r="BG130">
        <v>129</v>
      </c>
      <c r="BH130" t="s">
        <v>330</v>
      </c>
      <c r="BI130">
        <v>113.21</v>
      </c>
      <c r="BJ130">
        <v>30.65</v>
      </c>
      <c r="BK130">
        <v>129</v>
      </c>
      <c r="BL130">
        <v>196</v>
      </c>
      <c r="BM130">
        <v>345</v>
      </c>
      <c r="BN130">
        <v>433</v>
      </c>
    </row>
    <row r="131" spans="1:66" x14ac:dyDescent="0.2">
      <c r="A131">
        <v>130</v>
      </c>
      <c r="B131" t="s">
        <v>330</v>
      </c>
      <c r="C131">
        <v>16860</v>
      </c>
      <c r="D131" t="s">
        <v>128</v>
      </c>
      <c r="E131" t="s">
        <v>331</v>
      </c>
      <c r="F131" t="s">
        <v>332</v>
      </c>
      <c r="G131" t="s">
        <v>332</v>
      </c>
      <c r="H131" t="s">
        <v>550</v>
      </c>
      <c r="I131" t="s">
        <v>551</v>
      </c>
      <c r="J131" t="s">
        <v>335</v>
      </c>
      <c r="K131">
        <v>2020</v>
      </c>
      <c r="L131">
        <v>113.41528</v>
      </c>
      <c r="M131">
        <v>30.650829999999999</v>
      </c>
      <c r="N131">
        <v>26.3</v>
      </c>
      <c r="O131" t="s">
        <v>336</v>
      </c>
      <c r="P131" t="s">
        <v>337</v>
      </c>
      <c r="Q131" t="s">
        <v>480</v>
      </c>
      <c r="R131" t="s">
        <v>552</v>
      </c>
      <c r="S131" t="s">
        <v>340</v>
      </c>
      <c r="T131" t="s">
        <v>341</v>
      </c>
      <c r="U131" t="s">
        <v>342</v>
      </c>
      <c r="V131">
        <v>100</v>
      </c>
      <c r="W131">
        <v>20</v>
      </c>
      <c r="X131" t="s">
        <v>379</v>
      </c>
      <c r="Y131">
        <v>1.4</v>
      </c>
      <c r="Z131" t="s">
        <v>344</v>
      </c>
      <c r="AA131" t="s">
        <v>366</v>
      </c>
      <c r="AB131" t="s">
        <v>346</v>
      </c>
      <c r="AC131" t="s">
        <v>347</v>
      </c>
      <c r="AD131" t="s">
        <v>348</v>
      </c>
      <c r="AE131" t="s">
        <v>349</v>
      </c>
      <c r="AF131" t="s">
        <v>349</v>
      </c>
      <c r="AG131">
        <v>0</v>
      </c>
      <c r="AH131">
        <v>0</v>
      </c>
      <c r="AI131" t="s">
        <v>258</v>
      </c>
      <c r="AJ131" t="s">
        <v>350</v>
      </c>
      <c r="AK131" t="s">
        <v>351</v>
      </c>
      <c r="AL131" t="s">
        <v>259</v>
      </c>
      <c r="AM131" t="s">
        <v>352</v>
      </c>
      <c r="AN131">
        <v>7.52</v>
      </c>
      <c r="AO131">
        <v>38.345818999999999</v>
      </c>
      <c r="AP131">
        <v>3.5222989999999998</v>
      </c>
      <c r="AQ131">
        <v>8.3210329999999999</v>
      </c>
      <c r="AR131">
        <v>184.07863800000001</v>
      </c>
      <c r="AS131">
        <v>786</v>
      </c>
      <c r="AT131">
        <v>2.66</v>
      </c>
      <c r="AU131">
        <v>0.59</v>
      </c>
      <c r="AV131">
        <v>0.97</v>
      </c>
      <c r="AW131">
        <v>15.6</v>
      </c>
      <c r="AX131">
        <v>50.2</v>
      </c>
      <c r="AY131">
        <v>39.9</v>
      </c>
      <c r="AZ131">
        <v>127.68</v>
      </c>
      <c r="BA131" t="s">
        <v>262</v>
      </c>
      <c r="BB131">
        <v>300</v>
      </c>
      <c r="BC131" t="s">
        <v>261</v>
      </c>
      <c r="BD131">
        <v>600</v>
      </c>
      <c r="BE131" t="s">
        <v>353</v>
      </c>
      <c r="BF131" t="s">
        <v>354</v>
      </c>
      <c r="BG131">
        <v>130</v>
      </c>
      <c r="BH131" t="s">
        <v>330</v>
      </c>
      <c r="BI131">
        <v>113.42</v>
      </c>
      <c r="BJ131">
        <v>30.65</v>
      </c>
      <c r="BK131">
        <v>130</v>
      </c>
      <c r="BL131">
        <v>167</v>
      </c>
      <c r="BM131">
        <v>336</v>
      </c>
      <c r="BN131">
        <v>490</v>
      </c>
    </row>
    <row r="132" spans="1:66" x14ac:dyDescent="0.2">
      <c r="A132">
        <v>131</v>
      </c>
      <c r="B132" t="s">
        <v>330</v>
      </c>
      <c r="C132">
        <v>16798</v>
      </c>
      <c r="D132" t="s">
        <v>129</v>
      </c>
      <c r="E132" t="s">
        <v>331</v>
      </c>
      <c r="F132" t="s">
        <v>332</v>
      </c>
      <c r="G132" t="s">
        <v>332</v>
      </c>
      <c r="H132" t="s">
        <v>521</v>
      </c>
      <c r="I132" t="s">
        <v>553</v>
      </c>
      <c r="J132" t="s">
        <v>420</v>
      </c>
      <c r="K132">
        <v>2020</v>
      </c>
      <c r="L132">
        <v>113.0943</v>
      </c>
      <c r="M132">
        <v>30.65025</v>
      </c>
      <c r="N132">
        <v>21.6</v>
      </c>
      <c r="O132" t="s">
        <v>356</v>
      </c>
      <c r="P132" t="s">
        <v>386</v>
      </c>
      <c r="Q132" t="s">
        <v>387</v>
      </c>
      <c r="R132" t="s">
        <v>388</v>
      </c>
      <c r="S132" t="s">
        <v>340</v>
      </c>
      <c r="T132" t="s">
        <v>341</v>
      </c>
      <c r="U132" t="s">
        <v>342</v>
      </c>
      <c r="V132">
        <v>100</v>
      </c>
      <c r="W132">
        <v>25</v>
      </c>
      <c r="X132" t="s">
        <v>379</v>
      </c>
      <c r="Y132">
        <v>1.4</v>
      </c>
      <c r="Z132" t="s">
        <v>344</v>
      </c>
      <c r="AA132" t="s">
        <v>490</v>
      </c>
      <c r="AB132" t="s">
        <v>346</v>
      </c>
      <c r="AC132" t="s">
        <v>347</v>
      </c>
      <c r="AD132" t="s">
        <v>348</v>
      </c>
      <c r="AE132" t="s">
        <v>349</v>
      </c>
      <c r="AF132" t="s">
        <v>349</v>
      </c>
      <c r="AG132">
        <v>0</v>
      </c>
      <c r="AH132">
        <v>0</v>
      </c>
      <c r="AI132" t="s">
        <v>258</v>
      </c>
      <c r="AJ132" t="s">
        <v>350</v>
      </c>
      <c r="AK132" t="s">
        <v>351</v>
      </c>
      <c r="AL132" t="s">
        <v>258</v>
      </c>
      <c r="AM132" t="s">
        <v>352</v>
      </c>
      <c r="AN132">
        <v>7.82</v>
      </c>
      <c r="AO132">
        <v>14.606895</v>
      </c>
      <c r="AP132">
        <v>3.3234569999999999</v>
      </c>
      <c r="AQ132">
        <v>3.7503519999999999</v>
      </c>
      <c r="AR132">
        <v>169.586321</v>
      </c>
      <c r="AS132">
        <v>883</v>
      </c>
      <c r="AT132">
        <v>0.9</v>
      </c>
      <c r="AU132">
        <v>0.24</v>
      </c>
      <c r="AV132">
        <v>1.44</v>
      </c>
      <c r="AW132">
        <v>7.1</v>
      </c>
      <c r="AX132">
        <v>1.1000000000000001</v>
      </c>
      <c r="AY132">
        <v>21.91</v>
      </c>
      <c r="AZ132">
        <v>398.72</v>
      </c>
      <c r="BA132" t="s">
        <v>263</v>
      </c>
      <c r="BB132">
        <v>200</v>
      </c>
      <c r="BC132" t="s">
        <v>390</v>
      </c>
      <c r="BD132">
        <v>3000</v>
      </c>
      <c r="BE132" t="s">
        <v>353</v>
      </c>
      <c r="BF132" t="s">
        <v>354</v>
      </c>
      <c r="BG132">
        <v>131</v>
      </c>
      <c r="BH132" t="s">
        <v>330</v>
      </c>
      <c r="BI132">
        <v>113.09</v>
      </c>
      <c r="BJ132">
        <v>30.65</v>
      </c>
      <c r="BK132">
        <v>131</v>
      </c>
      <c r="BL132">
        <v>256</v>
      </c>
      <c r="BM132">
        <v>309</v>
      </c>
      <c r="BN132">
        <v>429</v>
      </c>
    </row>
    <row r="133" spans="1:66" x14ac:dyDescent="0.2">
      <c r="A133">
        <v>132</v>
      </c>
      <c r="B133" t="s">
        <v>330</v>
      </c>
      <c r="C133">
        <v>16927</v>
      </c>
      <c r="D133" t="s">
        <v>130</v>
      </c>
      <c r="E133" t="s">
        <v>331</v>
      </c>
      <c r="F133" t="s">
        <v>332</v>
      </c>
      <c r="G133" t="s">
        <v>332</v>
      </c>
      <c r="H133" t="s">
        <v>474</v>
      </c>
      <c r="I133" t="s">
        <v>554</v>
      </c>
      <c r="J133" t="s">
        <v>369</v>
      </c>
      <c r="K133">
        <v>2020</v>
      </c>
      <c r="L133">
        <v>112.95025</v>
      </c>
      <c r="M133">
        <v>30.649660000000001</v>
      </c>
      <c r="N133">
        <v>24.7</v>
      </c>
      <c r="O133" t="s">
        <v>356</v>
      </c>
      <c r="P133" t="s">
        <v>386</v>
      </c>
      <c r="Q133" t="s">
        <v>387</v>
      </c>
      <c r="R133" t="s">
        <v>388</v>
      </c>
      <c r="S133" t="s">
        <v>340</v>
      </c>
      <c r="T133" t="s">
        <v>341</v>
      </c>
      <c r="U133" t="s">
        <v>342</v>
      </c>
      <c r="V133">
        <v>100</v>
      </c>
      <c r="W133">
        <v>20</v>
      </c>
      <c r="X133" t="s">
        <v>379</v>
      </c>
      <c r="Y133">
        <v>1.4</v>
      </c>
      <c r="Z133" t="s">
        <v>344</v>
      </c>
      <c r="AA133" t="s">
        <v>389</v>
      </c>
      <c r="AB133" t="s">
        <v>346</v>
      </c>
      <c r="AC133" t="s">
        <v>347</v>
      </c>
      <c r="AD133" t="s">
        <v>348</v>
      </c>
      <c r="AE133" t="s">
        <v>349</v>
      </c>
      <c r="AF133" t="s">
        <v>349</v>
      </c>
      <c r="AG133">
        <v>0</v>
      </c>
      <c r="AH133">
        <v>0</v>
      </c>
      <c r="AI133" t="s">
        <v>260</v>
      </c>
      <c r="AJ133" t="s">
        <v>350</v>
      </c>
      <c r="AK133" t="s">
        <v>351</v>
      </c>
      <c r="AL133" t="s">
        <v>258</v>
      </c>
      <c r="AM133" t="s">
        <v>352</v>
      </c>
      <c r="AN133">
        <v>7.75</v>
      </c>
      <c r="AO133">
        <v>16.666747999999998</v>
      </c>
      <c r="AP133">
        <v>1.158668</v>
      </c>
      <c r="AQ133">
        <v>45.508619000000003</v>
      </c>
      <c r="AR133">
        <v>169.586321</v>
      </c>
      <c r="AS133">
        <v>430</v>
      </c>
      <c r="AT133">
        <v>1.55</v>
      </c>
      <c r="AU133">
        <v>0.3</v>
      </c>
      <c r="AV133">
        <v>2.25</v>
      </c>
      <c r="AW133">
        <v>13.3</v>
      </c>
      <c r="AX133">
        <v>16.899999999999999</v>
      </c>
      <c r="AY133">
        <v>15.67</v>
      </c>
      <c r="AZ133">
        <v>218.98</v>
      </c>
      <c r="BA133" t="s">
        <v>262</v>
      </c>
      <c r="BB133">
        <v>300</v>
      </c>
      <c r="BC133" t="s">
        <v>390</v>
      </c>
      <c r="BD133">
        <v>3000</v>
      </c>
      <c r="BE133" t="s">
        <v>353</v>
      </c>
      <c r="BF133" t="s">
        <v>354</v>
      </c>
      <c r="BG133">
        <v>132</v>
      </c>
      <c r="BH133" t="s">
        <v>330</v>
      </c>
      <c r="BI133">
        <v>112.95</v>
      </c>
      <c r="BJ133">
        <v>30.65</v>
      </c>
      <c r="BK133">
        <v>132</v>
      </c>
      <c r="BL133">
        <v>350</v>
      </c>
      <c r="BM133">
        <v>255</v>
      </c>
      <c r="BN133">
        <v>386</v>
      </c>
    </row>
    <row r="134" spans="1:66" x14ac:dyDescent="0.2">
      <c r="A134">
        <v>133</v>
      </c>
      <c r="B134" t="s">
        <v>330</v>
      </c>
      <c r="C134">
        <v>16925</v>
      </c>
      <c r="D134" t="s">
        <v>131</v>
      </c>
      <c r="E134" t="s">
        <v>331</v>
      </c>
      <c r="F134" t="s">
        <v>332</v>
      </c>
      <c r="G134" t="s">
        <v>332</v>
      </c>
      <c r="H134" t="s">
        <v>474</v>
      </c>
      <c r="I134" t="s">
        <v>555</v>
      </c>
      <c r="J134" t="s">
        <v>375</v>
      </c>
      <c r="K134">
        <v>2020</v>
      </c>
      <c r="L134">
        <v>112.97553000000001</v>
      </c>
      <c r="M134">
        <v>30.647410000000001</v>
      </c>
      <c r="N134">
        <v>26.3</v>
      </c>
      <c r="O134" t="s">
        <v>356</v>
      </c>
      <c r="P134" t="s">
        <v>386</v>
      </c>
      <c r="Q134" t="s">
        <v>387</v>
      </c>
      <c r="R134" t="s">
        <v>388</v>
      </c>
      <c r="S134" t="s">
        <v>340</v>
      </c>
      <c r="T134" t="s">
        <v>341</v>
      </c>
      <c r="U134" t="s">
        <v>342</v>
      </c>
      <c r="V134">
        <v>100</v>
      </c>
      <c r="W134">
        <v>20</v>
      </c>
      <c r="X134" t="s">
        <v>379</v>
      </c>
      <c r="Y134">
        <v>1.4</v>
      </c>
      <c r="Z134" t="s">
        <v>344</v>
      </c>
      <c r="AA134" t="s">
        <v>360</v>
      </c>
      <c r="AB134" t="s">
        <v>346</v>
      </c>
      <c r="AC134" t="s">
        <v>347</v>
      </c>
      <c r="AD134" t="s">
        <v>348</v>
      </c>
      <c r="AE134" t="s">
        <v>349</v>
      </c>
      <c r="AF134" t="s">
        <v>349</v>
      </c>
      <c r="AG134">
        <v>0</v>
      </c>
      <c r="AH134">
        <v>0</v>
      </c>
      <c r="AI134" t="s">
        <v>260</v>
      </c>
      <c r="AJ134" t="s">
        <v>350</v>
      </c>
      <c r="AK134" t="s">
        <v>351</v>
      </c>
      <c r="AL134" t="s">
        <v>258</v>
      </c>
      <c r="AM134" t="s">
        <v>352</v>
      </c>
      <c r="AN134">
        <v>6.4</v>
      </c>
      <c r="AO134">
        <v>8.3922860000000004</v>
      </c>
      <c r="AP134">
        <v>1.4831190000000001</v>
      </c>
      <c r="AQ134">
        <v>59.185077</v>
      </c>
      <c r="AR134">
        <v>109.327207</v>
      </c>
      <c r="AS134">
        <v>935</v>
      </c>
      <c r="AT134">
        <v>1.02</v>
      </c>
      <c r="AU134">
        <v>0.41</v>
      </c>
      <c r="AV134">
        <v>2.23</v>
      </c>
      <c r="AW134">
        <v>7.3</v>
      </c>
      <c r="AX134">
        <v>15.3</v>
      </c>
      <c r="AY134">
        <v>14.84</v>
      </c>
      <c r="AZ134">
        <v>411.7</v>
      </c>
      <c r="BA134" t="s">
        <v>262</v>
      </c>
      <c r="BB134">
        <v>300</v>
      </c>
      <c r="BC134" t="s">
        <v>361</v>
      </c>
      <c r="BD134">
        <v>150</v>
      </c>
      <c r="BE134" t="s">
        <v>353</v>
      </c>
      <c r="BF134" t="s">
        <v>354</v>
      </c>
      <c r="BG134">
        <v>133</v>
      </c>
      <c r="BH134" t="s">
        <v>330</v>
      </c>
      <c r="BI134">
        <v>112.98</v>
      </c>
      <c r="BJ134">
        <v>30.65</v>
      </c>
      <c r="BK134">
        <v>133</v>
      </c>
      <c r="BL134">
        <v>338</v>
      </c>
      <c r="BM134">
        <v>287</v>
      </c>
      <c r="BN134">
        <v>375</v>
      </c>
    </row>
    <row r="135" spans="1:66" x14ac:dyDescent="0.2">
      <c r="A135">
        <v>134</v>
      </c>
      <c r="B135" t="s">
        <v>330</v>
      </c>
      <c r="C135">
        <v>16801</v>
      </c>
      <c r="D135" t="s">
        <v>132</v>
      </c>
      <c r="E135" t="s">
        <v>331</v>
      </c>
      <c r="F135" t="s">
        <v>332</v>
      </c>
      <c r="G135" t="s">
        <v>332</v>
      </c>
      <c r="H135" t="s">
        <v>556</v>
      </c>
      <c r="I135" t="s">
        <v>557</v>
      </c>
      <c r="J135" t="s">
        <v>363</v>
      </c>
      <c r="K135">
        <v>2020</v>
      </c>
      <c r="L135">
        <v>112.92166</v>
      </c>
      <c r="M135">
        <v>30.64575</v>
      </c>
      <c r="N135">
        <v>21.2</v>
      </c>
      <c r="O135" t="s">
        <v>356</v>
      </c>
      <c r="P135" t="s">
        <v>386</v>
      </c>
      <c r="Q135" t="s">
        <v>387</v>
      </c>
      <c r="R135" t="s">
        <v>359</v>
      </c>
      <c r="S135" t="s">
        <v>340</v>
      </c>
      <c r="T135" t="s">
        <v>341</v>
      </c>
      <c r="U135" t="s">
        <v>342</v>
      </c>
      <c r="V135">
        <v>100</v>
      </c>
      <c r="W135">
        <v>20</v>
      </c>
      <c r="X135" t="s">
        <v>343</v>
      </c>
      <c r="Y135">
        <v>1.3</v>
      </c>
      <c r="Z135" t="s">
        <v>344</v>
      </c>
      <c r="AA135" t="s">
        <v>488</v>
      </c>
      <c r="AB135" t="s">
        <v>346</v>
      </c>
      <c r="AC135" t="s">
        <v>347</v>
      </c>
      <c r="AD135" t="s">
        <v>348</v>
      </c>
      <c r="AE135" t="s">
        <v>349</v>
      </c>
      <c r="AF135" t="s">
        <v>349</v>
      </c>
      <c r="AG135">
        <v>0</v>
      </c>
      <c r="AH135">
        <v>0</v>
      </c>
      <c r="AI135" t="s">
        <v>260</v>
      </c>
      <c r="AJ135" t="s">
        <v>350</v>
      </c>
      <c r="AK135" t="s">
        <v>351</v>
      </c>
      <c r="AL135" t="s">
        <v>258</v>
      </c>
      <c r="AM135" t="s">
        <v>352</v>
      </c>
      <c r="AN135">
        <v>7.74</v>
      </c>
      <c r="AO135">
        <v>0.55581999999999998</v>
      </c>
      <c r="AP135">
        <v>1.636023</v>
      </c>
      <c r="AQ135">
        <v>15.928058999999999</v>
      </c>
      <c r="AR135">
        <v>99.708320999999998</v>
      </c>
      <c r="AS135">
        <v>974</v>
      </c>
      <c r="AT135">
        <v>1.1000000000000001</v>
      </c>
      <c r="AU135">
        <v>0.53</v>
      </c>
      <c r="AV135">
        <v>1.97</v>
      </c>
      <c r="AW135">
        <v>14.2</v>
      </c>
      <c r="AX135">
        <v>12.5</v>
      </c>
      <c r="AY135">
        <v>15.65</v>
      </c>
      <c r="AZ135">
        <v>189.7</v>
      </c>
      <c r="BA135" t="s">
        <v>263</v>
      </c>
      <c r="BB135">
        <v>200</v>
      </c>
      <c r="BC135" t="s">
        <v>361</v>
      </c>
      <c r="BD135">
        <v>150</v>
      </c>
      <c r="BE135" t="s">
        <v>353</v>
      </c>
      <c r="BF135" t="s">
        <v>354</v>
      </c>
      <c r="BG135">
        <v>134</v>
      </c>
      <c r="BH135" t="s">
        <v>330</v>
      </c>
      <c r="BI135">
        <v>112.92</v>
      </c>
      <c r="BJ135">
        <v>30.65</v>
      </c>
      <c r="BK135">
        <v>134</v>
      </c>
      <c r="BL135">
        <v>334</v>
      </c>
      <c r="BM135">
        <v>278</v>
      </c>
      <c r="BN135">
        <v>383</v>
      </c>
    </row>
    <row r="136" spans="1:66" x14ac:dyDescent="0.2">
      <c r="A136">
        <v>135</v>
      </c>
      <c r="B136" t="s">
        <v>330</v>
      </c>
      <c r="C136">
        <v>16792</v>
      </c>
      <c r="D136" t="s">
        <v>133</v>
      </c>
      <c r="E136" t="s">
        <v>331</v>
      </c>
      <c r="F136" t="s">
        <v>332</v>
      </c>
      <c r="G136" t="s">
        <v>332</v>
      </c>
      <c r="H136" t="s">
        <v>521</v>
      </c>
      <c r="I136" t="s">
        <v>558</v>
      </c>
      <c r="J136" t="s">
        <v>451</v>
      </c>
      <c r="K136">
        <v>2020</v>
      </c>
      <c r="L136">
        <v>113.06377999999999</v>
      </c>
      <c r="M136">
        <v>30.645130000000002</v>
      </c>
      <c r="N136">
        <v>21.4</v>
      </c>
      <c r="O136" t="s">
        <v>356</v>
      </c>
      <c r="P136" t="s">
        <v>386</v>
      </c>
      <c r="Q136" t="s">
        <v>387</v>
      </c>
      <c r="R136" t="s">
        <v>388</v>
      </c>
      <c r="S136" t="s">
        <v>340</v>
      </c>
      <c r="T136" t="s">
        <v>341</v>
      </c>
      <c r="U136" t="s">
        <v>342</v>
      </c>
      <c r="V136">
        <v>100</v>
      </c>
      <c r="W136">
        <v>20</v>
      </c>
      <c r="X136" t="s">
        <v>379</v>
      </c>
      <c r="Y136">
        <v>1.4</v>
      </c>
      <c r="Z136" t="s">
        <v>344</v>
      </c>
      <c r="AA136" t="s">
        <v>389</v>
      </c>
      <c r="AB136" t="s">
        <v>346</v>
      </c>
      <c r="AC136" t="s">
        <v>347</v>
      </c>
      <c r="AD136" t="s">
        <v>348</v>
      </c>
      <c r="AE136" t="s">
        <v>349</v>
      </c>
      <c r="AF136" t="s">
        <v>349</v>
      </c>
      <c r="AG136">
        <v>0</v>
      </c>
      <c r="AH136">
        <v>0</v>
      </c>
      <c r="AI136" t="s">
        <v>260</v>
      </c>
      <c r="AJ136" t="s">
        <v>350</v>
      </c>
      <c r="AK136" t="s">
        <v>351</v>
      </c>
      <c r="AL136" t="s">
        <v>258</v>
      </c>
      <c r="AM136" t="s">
        <v>352</v>
      </c>
      <c r="AN136">
        <v>7.69</v>
      </c>
      <c r="AO136">
        <v>12.910583000000001</v>
      </c>
      <c r="AP136">
        <v>0.78156499999999995</v>
      </c>
      <c r="AQ136">
        <v>24.99295</v>
      </c>
      <c r="AR136">
        <v>192.54504399999999</v>
      </c>
      <c r="AS136">
        <v>897</v>
      </c>
      <c r="AT136">
        <v>1.08</v>
      </c>
      <c r="AU136">
        <v>0.37</v>
      </c>
      <c r="AV136">
        <v>1.33</v>
      </c>
      <c r="AW136">
        <v>6.6</v>
      </c>
      <c r="AX136">
        <v>7.2</v>
      </c>
      <c r="AY136">
        <v>21.29</v>
      </c>
      <c r="AZ136">
        <v>262.11</v>
      </c>
      <c r="BA136" t="s">
        <v>262</v>
      </c>
      <c r="BB136">
        <v>300</v>
      </c>
      <c r="BC136" t="s">
        <v>390</v>
      </c>
      <c r="BD136">
        <v>3000</v>
      </c>
      <c r="BE136" t="s">
        <v>353</v>
      </c>
      <c r="BF136" t="s">
        <v>354</v>
      </c>
      <c r="BG136">
        <v>135</v>
      </c>
      <c r="BH136" t="s">
        <v>330</v>
      </c>
      <c r="BI136">
        <v>113.06</v>
      </c>
      <c r="BJ136">
        <v>30.65</v>
      </c>
      <c r="BK136">
        <v>135</v>
      </c>
      <c r="BL136">
        <v>304</v>
      </c>
      <c r="BM136">
        <v>277</v>
      </c>
      <c r="BN136">
        <v>412</v>
      </c>
    </row>
    <row r="137" spans="1:66" x14ac:dyDescent="0.2">
      <c r="A137">
        <v>136</v>
      </c>
      <c r="B137" t="s">
        <v>330</v>
      </c>
      <c r="C137">
        <v>16841</v>
      </c>
      <c r="D137" t="s">
        <v>134</v>
      </c>
      <c r="E137" t="s">
        <v>331</v>
      </c>
      <c r="F137" t="s">
        <v>332</v>
      </c>
      <c r="G137" t="s">
        <v>332</v>
      </c>
      <c r="H137" t="s">
        <v>468</v>
      </c>
      <c r="I137" t="s">
        <v>559</v>
      </c>
      <c r="J137" t="s">
        <v>560</v>
      </c>
      <c r="K137">
        <v>2020</v>
      </c>
      <c r="L137">
        <v>113.28222</v>
      </c>
      <c r="M137">
        <v>30.64357</v>
      </c>
      <c r="N137">
        <v>32.299999999999997</v>
      </c>
      <c r="O137" t="s">
        <v>356</v>
      </c>
      <c r="P137" t="s">
        <v>386</v>
      </c>
      <c r="Q137" t="s">
        <v>387</v>
      </c>
      <c r="R137" t="s">
        <v>359</v>
      </c>
      <c r="S137" t="s">
        <v>340</v>
      </c>
      <c r="T137" t="s">
        <v>341</v>
      </c>
      <c r="U137" t="s">
        <v>342</v>
      </c>
      <c r="V137">
        <v>100</v>
      </c>
      <c r="W137">
        <v>20</v>
      </c>
      <c r="X137" t="s">
        <v>343</v>
      </c>
      <c r="Y137">
        <v>1.3</v>
      </c>
      <c r="Z137" t="s">
        <v>344</v>
      </c>
      <c r="AA137" t="s">
        <v>395</v>
      </c>
      <c r="AB137" t="s">
        <v>346</v>
      </c>
      <c r="AC137" t="s">
        <v>347</v>
      </c>
      <c r="AD137" t="s">
        <v>348</v>
      </c>
      <c r="AE137" t="s">
        <v>349</v>
      </c>
      <c r="AF137" t="s">
        <v>349</v>
      </c>
      <c r="AG137">
        <v>0</v>
      </c>
      <c r="AH137">
        <v>0</v>
      </c>
      <c r="AI137" t="s">
        <v>258</v>
      </c>
      <c r="AJ137" t="s">
        <v>350</v>
      </c>
      <c r="AK137" t="s">
        <v>351</v>
      </c>
      <c r="AL137" t="s">
        <v>258</v>
      </c>
      <c r="AM137" t="s">
        <v>352</v>
      </c>
      <c r="AN137">
        <v>7.56</v>
      </c>
      <c r="AO137">
        <v>21.833331000000001</v>
      </c>
      <c r="AP137">
        <v>1.9805969999999999</v>
      </c>
      <c r="AQ137">
        <v>9.4369770000000006</v>
      </c>
      <c r="AR137">
        <v>133.43085300000001</v>
      </c>
      <c r="AS137">
        <v>955</v>
      </c>
      <c r="AT137">
        <v>0.95</v>
      </c>
      <c r="AU137">
        <v>0.24</v>
      </c>
      <c r="AV137">
        <v>3.87</v>
      </c>
      <c r="AW137">
        <v>30.6</v>
      </c>
      <c r="AX137">
        <v>14.8</v>
      </c>
      <c r="AY137">
        <v>22.9</v>
      </c>
      <c r="AZ137">
        <v>421.8</v>
      </c>
      <c r="BA137" t="s">
        <v>262</v>
      </c>
      <c r="BB137">
        <v>250</v>
      </c>
      <c r="BC137" t="s">
        <v>396</v>
      </c>
      <c r="BD137">
        <v>100</v>
      </c>
      <c r="BE137" t="s">
        <v>353</v>
      </c>
      <c r="BF137" t="s">
        <v>354</v>
      </c>
      <c r="BG137">
        <v>136</v>
      </c>
      <c r="BH137" t="s">
        <v>330</v>
      </c>
      <c r="BI137">
        <v>113.28</v>
      </c>
      <c r="BJ137">
        <v>30.64</v>
      </c>
      <c r="BK137">
        <v>136</v>
      </c>
      <c r="BL137">
        <v>194</v>
      </c>
      <c r="BM137">
        <v>356</v>
      </c>
      <c r="BN137">
        <v>454</v>
      </c>
    </row>
    <row r="138" spans="1:66" x14ac:dyDescent="0.2">
      <c r="A138">
        <v>137</v>
      </c>
      <c r="B138" t="s">
        <v>330</v>
      </c>
      <c r="C138">
        <v>16969</v>
      </c>
      <c r="D138" t="s">
        <v>135</v>
      </c>
      <c r="E138" t="s">
        <v>331</v>
      </c>
      <c r="F138" t="s">
        <v>332</v>
      </c>
      <c r="G138" t="s">
        <v>332</v>
      </c>
      <c r="H138" t="s">
        <v>546</v>
      </c>
      <c r="I138" t="s">
        <v>561</v>
      </c>
      <c r="J138" t="s">
        <v>369</v>
      </c>
      <c r="K138">
        <v>2020</v>
      </c>
      <c r="L138">
        <v>112.85611</v>
      </c>
      <c r="M138">
        <v>30.643139999999999</v>
      </c>
      <c r="N138">
        <v>34.299999999999997</v>
      </c>
      <c r="O138" t="s">
        <v>356</v>
      </c>
      <c r="P138" t="s">
        <v>386</v>
      </c>
      <c r="Q138" t="s">
        <v>387</v>
      </c>
      <c r="R138" t="s">
        <v>448</v>
      </c>
      <c r="S138" t="s">
        <v>340</v>
      </c>
      <c r="T138" t="s">
        <v>341</v>
      </c>
      <c r="U138" t="s">
        <v>342</v>
      </c>
      <c r="V138">
        <v>100</v>
      </c>
      <c r="W138">
        <v>25</v>
      </c>
      <c r="X138" t="s">
        <v>379</v>
      </c>
      <c r="Y138">
        <v>1.4</v>
      </c>
      <c r="Z138" t="s">
        <v>344</v>
      </c>
      <c r="AA138" t="s">
        <v>360</v>
      </c>
      <c r="AB138" t="s">
        <v>346</v>
      </c>
      <c r="AC138" t="s">
        <v>347</v>
      </c>
      <c r="AD138" t="s">
        <v>348</v>
      </c>
      <c r="AE138" t="s">
        <v>349</v>
      </c>
      <c r="AF138" t="s">
        <v>349</v>
      </c>
      <c r="AG138">
        <v>0</v>
      </c>
      <c r="AH138">
        <v>0</v>
      </c>
      <c r="AI138" t="s">
        <v>258</v>
      </c>
      <c r="AJ138" t="s">
        <v>350</v>
      </c>
      <c r="AK138" t="s">
        <v>351</v>
      </c>
      <c r="AL138" t="s">
        <v>260</v>
      </c>
      <c r="AM138" t="s">
        <v>352</v>
      </c>
      <c r="AN138">
        <v>7.59</v>
      </c>
      <c r="AO138">
        <v>8.5650849999999998</v>
      </c>
      <c r="AP138">
        <v>0.79690700000000003</v>
      </c>
      <c r="AQ138">
        <v>11.254382</v>
      </c>
      <c r="AR138">
        <v>139.330387</v>
      </c>
      <c r="AS138">
        <v>867</v>
      </c>
      <c r="AT138">
        <v>0.83</v>
      </c>
      <c r="AU138">
        <v>0.46</v>
      </c>
      <c r="AV138">
        <v>1.66</v>
      </c>
      <c r="AW138">
        <v>5.7</v>
      </c>
      <c r="AX138">
        <v>1.1000000000000001</v>
      </c>
      <c r="AY138">
        <v>22.44</v>
      </c>
      <c r="AZ138">
        <v>256.02</v>
      </c>
      <c r="BA138" t="s">
        <v>262</v>
      </c>
      <c r="BB138">
        <v>300</v>
      </c>
      <c r="BC138" t="s">
        <v>361</v>
      </c>
      <c r="BD138">
        <v>150</v>
      </c>
      <c r="BE138" t="s">
        <v>353</v>
      </c>
      <c r="BF138" t="s">
        <v>354</v>
      </c>
      <c r="BG138">
        <v>137</v>
      </c>
      <c r="BH138" t="s">
        <v>330</v>
      </c>
      <c r="BI138">
        <v>112.86</v>
      </c>
      <c r="BJ138">
        <v>30.64</v>
      </c>
      <c r="BK138">
        <v>137</v>
      </c>
      <c r="BL138">
        <v>348</v>
      </c>
      <c r="BM138">
        <v>271</v>
      </c>
      <c r="BN138">
        <v>381</v>
      </c>
    </row>
    <row r="139" spans="1:66" x14ac:dyDescent="0.2">
      <c r="A139">
        <v>138</v>
      </c>
      <c r="B139" t="s">
        <v>330</v>
      </c>
      <c r="C139">
        <v>16832</v>
      </c>
      <c r="D139" t="s">
        <v>136</v>
      </c>
      <c r="E139" t="s">
        <v>331</v>
      </c>
      <c r="F139" t="s">
        <v>332</v>
      </c>
      <c r="G139" t="s">
        <v>332</v>
      </c>
      <c r="H139" t="s">
        <v>468</v>
      </c>
      <c r="I139" t="s">
        <v>562</v>
      </c>
      <c r="J139" t="s">
        <v>382</v>
      </c>
      <c r="K139">
        <v>2020</v>
      </c>
      <c r="L139">
        <v>113.32549</v>
      </c>
      <c r="M139">
        <v>30.639209999999999</v>
      </c>
      <c r="N139">
        <v>36.700000000000003</v>
      </c>
      <c r="O139" t="s">
        <v>336</v>
      </c>
      <c r="P139" t="s">
        <v>376</v>
      </c>
      <c r="Q139" t="s">
        <v>377</v>
      </c>
      <c r="R139" t="s">
        <v>378</v>
      </c>
      <c r="S139" t="s">
        <v>340</v>
      </c>
      <c r="T139" t="s">
        <v>341</v>
      </c>
      <c r="U139" t="s">
        <v>342</v>
      </c>
      <c r="V139">
        <v>100</v>
      </c>
      <c r="W139">
        <v>25</v>
      </c>
      <c r="X139" t="s">
        <v>379</v>
      </c>
      <c r="Y139">
        <v>1.4</v>
      </c>
      <c r="Z139" t="s">
        <v>344</v>
      </c>
      <c r="AA139" t="s">
        <v>366</v>
      </c>
      <c r="AB139" t="s">
        <v>346</v>
      </c>
      <c r="AC139" t="s">
        <v>347</v>
      </c>
      <c r="AD139" t="s">
        <v>348</v>
      </c>
      <c r="AE139" t="s">
        <v>349</v>
      </c>
      <c r="AF139" t="s">
        <v>349</v>
      </c>
      <c r="AG139">
        <v>0</v>
      </c>
      <c r="AH139">
        <v>0</v>
      </c>
      <c r="AI139" t="s">
        <v>258</v>
      </c>
      <c r="AJ139" t="s">
        <v>350</v>
      </c>
      <c r="AK139" t="s">
        <v>351</v>
      </c>
      <c r="AL139" t="s">
        <v>258</v>
      </c>
      <c r="AM139" t="s">
        <v>352</v>
      </c>
      <c r="AN139">
        <v>7.56</v>
      </c>
      <c r="AO139">
        <v>22.184111000000001</v>
      </c>
      <c r="AP139">
        <v>2.100759</v>
      </c>
      <c r="AQ139">
        <v>6.8051510000000004</v>
      </c>
      <c r="AR139">
        <v>157.53449800000001</v>
      </c>
      <c r="AS139">
        <v>934</v>
      </c>
      <c r="AT139">
        <v>0.68</v>
      </c>
      <c r="AU139">
        <v>0.31</v>
      </c>
      <c r="AV139">
        <v>2.0499999999999998</v>
      </c>
      <c r="AW139">
        <v>15.3</v>
      </c>
      <c r="AX139">
        <v>11.3</v>
      </c>
      <c r="AY139">
        <v>21.96</v>
      </c>
      <c r="AZ139">
        <v>490.67</v>
      </c>
      <c r="BA139" t="s">
        <v>262</v>
      </c>
      <c r="BB139">
        <v>300</v>
      </c>
      <c r="BC139" t="s">
        <v>261</v>
      </c>
      <c r="BD139">
        <v>600</v>
      </c>
      <c r="BE139" t="s">
        <v>353</v>
      </c>
      <c r="BF139" t="s">
        <v>354</v>
      </c>
      <c r="BG139">
        <v>138</v>
      </c>
      <c r="BH139" t="s">
        <v>330</v>
      </c>
      <c r="BI139">
        <v>113.33</v>
      </c>
      <c r="BJ139">
        <v>30.64</v>
      </c>
      <c r="BK139">
        <v>138</v>
      </c>
      <c r="BL139">
        <v>193</v>
      </c>
      <c r="BM139">
        <v>341</v>
      </c>
      <c r="BN139">
        <v>479</v>
      </c>
    </row>
    <row r="140" spans="1:66" x14ac:dyDescent="0.2">
      <c r="A140">
        <v>139</v>
      </c>
      <c r="B140" t="s">
        <v>330</v>
      </c>
      <c r="C140">
        <v>16729</v>
      </c>
      <c r="D140" t="s">
        <v>137</v>
      </c>
      <c r="E140" t="s">
        <v>331</v>
      </c>
      <c r="F140" t="s">
        <v>332</v>
      </c>
      <c r="G140" t="s">
        <v>332</v>
      </c>
      <c r="H140" t="s">
        <v>433</v>
      </c>
      <c r="I140" t="s">
        <v>563</v>
      </c>
      <c r="J140" t="s">
        <v>564</v>
      </c>
      <c r="K140">
        <v>2020</v>
      </c>
      <c r="L140">
        <v>112.75623</v>
      </c>
      <c r="M140">
        <v>30.63843</v>
      </c>
      <c r="N140">
        <v>31.6</v>
      </c>
      <c r="O140" t="s">
        <v>356</v>
      </c>
      <c r="P140" t="s">
        <v>386</v>
      </c>
      <c r="Q140" t="s">
        <v>387</v>
      </c>
      <c r="R140" t="s">
        <v>388</v>
      </c>
      <c r="S140" t="s">
        <v>340</v>
      </c>
      <c r="T140" t="s">
        <v>341</v>
      </c>
      <c r="U140" t="s">
        <v>342</v>
      </c>
      <c r="V140">
        <v>100</v>
      </c>
      <c r="W140">
        <v>20</v>
      </c>
      <c r="X140" t="s">
        <v>379</v>
      </c>
      <c r="Y140">
        <v>1.4</v>
      </c>
      <c r="Z140" t="s">
        <v>344</v>
      </c>
      <c r="AA140" t="s">
        <v>395</v>
      </c>
      <c r="AB140" t="s">
        <v>346</v>
      </c>
      <c r="AC140" t="s">
        <v>347</v>
      </c>
      <c r="AD140" t="s">
        <v>348</v>
      </c>
      <c r="AE140" t="s">
        <v>349</v>
      </c>
      <c r="AF140" t="s">
        <v>349</v>
      </c>
      <c r="AG140">
        <v>0</v>
      </c>
      <c r="AH140">
        <v>0</v>
      </c>
      <c r="AI140" t="s">
        <v>258</v>
      </c>
      <c r="AJ140" t="s">
        <v>350</v>
      </c>
      <c r="AK140" t="s">
        <v>351</v>
      </c>
      <c r="AL140" t="s">
        <v>260</v>
      </c>
      <c r="AM140" t="s">
        <v>352</v>
      </c>
      <c r="AN140">
        <v>7.53</v>
      </c>
      <c r="AO140">
        <v>12.832307</v>
      </c>
      <c r="AP140">
        <v>0.79464199999999996</v>
      </c>
      <c r="AQ140">
        <v>8.2023240000000008</v>
      </c>
      <c r="AR140">
        <v>112.340163</v>
      </c>
      <c r="AS140">
        <v>939</v>
      </c>
      <c r="AT140">
        <v>0.74</v>
      </c>
      <c r="AU140">
        <v>0.42</v>
      </c>
      <c r="AV140">
        <v>1.22</v>
      </c>
      <c r="AW140">
        <v>8.9</v>
      </c>
      <c r="AX140">
        <v>9.6999999999999993</v>
      </c>
      <c r="AY140">
        <v>19.93</v>
      </c>
      <c r="AZ140">
        <v>411.3</v>
      </c>
      <c r="BA140" t="s">
        <v>262</v>
      </c>
      <c r="BB140">
        <v>250</v>
      </c>
      <c r="BC140" t="s">
        <v>396</v>
      </c>
      <c r="BD140">
        <v>100</v>
      </c>
      <c r="BE140" t="s">
        <v>353</v>
      </c>
      <c r="BF140" t="s">
        <v>354</v>
      </c>
      <c r="BG140">
        <v>139</v>
      </c>
      <c r="BH140" t="s">
        <v>330</v>
      </c>
      <c r="BI140">
        <v>112.76</v>
      </c>
      <c r="BJ140">
        <v>30.64</v>
      </c>
      <c r="BK140">
        <v>139</v>
      </c>
      <c r="BL140">
        <v>379</v>
      </c>
      <c r="BM140">
        <v>234</v>
      </c>
      <c r="BN140">
        <v>387</v>
      </c>
    </row>
    <row r="141" spans="1:66" x14ac:dyDescent="0.2">
      <c r="A141">
        <v>140</v>
      </c>
      <c r="B141" t="s">
        <v>330</v>
      </c>
      <c r="C141">
        <v>16807</v>
      </c>
      <c r="D141" t="s">
        <v>138</v>
      </c>
      <c r="E141" t="s">
        <v>331</v>
      </c>
      <c r="F141" t="s">
        <v>332</v>
      </c>
      <c r="G141" t="s">
        <v>332</v>
      </c>
      <c r="H141" t="s">
        <v>504</v>
      </c>
      <c r="I141" t="s">
        <v>565</v>
      </c>
      <c r="J141" t="s">
        <v>385</v>
      </c>
      <c r="K141">
        <v>2020</v>
      </c>
      <c r="L141">
        <v>113.39135</v>
      </c>
      <c r="M141">
        <v>30.638110000000001</v>
      </c>
      <c r="N141">
        <v>26.5</v>
      </c>
      <c r="O141" t="s">
        <v>356</v>
      </c>
      <c r="P141" t="s">
        <v>386</v>
      </c>
      <c r="Q141" t="s">
        <v>387</v>
      </c>
      <c r="R141" t="s">
        <v>359</v>
      </c>
      <c r="S141" t="s">
        <v>340</v>
      </c>
      <c r="T141" t="s">
        <v>341</v>
      </c>
      <c r="U141" t="s">
        <v>342</v>
      </c>
      <c r="V141">
        <v>100</v>
      </c>
      <c r="W141">
        <v>25</v>
      </c>
      <c r="X141" t="s">
        <v>343</v>
      </c>
      <c r="Y141">
        <v>1.3</v>
      </c>
      <c r="Z141" t="s">
        <v>344</v>
      </c>
      <c r="AA141" t="s">
        <v>389</v>
      </c>
      <c r="AB141" t="s">
        <v>346</v>
      </c>
      <c r="AC141" t="s">
        <v>347</v>
      </c>
      <c r="AD141" t="s">
        <v>348</v>
      </c>
      <c r="AE141" t="s">
        <v>349</v>
      </c>
      <c r="AF141" t="s">
        <v>349</v>
      </c>
      <c r="AG141">
        <v>0</v>
      </c>
      <c r="AH141">
        <v>0</v>
      </c>
      <c r="AI141" t="s">
        <v>258</v>
      </c>
      <c r="AJ141" t="s">
        <v>350</v>
      </c>
      <c r="AK141" t="s">
        <v>351</v>
      </c>
      <c r="AL141" t="s">
        <v>260</v>
      </c>
      <c r="AM141" t="s">
        <v>352</v>
      </c>
      <c r="AN141">
        <v>7.73</v>
      </c>
      <c r="AO141">
        <v>12.210467</v>
      </c>
      <c r="AP141">
        <v>2.4276629999999999</v>
      </c>
      <c r="AQ141">
        <v>6.429176</v>
      </c>
      <c r="AR141">
        <v>226.83248</v>
      </c>
      <c r="AS141">
        <v>628</v>
      </c>
      <c r="AT141">
        <v>0.86</v>
      </c>
      <c r="AU141">
        <v>0.23</v>
      </c>
      <c r="AV141">
        <v>1.39</v>
      </c>
      <c r="AW141">
        <v>6.8</v>
      </c>
      <c r="AX141">
        <v>1.1000000000000001</v>
      </c>
      <c r="AY141">
        <v>21.03</v>
      </c>
      <c r="AZ141">
        <v>395.3</v>
      </c>
      <c r="BA141" t="s">
        <v>262</v>
      </c>
      <c r="BB141">
        <v>300</v>
      </c>
      <c r="BC141" t="s">
        <v>390</v>
      </c>
      <c r="BD141">
        <v>3000</v>
      </c>
      <c r="BE141" t="s">
        <v>353</v>
      </c>
      <c r="BF141" t="s">
        <v>354</v>
      </c>
      <c r="BG141">
        <v>140</v>
      </c>
      <c r="BH141" t="s">
        <v>330</v>
      </c>
      <c r="BI141">
        <v>113.39</v>
      </c>
      <c r="BJ141">
        <v>30.64</v>
      </c>
      <c r="BK141">
        <v>140</v>
      </c>
      <c r="BL141">
        <v>179</v>
      </c>
      <c r="BM141">
        <v>340</v>
      </c>
      <c r="BN141">
        <v>482</v>
      </c>
    </row>
    <row r="142" spans="1:66" x14ac:dyDescent="0.2">
      <c r="A142">
        <v>141</v>
      </c>
      <c r="B142" t="s">
        <v>330</v>
      </c>
      <c r="C142">
        <v>16790</v>
      </c>
      <c r="D142" t="s">
        <v>139</v>
      </c>
      <c r="E142" t="s">
        <v>331</v>
      </c>
      <c r="F142" t="s">
        <v>332</v>
      </c>
      <c r="G142" t="s">
        <v>332</v>
      </c>
      <c r="H142" t="s">
        <v>521</v>
      </c>
      <c r="I142" t="s">
        <v>566</v>
      </c>
      <c r="J142" t="s">
        <v>373</v>
      </c>
      <c r="K142">
        <v>2020</v>
      </c>
      <c r="L142">
        <v>113.02623</v>
      </c>
      <c r="M142">
        <v>30.637599999999999</v>
      </c>
      <c r="N142">
        <v>26.3</v>
      </c>
      <c r="O142" t="s">
        <v>356</v>
      </c>
      <c r="P142" t="s">
        <v>386</v>
      </c>
      <c r="Q142" t="s">
        <v>387</v>
      </c>
      <c r="R142" t="s">
        <v>388</v>
      </c>
      <c r="S142" t="s">
        <v>340</v>
      </c>
      <c r="T142" t="s">
        <v>341</v>
      </c>
      <c r="U142" t="s">
        <v>342</v>
      </c>
      <c r="V142">
        <v>90</v>
      </c>
      <c r="W142">
        <v>20</v>
      </c>
      <c r="X142" t="s">
        <v>379</v>
      </c>
      <c r="Y142">
        <v>1.4</v>
      </c>
      <c r="Z142" t="s">
        <v>344</v>
      </c>
      <c r="AA142" t="s">
        <v>395</v>
      </c>
      <c r="AB142" t="s">
        <v>346</v>
      </c>
      <c r="AC142" t="s">
        <v>347</v>
      </c>
      <c r="AD142" t="s">
        <v>348</v>
      </c>
      <c r="AE142" t="s">
        <v>349</v>
      </c>
      <c r="AF142" t="s">
        <v>349</v>
      </c>
      <c r="AG142">
        <v>0</v>
      </c>
      <c r="AH142">
        <v>0</v>
      </c>
      <c r="AI142" t="s">
        <v>258</v>
      </c>
      <c r="AJ142" t="s">
        <v>350</v>
      </c>
      <c r="AK142" t="s">
        <v>351</v>
      </c>
      <c r="AL142" t="s">
        <v>258</v>
      </c>
      <c r="AM142" t="s">
        <v>352</v>
      </c>
      <c r="AN142">
        <v>7.42</v>
      </c>
      <c r="AO142">
        <v>14.203607999999999</v>
      </c>
      <c r="AP142">
        <v>1.1236060000000001</v>
      </c>
      <c r="AQ142">
        <v>33.311400999999996</v>
      </c>
      <c r="AR142">
        <v>247.92317</v>
      </c>
      <c r="AS142">
        <v>856</v>
      </c>
      <c r="AT142">
        <v>0.17</v>
      </c>
      <c r="AU142">
        <v>0.74</v>
      </c>
      <c r="AV142">
        <v>1.39</v>
      </c>
      <c r="AW142">
        <v>8.4</v>
      </c>
      <c r="AX142">
        <v>6.2</v>
      </c>
      <c r="AY142">
        <v>22.12</v>
      </c>
      <c r="AZ142">
        <v>90.6</v>
      </c>
      <c r="BA142" t="s">
        <v>262</v>
      </c>
      <c r="BB142">
        <v>250</v>
      </c>
      <c r="BC142" t="s">
        <v>396</v>
      </c>
      <c r="BD142">
        <v>100</v>
      </c>
      <c r="BE142" t="s">
        <v>353</v>
      </c>
      <c r="BF142" t="s">
        <v>354</v>
      </c>
      <c r="BG142">
        <v>141</v>
      </c>
      <c r="BH142" t="s">
        <v>330</v>
      </c>
      <c r="BI142">
        <v>113.03</v>
      </c>
      <c r="BJ142">
        <v>30.64</v>
      </c>
      <c r="BK142">
        <v>141</v>
      </c>
      <c r="BL142">
        <v>296</v>
      </c>
      <c r="BM142">
        <v>292</v>
      </c>
      <c r="BN142">
        <v>417</v>
      </c>
    </row>
    <row r="143" spans="1:66" x14ac:dyDescent="0.2">
      <c r="A143">
        <v>142</v>
      </c>
      <c r="B143" t="s">
        <v>330</v>
      </c>
      <c r="C143">
        <v>16813</v>
      </c>
      <c r="D143" t="s">
        <v>140</v>
      </c>
      <c r="E143" t="s">
        <v>331</v>
      </c>
      <c r="F143" t="s">
        <v>332</v>
      </c>
      <c r="G143" t="s">
        <v>332</v>
      </c>
      <c r="H143" t="s">
        <v>504</v>
      </c>
      <c r="I143" t="s">
        <v>567</v>
      </c>
      <c r="J143" t="s">
        <v>369</v>
      </c>
      <c r="K143">
        <v>2020</v>
      </c>
      <c r="L143">
        <v>113.42140999999999</v>
      </c>
      <c r="M143">
        <v>30.636790000000001</v>
      </c>
      <c r="N143">
        <v>22.7</v>
      </c>
      <c r="O143" t="s">
        <v>336</v>
      </c>
      <c r="P143" t="s">
        <v>337</v>
      </c>
      <c r="Q143" t="s">
        <v>480</v>
      </c>
      <c r="R143" t="s">
        <v>497</v>
      </c>
      <c r="S143" t="s">
        <v>340</v>
      </c>
      <c r="T143" t="s">
        <v>341</v>
      </c>
      <c r="U143" t="s">
        <v>342</v>
      </c>
      <c r="V143">
        <v>100</v>
      </c>
      <c r="W143">
        <v>20</v>
      </c>
      <c r="X143" t="s">
        <v>343</v>
      </c>
      <c r="Y143">
        <v>1.3</v>
      </c>
      <c r="Z143" t="s">
        <v>344</v>
      </c>
      <c r="AA143" t="s">
        <v>366</v>
      </c>
      <c r="AB143" t="s">
        <v>346</v>
      </c>
      <c r="AC143" t="s">
        <v>347</v>
      </c>
      <c r="AD143" t="s">
        <v>506</v>
      </c>
      <c r="AE143" t="s">
        <v>349</v>
      </c>
      <c r="AF143" t="s">
        <v>349</v>
      </c>
      <c r="AG143">
        <v>0</v>
      </c>
      <c r="AH143">
        <v>0</v>
      </c>
      <c r="AI143" t="s">
        <v>258</v>
      </c>
      <c r="AJ143" t="s">
        <v>350</v>
      </c>
      <c r="AK143" t="s">
        <v>351</v>
      </c>
      <c r="AL143" t="s">
        <v>258</v>
      </c>
      <c r="AM143" t="s">
        <v>352</v>
      </c>
      <c r="AN143">
        <v>7.79</v>
      </c>
      <c r="AO143">
        <v>13.367545</v>
      </c>
      <c r="AP143">
        <v>2.9805459999999999</v>
      </c>
      <c r="AQ143">
        <v>7.7920860000000003</v>
      </c>
      <c r="AR143">
        <v>199.715878</v>
      </c>
      <c r="AS143">
        <v>1111</v>
      </c>
      <c r="AT143">
        <v>2.66</v>
      </c>
      <c r="AU143">
        <v>0.59</v>
      </c>
      <c r="AV143">
        <v>0.97</v>
      </c>
      <c r="AW143">
        <v>15.6</v>
      </c>
      <c r="AX143">
        <v>50.2</v>
      </c>
      <c r="AY143">
        <v>39.9</v>
      </c>
      <c r="AZ143">
        <v>127.68</v>
      </c>
      <c r="BA143" t="s">
        <v>262</v>
      </c>
      <c r="BB143">
        <v>300</v>
      </c>
      <c r="BC143" t="s">
        <v>261</v>
      </c>
      <c r="BD143">
        <v>600</v>
      </c>
      <c r="BE143" t="s">
        <v>353</v>
      </c>
      <c r="BF143" t="s">
        <v>354</v>
      </c>
      <c r="BG143">
        <v>142</v>
      </c>
      <c r="BH143" t="s">
        <v>330</v>
      </c>
      <c r="BI143">
        <v>113.42</v>
      </c>
      <c r="BJ143">
        <v>30.64</v>
      </c>
      <c r="BK143">
        <v>142</v>
      </c>
      <c r="BL143">
        <v>175</v>
      </c>
      <c r="BM143">
        <v>339</v>
      </c>
      <c r="BN143">
        <v>480</v>
      </c>
    </row>
    <row r="144" spans="1:66" x14ac:dyDescent="0.2">
      <c r="A144">
        <v>143</v>
      </c>
      <c r="B144" t="s">
        <v>330</v>
      </c>
      <c r="C144">
        <v>16970</v>
      </c>
      <c r="D144" t="s">
        <v>141</v>
      </c>
      <c r="E144" t="s">
        <v>331</v>
      </c>
      <c r="F144" t="s">
        <v>332</v>
      </c>
      <c r="G144" t="s">
        <v>332</v>
      </c>
      <c r="H144" t="s">
        <v>546</v>
      </c>
      <c r="I144" t="s">
        <v>568</v>
      </c>
      <c r="J144" t="s">
        <v>458</v>
      </c>
      <c r="K144">
        <v>2020</v>
      </c>
      <c r="L144">
        <v>112.8857</v>
      </c>
      <c r="M144">
        <v>30.636399999999998</v>
      </c>
      <c r="N144">
        <v>32.6</v>
      </c>
      <c r="O144" t="s">
        <v>356</v>
      </c>
      <c r="P144" t="s">
        <v>386</v>
      </c>
      <c r="Q144" t="s">
        <v>387</v>
      </c>
      <c r="R144" t="s">
        <v>448</v>
      </c>
      <c r="S144" t="s">
        <v>340</v>
      </c>
      <c r="T144" t="s">
        <v>341</v>
      </c>
      <c r="U144" t="s">
        <v>342</v>
      </c>
      <c r="V144">
        <v>100</v>
      </c>
      <c r="W144">
        <v>25</v>
      </c>
      <c r="X144" t="s">
        <v>379</v>
      </c>
      <c r="Y144">
        <v>1.4</v>
      </c>
      <c r="Z144" t="s">
        <v>344</v>
      </c>
      <c r="AA144" t="s">
        <v>488</v>
      </c>
      <c r="AB144" t="s">
        <v>346</v>
      </c>
      <c r="AC144" t="s">
        <v>347</v>
      </c>
      <c r="AD144" t="s">
        <v>348</v>
      </c>
      <c r="AE144" t="s">
        <v>349</v>
      </c>
      <c r="AF144" t="s">
        <v>349</v>
      </c>
      <c r="AG144">
        <v>0</v>
      </c>
      <c r="AH144">
        <v>0</v>
      </c>
      <c r="AI144" t="s">
        <v>258</v>
      </c>
      <c r="AJ144" t="s">
        <v>350</v>
      </c>
      <c r="AK144" t="s">
        <v>351</v>
      </c>
      <c r="AL144" t="s">
        <v>260</v>
      </c>
      <c r="AM144" t="s">
        <v>352</v>
      </c>
      <c r="AN144">
        <v>7.83</v>
      </c>
      <c r="AO144">
        <v>12.485638</v>
      </c>
      <c r="AP144">
        <v>1.391891</v>
      </c>
      <c r="AQ144">
        <v>9.9190450000000006</v>
      </c>
      <c r="AR144">
        <v>124.091131</v>
      </c>
      <c r="AS144">
        <v>863</v>
      </c>
      <c r="AT144">
        <v>0.92</v>
      </c>
      <c r="AU144">
        <v>0.19</v>
      </c>
      <c r="AV144">
        <v>2.56</v>
      </c>
      <c r="AW144">
        <v>13.4</v>
      </c>
      <c r="AX144">
        <v>15.6</v>
      </c>
      <c r="AY144">
        <v>17.32</v>
      </c>
      <c r="AZ144">
        <v>240.58</v>
      </c>
      <c r="BA144" t="s">
        <v>263</v>
      </c>
      <c r="BB144">
        <v>200</v>
      </c>
      <c r="BC144" t="s">
        <v>361</v>
      </c>
      <c r="BD144">
        <v>150</v>
      </c>
      <c r="BE144" t="s">
        <v>353</v>
      </c>
      <c r="BF144" t="s">
        <v>354</v>
      </c>
      <c r="BG144">
        <v>143</v>
      </c>
      <c r="BH144" t="s">
        <v>330</v>
      </c>
      <c r="BI144">
        <v>112.89</v>
      </c>
      <c r="BJ144">
        <v>30.64</v>
      </c>
      <c r="BK144">
        <v>143</v>
      </c>
      <c r="BL144">
        <v>331</v>
      </c>
      <c r="BM144">
        <v>284</v>
      </c>
      <c r="BN144">
        <v>385</v>
      </c>
    </row>
    <row r="145" spans="1:66" x14ac:dyDescent="0.2">
      <c r="A145">
        <v>144</v>
      </c>
      <c r="B145" t="s">
        <v>330</v>
      </c>
      <c r="C145">
        <v>16962</v>
      </c>
      <c r="D145" t="s">
        <v>142</v>
      </c>
      <c r="E145" t="s">
        <v>331</v>
      </c>
      <c r="F145" t="s">
        <v>332</v>
      </c>
      <c r="G145" t="s">
        <v>332</v>
      </c>
      <c r="H145" t="s">
        <v>546</v>
      </c>
      <c r="I145" t="s">
        <v>569</v>
      </c>
      <c r="J145" t="s">
        <v>363</v>
      </c>
      <c r="K145">
        <v>2020</v>
      </c>
      <c r="L145">
        <v>112.79979</v>
      </c>
      <c r="M145">
        <v>30.636119999999998</v>
      </c>
      <c r="N145">
        <v>34.700000000000003</v>
      </c>
      <c r="O145" t="s">
        <v>356</v>
      </c>
      <c r="P145" t="s">
        <v>386</v>
      </c>
      <c r="Q145" t="s">
        <v>387</v>
      </c>
      <c r="R145" t="s">
        <v>448</v>
      </c>
      <c r="S145" t="s">
        <v>340</v>
      </c>
      <c r="T145" t="s">
        <v>341</v>
      </c>
      <c r="U145" t="s">
        <v>342</v>
      </c>
      <c r="V145">
        <v>100</v>
      </c>
      <c r="W145">
        <v>25</v>
      </c>
      <c r="X145" t="s">
        <v>379</v>
      </c>
      <c r="Y145">
        <v>1.4</v>
      </c>
      <c r="Z145" t="s">
        <v>344</v>
      </c>
      <c r="AA145" t="s">
        <v>360</v>
      </c>
      <c r="AB145" t="s">
        <v>346</v>
      </c>
      <c r="AC145" t="s">
        <v>347</v>
      </c>
      <c r="AD145" t="s">
        <v>348</v>
      </c>
      <c r="AE145" t="s">
        <v>349</v>
      </c>
      <c r="AF145" t="s">
        <v>349</v>
      </c>
      <c r="AG145">
        <v>0</v>
      </c>
      <c r="AH145">
        <v>0</v>
      </c>
      <c r="AI145" t="s">
        <v>260</v>
      </c>
      <c r="AJ145" t="s">
        <v>350</v>
      </c>
      <c r="AK145" t="s">
        <v>351</v>
      </c>
      <c r="AL145" t="s">
        <v>258</v>
      </c>
      <c r="AM145" t="s">
        <v>352</v>
      </c>
      <c r="AN145">
        <v>7.6</v>
      </c>
      <c r="AO145">
        <v>15.521592999999999</v>
      </c>
      <c r="AP145">
        <v>1.361313</v>
      </c>
      <c r="AQ145">
        <v>4.9115339999999996</v>
      </c>
      <c r="AR145">
        <v>78.373362</v>
      </c>
      <c r="AS145">
        <v>889</v>
      </c>
      <c r="AT145">
        <v>0.5</v>
      </c>
      <c r="AU145">
        <v>0.36</v>
      </c>
      <c r="AV145">
        <v>1.61</v>
      </c>
      <c r="AW145">
        <v>8.9</v>
      </c>
      <c r="AX145">
        <v>9</v>
      </c>
      <c r="AY145">
        <v>17.600000000000001</v>
      </c>
      <c r="AZ145">
        <v>431.7</v>
      </c>
      <c r="BA145" t="s">
        <v>262</v>
      </c>
      <c r="BB145">
        <v>300</v>
      </c>
      <c r="BC145" t="s">
        <v>361</v>
      </c>
      <c r="BD145">
        <v>150</v>
      </c>
      <c r="BE145" t="s">
        <v>353</v>
      </c>
      <c r="BF145" t="s">
        <v>354</v>
      </c>
      <c r="BG145">
        <v>144</v>
      </c>
      <c r="BH145" t="s">
        <v>330</v>
      </c>
      <c r="BI145">
        <v>112.8</v>
      </c>
      <c r="BJ145">
        <v>30.64</v>
      </c>
      <c r="BK145">
        <v>144</v>
      </c>
      <c r="BL145">
        <v>364</v>
      </c>
      <c r="BM145">
        <v>242</v>
      </c>
      <c r="BN145">
        <v>394</v>
      </c>
    </row>
    <row r="146" spans="1:66" x14ac:dyDescent="0.2">
      <c r="A146">
        <v>145</v>
      </c>
      <c r="B146" t="s">
        <v>330</v>
      </c>
      <c r="C146">
        <v>16916</v>
      </c>
      <c r="D146" t="s">
        <v>143</v>
      </c>
      <c r="E146" t="s">
        <v>331</v>
      </c>
      <c r="F146" t="s">
        <v>332</v>
      </c>
      <c r="G146" t="s">
        <v>332</v>
      </c>
      <c r="H146" t="s">
        <v>508</v>
      </c>
      <c r="I146" t="s">
        <v>570</v>
      </c>
      <c r="J146" t="s">
        <v>401</v>
      </c>
      <c r="K146">
        <v>2020</v>
      </c>
      <c r="L146">
        <v>113.2353</v>
      </c>
      <c r="M146">
        <v>30.632539999999999</v>
      </c>
      <c r="N146">
        <v>33.299999999999997</v>
      </c>
      <c r="O146" t="s">
        <v>356</v>
      </c>
      <c r="P146" t="s">
        <v>386</v>
      </c>
      <c r="Q146" t="s">
        <v>387</v>
      </c>
      <c r="R146" t="s">
        <v>359</v>
      </c>
      <c r="S146" t="s">
        <v>340</v>
      </c>
      <c r="T146" t="s">
        <v>341</v>
      </c>
      <c r="U146" t="s">
        <v>342</v>
      </c>
      <c r="V146">
        <v>100</v>
      </c>
      <c r="W146">
        <v>20</v>
      </c>
      <c r="X146" t="s">
        <v>343</v>
      </c>
      <c r="Y146">
        <v>1.3</v>
      </c>
      <c r="Z146" t="s">
        <v>344</v>
      </c>
      <c r="AA146" t="s">
        <v>395</v>
      </c>
      <c r="AB146" t="s">
        <v>346</v>
      </c>
      <c r="AC146" t="s">
        <v>347</v>
      </c>
      <c r="AD146" t="s">
        <v>348</v>
      </c>
      <c r="AE146" t="s">
        <v>349</v>
      </c>
      <c r="AF146" t="s">
        <v>349</v>
      </c>
      <c r="AG146">
        <v>0</v>
      </c>
      <c r="AH146">
        <v>0</v>
      </c>
      <c r="AI146" t="s">
        <v>260</v>
      </c>
      <c r="AJ146" t="s">
        <v>350</v>
      </c>
      <c r="AK146" t="s">
        <v>351</v>
      </c>
      <c r="AL146" t="s">
        <v>260</v>
      </c>
      <c r="AM146" t="s">
        <v>352</v>
      </c>
      <c r="AN146">
        <v>8.02</v>
      </c>
      <c r="AO146">
        <v>10.456910000000001</v>
      </c>
      <c r="AP146">
        <v>0.60445099999999996</v>
      </c>
      <c r="AQ146">
        <v>4.5197050000000001</v>
      </c>
      <c r="AR146">
        <v>157.53449800000001</v>
      </c>
      <c r="AS146">
        <v>886</v>
      </c>
      <c r="AT146">
        <v>0.72</v>
      </c>
      <c r="AU146">
        <v>0.36</v>
      </c>
      <c r="AV146">
        <v>1.74</v>
      </c>
      <c r="AW146">
        <v>12.4</v>
      </c>
      <c r="AX146">
        <v>11.6</v>
      </c>
      <c r="AY146">
        <v>14.97</v>
      </c>
      <c r="AZ146">
        <v>396.75</v>
      </c>
      <c r="BA146" t="s">
        <v>262</v>
      </c>
      <c r="BB146">
        <v>250</v>
      </c>
      <c r="BC146" t="s">
        <v>396</v>
      </c>
      <c r="BD146">
        <v>100</v>
      </c>
      <c r="BE146" t="s">
        <v>353</v>
      </c>
      <c r="BF146" t="s">
        <v>354</v>
      </c>
      <c r="BG146">
        <v>145</v>
      </c>
      <c r="BH146" t="s">
        <v>330</v>
      </c>
      <c r="BI146">
        <v>113.24</v>
      </c>
      <c r="BJ146">
        <v>30.63</v>
      </c>
      <c r="BK146">
        <v>145</v>
      </c>
      <c r="BL146">
        <v>198</v>
      </c>
      <c r="BM146">
        <v>338</v>
      </c>
      <c r="BN146">
        <v>460</v>
      </c>
    </row>
    <row r="147" spans="1:66" x14ac:dyDescent="0.2">
      <c r="A147">
        <v>146</v>
      </c>
      <c r="B147" t="s">
        <v>330</v>
      </c>
      <c r="C147">
        <v>16915</v>
      </c>
      <c r="D147" t="s">
        <v>144</v>
      </c>
      <c r="E147" t="s">
        <v>331</v>
      </c>
      <c r="F147" t="s">
        <v>332</v>
      </c>
      <c r="G147" t="s">
        <v>332</v>
      </c>
      <c r="H147" t="s">
        <v>508</v>
      </c>
      <c r="I147" t="s">
        <v>571</v>
      </c>
      <c r="J147" t="s">
        <v>458</v>
      </c>
      <c r="K147">
        <v>2020</v>
      </c>
      <c r="L147">
        <v>113.21227</v>
      </c>
      <c r="M147">
        <v>30.630970000000001</v>
      </c>
      <c r="N147">
        <v>32.6</v>
      </c>
      <c r="O147" t="s">
        <v>356</v>
      </c>
      <c r="P147" t="s">
        <v>386</v>
      </c>
      <c r="Q147" t="s">
        <v>387</v>
      </c>
      <c r="R147" t="s">
        <v>359</v>
      </c>
      <c r="S147" t="s">
        <v>340</v>
      </c>
      <c r="T147" t="s">
        <v>341</v>
      </c>
      <c r="U147" t="s">
        <v>342</v>
      </c>
      <c r="V147">
        <v>100</v>
      </c>
      <c r="W147">
        <v>25</v>
      </c>
      <c r="X147" t="s">
        <v>343</v>
      </c>
      <c r="Y147">
        <v>1.3</v>
      </c>
      <c r="Z147" t="s">
        <v>344</v>
      </c>
      <c r="AA147" t="s">
        <v>395</v>
      </c>
      <c r="AB147" t="s">
        <v>346</v>
      </c>
      <c r="AC147" t="s">
        <v>347</v>
      </c>
      <c r="AD147" t="s">
        <v>348</v>
      </c>
      <c r="AE147" t="s">
        <v>349</v>
      </c>
      <c r="AF147" t="s">
        <v>349</v>
      </c>
      <c r="AG147">
        <v>0</v>
      </c>
      <c r="AH147">
        <v>0</v>
      </c>
      <c r="AI147" t="s">
        <v>260</v>
      </c>
      <c r="AJ147" t="s">
        <v>350</v>
      </c>
      <c r="AK147" t="s">
        <v>351</v>
      </c>
      <c r="AL147" t="s">
        <v>258</v>
      </c>
      <c r="AM147" t="s">
        <v>352</v>
      </c>
      <c r="AN147">
        <v>7.96</v>
      </c>
      <c r="AO147">
        <v>11.937029000000001</v>
      </c>
      <c r="AP147">
        <v>1.8154060000000001</v>
      </c>
      <c r="AQ147">
        <v>24.548839000000001</v>
      </c>
      <c r="AR147">
        <v>220.806568</v>
      </c>
      <c r="AS147">
        <v>932</v>
      </c>
      <c r="AT147">
        <v>0.75</v>
      </c>
      <c r="AU147">
        <v>0.37</v>
      </c>
      <c r="AV147">
        <v>1.81</v>
      </c>
      <c r="AW147">
        <v>13</v>
      </c>
      <c r="AX147">
        <v>12.1</v>
      </c>
      <c r="AY147">
        <v>15.6</v>
      </c>
      <c r="AZ147">
        <v>401.2</v>
      </c>
      <c r="BA147" t="s">
        <v>262</v>
      </c>
      <c r="BB147">
        <v>250</v>
      </c>
      <c r="BC147" t="s">
        <v>396</v>
      </c>
      <c r="BD147">
        <v>100</v>
      </c>
      <c r="BE147" t="s">
        <v>353</v>
      </c>
      <c r="BF147" t="s">
        <v>354</v>
      </c>
      <c r="BG147">
        <v>146</v>
      </c>
      <c r="BH147" t="s">
        <v>330</v>
      </c>
      <c r="BI147">
        <v>113.21</v>
      </c>
      <c r="BJ147">
        <v>30.63</v>
      </c>
      <c r="BK147">
        <v>146</v>
      </c>
      <c r="BL147">
        <v>216</v>
      </c>
      <c r="BM147">
        <v>348</v>
      </c>
      <c r="BN147">
        <v>441</v>
      </c>
    </row>
    <row r="148" spans="1:66" x14ac:dyDescent="0.2">
      <c r="A148">
        <v>147</v>
      </c>
      <c r="B148" t="s">
        <v>330</v>
      </c>
      <c r="C148">
        <v>16909</v>
      </c>
      <c r="D148" t="s">
        <v>145</v>
      </c>
      <c r="E148" t="s">
        <v>331</v>
      </c>
      <c r="F148" t="s">
        <v>332</v>
      </c>
      <c r="G148" t="s">
        <v>332</v>
      </c>
      <c r="H148" t="s">
        <v>508</v>
      </c>
      <c r="I148" t="s">
        <v>572</v>
      </c>
      <c r="J148" t="s">
        <v>363</v>
      </c>
      <c r="K148">
        <v>2020</v>
      </c>
      <c r="L148">
        <v>113.25738</v>
      </c>
      <c r="M148">
        <v>30.628550000000001</v>
      </c>
      <c r="N148">
        <v>29.1</v>
      </c>
      <c r="O148" t="s">
        <v>356</v>
      </c>
      <c r="P148" t="s">
        <v>386</v>
      </c>
      <c r="Q148" t="s">
        <v>387</v>
      </c>
      <c r="R148" t="s">
        <v>359</v>
      </c>
      <c r="S148" t="s">
        <v>340</v>
      </c>
      <c r="T148" t="s">
        <v>341</v>
      </c>
      <c r="U148" t="s">
        <v>342</v>
      </c>
      <c r="V148">
        <v>100</v>
      </c>
      <c r="W148">
        <v>25</v>
      </c>
      <c r="X148" t="s">
        <v>343</v>
      </c>
      <c r="Y148">
        <v>1.3</v>
      </c>
      <c r="Z148" t="s">
        <v>344</v>
      </c>
      <c r="AA148" t="s">
        <v>389</v>
      </c>
      <c r="AB148" t="s">
        <v>346</v>
      </c>
      <c r="AC148" t="s">
        <v>347</v>
      </c>
      <c r="AD148" t="s">
        <v>348</v>
      </c>
      <c r="AE148" t="s">
        <v>349</v>
      </c>
      <c r="AF148" t="s">
        <v>349</v>
      </c>
      <c r="AG148">
        <v>0</v>
      </c>
      <c r="AH148">
        <v>0</v>
      </c>
      <c r="AI148" t="s">
        <v>260</v>
      </c>
      <c r="AJ148" t="s">
        <v>350</v>
      </c>
      <c r="AK148" t="s">
        <v>351</v>
      </c>
      <c r="AL148" t="s">
        <v>260</v>
      </c>
      <c r="AM148" t="s">
        <v>352</v>
      </c>
      <c r="AN148">
        <v>7.88</v>
      </c>
      <c r="AO148">
        <v>15.743015</v>
      </c>
      <c r="AP148">
        <v>0.63584099999999999</v>
      </c>
      <c r="AQ148">
        <v>9.9821960000000001</v>
      </c>
      <c r="AR148">
        <v>259.97499199999999</v>
      </c>
      <c r="AS148">
        <v>1000</v>
      </c>
      <c r="AT148">
        <v>0.82</v>
      </c>
      <c r="AU148">
        <v>0.56000000000000005</v>
      </c>
      <c r="AV148">
        <v>1.72</v>
      </c>
      <c r="AW148">
        <v>12.3</v>
      </c>
      <c r="AX148">
        <v>14.6</v>
      </c>
      <c r="AY148">
        <v>15.57</v>
      </c>
      <c r="AZ148">
        <v>395.3</v>
      </c>
      <c r="BA148" t="s">
        <v>262</v>
      </c>
      <c r="BB148">
        <v>300</v>
      </c>
      <c r="BC148" t="s">
        <v>390</v>
      </c>
      <c r="BD148">
        <v>3000</v>
      </c>
      <c r="BE148" t="s">
        <v>353</v>
      </c>
      <c r="BF148" t="s">
        <v>354</v>
      </c>
      <c r="BG148">
        <v>147</v>
      </c>
      <c r="BH148" t="s">
        <v>330</v>
      </c>
      <c r="BI148">
        <v>113.26</v>
      </c>
      <c r="BJ148">
        <v>30.63</v>
      </c>
      <c r="BK148">
        <v>147</v>
      </c>
      <c r="BL148">
        <v>212</v>
      </c>
      <c r="BM148">
        <v>328</v>
      </c>
      <c r="BN148">
        <v>461</v>
      </c>
    </row>
    <row r="149" spans="1:66" x14ac:dyDescent="0.2">
      <c r="A149">
        <v>148</v>
      </c>
      <c r="B149" t="s">
        <v>330</v>
      </c>
      <c r="C149">
        <v>16802</v>
      </c>
      <c r="D149" t="s">
        <v>146</v>
      </c>
      <c r="E149" t="s">
        <v>331</v>
      </c>
      <c r="F149" t="s">
        <v>332</v>
      </c>
      <c r="G149" t="s">
        <v>332</v>
      </c>
      <c r="H149" t="s">
        <v>556</v>
      </c>
      <c r="I149" t="s">
        <v>557</v>
      </c>
      <c r="J149" t="s">
        <v>426</v>
      </c>
      <c r="K149">
        <v>2020</v>
      </c>
      <c r="L149">
        <v>112.93601</v>
      </c>
      <c r="M149">
        <v>30.625509999999998</v>
      </c>
      <c r="N149">
        <v>25.5</v>
      </c>
      <c r="O149" t="s">
        <v>356</v>
      </c>
      <c r="P149" t="s">
        <v>386</v>
      </c>
      <c r="Q149" t="s">
        <v>387</v>
      </c>
      <c r="R149" t="s">
        <v>359</v>
      </c>
      <c r="S149" t="s">
        <v>340</v>
      </c>
      <c r="T149" t="s">
        <v>341</v>
      </c>
      <c r="U149" t="s">
        <v>342</v>
      </c>
      <c r="V149">
        <v>100</v>
      </c>
      <c r="W149">
        <v>25</v>
      </c>
      <c r="X149" t="s">
        <v>343</v>
      </c>
      <c r="Y149">
        <v>1.3</v>
      </c>
      <c r="Z149" t="s">
        <v>344</v>
      </c>
      <c r="AA149" t="s">
        <v>389</v>
      </c>
      <c r="AB149" t="s">
        <v>346</v>
      </c>
      <c r="AC149" t="s">
        <v>347</v>
      </c>
      <c r="AD149" t="s">
        <v>348</v>
      </c>
      <c r="AE149" t="s">
        <v>349</v>
      </c>
      <c r="AF149" t="s">
        <v>349</v>
      </c>
      <c r="AG149">
        <v>0</v>
      </c>
      <c r="AH149">
        <v>0</v>
      </c>
      <c r="AI149" t="s">
        <v>260</v>
      </c>
      <c r="AJ149" t="s">
        <v>350</v>
      </c>
      <c r="AK149" t="s">
        <v>351</v>
      </c>
      <c r="AL149" t="s">
        <v>258</v>
      </c>
      <c r="AM149" t="s">
        <v>352</v>
      </c>
      <c r="AN149">
        <v>7.69</v>
      </c>
      <c r="AO149">
        <v>2.052146</v>
      </c>
      <c r="AP149">
        <v>0.2</v>
      </c>
      <c r="AQ149">
        <v>8.0412289999999995</v>
      </c>
      <c r="AR149">
        <v>114.947577</v>
      </c>
      <c r="AS149">
        <v>1091</v>
      </c>
      <c r="AT149">
        <v>0.49</v>
      </c>
      <c r="AU149">
        <v>0.43</v>
      </c>
      <c r="AV149">
        <v>0.77</v>
      </c>
      <c r="AW149">
        <v>7.8</v>
      </c>
      <c r="AX149">
        <v>6.4</v>
      </c>
      <c r="AY149">
        <v>21.37</v>
      </c>
      <c r="AZ149">
        <v>89.83</v>
      </c>
      <c r="BA149" t="s">
        <v>262</v>
      </c>
      <c r="BB149">
        <v>300</v>
      </c>
      <c r="BC149" t="s">
        <v>390</v>
      </c>
      <c r="BD149">
        <v>3000</v>
      </c>
      <c r="BE149" t="s">
        <v>353</v>
      </c>
      <c r="BF149" t="s">
        <v>354</v>
      </c>
      <c r="BG149">
        <v>148</v>
      </c>
      <c r="BH149" t="s">
        <v>330</v>
      </c>
      <c r="BI149">
        <v>112.94</v>
      </c>
      <c r="BJ149">
        <v>30.63</v>
      </c>
      <c r="BK149">
        <v>148</v>
      </c>
      <c r="BL149">
        <v>332</v>
      </c>
      <c r="BM149">
        <v>256</v>
      </c>
      <c r="BN149">
        <v>411</v>
      </c>
    </row>
    <row r="150" spans="1:66" x14ac:dyDescent="0.2">
      <c r="A150">
        <v>149</v>
      </c>
      <c r="B150" t="s">
        <v>330</v>
      </c>
      <c r="C150">
        <v>16793</v>
      </c>
      <c r="D150" t="s">
        <v>147</v>
      </c>
      <c r="E150" t="s">
        <v>331</v>
      </c>
      <c r="F150" t="s">
        <v>332</v>
      </c>
      <c r="G150" t="s">
        <v>332</v>
      </c>
      <c r="H150" t="s">
        <v>521</v>
      </c>
      <c r="I150" t="s">
        <v>573</v>
      </c>
      <c r="J150" t="s">
        <v>375</v>
      </c>
      <c r="K150">
        <v>2020</v>
      </c>
      <c r="L150">
        <v>113.06605999999999</v>
      </c>
      <c r="M150">
        <v>30.625399999999999</v>
      </c>
      <c r="N150">
        <v>21.6</v>
      </c>
      <c r="O150" t="s">
        <v>356</v>
      </c>
      <c r="P150" t="s">
        <v>386</v>
      </c>
      <c r="Q150" t="s">
        <v>387</v>
      </c>
      <c r="R150" t="s">
        <v>359</v>
      </c>
      <c r="S150" t="s">
        <v>340</v>
      </c>
      <c r="T150" t="s">
        <v>341</v>
      </c>
      <c r="U150" t="s">
        <v>342</v>
      </c>
      <c r="V150">
        <v>100</v>
      </c>
      <c r="W150">
        <v>25</v>
      </c>
      <c r="X150" t="s">
        <v>343</v>
      </c>
      <c r="Y150">
        <v>1.3</v>
      </c>
      <c r="Z150" t="s">
        <v>344</v>
      </c>
      <c r="AA150" t="s">
        <v>408</v>
      </c>
      <c r="AB150" t="s">
        <v>346</v>
      </c>
      <c r="AC150" t="s">
        <v>347</v>
      </c>
      <c r="AD150" t="s">
        <v>348</v>
      </c>
      <c r="AE150" t="s">
        <v>349</v>
      </c>
      <c r="AF150" t="s">
        <v>349</v>
      </c>
      <c r="AG150">
        <v>0</v>
      </c>
      <c r="AH150">
        <v>0</v>
      </c>
      <c r="AI150" t="s">
        <v>260</v>
      </c>
      <c r="AJ150" t="s">
        <v>350</v>
      </c>
      <c r="AK150" t="s">
        <v>351</v>
      </c>
      <c r="AL150" t="s">
        <v>258</v>
      </c>
      <c r="AM150" t="s">
        <v>352</v>
      </c>
      <c r="AN150">
        <v>7.83</v>
      </c>
      <c r="AO150">
        <v>12.538054000000001</v>
      </c>
      <c r="AP150">
        <v>2.5233829999999999</v>
      </c>
      <c r="AQ150">
        <v>28.893692999999999</v>
      </c>
      <c r="AR150">
        <v>232.85839100000001</v>
      </c>
      <c r="AS150">
        <v>955</v>
      </c>
      <c r="AT150">
        <v>0.51</v>
      </c>
      <c r="AU150">
        <v>0.34</v>
      </c>
      <c r="AV150">
        <v>1.64</v>
      </c>
      <c r="AW150">
        <v>10.199999999999999</v>
      </c>
      <c r="AX150">
        <v>11.3</v>
      </c>
      <c r="AY150">
        <v>22.1</v>
      </c>
      <c r="AZ150">
        <v>197.58</v>
      </c>
      <c r="BA150" t="s">
        <v>263</v>
      </c>
      <c r="BB150">
        <v>200</v>
      </c>
      <c r="BC150" t="s">
        <v>396</v>
      </c>
      <c r="BD150">
        <v>100</v>
      </c>
      <c r="BE150" t="s">
        <v>353</v>
      </c>
      <c r="BF150" t="s">
        <v>354</v>
      </c>
      <c r="BG150">
        <v>149</v>
      </c>
      <c r="BH150" t="s">
        <v>330</v>
      </c>
      <c r="BI150">
        <v>113.07</v>
      </c>
      <c r="BJ150">
        <v>30.63</v>
      </c>
      <c r="BK150">
        <v>149</v>
      </c>
      <c r="BL150">
        <v>315</v>
      </c>
      <c r="BM150">
        <v>311</v>
      </c>
      <c r="BN150">
        <v>387</v>
      </c>
    </row>
    <row r="151" spans="1:66" x14ac:dyDescent="0.2">
      <c r="A151">
        <v>150</v>
      </c>
      <c r="B151" t="s">
        <v>330</v>
      </c>
      <c r="C151">
        <v>16762</v>
      </c>
      <c r="D151" t="s">
        <v>148</v>
      </c>
      <c r="E151" t="s">
        <v>331</v>
      </c>
      <c r="F151" t="s">
        <v>332</v>
      </c>
      <c r="G151" t="s">
        <v>332</v>
      </c>
      <c r="H151" t="s">
        <v>391</v>
      </c>
      <c r="I151" t="s">
        <v>543</v>
      </c>
      <c r="J151" t="s">
        <v>574</v>
      </c>
      <c r="K151">
        <v>2020</v>
      </c>
      <c r="L151">
        <v>112.84143</v>
      </c>
      <c r="M151">
        <v>30.624690000000001</v>
      </c>
      <c r="N151">
        <v>33.700000000000003</v>
      </c>
      <c r="O151" t="s">
        <v>356</v>
      </c>
      <c r="P151" t="s">
        <v>386</v>
      </c>
      <c r="Q151" t="s">
        <v>387</v>
      </c>
      <c r="R151" t="s">
        <v>388</v>
      </c>
      <c r="S151" t="s">
        <v>340</v>
      </c>
      <c r="T151" t="s">
        <v>341</v>
      </c>
      <c r="U151" t="s">
        <v>342</v>
      </c>
      <c r="V151">
        <v>100</v>
      </c>
      <c r="W151">
        <v>25</v>
      </c>
      <c r="X151" t="s">
        <v>379</v>
      </c>
      <c r="Y151">
        <v>1.4</v>
      </c>
      <c r="Z151" t="s">
        <v>344</v>
      </c>
      <c r="AA151" t="s">
        <v>395</v>
      </c>
      <c r="AB151" t="s">
        <v>346</v>
      </c>
      <c r="AC151" t="s">
        <v>347</v>
      </c>
      <c r="AD151" t="s">
        <v>348</v>
      </c>
      <c r="AE151" t="s">
        <v>349</v>
      </c>
      <c r="AF151" t="s">
        <v>349</v>
      </c>
      <c r="AG151">
        <v>0</v>
      </c>
      <c r="AH151">
        <v>0</v>
      </c>
      <c r="AI151" t="s">
        <v>258</v>
      </c>
      <c r="AJ151" t="s">
        <v>350</v>
      </c>
      <c r="AK151" t="s">
        <v>351</v>
      </c>
      <c r="AL151" t="s">
        <v>260</v>
      </c>
      <c r="AM151" t="s">
        <v>352</v>
      </c>
      <c r="AN151">
        <v>7.13</v>
      </c>
      <c r="AO151">
        <v>3.30559</v>
      </c>
      <c r="AP151">
        <v>1.4769289999999999</v>
      </c>
      <c r="AQ151">
        <v>2.1994549999999999</v>
      </c>
      <c r="AR151">
        <v>79.197649999999996</v>
      </c>
      <c r="AS151">
        <v>688</v>
      </c>
      <c r="AT151">
        <v>0.89</v>
      </c>
      <c r="AU151">
        <v>0.56000000000000005</v>
      </c>
      <c r="AV151">
        <v>2.11</v>
      </c>
      <c r="AW151">
        <v>10.5</v>
      </c>
      <c r="AX151">
        <v>11.7</v>
      </c>
      <c r="AY151">
        <v>17</v>
      </c>
      <c r="AZ151">
        <v>222.67</v>
      </c>
      <c r="BA151" t="s">
        <v>262</v>
      </c>
      <c r="BB151">
        <v>250</v>
      </c>
      <c r="BC151" t="s">
        <v>396</v>
      </c>
      <c r="BD151">
        <v>100</v>
      </c>
      <c r="BE151" t="s">
        <v>353</v>
      </c>
      <c r="BF151" t="s">
        <v>354</v>
      </c>
      <c r="BG151">
        <v>150</v>
      </c>
      <c r="BH151" t="s">
        <v>330</v>
      </c>
      <c r="BI151">
        <v>112.84</v>
      </c>
      <c r="BJ151">
        <v>30.62</v>
      </c>
      <c r="BK151">
        <v>150</v>
      </c>
      <c r="BL151">
        <v>360</v>
      </c>
      <c r="BM151">
        <v>250</v>
      </c>
      <c r="BN151">
        <v>398</v>
      </c>
    </row>
    <row r="152" spans="1:66" x14ac:dyDescent="0.2">
      <c r="A152">
        <v>151</v>
      </c>
      <c r="B152" t="s">
        <v>330</v>
      </c>
      <c r="C152">
        <v>16840</v>
      </c>
      <c r="D152" t="s">
        <v>149</v>
      </c>
      <c r="E152" t="s">
        <v>331</v>
      </c>
      <c r="F152" t="s">
        <v>332</v>
      </c>
      <c r="G152" t="s">
        <v>332</v>
      </c>
      <c r="H152" t="s">
        <v>468</v>
      </c>
      <c r="I152" t="s">
        <v>575</v>
      </c>
      <c r="J152" t="s">
        <v>458</v>
      </c>
      <c r="K152">
        <v>2020</v>
      </c>
      <c r="L152">
        <v>113.30686</v>
      </c>
      <c r="M152">
        <v>30.623950000000001</v>
      </c>
      <c r="N152">
        <v>34.700000000000003</v>
      </c>
      <c r="O152" t="s">
        <v>356</v>
      </c>
      <c r="P152" t="s">
        <v>386</v>
      </c>
      <c r="Q152" t="s">
        <v>387</v>
      </c>
      <c r="R152" t="s">
        <v>359</v>
      </c>
      <c r="S152" t="s">
        <v>340</v>
      </c>
      <c r="T152" t="s">
        <v>341</v>
      </c>
      <c r="U152" t="s">
        <v>342</v>
      </c>
      <c r="V152">
        <v>90</v>
      </c>
      <c r="W152">
        <v>20</v>
      </c>
      <c r="X152" t="s">
        <v>343</v>
      </c>
      <c r="Y152">
        <v>1.3</v>
      </c>
      <c r="Z152" t="s">
        <v>344</v>
      </c>
      <c r="AA152" t="s">
        <v>360</v>
      </c>
      <c r="AB152" t="s">
        <v>346</v>
      </c>
      <c r="AC152" t="s">
        <v>347</v>
      </c>
      <c r="AD152" t="s">
        <v>348</v>
      </c>
      <c r="AE152" t="s">
        <v>349</v>
      </c>
      <c r="AF152" t="s">
        <v>349</v>
      </c>
      <c r="AG152">
        <v>0</v>
      </c>
      <c r="AH152">
        <v>0</v>
      </c>
      <c r="AI152" t="s">
        <v>258</v>
      </c>
      <c r="AJ152" t="s">
        <v>350</v>
      </c>
      <c r="AK152" t="s">
        <v>351</v>
      </c>
      <c r="AL152" t="s">
        <v>258</v>
      </c>
      <c r="AM152" t="s">
        <v>352</v>
      </c>
      <c r="AN152">
        <v>7.47</v>
      </c>
      <c r="AO152">
        <v>22.277839</v>
      </c>
      <c r="AP152">
        <v>3.877643</v>
      </c>
      <c r="AQ152">
        <v>9.4369770000000006</v>
      </c>
      <c r="AR152">
        <v>133.43085300000001</v>
      </c>
      <c r="AS152">
        <v>971</v>
      </c>
      <c r="AT152">
        <v>1.35</v>
      </c>
      <c r="AU152">
        <v>0.34</v>
      </c>
      <c r="AV152">
        <v>2.11</v>
      </c>
      <c r="AW152">
        <v>12.2</v>
      </c>
      <c r="AX152">
        <v>23.9</v>
      </c>
      <c r="AY152">
        <v>22.86</v>
      </c>
      <c r="AZ152">
        <v>417.65</v>
      </c>
      <c r="BA152" t="s">
        <v>262</v>
      </c>
      <c r="BB152">
        <v>300</v>
      </c>
      <c r="BC152" t="s">
        <v>361</v>
      </c>
      <c r="BD152">
        <v>150</v>
      </c>
      <c r="BE152" t="s">
        <v>353</v>
      </c>
      <c r="BF152" t="s">
        <v>354</v>
      </c>
      <c r="BG152">
        <v>151</v>
      </c>
      <c r="BH152" t="s">
        <v>330</v>
      </c>
      <c r="BI152">
        <v>113.31</v>
      </c>
      <c r="BJ152">
        <v>30.62</v>
      </c>
      <c r="BK152">
        <v>151</v>
      </c>
      <c r="BL152">
        <v>185</v>
      </c>
      <c r="BM152">
        <v>328</v>
      </c>
      <c r="BN152">
        <v>487</v>
      </c>
    </row>
    <row r="153" spans="1:66" x14ac:dyDescent="0.2">
      <c r="A153">
        <v>152</v>
      </c>
      <c r="B153" t="s">
        <v>330</v>
      </c>
      <c r="C153">
        <v>16856</v>
      </c>
      <c r="D153" t="s">
        <v>150</v>
      </c>
      <c r="E153" t="s">
        <v>331</v>
      </c>
      <c r="F153" t="s">
        <v>332</v>
      </c>
      <c r="G153" t="s">
        <v>332</v>
      </c>
      <c r="H153" t="s">
        <v>576</v>
      </c>
      <c r="I153" t="s">
        <v>577</v>
      </c>
      <c r="J153" t="s">
        <v>420</v>
      </c>
      <c r="K153">
        <v>2020</v>
      </c>
      <c r="L153">
        <v>113.36515</v>
      </c>
      <c r="M153">
        <v>30.623619999999999</v>
      </c>
      <c r="N153">
        <v>25.3</v>
      </c>
      <c r="O153" t="s">
        <v>336</v>
      </c>
      <c r="P153" t="s">
        <v>337</v>
      </c>
      <c r="Q153" t="s">
        <v>480</v>
      </c>
      <c r="R153" t="s">
        <v>481</v>
      </c>
      <c r="S153" t="s">
        <v>340</v>
      </c>
      <c r="T153" t="s">
        <v>341</v>
      </c>
      <c r="U153" t="s">
        <v>342</v>
      </c>
      <c r="V153">
        <v>100</v>
      </c>
      <c r="W153">
        <v>20</v>
      </c>
      <c r="X153" t="s">
        <v>343</v>
      </c>
      <c r="Y153">
        <v>1.3</v>
      </c>
      <c r="Z153" t="s">
        <v>344</v>
      </c>
      <c r="AA153" t="s">
        <v>366</v>
      </c>
      <c r="AB153" t="s">
        <v>346</v>
      </c>
      <c r="AC153" t="s">
        <v>347</v>
      </c>
      <c r="AD153" t="s">
        <v>348</v>
      </c>
      <c r="AE153" t="s">
        <v>349</v>
      </c>
      <c r="AF153" t="s">
        <v>349</v>
      </c>
      <c r="AG153">
        <v>0</v>
      </c>
      <c r="AH153">
        <v>0</v>
      </c>
      <c r="AI153" t="s">
        <v>258</v>
      </c>
      <c r="AJ153" t="s">
        <v>350</v>
      </c>
      <c r="AK153" t="s">
        <v>351</v>
      </c>
      <c r="AL153" t="s">
        <v>260</v>
      </c>
      <c r="AM153" t="s">
        <v>352</v>
      </c>
      <c r="AN153">
        <v>7.77</v>
      </c>
      <c r="AO153">
        <v>29.147252999999999</v>
      </c>
      <c r="AP153">
        <v>1.9057919999999999</v>
      </c>
      <c r="AQ153">
        <v>4.408309</v>
      </c>
      <c r="AR153">
        <v>166.573365</v>
      </c>
      <c r="AS153">
        <v>669</v>
      </c>
      <c r="AT153">
        <v>0.62</v>
      </c>
      <c r="AU153">
        <v>0.8</v>
      </c>
      <c r="AV153">
        <v>1.98</v>
      </c>
      <c r="AW153">
        <v>9.9</v>
      </c>
      <c r="AX153">
        <v>11.1</v>
      </c>
      <c r="AY153">
        <v>17.899999999999999</v>
      </c>
      <c r="AZ153">
        <v>345.92</v>
      </c>
      <c r="BA153" t="s">
        <v>262</v>
      </c>
      <c r="BB153">
        <v>300</v>
      </c>
      <c r="BC153" t="s">
        <v>261</v>
      </c>
      <c r="BD153">
        <v>600</v>
      </c>
      <c r="BE153" t="s">
        <v>353</v>
      </c>
      <c r="BF153" t="s">
        <v>354</v>
      </c>
      <c r="BG153">
        <v>152</v>
      </c>
      <c r="BH153" t="s">
        <v>330</v>
      </c>
      <c r="BI153">
        <v>113.37</v>
      </c>
      <c r="BJ153">
        <v>30.62</v>
      </c>
      <c r="BK153">
        <v>152</v>
      </c>
      <c r="BL153">
        <v>174</v>
      </c>
      <c r="BM153">
        <v>335</v>
      </c>
      <c r="BN153">
        <v>482</v>
      </c>
    </row>
    <row r="154" spans="1:66" x14ac:dyDescent="0.2">
      <c r="A154">
        <v>153</v>
      </c>
      <c r="B154" t="s">
        <v>330</v>
      </c>
      <c r="C154">
        <v>16898</v>
      </c>
      <c r="D154" t="s">
        <v>151</v>
      </c>
      <c r="E154" t="s">
        <v>331</v>
      </c>
      <c r="F154" t="s">
        <v>332</v>
      </c>
      <c r="G154" t="s">
        <v>332</v>
      </c>
      <c r="H154" t="s">
        <v>578</v>
      </c>
      <c r="I154" t="s">
        <v>579</v>
      </c>
      <c r="J154" t="s">
        <v>420</v>
      </c>
      <c r="K154">
        <v>2020</v>
      </c>
      <c r="L154">
        <v>112.9995</v>
      </c>
      <c r="M154">
        <v>30.623609999999999</v>
      </c>
      <c r="N154">
        <v>34</v>
      </c>
      <c r="O154" t="s">
        <v>356</v>
      </c>
      <c r="P154" t="s">
        <v>386</v>
      </c>
      <c r="Q154" t="s">
        <v>387</v>
      </c>
      <c r="R154" t="s">
        <v>388</v>
      </c>
      <c r="S154" t="s">
        <v>340</v>
      </c>
      <c r="T154" t="s">
        <v>341</v>
      </c>
      <c r="U154" t="s">
        <v>342</v>
      </c>
      <c r="V154">
        <v>100</v>
      </c>
      <c r="W154">
        <v>25</v>
      </c>
      <c r="X154" t="s">
        <v>379</v>
      </c>
      <c r="Y154">
        <v>1.4</v>
      </c>
      <c r="Z154" t="s">
        <v>344</v>
      </c>
      <c r="AA154" t="s">
        <v>488</v>
      </c>
      <c r="AB154" t="s">
        <v>346</v>
      </c>
      <c r="AC154" t="s">
        <v>347</v>
      </c>
      <c r="AD154" t="s">
        <v>348</v>
      </c>
      <c r="AE154" t="s">
        <v>349</v>
      </c>
      <c r="AF154" t="s">
        <v>349</v>
      </c>
      <c r="AG154">
        <v>0</v>
      </c>
      <c r="AH154">
        <v>0</v>
      </c>
      <c r="AI154" t="s">
        <v>260</v>
      </c>
      <c r="AJ154" t="s">
        <v>350</v>
      </c>
      <c r="AK154" t="s">
        <v>351</v>
      </c>
      <c r="AL154" t="s">
        <v>260</v>
      </c>
      <c r="AM154" t="s">
        <v>352</v>
      </c>
      <c r="AN154">
        <v>7.01</v>
      </c>
      <c r="AO154">
        <v>15.281219999999999</v>
      </c>
      <c r="AP154">
        <v>1.8446610000000001</v>
      </c>
      <c r="AQ154">
        <v>23.410799999999998</v>
      </c>
      <c r="AR154">
        <v>246.00518099999999</v>
      </c>
      <c r="AS154">
        <v>569</v>
      </c>
      <c r="AT154">
        <v>0.73</v>
      </c>
      <c r="AU154">
        <v>0.34</v>
      </c>
      <c r="AV154">
        <v>1.53</v>
      </c>
      <c r="AW154">
        <v>11.4</v>
      </c>
      <c r="AX154">
        <v>10.1</v>
      </c>
      <c r="AY154">
        <v>14.82</v>
      </c>
      <c r="AZ154">
        <v>417.65</v>
      </c>
      <c r="BA154" t="s">
        <v>263</v>
      </c>
      <c r="BB154">
        <v>200</v>
      </c>
      <c r="BC154" t="s">
        <v>361</v>
      </c>
      <c r="BD154">
        <v>150</v>
      </c>
      <c r="BE154" t="s">
        <v>353</v>
      </c>
      <c r="BF154" t="s">
        <v>354</v>
      </c>
      <c r="BG154">
        <v>153</v>
      </c>
      <c r="BH154" t="s">
        <v>330</v>
      </c>
      <c r="BI154">
        <v>113</v>
      </c>
      <c r="BJ154">
        <v>30.62</v>
      </c>
      <c r="BK154">
        <v>153</v>
      </c>
      <c r="BL154">
        <v>289</v>
      </c>
      <c r="BM154">
        <v>297</v>
      </c>
      <c r="BN154">
        <v>418</v>
      </c>
    </row>
    <row r="155" spans="1:66" x14ac:dyDescent="0.2">
      <c r="A155">
        <v>154</v>
      </c>
      <c r="B155" t="s">
        <v>330</v>
      </c>
      <c r="C155">
        <v>16884</v>
      </c>
      <c r="D155" t="s">
        <v>152</v>
      </c>
      <c r="E155" t="s">
        <v>331</v>
      </c>
      <c r="F155" t="s">
        <v>332</v>
      </c>
      <c r="G155" t="s">
        <v>332</v>
      </c>
      <c r="H155" t="s">
        <v>580</v>
      </c>
      <c r="I155" t="s">
        <v>581</v>
      </c>
      <c r="J155" t="s">
        <v>369</v>
      </c>
      <c r="K155">
        <v>2020</v>
      </c>
      <c r="L155">
        <v>113.10733999999999</v>
      </c>
      <c r="M155">
        <v>30.623000000000001</v>
      </c>
      <c r="N155">
        <v>26</v>
      </c>
      <c r="O155" t="s">
        <v>356</v>
      </c>
      <c r="P155" t="s">
        <v>386</v>
      </c>
      <c r="Q155" t="s">
        <v>387</v>
      </c>
      <c r="R155" t="s">
        <v>359</v>
      </c>
      <c r="S155" t="s">
        <v>340</v>
      </c>
      <c r="T155" t="s">
        <v>341</v>
      </c>
      <c r="U155" t="s">
        <v>342</v>
      </c>
      <c r="V155">
        <v>100</v>
      </c>
      <c r="W155">
        <v>25</v>
      </c>
      <c r="X155" t="s">
        <v>343</v>
      </c>
      <c r="Y155">
        <v>1.3</v>
      </c>
      <c r="Z155" t="s">
        <v>344</v>
      </c>
      <c r="AA155" t="s">
        <v>360</v>
      </c>
      <c r="AB155" t="s">
        <v>346</v>
      </c>
      <c r="AC155" t="s">
        <v>347</v>
      </c>
      <c r="AD155" t="s">
        <v>348</v>
      </c>
      <c r="AE155" t="s">
        <v>349</v>
      </c>
      <c r="AF155" t="s">
        <v>349</v>
      </c>
      <c r="AG155">
        <v>0</v>
      </c>
      <c r="AH155">
        <v>0</v>
      </c>
      <c r="AI155" t="s">
        <v>260</v>
      </c>
      <c r="AJ155" t="s">
        <v>350</v>
      </c>
      <c r="AK155" t="s">
        <v>351</v>
      </c>
      <c r="AL155" t="s">
        <v>258</v>
      </c>
      <c r="AM155" t="s">
        <v>352</v>
      </c>
      <c r="AN155">
        <v>7.77</v>
      </c>
      <c r="AO155">
        <v>13.172563</v>
      </c>
      <c r="AP155">
        <v>2.8285689999999999</v>
      </c>
      <c r="AQ155">
        <v>6.9879420000000003</v>
      </c>
      <c r="AR155">
        <v>202.72883400000001</v>
      </c>
      <c r="AS155">
        <v>965</v>
      </c>
      <c r="AT155">
        <v>0.52</v>
      </c>
      <c r="AU155">
        <v>0.7</v>
      </c>
      <c r="AV155">
        <v>1.99</v>
      </c>
      <c r="AW155">
        <v>7.4</v>
      </c>
      <c r="AX155">
        <v>9.4</v>
      </c>
      <c r="AY155">
        <v>21.93</v>
      </c>
      <c r="AZ155">
        <v>414.68</v>
      </c>
      <c r="BA155" t="s">
        <v>262</v>
      </c>
      <c r="BB155">
        <v>300</v>
      </c>
      <c r="BC155" t="s">
        <v>361</v>
      </c>
      <c r="BD155">
        <v>150</v>
      </c>
      <c r="BE155" t="s">
        <v>353</v>
      </c>
      <c r="BF155" t="s">
        <v>354</v>
      </c>
      <c r="BG155">
        <v>154</v>
      </c>
      <c r="BH155" t="s">
        <v>330</v>
      </c>
      <c r="BI155">
        <v>113.11</v>
      </c>
      <c r="BJ155">
        <v>30.62</v>
      </c>
      <c r="BK155">
        <v>154</v>
      </c>
      <c r="BL155">
        <v>240</v>
      </c>
      <c r="BM155">
        <v>346</v>
      </c>
      <c r="BN155">
        <v>426</v>
      </c>
    </row>
    <row r="156" spans="1:66" x14ac:dyDescent="0.2">
      <c r="A156">
        <v>155</v>
      </c>
      <c r="B156" t="s">
        <v>330</v>
      </c>
      <c r="C156">
        <v>16812</v>
      </c>
      <c r="D156" t="s">
        <v>153</v>
      </c>
      <c r="E156" t="s">
        <v>331</v>
      </c>
      <c r="F156" t="s">
        <v>332</v>
      </c>
      <c r="G156" t="s">
        <v>332</v>
      </c>
      <c r="H156" t="s">
        <v>504</v>
      </c>
      <c r="I156" t="s">
        <v>582</v>
      </c>
      <c r="J156" t="s">
        <v>375</v>
      </c>
      <c r="K156">
        <v>2020</v>
      </c>
      <c r="L156">
        <v>113.34253</v>
      </c>
      <c r="M156">
        <v>30.622509999999998</v>
      </c>
      <c r="N156">
        <v>24.5</v>
      </c>
      <c r="O156" t="s">
        <v>356</v>
      </c>
      <c r="P156" t="s">
        <v>386</v>
      </c>
      <c r="Q156" t="s">
        <v>387</v>
      </c>
      <c r="R156" t="s">
        <v>359</v>
      </c>
      <c r="S156" t="s">
        <v>340</v>
      </c>
      <c r="T156" t="s">
        <v>341</v>
      </c>
      <c r="U156" t="s">
        <v>342</v>
      </c>
      <c r="V156">
        <v>100</v>
      </c>
      <c r="W156">
        <v>25</v>
      </c>
      <c r="X156" t="s">
        <v>343</v>
      </c>
      <c r="Y156">
        <v>1.3</v>
      </c>
      <c r="Z156" t="s">
        <v>344</v>
      </c>
      <c r="AA156" t="s">
        <v>395</v>
      </c>
      <c r="AB156" t="s">
        <v>346</v>
      </c>
      <c r="AC156" t="s">
        <v>347</v>
      </c>
      <c r="AD156" t="s">
        <v>506</v>
      </c>
      <c r="AE156" t="s">
        <v>349</v>
      </c>
      <c r="AF156" t="s">
        <v>349</v>
      </c>
      <c r="AG156">
        <v>0</v>
      </c>
      <c r="AH156">
        <v>0</v>
      </c>
      <c r="AI156" t="s">
        <v>260</v>
      </c>
      <c r="AJ156" t="s">
        <v>350</v>
      </c>
      <c r="AK156" t="s">
        <v>351</v>
      </c>
      <c r="AL156" t="s">
        <v>258</v>
      </c>
      <c r="AM156" t="s">
        <v>352</v>
      </c>
      <c r="AN156">
        <v>7.54</v>
      </c>
      <c r="AO156">
        <v>23.231570999999999</v>
      </c>
      <c r="AP156">
        <v>2.2703540000000002</v>
      </c>
      <c r="AQ156">
        <v>6.8991449999999999</v>
      </c>
      <c r="AR156">
        <v>229.84543500000001</v>
      </c>
      <c r="AS156">
        <v>499</v>
      </c>
      <c r="AT156">
        <v>0.7</v>
      </c>
      <c r="AU156">
        <v>0.35</v>
      </c>
      <c r="AV156">
        <v>1.95</v>
      </c>
      <c r="AW156">
        <v>22.7</v>
      </c>
      <c r="AX156">
        <v>18</v>
      </c>
      <c r="AY156">
        <v>17.920000000000002</v>
      </c>
      <c r="AZ156">
        <v>237.45</v>
      </c>
      <c r="BA156" t="s">
        <v>262</v>
      </c>
      <c r="BB156">
        <v>250</v>
      </c>
      <c r="BC156" t="s">
        <v>396</v>
      </c>
      <c r="BD156">
        <v>100</v>
      </c>
      <c r="BE156" t="s">
        <v>353</v>
      </c>
      <c r="BF156" t="s">
        <v>354</v>
      </c>
      <c r="BG156">
        <v>155</v>
      </c>
      <c r="BH156" t="s">
        <v>330</v>
      </c>
      <c r="BI156">
        <v>113.34</v>
      </c>
      <c r="BJ156">
        <v>30.62</v>
      </c>
      <c r="BK156">
        <v>155</v>
      </c>
      <c r="BL156">
        <v>179</v>
      </c>
      <c r="BM156">
        <v>354</v>
      </c>
      <c r="BN156">
        <v>464</v>
      </c>
    </row>
    <row r="157" spans="1:66" x14ac:dyDescent="0.2">
      <c r="A157">
        <v>156</v>
      </c>
      <c r="B157" t="s">
        <v>330</v>
      </c>
      <c r="C157">
        <v>16805</v>
      </c>
      <c r="D157" t="s">
        <v>154</v>
      </c>
      <c r="E157" t="s">
        <v>331</v>
      </c>
      <c r="F157" t="s">
        <v>332</v>
      </c>
      <c r="G157" t="s">
        <v>332</v>
      </c>
      <c r="H157" t="s">
        <v>556</v>
      </c>
      <c r="I157" t="s">
        <v>583</v>
      </c>
      <c r="J157" t="s">
        <v>373</v>
      </c>
      <c r="K157">
        <v>2020</v>
      </c>
      <c r="L157">
        <v>112.91851</v>
      </c>
      <c r="M157">
        <v>30.619810000000001</v>
      </c>
      <c r="N157">
        <v>22.1</v>
      </c>
      <c r="O157" t="s">
        <v>356</v>
      </c>
      <c r="P157" t="s">
        <v>386</v>
      </c>
      <c r="Q157" t="s">
        <v>387</v>
      </c>
      <c r="R157" t="s">
        <v>388</v>
      </c>
      <c r="S157" t="s">
        <v>340</v>
      </c>
      <c r="T157" t="s">
        <v>341</v>
      </c>
      <c r="U157" t="s">
        <v>342</v>
      </c>
      <c r="V157">
        <v>100</v>
      </c>
      <c r="W157">
        <v>20</v>
      </c>
      <c r="X157" t="s">
        <v>379</v>
      </c>
      <c r="Y157">
        <v>1.4</v>
      </c>
      <c r="Z157" t="s">
        <v>344</v>
      </c>
      <c r="AA157" t="s">
        <v>488</v>
      </c>
      <c r="AB157" t="s">
        <v>346</v>
      </c>
      <c r="AC157" t="s">
        <v>347</v>
      </c>
      <c r="AD157" t="s">
        <v>348</v>
      </c>
      <c r="AE157" t="s">
        <v>349</v>
      </c>
      <c r="AF157" t="s">
        <v>349</v>
      </c>
      <c r="AG157">
        <v>0</v>
      </c>
      <c r="AH157">
        <v>0</v>
      </c>
      <c r="AI157" t="s">
        <v>260</v>
      </c>
      <c r="AJ157" t="s">
        <v>350</v>
      </c>
      <c r="AK157" t="s">
        <v>351</v>
      </c>
      <c r="AL157" t="s">
        <v>258</v>
      </c>
      <c r="AM157" t="s">
        <v>352</v>
      </c>
      <c r="AN157">
        <v>7.65</v>
      </c>
      <c r="AO157">
        <v>0.671512</v>
      </c>
      <c r="AP157">
        <v>1.3710070000000001</v>
      </c>
      <c r="AQ157">
        <v>27.487064</v>
      </c>
      <c r="AR157">
        <v>159.35477</v>
      </c>
      <c r="AS157">
        <v>420</v>
      </c>
      <c r="AT157">
        <v>0.69</v>
      </c>
      <c r="AU157">
        <v>0.36</v>
      </c>
      <c r="AV157">
        <v>1.1399999999999999</v>
      </c>
      <c r="AW157">
        <v>7.8</v>
      </c>
      <c r="AX157">
        <v>8</v>
      </c>
      <c r="AY157">
        <v>21.39</v>
      </c>
      <c r="AZ157">
        <v>278.99</v>
      </c>
      <c r="BA157" t="s">
        <v>263</v>
      </c>
      <c r="BB157">
        <v>200</v>
      </c>
      <c r="BC157" t="s">
        <v>361</v>
      </c>
      <c r="BD157">
        <v>150</v>
      </c>
      <c r="BE157" t="s">
        <v>353</v>
      </c>
      <c r="BF157" t="s">
        <v>354</v>
      </c>
      <c r="BG157">
        <v>156</v>
      </c>
      <c r="BH157" t="s">
        <v>330</v>
      </c>
      <c r="BI157">
        <v>112.92</v>
      </c>
      <c r="BJ157">
        <v>30.62</v>
      </c>
      <c r="BK157">
        <v>156</v>
      </c>
      <c r="BL157">
        <v>326</v>
      </c>
      <c r="BM157">
        <v>266</v>
      </c>
      <c r="BN157">
        <v>414</v>
      </c>
    </row>
    <row r="158" spans="1:66" x14ac:dyDescent="0.2">
      <c r="A158">
        <v>157</v>
      </c>
      <c r="B158" t="s">
        <v>330</v>
      </c>
      <c r="C158">
        <v>16809</v>
      </c>
      <c r="D158" t="s">
        <v>155</v>
      </c>
      <c r="E158" t="s">
        <v>331</v>
      </c>
      <c r="F158" t="s">
        <v>332</v>
      </c>
      <c r="G158" t="s">
        <v>332</v>
      </c>
      <c r="H158" t="s">
        <v>504</v>
      </c>
      <c r="I158" t="s">
        <v>584</v>
      </c>
      <c r="J158" t="s">
        <v>458</v>
      </c>
      <c r="K158">
        <v>2020</v>
      </c>
      <c r="L158">
        <v>113.43577000000001</v>
      </c>
      <c r="M158">
        <v>30.617080000000001</v>
      </c>
      <c r="N158">
        <v>21.8</v>
      </c>
      <c r="O158" t="s">
        <v>336</v>
      </c>
      <c r="P158" t="s">
        <v>476</v>
      </c>
      <c r="Q158" t="s">
        <v>477</v>
      </c>
      <c r="R158" t="s">
        <v>478</v>
      </c>
      <c r="S158" t="s">
        <v>340</v>
      </c>
      <c r="T158" t="s">
        <v>341</v>
      </c>
      <c r="U158" t="s">
        <v>342</v>
      </c>
      <c r="V158">
        <v>100</v>
      </c>
      <c r="W158">
        <v>25</v>
      </c>
      <c r="X158" t="s">
        <v>379</v>
      </c>
      <c r="Y158">
        <v>1.4</v>
      </c>
      <c r="Z158" t="s">
        <v>344</v>
      </c>
      <c r="AA158" t="s">
        <v>366</v>
      </c>
      <c r="AB158" t="s">
        <v>346</v>
      </c>
      <c r="AC158" t="s">
        <v>347</v>
      </c>
      <c r="AD158" t="s">
        <v>506</v>
      </c>
      <c r="AE158" t="s">
        <v>349</v>
      </c>
      <c r="AF158" t="s">
        <v>349</v>
      </c>
      <c r="AG158">
        <v>0</v>
      </c>
      <c r="AH158">
        <v>0</v>
      </c>
      <c r="AI158" t="s">
        <v>258</v>
      </c>
      <c r="AJ158" t="s">
        <v>350</v>
      </c>
      <c r="AK158" t="s">
        <v>351</v>
      </c>
      <c r="AL158" t="s">
        <v>258</v>
      </c>
      <c r="AM158" t="s">
        <v>352</v>
      </c>
      <c r="AN158">
        <v>7.43</v>
      </c>
      <c r="AO158">
        <v>26.199276999999999</v>
      </c>
      <c r="AP158">
        <v>2.3715449999999998</v>
      </c>
      <c r="AQ158">
        <v>6.1471939999999998</v>
      </c>
      <c r="AR158">
        <v>208.75474500000001</v>
      </c>
      <c r="AS158">
        <v>489</v>
      </c>
      <c r="AT158">
        <v>0.24</v>
      </c>
      <c r="AU158">
        <v>0.46</v>
      </c>
      <c r="AV158">
        <v>2.77</v>
      </c>
      <c r="AW158">
        <v>11.8</v>
      </c>
      <c r="AX158">
        <v>1.1000000000000001</v>
      </c>
      <c r="AY158">
        <v>20.47</v>
      </c>
      <c r="AZ158">
        <v>422</v>
      </c>
      <c r="BA158" t="s">
        <v>262</v>
      </c>
      <c r="BB158">
        <v>300</v>
      </c>
      <c r="BC158" t="s">
        <v>261</v>
      </c>
      <c r="BD158">
        <v>600</v>
      </c>
      <c r="BE158" t="s">
        <v>353</v>
      </c>
      <c r="BF158" t="s">
        <v>354</v>
      </c>
      <c r="BG158">
        <v>157</v>
      </c>
      <c r="BH158" t="s">
        <v>330</v>
      </c>
      <c r="BI158">
        <v>113.44</v>
      </c>
      <c r="BJ158">
        <v>30.62</v>
      </c>
      <c r="BK158">
        <v>157</v>
      </c>
      <c r="BL158">
        <v>168</v>
      </c>
      <c r="BM158">
        <v>321</v>
      </c>
      <c r="BN158">
        <v>498</v>
      </c>
    </row>
    <row r="159" spans="1:66" x14ac:dyDescent="0.2">
      <c r="A159">
        <v>158</v>
      </c>
      <c r="B159" t="s">
        <v>330</v>
      </c>
      <c r="C159">
        <v>16910</v>
      </c>
      <c r="D159" t="s">
        <v>156</v>
      </c>
      <c r="E159" t="s">
        <v>331</v>
      </c>
      <c r="F159" t="s">
        <v>332</v>
      </c>
      <c r="G159" t="s">
        <v>332</v>
      </c>
      <c r="H159" t="s">
        <v>508</v>
      </c>
      <c r="I159" t="s">
        <v>585</v>
      </c>
      <c r="J159" t="s">
        <v>382</v>
      </c>
      <c r="K159">
        <v>2020</v>
      </c>
      <c r="L159">
        <v>113.19486999999999</v>
      </c>
      <c r="M159">
        <v>30.615870000000001</v>
      </c>
      <c r="N159">
        <v>31.5</v>
      </c>
      <c r="O159" t="s">
        <v>356</v>
      </c>
      <c r="P159" t="s">
        <v>386</v>
      </c>
      <c r="Q159" t="s">
        <v>387</v>
      </c>
      <c r="R159" t="s">
        <v>359</v>
      </c>
      <c r="S159" t="s">
        <v>340</v>
      </c>
      <c r="T159" t="s">
        <v>341</v>
      </c>
      <c r="U159" t="s">
        <v>342</v>
      </c>
      <c r="V159">
        <v>100</v>
      </c>
      <c r="W159">
        <v>25</v>
      </c>
      <c r="X159" t="s">
        <v>343</v>
      </c>
      <c r="Y159">
        <v>1.3</v>
      </c>
      <c r="Z159" t="s">
        <v>344</v>
      </c>
      <c r="AA159" t="s">
        <v>389</v>
      </c>
      <c r="AB159" t="s">
        <v>346</v>
      </c>
      <c r="AC159" t="s">
        <v>347</v>
      </c>
      <c r="AD159" t="s">
        <v>348</v>
      </c>
      <c r="AE159" t="s">
        <v>349</v>
      </c>
      <c r="AF159" t="s">
        <v>349</v>
      </c>
      <c r="AG159">
        <v>0</v>
      </c>
      <c r="AH159">
        <v>0</v>
      </c>
      <c r="AI159" t="s">
        <v>260</v>
      </c>
      <c r="AJ159" t="s">
        <v>350</v>
      </c>
      <c r="AK159" t="s">
        <v>351</v>
      </c>
      <c r="AL159" t="s">
        <v>260</v>
      </c>
      <c r="AM159" t="s">
        <v>352</v>
      </c>
      <c r="AN159">
        <v>7.8</v>
      </c>
      <c r="AO159">
        <v>14.095329</v>
      </c>
      <c r="AP159">
        <v>3.8393380000000001</v>
      </c>
      <c r="AQ159">
        <v>10.467751</v>
      </c>
      <c r="AR159">
        <v>199.715878</v>
      </c>
      <c r="AS159">
        <v>909</v>
      </c>
      <c r="AT159">
        <v>1.48</v>
      </c>
      <c r="AU159">
        <v>0.3</v>
      </c>
      <c r="AV159">
        <v>2.78</v>
      </c>
      <c r="AW159">
        <v>5.6</v>
      </c>
      <c r="AX159">
        <v>16.8</v>
      </c>
      <c r="AY159">
        <v>15.58</v>
      </c>
      <c r="AZ159">
        <v>400.2</v>
      </c>
      <c r="BA159" t="s">
        <v>262</v>
      </c>
      <c r="BB159">
        <v>300</v>
      </c>
      <c r="BC159" t="s">
        <v>390</v>
      </c>
      <c r="BD159">
        <v>3000</v>
      </c>
      <c r="BE159" t="s">
        <v>353</v>
      </c>
      <c r="BF159" t="s">
        <v>354</v>
      </c>
      <c r="BG159">
        <v>158</v>
      </c>
      <c r="BH159" t="s">
        <v>330</v>
      </c>
      <c r="BI159">
        <v>113.19</v>
      </c>
      <c r="BJ159">
        <v>30.62</v>
      </c>
      <c r="BK159">
        <v>158</v>
      </c>
      <c r="BL159">
        <v>210</v>
      </c>
      <c r="BM159">
        <v>348</v>
      </c>
      <c r="BN159">
        <v>449</v>
      </c>
    </row>
    <row r="160" spans="1:66" x14ac:dyDescent="0.2">
      <c r="A160">
        <v>159</v>
      </c>
      <c r="B160" t="s">
        <v>330</v>
      </c>
      <c r="C160">
        <v>16764</v>
      </c>
      <c r="D160" t="s">
        <v>157</v>
      </c>
      <c r="E160" t="s">
        <v>331</v>
      </c>
      <c r="F160" t="s">
        <v>332</v>
      </c>
      <c r="G160" t="s">
        <v>332</v>
      </c>
      <c r="H160" t="s">
        <v>391</v>
      </c>
      <c r="I160" t="s">
        <v>586</v>
      </c>
      <c r="J160" t="s">
        <v>458</v>
      </c>
      <c r="K160">
        <v>2020</v>
      </c>
      <c r="L160">
        <v>112.76613</v>
      </c>
      <c r="M160">
        <v>30.614540000000002</v>
      </c>
      <c r="N160">
        <v>37.4</v>
      </c>
      <c r="O160" t="s">
        <v>356</v>
      </c>
      <c r="P160" t="s">
        <v>386</v>
      </c>
      <c r="Q160" t="s">
        <v>387</v>
      </c>
      <c r="R160" t="s">
        <v>388</v>
      </c>
      <c r="S160" t="s">
        <v>340</v>
      </c>
      <c r="T160" t="s">
        <v>341</v>
      </c>
      <c r="U160" t="s">
        <v>342</v>
      </c>
      <c r="V160">
        <v>90</v>
      </c>
      <c r="W160">
        <v>20</v>
      </c>
      <c r="X160" t="s">
        <v>379</v>
      </c>
      <c r="Y160">
        <v>1.4</v>
      </c>
      <c r="Z160" t="s">
        <v>344</v>
      </c>
      <c r="AA160" t="s">
        <v>488</v>
      </c>
      <c r="AB160" t="s">
        <v>346</v>
      </c>
      <c r="AC160" t="s">
        <v>347</v>
      </c>
      <c r="AD160" t="s">
        <v>348</v>
      </c>
      <c r="AE160" t="s">
        <v>349</v>
      </c>
      <c r="AF160" t="s">
        <v>349</v>
      </c>
      <c r="AG160">
        <v>0</v>
      </c>
      <c r="AH160">
        <v>0</v>
      </c>
      <c r="AI160" t="s">
        <v>258</v>
      </c>
      <c r="AJ160" t="s">
        <v>350</v>
      </c>
      <c r="AK160" t="s">
        <v>351</v>
      </c>
      <c r="AL160" t="s">
        <v>258</v>
      </c>
      <c r="AM160" t="s">
        <v>352</v>
      </c>
      <c r="AN160">
        <v>7.38</v>
      </c>
      <c r="AO160">
        <v>2.9380980000000001</v>
      </c>
      <c r="AP160">
        <v>0.93517099999999997</v>
      </c>
      <c r="AQ160">
        <v>28.846696000000001</v>
      </c>
      <c r="AR160">
        <v>61.119916000000003</v>
      </c>
      <c r="AS160">
        <v>777</v>
      </c>
      <c r="AT160">
        <v>0.62</v>
      </c>
      <c r="AU160">
        <v>0.56999999999999995</v>
      </c>
      <c r="AV160">
        <v>1.2</v>
      </c>
      <c r="AW160">
        <v>8.5</v>
      </c>
      <c r="AX160">
        <v>9</v>
      </c>
      <c r="AY160">
        <v>19.09</v>
      </c>
      <c r="AZ160">
        <v>401.2</v>
      </c>
      <c r="BA160" t="s">
        <v>263</v>
      </c>
      <c r="BB160">
        <v>200</v>
      </c>
      <c r="BC160" t="s">
        <v>361</v>
      </c>
      <c r="BD160">
        <v>150</v>
      </c>
      <c r="BE160" t="s">
        <v>353</v>
      </c>
      <c r="BF160" t="s">
        <v>354</v>
      </c>
      <c r="BG160">
        <v>159</v>
      </c>
      <c r="BH160" t="s">
        <v>330</v>
      </c>
      <c r="BI160">
        <v>112.77</v>
      </c>
      <c r="BJ160">
        <v>30.61</v>
      </c>
      <c r="BK160">
        <v>159</v>
      </c>
      <c r="BL160">
        <v>376</v>
      </c>
      <c r="BM160">
        <v>252</v>
      </c>
      <c r="BN160">
        <v>381</v>
      </c>
    </row>
    <row r="161" spans="1:66" x14ac:dyDescent="0.2">
      <c r="A161">
        <v>160</v>
      </c>
      <c r="B161" t="s">
        <v>330</v>
      </c>
      <c r="C161">
        <v>16899</v>
      </c>
      <c r="D161" t="s">
        <v>158</v>
      </c>
      <c r="E161" t="s">
        <v>331</v>
      </c>
      <c r="F161" t="s">
        <v>332</v>
      </c>
      <c r="G161" t="s">
        <v>332</v>
      </c>
      <c r="H161" t="s">
        <v>578</v>
      </c>
      <c r="I161" t="s">
        <v>587</v>
      </c>
      <c r="J161" t="s">
        <v>458</v>
      </c>
      <c r="K161">
        <v>2020</v>
      </c>
      <c r="L161">
        <v>112.96866</v>
      </c>
      <c r="M161">
        <v>30.613720000000001</v>
      </c>
      <c r="N161">
        <v>36.4</v>
      </c>
      <c r="O161" t="s">
        <v>356</v>
      </c>
      <c r="P161" t="s">
        <v>386</v>
      </c>
      <c r="Q161" t="s">
        <v>387</v>
      </c>
      <c r="R161" t="s">
        <v>388</v>
      </c>
      <c r="S161" t="s">
        <v>340</v>
      </c>
      <c r="T161" t="s">
        <v>341</v>
      </c>
      <c r="U161" t="s">
        <v>342</v>
      </c>
      <c r="V161">
        <v>100</v>
      </c>
      <c r="W161">
        <v>20</v>
      </c>
      <c r="X161" t="s">
        <v>379</v>
      </c>
      <c r="Y161">
        <v>1.4</v>
      </c>
      <c r="Z161" t="s">
        <v>344</v>
      </c>
      <c r="AA161" t="s">
        <v>360</v>
      </c>
      <c r="AB161" t="s">
        <v>346</v>
      </c>
      <c r="AC161" t="s">
        <v>347</v>
      </c>
      <c r="AD161" t="s">
        <v>348</v>
      </c>
      <c r="AE161" t="s">
        <v>349</v>
      </c>
      <c r="AF161" t="s">
        <v>349</v>
      </c>
      <c r="AG161">
        <v>0</v>
      </c>
      <c r="AH161">
        <v>0</v>
      </c>
      <c r="AI161" t="s">
        <v>260</v>
      </c>
      <c r="AJ161" t="s">
        <v>350</v>
      </c>
      <c r="AK161" t="s">
        <v>351</v>
      </c>
      <c r="AL161" t="s">
        <v>260</v>
      </c>
      <c r="AM161" t="s">
        <v>352</v>
      </c>
      <c r="AN161">
        <v>7.53</v>
      </c>
      <c r="AO161">
        <v>23.517655999999999</v>
      </c>
      <c r="AP161">
        <v>0.50770700000000002</v>
      </c>
      <c r="AQ161">
        <v>8.4586469999999991</v>
      </c>
      <c r="AR161">
        <v>239.909479</v>
      </c>
      <c r="AS161">
        <v>934</v>
      </c>
      <c r="AT161">
        <v>1.08</v>
      </c>
      <c r="AU161">
        <v>0.43</v>
      </c>
      <c r="AV161">
        <v>1.05</v>
      </c>
      <c r="AW161">
        <v>12.7</v>
      </c>
      <c r="AX161">
        <v>11.9</v>
      </c>
      <c r="AY161">
        <v>15.48</v>
      </c>
      <c r="AZ161">
        <v>430.26</v>
      </c>
      <c r="BA161" t="s">
        <v>262</v>
      </c>
      <c r="BB161">
        <v>300</v>
      </c>
      <c r="BC161" t="s">
        <v>361</v>
      </c>
      <c r="BD161">
        <v>150</v>
      </c>
      <c r="BE161" t="s">
        <v>353</v>
      </c>
      <c r="BF161" t="s">
        <v>354</v>
      </c>
      <c r="BG161">
        <v>160</v>
      </c>
      <c r="BH161" t="s">
        <v>330</v>
      </c>
      <c r="BI161">
        <v>112.97</v>
      </c>
      <c r="BJ161">
        <v>30.61</v>
      </c>
      <c r="BK161">
        <v>160</v>
      </c>
      <c r="BL161">
        <v>295</v>
      </c>
      <c r="BM161">
        <v>296</v>
      </c>
      <c r="BN161">
        <v>426</v>
      </c>
    </row>
    <row r="162" spans="1:66" x14ac:dyDescent="0.2">
      <c r="A162">
        <v>161</v>
      </c>
      <c r="B162" t="s">
        <v>330</v>
      </c>
      <c r="C162">
        <v>16883</v>
      </c>
      <c r="D162" t="s">
        <v>159</v>
      </c>
      <c r="E162" t="s">
        <v>331</v>
      </c>
      <c r="F162" t="s">
        <v>332</v>
      </c>
      <c r="G162" t="s">
        <v>332</v>
      </c>
      <c r="H162" t="s">
        <v>580</v>
      </c>
      <c r="I162" t="s">
        <v>588</v>
      </c>
      <c r="J162" t="s">
        <v>385</v>
      </c>
      <c r="K162">
        <v>2020</v>
      </c>
      <c r="L162">
        <v>113.12987</v>
      </c>
      <c r="M162">
        <v>30.609500000000001</v>
      </c>
      <c r="N162">
        <v>24.7</v>
      </c>
      <c r="O162" t="s">
        <v>336</v>
      </c>
      <c r="P162" t="s">
        <v>337</v>
      </c>
      <c r="Q162" t="s">
        <v>480</v>
      </c>
      <c r="R162" t="s">
        <v>589</v>
      </c>
      <c r="S162" t="s">
        <v>340</v>
      </c>
      <c r="T162" t="s">
        <v>341</v>
      </c>
      <c r="U162" t="s">
        <v>342</v>
      </c>
      <c r="V162">
        <v>100</v>
      </c>
      <c r="W162">
        <v>25</v>
      </c>
      <c r="X162" t="s">
        <v>528</v>
      </c>
      <c r="Y162">
        <v>1.5</v>
      </c>
      <c r="Z162" t="s">
        <v>344</v>
      </c>
      <c r="AA162" t="s">
        <v>366</v>
      </c>
      <c r="AB162" t="s">
        <v>346</v>
      </c>
      <c r="AC162" t="s">
        <v>347</v>
      </c>
      <c r="AD162" t="s">
        <v>348</v>
      </c>
      <c r="AE162" t="s">
        <v>349</v>
      </c>
      <c r="AF162" t="s">
        <v>349</v>
      </c>
      <c r="AG162">
        <v>0</v>
      </c>
      <c r="AH162">
        <v>0</v>
      </c>
      <c r="AI162" t="s">
        <v>258</v>
      </c>
      <c r="AJ162" t="s">
        <v>350</v>
      </c>
      <c r="AK162" t="s">
        <v>351</v>
      </c>
      <c r="AL162" t="s">
        <v>258</v>
      </c>
      <c r="AM162" t="s">
        <v>352</v>
      </c>
      <c r="AN162">
        <v>7.4</v>
      </c>
      <c r="AO162">
        <v>22.819506000000001</v>
      </c>
      <c r="AP162">
        <v>2.3096230000000002</v>
      </c>
      <c r="AQ162">
        <v>12.045804</v>
      </c>
      <c r="AR162">
        <v>166.573365</v>
      </c>
      <c r="AS162">
        <v>863</v>
      </c>
      <c r="AT162">
        <v>0.52</v>
      </c>
      <c r="AU162">
        <v>0.7</v>
      </c>
      <c r="AV162">
        <v>1.99</v>
      </c>
      <c r="AW162">
        <v>7.4</v>
      </c>
      <c r="AX162">
        <v>9.4</v>
      </c>
      <c r="AY162">
        <v>21.93</v>
      </c>
      <c r="AZ162">
        <v>414.68</v>
      </c>
      <c r="BA162" t="s">
        <v>262</v>
      </c>
      <c r="BB162">
        <v>300</v>
      </c>
      <c r="BC162" t="s">
        <v>261</v>
      </c>
      <c r="BD162">
        <v>600</v>
      </c>
      <c r="BE162" t="s">
        <v>353</v>
      </c>
      <c r="BF162" t="s">
        <v>354</v>
      </c>
      <c r="BG162">
        <v>161</v>
      </c>
      <c r="BH162" t="s">
        <v>330</v>
      </c>
      <c r="BI162">
        <v>113.13</v>
      </c>
      <c r="BJ162">
        <v>30.61</v>
      </c>
      <c r="BK162">
        <v>161</v>
      </c>
      <c r="BL162">
        <v>216</v>
      </c>
      <c r="BM162">
        <v>362</v>
      </c>
      <c r="BN162">
        <v>436</v>
      </c>
    </row>
    <row r="163" spans="1:66" x14ac:dyDescent="0.2">
      <c r="A163">
        <v>162</v>
      </c>
      <c r="B163" t="s">
        <v>330</v>
      </c>
      <c r="C163">
        <v>16808</v>
      </c>
      <c r="D163" t="s">
        <v>160</v>
      </c>
      <c r="E163" t="s">
        <v>331</v>
      </c>
      <c r="F163" t="s">
        <v>332</v>
      </c>
      <c r="G163" t="s">
        <v>332</v>
      </c>
      <c r="H163" t="s">
        <v>504</v>
      </c>
      <c r="I163" t="s">
        <v>590</v>
      </c>
      <c r="J163" t="s">
        <v>369</v>
      </c>
      <c r="K163">
        <v>2020</v>
      </c>
      <c r="L163">
        <v>113.40553</v>
      </c>
      <c r="M163">
        <v>30.608619999999998</v>
      </c>
      <c r="N163">
        <v>21.6</v>
      </c>
      <c r="O163" t="s">
        <v>356</v>
      </c>
      <c r="P163" t="s">
        <v>386</v>
      </c>
      <c r="Q163" t="s">
        <v>387</v>
      </c>
      <c r="R163" t="s">
        <v>359</v>
      </c>
      <c r="S163" t="s">
        <v>340</v>
      </c>
      <c r="T163" t="s">
        <v>341</v>
      </c>
      <c r="U163" t="s">
        <v>342</v>
      </c>
      <c r="V163">
        <v>100</v>
      </c>
      <c r="W163">
        <v>20</v>
      </c>
      <c r="X163" t="s">
        <v>343</v>
      </c>
      <c r="Y163">
        <v>1.3</v>
      </c>
      <c r="Z163" t="s">
        <v>344</v>
      </c>
      <c r="AA163" t="s">
        <v>360</v>
      </c>
      <c r="AB163" t="s">
        <v>346</v>
      </c>
      <c r="AC163" t="s">
        <v>347</v>
      </c>
      <c r="AD163" t="s">
        <v>348</v>
      </c>
      <c r="AE163" t="s">
        <v>349</v>
      </c>
      <c r="AF163" t="s">
        <v>349</v>
      </c>
      <c r="AG163">
        <v>0</v>
      </c>
      <c r="AH163">
        <v>0</v>
      </c>
      <c r="AI163" t="s">
        <v>258</v>
      </c>
      <c r="AJ163" t="s">
        <v>350</v>
      </c>
      <c r="AK163" t="s">
        <v>351</v>
      </c>
      <c r="AL163" t="s">
        <v>260</v>
      </c>
      <c r="AM163" t="s">
        <v>352</v>
      </c>
      <c r="AN163">
        <v>7.8</v>
      </c>
      <c r="AO163">
        <v>33.242395000000002</v>
      </c>
      <c r="AP163">
        <v>2.2116440000000002</v>
      </c>
      <c r="AQ163">
        <v>12.538772</v>
      </c>
      <c r="AR163">
        <v>238.88430299999999</v>
      </c>
      <c r="AS163">
        <v>536</v>
      </c>
      <c r="AT163">
        <v>0.24</v>
      </c>
      <c r="AU163">
        <v>0.46</v>
      </c>
      <c r="AV163">
        <v>2.77</v>
      </c>
      <c r="AW163">
        <v>11.8</v>
      </c>
      <c r="AX163">
        <v>1.1000000000000001</v>
      </c>
      <c r="AY163">
        <v>20.47</v>
      </c>
      <c r="AZ163">
        <v>422</v>
      </c>
      <c r="BA163" t="s">
        <v>262</v>
      </c>
      <c r="BB163">
        <v>300</v>
      </c>
      <c r="BC163" t="s">
        <v>361</v>
      </c>
      <c r="BD163">
        <v>150</v>
      </c>
      <c r="BE163" t="s">
        <v>353</v>
      </c>
      <c r="BF163" t="s">
        <v>354</v>
      </c>
      <c r="BG163">
        <v>162</v>
      </c>
      <c r="BH163" t="s">
        <v>330</v>
      </c>
      <c r="BI163">
        <v>113.41</v>
      </c>
      <c r="BJ163">
        <v>30.61</v>
      </c>
      <c r="BK163">
        <v>162</v>
      </c>
      <c r="BL163">
        <v>182</v>
      </c>
      <c r="BM163">
        <v>307</v>
      </c>
      <c r="BN163">
        <v>513</v>
      </c>
    </row>
    <row r="164" spans="1:66" x14ac:dyDescent="0.2">
      <c r="A164">
        <v>163</v>
      </c>
      <c r="B164" t="s">
        <v>330</v>
      </c>
      <c r="C164">
        <v>16903</v>
      </c>
      <c r="D164" t="s">
        <v>161</v>
      </c>
      <c r="E164" t="s">
        <v>331</v>
      </c>
      <c r="F164" t="s">
        <v>332</v>
      </c>
      <c r="G164" t="s">
        <v>332</v>
      </c>
      <c r="H164" t="s">
        <v>591</v>
      </c>
      <c r="I164" t="s">
        <v>592</v>
      </c>
      <c r="J164" t="s">
        <v>335</v>
      </c>
      <c r="K164">
        <v>2020</v>
      </c>
      <c r="L164">
        <v>113.24464999999999</v>
      </c>
      <c r="M164">
        <v>30.607970000000002</v>
      </c>
      <c r="N164">
        <v>26.8</v>
      </c>
      <c r="O164" t="s">
        <v>356</v>
      </c>
      <c r="P164" t="s">
        <v>386</v>
      </c>
      <c r="Q164" t="s">
        <v>387</v>
      </c>
      <c r="R164" t="s">
        <v>359</v>
      </c>
      <c r="S164" t="s">
        <v>340</v>
      </c>
      <c r="T164" t="s">
        <v>341</v>
      </c>
      <c r="U164" t="s">
        <v>342</v>
      </c>
      <c r="V164">
        <v>100</v>
      </c>
      <c r="W164">
        <v>25</v>
      </c>
      <c r="X164" t="s">
        <v>343</v>
      </c>
      <c r="Y164">
        <v>1.3</v>
      </c>
      <c r="Z164" t="s">
        <v>344</v>
      </c>
      <c r="AA164" t="s">
        <v>360</v>
      </c>
      <c r="AB164" t="s">
        <v>346</v>
      </c>
      <c r="AC164" t="s">
        <v>347</v>
      </c>
      <c r="AD164" t="s">
        <v>348</v>
      </c>
      <c r="AE164" t="s">
        <v>349</v>
      </c>
      <c r="AF164" t="s">
        <v>349</v>
      </c>
      <c r="AG164">
        <v>0</v>
      </c>
      <c r="AH164">
        <v>0</v>
      </c>
      <c r="AI164" t="s">
        <v>258</v>
      </c>
      <c r="AJ164" t="s">
        <v>350</v>
      </c>
      <c r="AK164" t="s">
        <v>351</v>
      </c>
      <c r="AL164" t="s">
        <v>258</v>
      </c>
      <c r="AM164" t="s">
        <v>352</v>
      </c>
      <c r="AN164">
        <v>7.59</v>
      </c>
      <c r="AO164">
        <v>6.423654</v>
      </c>
      <c r="AP164">
        <v>1.6215649999999999</v>
      </c>
      <c r="AQ164">
        <v>5.8549810000000004</v>
      </c>
      <c r="AR164">
        <v>196.702923</v>
      </c>
      <c r="AS164">
        <v>430</v>
      </c>
      <c r="AT164">
        <v>1.37</v>
      </c>
      <c r="AU164">
        <v>0.81</v>
      </c>
      <c r="AV164">
        <v>1.79</v>
      </c>
      <c r="AW164">
        <v>12.7</v>
      </c>
      <c r="AX164">
        <v>15</v>
      </c>
      <c r="AY164">
        <v>15.55</v>
      </c>
      <c r="AZ164">
        <v>468.5</v>
      </c>
      <c r="BA164" t="s">
        <v>262</v>
      </c>
      <c r="BB164">
        <v>300</v>
      </c>
      <c r="BC164" t="s">
        <v>361</v>
      </c>
      <c r="BD164">
        <v>150</v>
      </c>
      <c r="BE164" t="s">
        <v>353</v>
      </c>
      <c r="BF164" t="s">
        <v>354</v>
      </c>
      <c r="BG164">
        <v>163</v>
      </c>
      <c r="BH164" t="s">
        <v>330</v>
      </c>
      <c r="BI164">
        <v>113.24</v>
      </c>
      <c r="BJ164">
        <v>30.61</v>
      </c>
      <c r="BK164">
        <v>163</v>
      </c>
      <c r="BL164">
        <v>194</v>
      </c>
      <c r="BM164">
        <v>334</v>
      </c>
      <c r="BN164">
        <v>474</v>
      </c>
    </row>
    <row r="165" spans="1:66" x14ac:dyDescent="0.2">
      <c r="A165">
        <v>164</v>
      </c>
      <c r="B165" t="s">
        <v>330</v>
      </c>
      <c r="C165">
        <v>16955</v>
      </c>
      <c r="D165" t="s">
        <v>162</v>
      </c>
      <c r="E165" t="s">
        <v>331</v>
      </c>
      <c r="F165" t="s">
        <v>332</v>
      </c>
      <c r="G165" t="s">
        <v>332</v>
      </c>
      <c r="H165" t="s">
        <v>546</v>
      </c>
      <c r="I165" t="s">
        <v>593</v>
      </c>
      <c r="J165" t="s">
        <v>369</v>
      </c>
      <c r="K165">
        <v>2020</v>
      </c>
      <c r="L165">
        <v>112.87558</v>
      </c>
      <c r="M165">
        <v>30.607900000000001</v>
      </c>
      <c r="N165">
        <v>33.6</v>
      </c>
      <c r="O165" t="s">
        <v>356</v>
      </c>
      <c r="P165" t="s">
        <v>386</v>
      </c>
      <c r="Q165" t="s">
        <v>387</v>
      </c>
      <c r="R165" t="s">
        <v>448</v>
      </c>
      <c r="S165" t="s">
        <v>340</v>
      </c>
      <c r="T165" t="s">
        <v>341</v>
      </c>
      <c r="U165" t="s">
        <v>342</v>
      </c>
      <c r="V165">
        <v>100</v>
      </c>
      <c r="W165">
        <v>20</v>
      </c>
      <c r="X165" t="s">
        <v>379</v>
      </c>
      <c r="Y165">
        <v>1.4</v>
      </c>
      <c r="Z165" t="s">
        <v>344</v>
      </c>
      <c r="AA165" t="s">
        <v>389</v>
      </c>
      <c r="AB165" t="s">
        <v>346</v>
      </c>
      <c r="AC165" t="s">
        <v>347</v>
      </c>
      <c r="AD165" t="s">
        <v>348</v>
      </c>
      <c r="AE165" t="s">
        <v>349</v>
      </c>
      <c r="AF165" t="s">
        <v>349</v>
      </c>
      <c r="AG165">
        <v>0</v>
      </c>
      <c r="AH165">
        <v>0</v>
      </c>
      <c r="AI165" t="s">
        <v>260</v>
      </c>
      <c r="AJ165" t="s">
        <v>350</v>
      </c>
      <c r="AK165" t="s">
        <v>351</v>
      </c>
      <c r="AL165" t="s">
        <v>258</v>
      </c>
      <c r="AM165" t="s">
        <v>352</v>
      </c>
      <c r="AN165">
        <v>7.39</v>
      </c>
      <c r="AO165">
        <v>6.5744499999999997</v>
      </c>
      <c r="AP165">
        <v>0.48462899999999998</v>
      </c>
      <c r="AQ165">
        <v>18.473544</v>
      </c>
      <c r="AR165">
        <v>108.851874</v>
      </c>
      <c r="AS165">
        <v>808</v>
      </c>
      <c r="AT165">
        <v>0.82</v>
      </c>
      <c r="AU165">
        <v>0.28999999999999998</v>
      </c>
      <c r="AV165">
        <v>1.91</v>
      </c>
      <c r="AW165">
        <v>7.1</v>
      </c>
      <c r="AX165">
        <v>12.7</v>
      </c>
      <c r="AY165">
        <v>15.44</v>
      </c>
      <c r="AZ165">
        <v>188.86</v>
      </c>
      <c r="BA165" t="s">
        <v>262</v>
      </c>
      <c r="BB165">
        <v>300</v>
      </c>
      <c r="BC165" t="s">
        <v>390</v>
      </c>
      <c r="BD165">
        <v>3000</v>
      </c>
      <c r="BE165" t="s">
        <v>353</v>
      </c>
      <c r="BF165" t="s">
        <v>354</v>
      </c>
      <c r="BG165">
        <v>164</v>
      </c>
      <c r="BH165" t="s">
        <v>330</v>
      </c>
      <c r="BI165">
        <v>112.88</v>
      </c>
      <c r="BJ165">
        <v>30.61</v>
      </c>
      <c r="BK165">
        <v>164</v>
      </c>
      <c r="BL165">
        <v>330</v>
      </c>
      <c r="BM165">
        <v>270</v>
      </c>
      <c r="BN165">
        <v>400</v>
      </c>
    </row>
    <row r="166" spans="1:66" x14ac:dyDescent="0.2">
      <c r="A166">
        <v>165</v>
      </c>
      <c r="B166" t="s">
        <v>330</v>
      </c>
      <c r="C166">
        <v>16964</v>
      </c>
      <c r="D166" t="s">
        <v>163</v>
      </c>
      <c r="E166" t="s">
        <v>331</v>
      </c>
      <c r="F166" t="s">
        <v>332</v>
      </c>
      <c r="G166" t="s">
        <v>332</v>
      </c>
      <c r="H166" t="s">
        <v>546</v>
      </c>
      <c r="I166" t="s">
        <v>594</v>
      </c>
      <c r="J166" t="s">
        <v>385</v>
      </c>
      <c r="K166">
        <v>2020</v>
      </c>
      <c r="L166">
        <v>112.80244</v>
      </c>
      <c r="M166">
        <v>30.606480000000001</v>
      </c>
      <c r="N166">
        <v>34.299999999999997</v>
      </c>
      <c r="O166" t="s">
        <v>356</v>
      </c>
      <c r="P166" t="s">
        <v>386</v>
      </c>
      <c r="Q166" t="s">
        <v>387</v>
      </c>
      <c r="R166" t="s">
        <v>448</v>
      </c>
      <c r="S166" t="s">
        <v>340</v>
      </c>
      <c r="T166" t="s">
        <v>341</v>
      </c>
      <c r="U166" t="s">
        <v>342</v>
      </c>
      <c r="V166">
        <v>100</v>
      </c>
      <c r="W166">
        <v>25</v>
      </c>
      <c r="X166" t="s">
        <v>379</v>
      </c>
      <c r="Y166">
        <v>1.4</v>
      </c>
      <c r="Z166" t="s">
        <v>344</v>
      </c>
      <c r="AA166" t="s">
        <v>395</v>
      </c>
      <c r="AB166" t="s">
        <v>346</v>
      </c>
      <c r="AC166" t="s">
        <v>347</v>
      </c>
      <c r="AD166" t="s">
        <v>348</v>
      </c>
      <c r="AE166" t="s">
        <v>349</v>
      </c>
      <c r="AF166" t="s">
        <v>349</v>
      </c>
      <c r="AG166">
        <v>0</v>
      </c>
      <c r="AH166">
        <v>0</v>
      </c>
      <c r="AI166" t="s">
        <v>258</v>
      </c>
      <c r="AJ166" t="s">
        <v>350</v>
      </c>
      <c r="AK166" t="s">
        <v>351</v>
      </c>
      <c r="AL166" t="s">
        <v>258</v>
      </c>
      <c r="AM166" t="s">
        <v>352</v>
      </c>
      <c r="AN166">
        <v>7.62</v>
      </c>
      <c r="AO166">
        <v>5.2594370000000001</v>
      </c>
      <c r="AP166">
        <v>0.24324200000000001</v>
      </c>
      <c r="AQ166">
        <v>4.9532629999999997</v>
      </c>
      <c r="AR166">
        <v>139.330387</v>
      </c>
      <c r="AS166">
        <v>852</v>
      </c>
      <c r="AT166">
        <v>0.48</v>
      </c>
      <c r="AU166">
        <v>0.16</v>
      </c>
      <c r="AV166">
        <v>0.69</v>
      </c>
      <c r="AW166">
        <v>9.5</v>
      </c>
      <c r="AX166">
        <v>7</v>
      </c>
      <c r="AY166">
        <v>16.100000000000001</v>
      </c>
      <c r="AZ166">
        <v>142.99</v>
      </c>
      <c r="BA166" t="s">
        <v>262</v>
      </c>
      <c r="BB166">
        <v>250</v>
      </c>
      <c r="BC166" t="s">
        <v>396</v>
      </c>
      <c r="BD166">
        <v>100</v>
      </c>
      <c r="BE166" t="s">
        <v>353</v>
      </c>
      <c r="BF166" t="s">
        <v>354</v>
      </c>
      <c r="BG166">
        <v>165</v>
      </c>
      <c r="BH166" t="s">
        <v>330</v>
      </c>
      <c r="BI166">
        <v>112.8</v>
      </c>
      <c r="BJ166">
        <v>30.61</v>
      </c>
      <c r="BK166">
        <v>165</v>
      </c>
      <c r="BL166">
        <v>328</v>
      </c>
      <c r="BM166">
        <v>271</v>
      </c>
      <c r="BN166">
        <v>390</v>
      </c>
    </row>
    <row r="167" spans="1:66" x14ac:dyDescent="0.2">
      <c r="A167">
        <v>166</v>
      </c>
      <c r="B167" t="s">
        <v>330</v>
      </c>
      <c r="C167">
        <v>16900</v>
      </c>
      <c r="D167" t="s">
        <v>164</v>
      </c>
      <c r="E167" t="s">
        <v>331</v>
      </c>
      <c r="F167" t="s">
        <v>332</v>
      </c>
      <c r="G167" t="s">
        <v>332</v>
      </c>
      <c r="H167" t="s">
        <v>578</v>
      </c>
      <c r="I167" t="s">
        <v>595</v>
      </c>
      <c r="J167" t="s">
        <v>335</v>
      </c>
      <c r="K167">
        <v>2020</v>
      </c>
      <c r="L167">
        <v>113.02316</v>
      </c>
      <c r="M167">
        <v>30.605419999999999</v>
      </c>
      <c r="N167">
        <v>37.799999999999997</v>
      </c>
      <c r="O167" t="s">
        <v>356</v>
      </c>
      <c r="P167" t="s">
        <v>386</v>
      </c>
      <c r="Q167" t="s">
        <v>387</v>
      </c>
      <c r="R167" t="s">
        <v>388</v>
      </c>
      <c r="S167" t="s">
        <v>340</v>
      </c>
      <c r="T167" t="s">
        <v>341</v>
      </c>
      <c r="U167" t="s">
        <v>342</v>
      </c>
      <c r="V167">
        <v>100</v>
      </c>
      <c r="W167">
        <v>25</v>
      </c>
      <c r="X167" t="s">
        <v>379</v>
      </c>
      <c r="Y167">
        <v>1.4</v>
      </c>
      <c r="Z167" t="s">
        <v>344</v>
      </c>
      <c r="AA167" t="s">
        <v>360</v>
      </c>
      <c r="AB167" t="s">
        <v>346</v>
      </c>
      <c r="AC167" t="s">
        <v>347</v>
      </c>
      <c r="AD167" t="s">
        <v>348</v>
      </c>
      <c r="AE167" t="s">
        <v>349</v>
      </c>
      <c r="AF167" t="s">
        <v>349</v>
      </c>
      <c r="AG167">
        <v>0</v>
      </c>
      <c r="AH167">
        <v>0</v>
      </c>
      <c r="AI167" t="s">
        <v>260</v>
      </c>
      <c r="AJ167" t="s">
        <v>350</v>
      </c>
      <c r="AK167" t="s">
        <v>351</v>
      </c>
      <c r="AL167" t="s">
        <v>260</v>
      </c>
      <c r="AM167" t="s">
        <v>352</v>
      </c>
      <c r="AN167">
        <v>7.59</v>
      </c>
      <c r="AO167">
        <v>11.578021</v>
      </c>
      <c r="AP167">
        <v>1.3782559999999999</v>
      </c>
      <c r="AQ167">
        <v>7.5615170000000003</v>
      </c>
      <c r="AR167">
        <v>215.526669</v>
      </c>
      <c r="AS167">
        <v>886</v>
      </c>
      <c r="AT167">
        <v>1.1299999999999999</v>
      </c>
      <c r="AU167">
        <v>0.35</v>
      </c>
      <c r="AV167">
        <v>2.2400000000000002</v>
      </c>
      <c r="AW167">
        <v>13.1</v>
      </c>
      <c r="AX167">
        <v>15.3</v>
      </c>
      <c r="AY167">
        <v>15.47</v>
      </c>
      <c r="AZ167">
        <v>417.25</v>
      </c>
      <c r="BA167" t="s">
        <v>262</v>
      </c>
      <c r="BB167">
        <v>300</v>
      </c>
      <c r="BC167" t="s">
        <v>361</v>
      </c>
      <c r="BD167">
        <v>150</v>
      </c>
      <c r="BE167" t="s">
        <v>353</v>
      </c>
      <c r="BF167" t="s">
        <v>354</v>
      </c>
      <c r="BG167">
        <v>166</v>
      </c>
      <c r="BH167" t="s">
        <v>330</v>
      </c>
      <c r="BI167">
        <v>113.02</v>
      </c>
      <c r="BJ167">
        <v>30.61</v>
      </c>
      <c r="BK167">
        <v>166</v>
      </c>
      <c r="BL167">
        <v>281</v>
      </c>
      <c r="BM167">
        <v>303</v>
      </c>
      <c r="BN167">
        <v>416</v>
      </c>
    </row>
    <row r="168" spans="1:66" x14ac:dyDescent="0.2">
      <c r="A168">
        <v>167</v>
      </c>
      <c r="B168" t="s">
        <v>330</v>
      </c>
      <c r="C168">
        <v>16906</v>
      </c>
      <c r="D168" t="s">
        <v>165</v>
      </c>
      <c r="E168" t="s">
        <v>331</v>
      </c>
      <c r="F168" t="s">
        <v>332</v>
      </c>
      <c r="G168" t="s">
        <v>332</v>
      </c>
      <c r="H168" t="s">
        <v>591</v>
      </c>
      <c r="I168" t="s">
        <v>596</v>
      </c>
      <c r="J168" t="s">
        <v>385</v>
      </c>
      <c r="K168">
        <v>2020</v>
      </c>
      <c r="L168">
        <v>113.21688</v>
      </c>
      <c r="M168">
        <v>30.605329999999999</v>
      </c>
      <c r="N168">
        <v>24.2</v>
      </c>
      <c r="O168" t="s">
        <v>356</v>
      </c>
      <c r="P168" t="s">
        <v>386</v>
      </c>
      <c r="Q168" t="s">
        <v>387</v>
      </c>
      <c r="R168" t="s">
        <v>359</v>
      </c>
      <c r="S168" t="s">
        <v>340</v>
      </c>
      <c r="T168" t="s">
        <v>341</v>
      </c>
      <c r="U168" t="s">
        <v>342</v>
      </c>
      <c r="V168">
        <v>100</v>
      </c>
      <c r="W168">
        <v>20</v>
      </c>
      <c r="X168" t="s">
        <v>343</v>
      </c>
      <c r="Y168">
        <v>1.3</v>
      </c>
      <c r="Z168" t="s">
        <v>344</v>
      </c>
      <c r="AA168" t="s">
        <v>488</v>
      </c>
      <c r="AB168" t="s">
        <v>346</v>
      </c>
      <c r="AC168" t="s">
        <v>347</v>
      </c>
      <c r="AD168" t="s">
        <v>348</v>
      </c>
      <c r="AE168" t="s">
        <v>349</v>
      </c>
      <c r="AF168" t="s">
        <v>349</v>
      </c>
      <c r="AG168">
        <v>0</v>
      </c>
      <c r="AH168">
        <v>0</v>
      </c>
      <c r="AI168" t="s">
        <v>258</v>
      </c>
      <c r="AJ168" t="s">
        <v>350</v>
      </c>
      <c r="AK168" t="s">
        <v>351</v>
      </c>
      <c r="AL168" t="s">
        <v>258</v>
      </c>
      <c r="AM168" t="s">
        <v>352</v>
      </c>
      <c r="AN168">
        <v>7.73</v>
      </c>
      <c r="AO168">
        <v>24.297540999999999</v>
      </c>
      <c r="AP168">
        <v>0.70352199999999998</v>
      </c>
      <c r="AQ168">
        <v>16.699037000000001</v>
      </c>
      <c r="AR168">
        <v>181.63814400000001</v>
      </c>
      <c r="AS168">
        <v>858</v>
      </c>
      <c r="AT168">
        <v>0.8</v>
      </c>
      <c r="AU168">
        <v>0.38</v>
      </c>
      <c r="AV168">
        <v>4.5599999999999996</v>
      </c>
      <c r="AW168">
        <v>29</v>
      </c>
      <c r="AX168">
        <v>18</v>
      </c>
      <c r="AY168">
        <v>14.92</v>
      </c>
      <c r="AZ168">
        <v>406.78</v>
      </c>
      <c r="BA168" t="s">
        <v>263</v>
      </c>
      <c r="BB168">
        <v>200</v>
      </c>
      <c r="BC168" t="s">
        <v>361</v>
      </c>
      <c r="BD168">
        <v>150</v>
      </c>
      <c r="BE168" t="s">
        <v>353</v>
      </c>
      <c r="BF168" t="s">
        <v>354</v>
      </c>
      <c r="BG168">
        <v>167</v>
      </c>
      <c r="BH168" t="s">
        <v>330</v>
      </c>
      <c r="BI168">
        <v>113.22</v>
      </c>
      <c r="BJ168">
        <v>30.61</v>
      </c>
      <c r="BK168">
        <v>167</v>
      </c>
      <c r="BL168">
        <v>203</v>
      </c>
      <c r="BM168">
        <v>326</v>
      </c>
      <c r="BN168">
        <v>472</v>
      </c>
    </row>
    <row r="169" spans="1:66" x14ac:dyDescent="0.2">
      <c r="A169">
        <v>168</v>
      </c>
      <c r="B169" t="s">
        <v>330</v>
      </c>
      <c r="C169">
        <v>16851</v>
      </c>
      <c r="D169" t="s">
        <v>166</v>
      </c>
      <c r="E169" t="s">
        <v>331</v>
      </c>
      <c r="F169" t="s">
        <v>332</v>
      </c>
      <c r="G169" t="s">
        <v>332</v>
      </c>
      <c r="H169" t="s">
        <v>576</v>
      </c>
      <c r="I169" t="s">
        <v>597</v>
      </c>
      <c r="J169" t="s">
        <v>385</v>
      </c>
      <c r="K169">
        <v>2020</v>
      </c>
      <c r="L169">
        <v>113.33516</v>
      </c>
      <c r="M169">
        <v>30.604810000000001</v>
      </c>
      <c r="N169">
        <v>25.3</v>
      </c>
      <c r="O169" t="s">
        <v>336</v>
      </c>
      <c r="P169" t="s">
        <v>337</v>
      </c>
      <c r="Q169" t="s">
        <v>480</v>
      </c>
      <c r="R169" t="s">
        <v>481</v>
      </c>
      <c r="S169" t="s">
        <v>340</v>
      </c>
      <c r="T169" t="s">
        <v>341</v>
      </c>
      <c r="U169" t="s">
        <v>342</v>
      </c>
      <c r="V169">
        <v>100</v>
      </c>
      <c r="W169">
        <v>20</v>
      </c>
      <c r="X169" t="s">
        <v>343</v>
      </c>
      <c r="Y169">
        <v>1.3</v>
      </c>
      <c r="Z169" t="s">
        <v>344</v>
      </c>
      <c r="AA169" t="s">
        <v>366</v>
      </c>
      <c r="AB169" t="s">
        <v>346</v>
      </c>
      <c r="AC169" t="s">
        <v>347</v>
      </c>
      <c r="AD169" t="s">
        <v>348</v>
      </c>
      <c r="AE169" t="s">
        <v>349</v>
      </c>
      <c r="AF169" t="s">
        <v>349</v>
      </c>
      <c r="AG169">
        <v>0</v>
      </c>
      <c r="AH169">
        <v>0</v>
      </c>
      <c r="AI169" t="s">
        <v>260</v>
      </c>
      <c r="AJ169" t="s">
        <v>350</v>
      </c>
      <c r="AK169" t="s">
        <v>351</v>
      </c>
      <c r="AL169" t="s">
        <v>260</v>
      </c>
      <c r="AM169" t="s">
        <v>352</v>
      </c>
      <c r="AN169">
        <v>7.53</v>
      </c>
      <c r="AO169">
        <v>18.475182</v>
      </c>
      <c r="AP169">
        <v>3.4436520000000002</v>
      </c>
      <c r="AQ169">
        <v>4.8782779999999999</v>
      </c>
      <c r="AR169">
        <v>133.43085300000001</v>
      </c>
      <c r="AS169">
        <v>865</v>
      </c>
      <c r="AT169">
        <v>1.21</v>
      </c>
      <c r="AU169">
        <v>0.77</v>
      </c>
      <c r="AV169">
        <v>2.62</v>
      </c>
      <c r="AW169">
        <v>20.100000000000001</v>
      </c>
      <c r="AX169">
        <v>13.9</v>
      </c>
      <c r="AY169">
        <v>17.079999999999998</v>
      </c>
      <c r="AZ169">
        <v>423.73</v>
      </c>
      <c r="BA169" t="s">
        <v>262</v>
      </c>
      <c r="BB169">
        <v>300</v>
      </c>
      <c r="BC169" t="s">
        <v>261</v>
      </c>
      <c r="BD169">
        <v>600</v>
      </c>
      <c r="BE169" t="s">
        <v>353</v>
      </c>
      <c r="BF169" t="s">
        <v>354</v>
      </c>
      <c r="BG169">
        <v>168</v>
      </c>
      <c r="BH169" t="s">
        <v>330</v>
      </c>
      <c r="BI169">
        <v>113.34</v>
      </c>
      <c r="BJ169">
        <v>30.6</v>
      </c>
      <c r="BK169">
        <v>168</v>
      </c>
      <c r="BL169">
        <v>168</v>
      </c>
      <c r="BM169">
        <v>375</v>
      </c>
      <c r="BN169">
        <v>465</v>
      </c>
    </row>
    <row r="170" spans="1:66" x14ac:dyDescent="0.2">
      <c r="A170">
        <v>169</v>
      </c>
      <c r="B170" t="s">
        <v>330</v>
      </c>
      <c r="C170">
        <v>16800</v>
      </c>
      <c r="D170" t="s">
        <v>167</v>
      </c>
      <c r="E170" t="s">
        <v>331</v>
      </c>
      <c r="F170" t="s">
        <v>332</v>
      </c>
      <c r="G170" t="s">
        <v>332</v>
      </c>
      <c r="H170" t="s">
        <v>556</v>
      </c>
      <c r="I170" t="s">
        <v>551</v>
      </c>
      <c r="J170" t="s">
        <v>426</v>
      </c>
      <c r="K170">
        <v>2020</v>
      </c>
      <c r="L170">
        <v>112.92552000000001</v>
      </c>
      <c r="M170">
        <v>30.60277</v>
      </c>
      <c r="N170">
        <v>27.3</v>
      </c>
      <c r="O170" t="s">
        <v>336</v>
      </c>
      <c r="P170" t="s">
        <v>476</v>
      </c>
      <c r="Q170" t="s">
        <v>477</v>
      </c>
      <c r="R170" t="s">
        <v>478</v>
      </c>
      <c r="S170" t="s">
        <v>340</v>
      </c>
      <c r="T170" t="s">
        <v>341</v>
      </c>
      <c r="U170" t="s">
        <v>342</v>
      </c>
      <c r="V170">
        <v>100</v>
      </c>
      <c r="W170">
        <v>25</v>
      </c>
      <c r="X170" t="s">
        <v>379</v>
      </c>
      <c r="Y170">
        <v>1.4</v>
      </c>
      <c r="Z170" t="s">
        <v>344</v>
      </c>
      <c r="AA170" t="s">
        <v>366</v>
      </c>
      <c r="AB170" t="s">
        <v>346</v>
      </c>
      <c r="AC170" t="s">
        <v>347</v>
      </c>
      <c r="AD170" t="s">
        <v>348</v>
      </c>
      <c r="AE170" t="s">
        <v>349</v>
      </c>
      <c r="AF170" t="s">
        <v>349</v>
      </c>
      <c r="AG170">
        <v>0</v>
      </c>
      <c r="AH170">
        <v>0</v>
      </c>
      <c r="AI170" t="s">
        <v>260</v>
      </c>
      <c r="AJ170" t="s">
        <v>350</v>
      </c>
      <c r="AK170" t="s">
        <v>351</v>
      </c>
      <c r="AL170" t="s">
        <v>260</v>
      </c>
      <c r="AM170" t="s">
        <v>352</v>
      </c>
      <c r="AN170">
        <v>7.8</v>
      </c>
      <c r="AO170">
        <v>2.9726949999999999</v>
      </c>
      <c r="AP170">
        <v>2.7574109999999998</v>
      </c>
      <c r="AQ170">
        <v>13.966784000000001</v>
      </c>
      <c r="AR170">
        <v>294.770802</v>
      </c>
      <c r="AS170">
        <v>1059</v>
      </c>
      <c r="AT170">
        <v>1.06</v>
      </c>
      <c r="AU170">
        <v>0.27</v>
      </c>
      <c r="AV170">
        <v>1.86</v>
      </c>
      <c r="AW170">
        <v>12</v>
      </c>
      <c r="AX170">
        <v>16</v>
      </c>
      <c r="AY170">
        <v>21.43</v>
      </c>
      <c r="AZ170">
        <v>224.43</v>
      </c>
      <c r="BA170" t="s">
        <v>262</v>
      </c>
      <c r="BB170">
        <v>300</v>
      </c>
      <c r="BC170" t="s">
        <v>261</v>
      </c>
      <c r="BD170">
        <v>600</v>
      </c>
      <c r="BE170" t="s">
        <v>353</v>
      </c>
      <c r="BF170" t="s">
        <v>354</v>
      </c>
      <c r="BG170">
        <v>169</v>
      </c>
      <c r="BH170" t="s">
        <v>330</v>
      </c>
      <c r="BI170">
        <v>112.93</v>
      </c>
      <c r="BJ170">
        <v>30.6</v>
      </c>
      <c r="BK170">
        <v>169</v>
      </c>
      <c r="BL170">
        <v>309</v>
      </c>
      <c r="BM170">
        <v>303</v>
      </c>
      <c r="BN170">
        <v>388</v>
      </c>
    </row>
    <row r="171" spans="1:66" x14ac:dyDescent="0.2">
      <c r="A171">
        <v>170</v>
      </c>
      <c r="B171" t="s">
        <v>330</v>
      </c>
      <c r="C171">
        <v>16852</v>
      </c>
      <c r="D171" t="s">
        <v>168</v>
      </c>
      <c r="E171" t="s">
        <v>331</v>
      </c>
      <c r="F171" t="s">
        <v>332</v>
      </c>
      <c r="G171" t="s">
        <v>332</v>
      </c>
      <c r="H171" t="s">
        <v>576</v>
      </c>
      <c r="I171" t="s">
        <v>598</v>
      </c>
      <c r="J171" t="s">
        <v>420</v>
      </c>
      <c r="K171">
        <v>2020</v>
      </c>
      <c r="L171">
        <v>113.36172999999999</v>
      </c>
      <c r="M171">
        <v>30.600490000000001</v>
      </c>
      <c r="N171">
        <v>26.5</v>
      </c>
      <c r="O171" t="s">
        <v>356</v>
      </c>
      <c r="P171" t="s">
        <v>386</v>
      </c>
      <c r="Q171" t="s">
        <v>387</v>
      </c>
      <c r="R171" t="s">
        <v>359</v>
      </c>
      <c r="S171" t="s">
        <v>340</v>
      </c>
      <c r="T171" t="s">
        <v>341</v>
      </c>
      <c r="U171" t="s">
        <v>342</v>
      </c>
      <c r="V171">
        <v>100</v>
      </c>
      <c r="W171">
        <v>25</v>
      </c>
      <c r="X171" t="s">
        <v>343</v>
      </c>
      <c r="Y171">
        <v>1.3</v>
      </c>
      <c r="Z171" t="s">
        <v>344</v>
      </c>
      <c r="AA171" t="s">
        <v>488</v>
      </c>
      <c r="AB171" t="s">
        <v>346</v>
      </c>
      <c r="AC171" t="s">
        <v>347</v>
      </c>
      <c r="AD171" t="s">
        <v>348</v>
      </c>
      <c r="AE171" t="s">
        <v>349</v>
      </c>
      <c r="AF171" t="s">
        <v>349</v>
      </c>
      <c r="AG171">
        <v>0</v>
      </c>
      <c r="AH171">
        <v>0</v>
      </c>
      <c r="AI171" t="s">
        <v>260</v>
      </c>
      <c r="AJ171" t="s">
        <v>350</v>
      </c>
      <c r="AK171" t="s">
        <v>351</v>
      </c>
      <c r="AL171" t="s">
        <v>260</v>
      </c>
      <c r="AM171" t="s">
        <v>352</v>
      </c>
      <c r="AN171">
        <v>7.08</v>
      </c>
      <c r="AO171">
        <v>25.215206999999999</v>
      </c>
      <c r="AP171">
        <v>1.4829399999999999</v>
      </c>
      <c r="AQ171">
        <v>3.5623649999999998</v>
      </c>
      <c r="AR171">
        <v>229.84543500000001</v>
      </c>
      <c r="AS171">
        <v>768</v>
      </c>
      <c r="AT171">
        <v>0.62</v>
      </c>
      <c r="AU171">
        <v>0.8</v>
      </c>
      <c r="AV171">
        <v>1.98</v>
      </c>
      <c r="AW171">
        <v>9.9</v>
      </c>
      <c r="AX171">
        <v>11.1</v>
      </c>
      <c r="AY171">
        <v>17.899999999999999</v>
      </c>
      <c r="AZ171">
        <v>345.92</v>
      </c>
      <c r="BA171" t="s">
        <v>263</v>
      </c>
      <c r="BB171">
        <v>200</v>
      </c>
      <c r="BC171" t="s">
        <v>361</v>
      </c>
      <c r="BD171">
        <v>150</v>
      </c>
      <c r="BE171" t="s">
        <v>353</v>
      </c>
      <c r="BF171" t="s">
        <v>354</v>
      </c>
      <c r="BG171">
        <v>170</v>
      </c>
      <c r="BH171" t="s">
        <v>330</v>
      </c>
      <c r="BI171">
        <v>113.36</v>
      </c>
      <c r="BJ171">
        <v>30.6</v>
      </c>
      <c r="BK171">
        <v>170</v>
      </c>
      <c r="BL171">
        <v>185</v>
      </c>
      <c r="BM171">
        <v>311</v>
      </c>
      <c r="BN171">
        <v>503</v>
      </c>
    </row>
    <row r="172" spans="1:66" x14ac:dyDescent="0.2">
      <c r="A172">
        <v>171</v>
      </c>
      <c r="B172" t="s">
        <v>330</v>
      </c>
      <c r="C172">
        <v>16765</v>
      </c>
      <c r="D172" t="s">
        <v>169</v>
      </c>
      <c r="E172" t="s">
        <v>331</v>
      </c>
      <c r="F172" t="s">
        <v>332</v>
      </c>
      <c r="G172" t="s">
        <v>332</v>
      </c>
      <c r="H172" t="s">
        <v>391</v>
      </c>
      <c r="I172" t="s">
        <v>586</v>
      </c>
      <c r="J172" t="s">
        <v>544</v>
      </c>
      <c r="K172">
        <v>2020</v>
      </c>
      <c r="L172">
        <v>112.74694</v>
      </c>
      <c r="M172">
        <v>30.599209999999999</v>
      </c>
      <c r="N172">
        <v>34.700000000000003</v>
      </c>
      <c r="O172" t="s">
        <v>356</v>
      </c>
      <c r="P172" t="s">
        <v>386</v>
      </c>
      <c r="Q172" t="s">
        <v>387</v>
      </c>
      <c r="R172" t="s">
        <v>388</v>
      </c>
      <c r="S172" t="s">
        <v>340</v>
      </c>
      <c r="T172" t="s">
        <v>341</v>
      </c>
      <c r="U172" t="s">
        <v>342</v>
      </c>
      <c r="V172">
        <v>100</v>
      </c>
      <c r="W172">
        <v>20</v>
      </c>
      <c r="X172" t="s">
        <v>379</v>
      </c>
      <c r="Y172">
        <v>1.4</v>
      </c>
      <c r="Z172" t="s">
        <v>344</v>
      </c>
      <c r="AA172" t="s">
        <v>389</v>
      </c>
      <c r="AB172" t="s">
        <v>346</v>
      </c>
      <c r="AC172" t="s">
        <v>431</v>
      </c>
      <c r="AD172" t="s">
        <v>348</v>
      </c>
      <c r="AE172" t="s">
        <v>349</v>
      </c>
      <c r="AF172" t="s">
        <v>349</v>
      </c>
      <c r="AG172">
        <v>0</v>
      </c>
      <c r="AH172">
        <v>0</v>
      </c>
      <c r="AI172" t="s">
        <v>258</v>
      </c>
      <c r="AJ172" t="s">
        <v>350</v>
      </c>
      <c r="AK172" t="s">
        <v>351</v>
      </c>
      <c r="AL172" t="s">
        <v>258</v>
      </c>
      <c r="AM172" t="s">
        <v>352</v>
      </c>
      <c r="AN172">
        <v>7.67</v>
      </c>
      <c r="AO172">
        <v>3.7771560000000002</v>
      </c>
      <c r="AP172">
        <v>1.1889620000000001</v>
      </c>
      <c r="AQ172">
        <v>10.705893</v>
      </c>
      <c r="AR172">
        <v>61.119916000000003</v>
      </c>
      <c r="AS172">
        <v>658</v>
      </c>
      <c r="AT172">
        <v>0.44</v>
      </c>
      <c r="AU172">
        <v>0.25</v>
      </c>
      <c r="AV172">
        <v>0.53</v>
      </c>
      <c r="AW172">
        <v>9.1</v>
      </c>
      <c r="AX172">
        <v>4</v>
      </c>
      <c r="AY172">
        <v>21.5</v>
      </c>
      <c r="AZ172">
        <v>265.94</v>
      </c>
      <c r="BA172" t="s">
        <v>262</v>
      </c>
      <c r="BB172">
        <v>300</v>
      </c>
      <c r="BC172" t="s">
        <v>390</v>
      </c>
      <c r="BD172">
        <v>3000</v>
      </c>
      <c r="BE172" t="s">
        <v>353</v>
      </c>
      <c r="BF172" t="s">
        <v>354</v>
      </c>
      <c r="BG172">
        <v>171</v>
      </c>
      <c r="BH172" t="s">
        <v>330</v>
      </c>
      <c r="BI172">
        <v>112.75</v>
      </c>
      <c r="BJ172">
        <v>30.6</v>
      </c>
      <c r="BK172">
        <v>171</v>
      </c>
      <c r="BL172">
        <v>370</v>
      </c>
      <c r="BM172">
        <v>240</v>
      </c>
      <c r="BN172">
        <v>387</v>
      </c>
    </row>
    <row r="173" spans="1:66" x14ac:dyDescent="0.2">
      <c r="A173">
        <v>172</v>
      </c>
      <c r="B173" t="s">
        <v>330</v>
      </c>
      <c r="C173">
        <v>16957</v>
      </c>
      <c r="D173" t="s">
        <v>170</v>
      </c>
      <c r="E173" t="s">
        <v>331</v>
      </c>
      <c r="F173" t="s">
        <v>332</v>
      </c>
      <c r="G173" t="s">
        <v>332</v>
      </c>
      <c r="H173" t="s">
        <v>546</v>
      </c>
      <c r="I173" t="s">
        <v>599</v>
      </c>
      <c r="J173" t="s">
        <v>375</v>
      </c>
      <c r="K173">
        <v>2020</v>
      </c>
      <c r="L173">
        <v>112.84233999999999</v>
      </c>
      <c r="M173">
        <v>30.59374</v>
      </c>
      <c r="N173">
        <v>30.6</v>
      </c>
      <c r="O173" t="s">
        <v>356</v>
      </c>
      <c r="P173" t="s">
        <v>386</v>
      </c>
      <c r="Q173" t="s">
        <v>387</v>
      </c>
      <c r="R173" t="s">
        <v>600</v>
      </c>
      <c r="S173" t="s">
        <v>340</v>
      </c>
      <c r="T173" t="s">
        <v>341</v>
      </c>
      <c r="U173" t="s">
        <v>342</v>
      </c>
      <c r="V173">
        <v>100</v>
      </c>
      <c r="W173">
        <v>25</v>
      </c>
      <c r="X173" t="s">
        <v>528</v>
      </c>
      <c r="Y173">
        <v>1.5</v>
      </c>
      <c r="Z173" t="s">
        <v>344</v>
      </c>
      <c r="AA173" t="s">
        <v>389</v>
      </c>
      <c r="AB173" t="s">
        <v>346</v>
      </c>
      <c r="AC173" t="s">
        <v>347</v>
      </c>
      <c r="AD173" t="s">
        <v>348</v>
      </c>
      <c r="AE173" t="s">
        <v>349</v>
      </c>
      <c r="AF173" t="s">
        <v>349</v>
      </c>
      <c r="AG173">
        <v>0</v>
      </c>
      <c r="AH173">
        <v>0</v>
      </c>
      <c r="AI173" t="s">
        <v>258</v>
      </c>
      <c r="AJ173" t="s">
        <v>350</v>
      </c>
      <c r="AK173" t="s">
        <v>351</v>
      </c>
      <c r="AL173" t="s">
        <v>258</v>
      </c>
      <c r="AM173" t="s">
        <v>352</v>
      </c>
      <c r="AN173">
        <v>7.53</v>
      </c>
      <c r="AO173">
        <v>7.2330690000000004</v>
      </c>
      <c r="AP173">
        <v>0.99594499999999997</v>
      </c>
      <c r="AQ173">
        <v>12.547988999999999</v>
      </c>
      <c r="AR173">
        <v>105.804023</v>
      </c>
      <c r="AS173">
        <v>864</v>
      </c>
      <c r="AT173">
        <v>0.86</v>
      </c>
      <c r="AU173">
        <v>0.54</v>
      </c>
      <c r="AV173">
        <v>2.02</v>
      </c>
      <c r="AW173">
        <v>10.1</v>
      </c>
      <c r="AX173">
        <v>11.3</v>
      </c>
      <c r="AY173">
        <v>16.32</v>
      </c>
      <c r="AZ173">
        <v>213.76</v>
      </c>
      <c r="BA173" t="s">
        <v>262</v>
      </c>
      <c r="BB173">
        <v>300</v>
      </c>
      <c r="BC173" t="s">
        <v>390</v>
      </c>
      <c r="BD173">
        <v>3000</v>
      </c>
      <c r="BE173" t="s">
        <v>353</v>
      </c>
      <c r="BF173" t="s">
        <v>354</v>
      </c>
      <c r="BG173">
        <v>172</v>
      </c>
      <c r="BH173" t="s">
        <v>330</v>
      </c>
      <c r="BI173">
        <v>112.84</v>
      </c>
      <c r="BJ173">
        <v>30.59</v>
      </c>
      <c r="BK173">
        <v>172</v>
      </c>
      <c r="BL173">
        <v>332</v>
      </c>
      <c r="BM173">
        <v>300</v>
      </c>
      <c r="BN173">
        <v>386</v>
      </c>
    </row>
    <row r="174" spans="1:66" x14ac:dyDescent="0.2">
      <c r="A174">
        <v>173</v>
      </c>
      <c r="B174" t="s">
        <v>330</v>
      </c>
      <c r="C174">
        <v>16932</v>
      </c>
      <c r="D174" t="s">
        <v>171</v>
      </c>
      <c r="E174" t="s">
        <v>331</v>
      </c>
      <c r="F174" t="s">
        <v>332</v>
      </c>
      <c r="G174" t="s">
        <v>332</v>
      </c>
      <c r="H174" t="s">
        <v>601</v>
      </c>
      <c r="I174" t="s">
        <v>602</v>
      </c>
      <c r="J174" t="s">
        <v>535</v>
      </c>
      <c r="K174">
        <v>2020</v>
      </c>
      <c r="L174">
        <v>113.06469</v>
      </c>
      <c r="M174">
        <v>30.59347</v>
      </c>
      <c r="N174">
        <v>21.4</v>
      </c>
      <c r="O174" t="s">
        <v>356</v>
      </c>
      <c r="P174" t="s">
        <v>386</v>
      </c>
      <c r="Q174" t="s">
        <v>387</v>
      </c>
      <c r="R174" t="s">
        <v>388</v>
      </c>
      <c r="S174" t="s">
        <v>340</v>
      </c>
      <c r="T174" t="s">
        <v>341</v>
      </c>
      <c r="U174" t="s">
        <v>342</v>
      </c>
      <c r="V174">
        <v>100</v>
      </c>
      <c r="W174">
        <v>20</v>
      </c>
      <c r="X174" t="s">
        <v>379</v>
      </c>
      <c r="Y174">
        <v>1.4</v>
      </c>
      <c r="Z174" t="s">
        <v>344</v>
      </c>
      <c r="AA174" t="s">
        <v>488</v>
      </c>
      <c r="AB174" t="s">
        <v>346</v>
      </c>
      <c r="AC174" t="s">
        <v>347</v>
      </c>
      <c r="AD174" t="s">
        <v>348</v>
      </c>
      <c r="AE174" t="s">
        <v>349</v>
      </c>
      <c r="AF174" t="s">
        <v>349</v>
      </c>
      <c r="AG174">
        <v>0</v>
      </c>
      <c r="AH174">
        <v>0</v>
      </c>
      <c r="AI174" t="s">
        <v>258</v>
      </c>
      <c r="AJ174" t="s">
        <v>350</v>
      </c>
      <c r="AK174" t="s">
        <v>351</v>
      </c>
      <c r="AL174" t="s">
        <v>258</v>
      </c>
      <c r="AM174" t="s">
        <v>352</v>
      </c>
      <c r="AN174">
        <v>8.08</v>
      </c>
      <c r="AO174">
        <v>3.7598729999999998</v>
      </c>
      <c r="AP174">
        <v>0.86084300000000002</v>
      </c>
      <c r="AQ174">
        <v>3.710448</v>
      </c>
      <c r="AR174">
        <v>133.43085300000001</v>
      </c>
      <c r="AS174">
        <v>1083</v>
      </c>
      <c r="AT174">
        <v>0.5</v>
      </c>
      <c r="AU174">
        <v>0.31</v>
      </c>
      <c r="AV174">
        <v>1.85</v>
      </c>
      <c r="AW174">
        <v>8.1999999999999993</v>
      </c>
      <c r="AX174">
        <v>11.5</v>
      </c>
      <c r="AY174">
        <v>15.89</v>
      </c>
      <c r="AZ174">
        <v>165.47</v>
      </c>
      <c r="BA174" t="s">
        <v>263</v>
      </c>
      <c r="BB174">
        <v>200</v>
      </c>
      <c r="BC174" t="s">
        <v>361</v>
      </c>
      <c r="BD174">
        <v>150</v>
      </c>
      <c r="BE174" t="s">
        <v>353</v>
      </c>
      <c r="BF174" t="s">
        <v>354</v>
      </c>
      <c r="BG174">
        <v>173</v>
      </c>
      <c r="BH174" t="s">
        <v>330</v>
      </c>
      <c r="BI174">
        <v>113.06</v>
      </c>
      <c r="BJ174">
        <v>30.59</v>
      </c>
      <c r="BK174">
        <v>173</v>
      </c>
      <c r="BL174">
        <v>239</v>
      </c>
      <c r="BM174">
        <v>329</v>
      </c>
      <c r="BN174">
        <v>429</v>
      </c>
    </row>
    <row r="175" spans="1:66" x14ac:dyDescent="0.2">
      <c r="A175">
        <v>174</v>
      </c>
      <c r="B175" t="s">
        <v>330</v>
      </c>
      <c r="C175">
        <v>16885</v>
      </c>
      <c r="D175" t="s">
        <v>172</v>
      </c>
      <c r="E175" t="s">
        <v>331</v>
      </c>
      <c r="F175" t="s">
        <v>332</v>
      </c>
      <c r="G175" t="s">
        <v>332</v>
      </c>
      <c r="H175" t="s">
        <v>580</v>
      </c>
      <c r="I175" t="s">
        <v>603</v>
      </c>
      <c r="J175" t="s">
        <v>382</v>
      </c>
      <c r="K175">
        <v>2020</v>
      </c>
      <c r="L175">
        <v>113.15534</v>
      </c>
      <c r="M175">
        <v>30.592690000000001</v>
      </c>
      <c r="N175">
        <v>27.3</v>
      </c>
      <c r="O175" t="s">
        <v>356</v>
      </c>
      <c r="P175" t="s">
        <v>386</v>
      </c>
      <c r="Q175" t="s">
        <v>387</v>
      </c>
      <c r="R175" t="s">
        <v>359</v>
      </c>
      <c r="S175" t="s">
        <v>340</v>
      </c>
      <c r="T175" t="s">
        <v>341</v>
      </c>
      <c r="U175" t="s">
        <v>342</v>
      </c>
      <c r="V175">
        <v>100</v>
      </c>
      <c r="W175">
        <v>20</v>
      </c>
      <c r="X175" t="s">
        <v>343</v>
      </c>
      <c r="Y175">
        <v>1.3</v>
      </c>
      <c r="Z175" t="s">
        <v>344</v>
      </c>
      <c r="AA175" t="s">
        <v>408</v>
      </c>
      <c r="AB175" t="s">
        <v>346</v>
      </c>
      <c r="AC175" t="s">
        <v>347</v>
      </c>
      <c r="AD175" t="s">
        <v>348</v>
      </c>
      <c r="AE175" t="s">
        <v>349</v>
      </c>
      <c r="AF175" t="s">
        <v>349</v>
      </c>
      <c r="AG175">
        <v>0</v>
      </c>
      <c r="AH175">
        <v>0</v>
      </c>
      <c r="AI175" t="s">
        <v>258</v>
      </c>
      <c r="AJ175" t="s">
        <v>350</v>
      </c>
      <c r="AK175" t="s">
        <v>351</v>
      </c>
      <c r="AL175" t="s">
        <v>258</v>
      </c>
      <c r="AM175" t="s">
        <v>352</v>
      </c>
      <c r="AN175">
        <v>7.38</v>
      </c>
      <c r="AO175">
        <v>16.936906</v>
      </c>
      <c r="AP175">
        <v>2.4298860000000002</v>
      </c>
      <c r="AQ175">
        <v>6.1786839999999996</v>
      </c>
      <c r="AR175">
        <v>244.910214</v>
      </c>
      <c r="AS175">
        <v>869</v>
      </c>
      <c r="AT175">
        <v>0.94</v>
      </c>
      <c r="AU175">
        <v>0.25</v>
      </c>
      <c r="AV175">
        <v>1.51</v>
      </c>
      <c r="AW175">
        <v>7.3</v>
      </c>
      <c r="AX175">
        <v>1.1000000000000001</v>
      </c>
      <c r="AY175">
        <v>22.82</v>
      </c>
      <c r="AZ175">
        <v>404.27</v>
      </c>
      <c r="BA175" t="s">
        <v>263</v>
      </c>
      <c r="BB175">
        <v>200</v>
      </c>
      <c r="BC175" t="s">
        <v>396</v>
      </c>
      <c r="BD175">
        <v>100</v>
      </c>
      <c r="BE175" t="s">
        <v>353</v>
      </c>
      <c r="BF175" t="s">
        <v>354</v>
      </c>
      <c r="BG175">
        <v>174</v>
      </c>
      <c r="BH175" t="s">
        <v>330</v>
      </c>
      <c r="BI175">
        <v>113.16</v>
      </c>
      <c r="BJ175">
        <v>30.59</v>
      </c>
      <c r="BK175">
        <v>174</v>
      </c>
      <c r="BL175">
        <v>219</v>
      </c>
      <c r="BM175">
        <v>332</v>
      </c>
      <c r="BN175">
        <v>445</v>
      </c>
    </row>
    <row r="176" spans="1:66" x14ac:dyDescent="0.2">
      <c r="A176">
        <v>175</v>
      </c>
      <c r="B176" t="s">
        <v>330</v>
      </c>
      <c r="C176">
        <v>16901</v>
      </c>
      <c r="D176" t="s">
        <v>173</v>
      </c>
      <c r="E176" t="s">
        <v>331</v>
      </c>
      <c r="F176" t="s">
        <v>332</v>
      </c>
      <c r="G176" t="s">
        <v>332</v>
      </c>
      <c r="H176" t="s">
        <v>578</v>
      </c>
      <c r="I176" t="s">
        <v>604</v>
      </c>
      <c r="J176" t="s">
        <v>420</v>
      </c>
      <c r="K176">
        <v>2020</v>
      </c>
      <c r="L176">
        <v>112.99035000000001</v>
      </c>
      <c r="M176">
        <v>30.5913</v>
      </c>
      <c r="N176">
        <v>33.299999999999997</v>
      </c>
      <c r="O176" t="s">
        <v>356</v>
      </c>
      <c r="P176" t="s">
        <v>386</v>
      </c>
      <c r="Q176" t="s">
        <v>387</v>
      </c>
      <c r="R176" t="s">
        <v>388</v>
      </c>
      <c r="S176" t="s">
        <v>340</v>
      </c>
      <c r="T176" t="s">
        <v>341</v>
      </c>
      <c r="U176" t="s">
        <v>342</v>
      </c>
      <c r="V176">
        <v>100</v>
      </c>
      <c r="W176">
        <v>20</v>
      </c>
      <c r="X176" t="s">
        <v>379</v>
      </c>
      <c r="Y176">
        <v>1.4</v>
      </c>
      <c r="Z176" t="s">
        <v>344</v>
      </c>
      <c r="AA176" t="s">
        <v>408</v>
      </c>
      <c r="AB176" t="s">
        <v>346</v>
      </c>
      <c r="AC176" t="s">
        <v>347</v>
      </c>
      <c r="AD176" t="s">
        <v>348</v>
      </c>
      <c r="AE176" t="s">
        <v>349</v>
      </c>
      <c r="AF176" t="s">
        <v>349</v>
      </c>
      <c r="AG176">
        <v>0</v>
      </c>
      <c r="AH176">
        <v>0</v>
      </c>
      <c r="AI176" t="s">
        <v>260</v>
      </c>
      <c r="AJ176" t="s">
        <v>350</v>
      </c>
      <c r="AK176" t="s">
        <v>351</v>
      </c>
      <c r="AL176" t="s">
        <v>260</v>
      </c>
      <c r="AM176" t="s">
        <v>352</v>
      </c>
      <c r="AN176">
        <v>7.49</v>
      </c>
      <c r="AO176">
        <v>13.116104999999999</v>
      </c>
      <c r="AP176">
        <v>1.156269</v>
      </c>
      <c r="AQ176">
        <v>12.260766</v>
      </c>
      <c r="AR176">
        <v>182.000305</v>
      </c>
      <c r="AS176">
        <v>814</v>
      </c>
      <c r="AT176">
        <v>1.06</v>
      </c>
      <c r="AU176">
        <v>0.43</v>
      </c>
      <c r="AV176">
        <v>2.3199999999999998</v>
      </c>
      <c r="AW176">
        <v>7.6</v>
      </c>
      <c r="AX176">
        <v>15.9</v>
      </c>
      <c r="AY176">
        <v>15.46</v>
      </c>
      <c r="AZ176">
        <v>414.72</v>
      </c>
      <c r="BA176" t="s">
        <v>263</v>
      </c>
      <c r="BB176">
        <v>200</v>
      </c>
      <c r="BC176" t="s">
        <v>396</v>
      </c>
      <c r="BD176">
        <v>100</v>
      </c>
      <c r="BE176" t="s">
        <v>353</v>
      </c>
      <c r="BF176" t="s">
        <v>354</v>
      </c>
      <c r="BG176">
        <v>175</v>
      </c>
      <c r="BH176" t="s">
        <v>330</v>
      </c>
      <c r="BI176">
        <v>112.99</v>
      </c>
      <c r="BJ176">
        <v>30.59</v>
      </c>
      <c r="BK176">
        <v>175</v>
      </c>
      <c r="BL176">
        <v>286</v>
      </c>
      <c r="BM176">
        <v>287</v>
      </c>
      <c r="BN176">
        <v>434</v>
      </c>
    </row>
    <row r="177" spans="1:66" x14ac:dyDescent="0.2">
      <c r="A177">
        <v>176</v>
      </c>
      <c r="B177" t="s">
        <v>330</v>
      </c>
      <c r="C177">
        <v>16905</v>
      </c>
      <c r="D177" t="s">
        <v>174</v>
      </c>
      <c r="E177" t="s">
        <v>331</v>
      </c>
      <c r="F177" t="s">
        <v>332</v>
      </c>
      <c r="G177" t="s">
        <v>332</v>
      </c>
      <c r="H177" t="s">
        <v>591</v>
      </c>
      <c r="I177" t="s">
        <v>605</v>
      </c>
      <c r="J177" t="s">
        <v>369</v>
      </c>
      <c r="K177">
        <v>2020</v>
      </c>
      <c r="L177">
        <v>113.1926</v>
      </c>
      <c r="M177">
        <v>30.590299999999999</v>
      </c>
      <c r="N177">
        <v>22.1</v>
      </c>
      <c r="O177" t="s">
        <v>336</v>
      </c>
      <c r="P177" t="s">
        <v>337</v>
      </c>
      <c r="Q177" t="s">
        <v>480</v>
      </c>
      <c r="R177" t="s">
        <v>481</v>
      </c>
      <c r="S177" t="s">
        <v>340</v>
      </c>
      <c r="T177" t="s">
        <v>341</v>
      </c>
      <c r="U177" t="s">
        <v>342</v>
      </c>
      <c r="V177">
        <v>100</v>
      </c>
      <c r="W177">
        <v>25</v>
      </c>
      <c r="X177" t="s">
        <v>343</v>
      </c>
      <c r="Y177">
        <v>1.3</v>
      </c>
      <c r="Z177" t="s">
        <v>344</v>
      </c>
      <c r="AA177" t="s">
        <v>371</v>
      </c>
      <c r="AB177" t="s">
        <v>346</v>
      </c>
      <c r="AC177" t="s">
        <v>347</v>
      </c>
      <c r="AD177" t="s">
        <v>348</v>
      </c>
      <c r="AE177" t="s">
        <v>349</v>
      </c>
      <c r="AF177" t="s">
        <v>349</v>
      </c>
      <c r="AG177">
        <v>0</v>
      </c>
      <c r="AH177">
        <v>0</v>
      </c>
      <c r="AI177" t="s">
        <v>258</v>
      </c>
      <c r="AJ177" t="s">
        <v>350</v>
      </c>
      <c r="AK177" t="s">
        <v>351</v>
      </c>
      <c r="AL177" t="s">
        <v>258</v>
      </c>
      <c r="AM177" t="s">
        <v>352</v>
      </c>
      <c r="AN177">
        <v>7.92</v>
      </c>
      <c r="AO177">
        <v>23.928491999999999</v>
      </c>
      <c r="AP177">
        <v>1.5863430000000001</v>
      </c>
      <c r="AQ177">
        <v>8.4850689999999993</v>
      </c>
      <c r="AR177">
        <v>196.702923</v>
      </c>
      <c r="AS177">
        <v>1048</v>
      </c>
      <c r="AT177">
        <v>0.88</v>
      </c>
      <c r="AU177">
        <v>0.52</v>
      </c>
      <c r="AV177">
        <v>1.67</v>
      </c>
      <c r="AW177">
        <v>28.7</v>
      </c>
      <c r="AX177">
        <v>34</v>
      </c>
      <c r="AY177">
        <v>14.89</v>
      </c>
      <c r="AZ177">
        <v>423.67</v>
      </c>
      <c r="BA177" t="s">
        <v>263</v>
      </c>
      <c r="BB177">
        <v>200</v>
      </c>
      <c r="BC177" t="s">
        <v>261</v>
      </c>
      <c r="BD177">
        <v>600</v>
      </c>
      <c r="BE177" t="s">
        <v>353</v>
      </c>
      <c r="BF177" t="s">
        <v>354</v>
      </c>
      <c r="BG177">
        <v>176</v>
      </c>
      <c r="BH177" t="s">
        <v>330</v>
      </c>
      <c r="BI177">
        <v>113.19</v>
      </c>
      <c r="BJ177">
        <v>30.59</v>
      </c>
      <c r="BK177">
        <v>176</v>
      </c>
      <c r="BL177">
        <v>220</v>
      </c>
      <c r="BM177">
        <v>309</v>
      </c>
      <c r="BN177">
        <v>471</v>
      </c>
    </row>
    <row r="178" spans="1:66" x14ac:dyDescent="0.2">
      <c r="A178">
        <v>177</v>
      </c>
      <c r="B178" t="s">
        <v>330</v>
      </c>
      <c r="C178">
        <v>16758</v>
      </c>
      <c r="D178" t="s">
        <v>175</v>
      </c>
      <c r="E178" t="s">
        <v>331</v>
      </c>
      <c r="F178" t="s">
        <v>332</v>
      </c>
      <c r="G178" t="s">
        <v>332</v>
      </c>
      <c r="H178" t="s">
        <v>606</v>
      </c>
      <c r="I178" t="s">
        <v>607</v>
      </c>
      <c r="J178" t="s">
        <v>608</v>
      </c>
      <c r="K178">
        <v>2020</v>
      </c>
      <c r="L178">
        <v>113.4345</v>
      </c>
      <c r="M178">
        <v>30.58924</v>
      </c>
      <c r="N178">
        <v>26.8</v>
      </c>
      <c r="O178" t="s">
        <v>336</v>
      </c>
      <c r="P178" t="s">
        <v>337</v>
      </c>
      <c r="Q178" t="s">
        <v>480</v>
      </c>
      <c r="R178" t="s">
        <v>481</v>
      </c>
      <c r="S178" t="s">
        <v>340</v>
      </c>
      <c r="T178" t="s">
        <v>341</v>
      </c>
      <c r="U178" t="s">
        <v>342</v>
      </c>
      <c r="V178">
        <v>100</v>
      </c>
      <c r="W178">
        <v>25</v>
      </c>
      <c r="X178" t="s">
        <v>343</v>
      </c>
      <c r="Y178">
        <v>1.3</v>
      </c>
      <c r="Z178" t="s">
        <v>344</v>
      </c>
      <c r="AA178" t="s">
        <v>371</v>
      </c>
      <c r="AB178" t="s">
        <v>346</v>
      </c>
      <c r="AC178" t="s">
        <v>347</v>
      </c>
      <c r="AD178" t="s">
        <v>348</v>
      </c>
      <c r="AE178" t="s">
        <v>349</v>
      </c>
      <c r="AF178" t="s">
        <v>349</v>
      </c>
      <c r="AG178">
        <v>0</v>
      </c>
      <c r="AH178">
        <v>0</v>
      </c>
      <c r="AI178" t="s">
        <v>260</v>
      </c>
      <c r="AJ178" t="s">
        <v>350</v>
      </c>
      <c r="AK178" t="s">
        <v>351</v>
      </c>
      <c r="AL178" t="s">
        <v>258</v>
      </c>
      <c r="AM178" t="s">
        <v>352</v>
      </c>
      <c r="AN178">
        <v>6.79</v>
      </c>
      <c r="AO178">
        <v>34.215955999999998</v>
      </c>
      <c r="AP178">
        <v>2.669584</v>
      </c>
      <c r="AQ178">
        <v>5.3482469999999998</v>
      </c>
      <c r="AR178">
        <v>169.586321</v>
      </c>
      <c r="AS178">
        <v>641</v>
      </c>
      <c r="AT178">
        <v>3.48</v>
      </c>
      <c r="AU178">
        <v>0.19</v>
      </c>
      <c r="AV178">
        <v>7.38</v>
      </c>
      <c r="AW178">
        <v>73.900000000000006</v>
      </c>
      <c r="AX178">
        <v>78.400000000000006</v>
      </c>
      <c r="AY178">
        <v>134.16999999999999</v>
      </c>
      <c r="AZ178">
        <v>164.31</v>
      </c>
      <c r="BA178" t="s">
        <v>263</v>
      </c>
      <c r="BB178">
        <v>200</v>
      </c>
      <c r="BC178" t="s">
        <v>261</v>
      </c>
      <c r="BD178">
        <v>600</v>
      </c>
      <c r="BE178" t="s">
        <v>353</v>
      </c>
      <c r="BF178" t="s">
        <v>354</v>
      </c>
      <c r="BG178">
        <v>177</v>
      </c>
      <c r="BH178" t="s">
        <v>330</v>
      </c>
      <c r="BI178">
        <v>113.43</v>
      </c>
      <c r="BJ178">
        <v>30.59</v>
      </c>
      <c r="BK178">
        <v>177</v>
      </c>
      <c r="BL178">
        <v>188</v>
      </c>
      <c r="BM178">
        <v>278</v>
      </c>
      <c r="BN178">
        <v>501</v>
      </c>
    </row>
    <row r="179" spans="1:66" x14ac:dyDescent="0.2">
      <c r="A179">
        <v>178</v>
      </c>
      <c r="B179" t="s">
        <v>330</v>
      </c>
      <c r="C179">
        <v>16968</v>
      </c>
      <c r="D179" t="s">
        <v>176</v>
      </c>
      <c r="E179" t="s">
        <v>331</v>
      </c>
      <c r="F179" t="s">
        <v>332</v>
      </c>
      <c r="G179" t="s">
        <v>332</v>
      </c>
      <c r="H179" t="s">
        <v>546</v>
      </c>
      <c r="I179" t="s">
        <v>609</v>
      </c>
      <c r="J179" t="s">
        <v>375</v>
      </c>
      <c r="K179">
        <v>2020</v>
      </c>
      <c r="L179">
        <v>112.78533</v>
      </c>
      <c r="M179">
        <v>30.588290000000001</v>
      </c>
      <c r="N179">
        <v>30.9</v>
      </c>
      <c r="O179" t="s">
        <v>356</v>
      </c>
      <c r="P179" t="s">
        <v>386</v>
      </c>
      <c r="Q179" t="s">
        <v>387</v>
      </c>
      <c r="R179" t="s">
        <v>448</v>
      </c>
      <c r="S179" t="s">
        <v>340</v>
      </c>
      <c r="T179" t="s">
        <v>341</v>
      </c>
      <c r="U179" t="s">
        <v>342</v>
      </c>
      <c r="V179">
        <v>100</v>
      </c>
      <c r="W179">
        <v>25</v>
      </c>
      <c r="X179" t="s">
        <v>379</v>
      </c>
      <c r="Y179">
        <v>1.4</v>
      </c>
      <c r="Z179" t="s">
        <v>344</v>
      </c>
      <c r="AA179" t="s">
        <v>408</v>
      </c>
      <c r="AB179" t="s">
        <v>346</v>
      </c>
      <c r="AC179" t="s">
        <v>347</v>
      </c>
      <c r="AD179" t="s">
        <v>348</v>
      </c>
      <c r="AE179" t="s">
        <v>349</v>
      </c>
      <c r="AF179" t="s">
        <v>349</v>
      </c>
      <c r="AG179">
        <v>0</v>
      </c>
      <c r="AH179">
        <v>0</v>
      </c>
      <c r="AI179" t="s">
        <v>258</v>
      </c>
      <c r="AJ179" t="s">
        <v>350</v>
      </c>
      <c r="AK179" t="s">
        <v>351</v>
      </c>
      <c r="AL179" t="s">
        <v>259</v>
      </c>
      <c r="AM179" t="s">
        <v>352</v>
      </c>
      <c r="AN179">
        <v>7.98</v>
      </c>
      <c r="AO179">
        <v>12.023548999999999</v>
      </c>
      <c r="AP179">
        <v>0.65638799999999997</v>
      </c>
      <c r="AQ179">
        <v>12.881823000000001</v>
      </c>
      <c r="AR179">
        <v>343.53642200000002</v>
      </c>
      <c r="AS179">
        <v>940</v>
      </c>
      <c r="AT179">
        <v>0.19</v>
      </c>
      <c r="AU179">
        <v>0.21</v>
      </c>
      <c r="AV179">
        <v>1.69</v>
      </c>
      <c r="AW179">
        <v>5.9</v>
      </c>
      <c r="AX179">
        <v>3.4</v>
      </c>
      <c r="AY179">
        <v>22.38</v>
      </c>
      <c r="AZ179">
        <v>201.67</v>
      </c>
      <c r="BA179" t="s">
        <v>263</v>
      </c>
      <c r="BB179">
        <v>200</v>
      </c>
      <c r="BC179" t="s">
        <v>396</v>
      </c>
      <c r="BD179">
        <v>100</v>
      </c>
      <c r="BE179" t="s">
        <v>353</v>
      </c>
      <c r="BF179" t="s">
        <v>354</v>
      </c>
      <c r="BG179">
        <v>178</v>
      </c>
      <c r="BH179" t="s">
        <v>330</v>
      </c>
      <c r="BI179">
        <v>112.79</v>
      </c>
      <c r="BJ179">
        <v>30.59</v>
      </c>
      <c r="BK179">
        <v>178</v>
      </c>
      <c r="BL179">
        <v>302</v>
      </c>
      <c r="BM179">
        <v>242</v>
      </c>
      <c r="BN179">
        <v>423</v>
      </c>
    </row>
    <row r="180" spans="1:66" x14ac:dyDescent="0.2">
      <c r="A180">
        <v>179</v>
      </c>
      <c r="B180" t="s">
        <v>330</v>
      </c>
      <c r="C180">
        <v>16958</v>
      </c>
      <c r="D180" t="s">
        <v>177</v>
      </c>
      <c r="E180" t="s">
        <v>331</v>
      </c>
      <c r="F180" t="s">
        <v>332</v>
      </c>
      <c r="G180" t="s">
        <v>332</v>
      </c>
      <c r="H180" t="s">
        <v>546</v>
      </c>
      <c r="I180" t="s">
        <v>599</v>
      </c>
      <c r="J180" t="s">
        <v>375</v>
      </c>
      <c r="K180">
        <v>2020</v>
      </c>
      <c r="L180">
        <v>112.82167</v>
      </c>
      <c r="M180">
        <v>30.588049999999999</v>
      </c>
      <c r="N180">
        <v>34</v>
      </c>
      <c r="O180" t="s">
        <v>356</v>
      </c>
      <c r="P180" t="s">
        <v>386</v>
      </c>
      <c r="Q180" t="s">
        <v>387</v>
      </c>
      <c r="R180" t="s">
        <v>600</v>
      </c>
      <c r="S180" t="s">
        <v>340</v>
      </c>
      <c r="T180" t="s">
        <v>341</v>
      </c>
      <c r="U180" t="s">
        <v>342</v>
      </c>
      <c r="V180">
        <v>100</v>
      </c>
      <c r="W180">
        <v>20</v>
      </c>
      <c r="X180" t="s">
        <v>528</v>
      </c>
      <c r="Y180">
        <v>1.5</v>
      </c>
      <c r="Z180" t="s">
        <v>344</v>
      </c>
      <c r="AA180" t="s">
        <v>488</v>
      </c>
      <c r="AB180" t="s">
        <v>346</v>
      </c>
      <c r="AC180" t="s">
        <v>347</v>
      </c>
      <c r="AD180" t="s">
        <v>348</v>
      </c>
      <c r="AE180" t="s">
        <v>349</v>
      </c>
      <c r="AF180" t="s">
        <v>349</v>
      </c>
      <c r="AG180">
        <v>0</v>
      </c>
      <c r="AH180">
        <v>0</v>
      </c>
      <c r="AI180" t="s">
        <v>258</v>
      </c>
      <c r="AJ180" t="s">
        <v>350</v>
      </c>
      <c r="AK180" t="s">
        <v>351</v>
      </c>
      <c r="AL180" t="s">
        <v>258</v>
      </c>
      <c r="AM180" t="s">
        <v>352</v>
      </c>
      <c r="AN180">
        <v>7.77</v>
      </c>
      <c r="AO180">
        <v>9.6986830000000008</v>
      </c>
      <c r="AP180">
        <v>1.2441850000000001</v>
      </c>
      <c r="AQ180">
        <v>9.5852109999999993</v>
      </c>
      <c r="AR180">
        <v>157.61749499999999</v>
      </c>
      <c r="AS180">
        <v>766</v>
      </c>
      <c r="AT180">
        <v>0.48</v>
      </c>
      <c r="AU180">
        <v>0.16</v>
      </c>
      <c r="AV180">
        <v>0.69</v>
      </c>
      <c r="AW180">
        <v>9.5</v>
      </c>
      <c r="AX180">
        <v>7</v>
      </c>
      <c r="AY180">
        <v>16.100000000000001</v>
      </c>
      <c r="AZ180">
        <v>142.99</v>
      </c>
      <c r="BA180" t="s">
        <v>263</v>
      </c>
      <c r="BB180">
        <v>200</v>
      </c>
      <c r="BC180" t="s">
        <v>361</v>
      </c>
      <c r="BD180">
        <v>150</v>
      </c>
      <c r="BE180" t="s">
        <v>353</v>
      </c>
      <c r="BF180" t="s">
        <v>354</v>
      </c>
      <c r="BG180">
        <v>179</v>
      </c>
      <c r="BH180" t="s">
        <v>330</v>
      </c>
      <c r="BI180">
        <v>112.82</v>
      </c>
      <c r="BJ180">
        <v>30.59</v>
      </c>
      <c r="BK180">
        <v>179</v>
      </c>
      <c r="BL180">
        <v>331</v>
      </c>
      <c r="BM180">
        <v>248</v>
      </c>
      <c r="BN180">
        <v>421</v>
      </c>
    </row>
    <row r="181" spans="1:66" x14ac:dyDescent="0.2">
      <c r="A181">
        <v>180</v>
      </c>
      <c r="B181" t="s">
        <v>330</v>
      </c>
      <c r="C181">
        <v>16803</v>
      </c>
      <c r="D181" t="s">
        <v>178</v>
      </c>
      <c r="E181" t="s">
        <v>331</v>
      </c>
      <c r="F181" t="s">
        <v>332</v>
      </c>
      <c r="G181" t="s">
        <v>332</v>
      </c>
      <c r="H181" t="s">
        <v>556</v>
      </c>
      <c r="I181" t="s">
        <v>610</v>
      </c>
      <c r="J181" t="s">
        <v>458</v>
      </c>
      <c r="K181">
        <v>2020</v>
      </c>
      <c r="L181">
        <v>112.95652</v>
      </c>
      <c r="M181">
        <v>30.587789999999998</v>
      </c>
      <c r="N181">
        <v>26.8</v>
      </c>
      <c r="O181" t="s">
        <v>356</v>
      </c>
      <c r="P181" t="s">
        <v>386</v>
      </c>
      <c r="Q181" t="s">
        <v>387</v>
      </c>
      <c r="R181" t="s">
        <v>388</v>
      </c>
      <c r="S181" t="s">
        <v>340</v>
      </c>
      <c r="T181" t="s">
        <v>341</v>
      </c>
      <c r="U181" t="s">
        <v>342</v>
      </c>
      <c r="V181">
        <v>100</v>
      </c>
      <c r="W181">
        <v>20</v>
      </c>
      <c r="X181" t="s">
        <v>379</v>
      </c>
      <c r="Y181">
        <v>1.4</v>
      </c>
      <c r="Z181" t="s">
        <v>344</v>
      </c>
      <c r="AA181" t="s">
        <v>408</v>
      </c>
      <c r="AB181" t="s">
        <v>346</v>
      </c>
      <c r="AC181" t="s">
        <v>347</v>
      </c>
      <c r="AD181" t="s">
        <v>348</v>
      </c>
      <c r="AE181" t="s">
        <v>349</v>
      </c>
      <c r="AF181" t="s">
        <v>349</v>
      </c>
      <c r="AG181">
        <v>0</v>
      </c>
      <c r="AH181">
        <v>0</v>
      </c>
      <c r="AI181" t="s">
        <v>260</v>
      </c>
      <c r="AJ181" t="s">
        <v>350</v>
      </c>
      <c r="AK181" t="s">
        <v>351</v>
      </c>
      <c r="AL181" t="s">
        <v>258</v>
      </c>
      <c r="AM181" t="s">
        <v>352</v>
      </c>
      <c r="AN181">
        <v>7.69</v>
      </c>
      <c r="AO181">
        <v>7.4606209999999997</v>
      </c>
      <c r="AP181">
        <v>1.9948729999999999</v>
      </c>
      <c r="AQ181">
        <v>20.100985000000001</v>
      </c>
      <c r="AR181">
        <v>349.63212399999998</v>
      </c>
      <c r="AS181">
        <v>922</v>
      </c>
      <c r="AT181">
        <v>0.8</v>
      </c>
      <c r="AU181">
        <v>0.44</v>
      </c>
      <c r="AV181">
        <v>1.6</v>
      </c>
      <c r="AW181">
        <v>5.6</v>
      </c>
      <c r="AX181">
        <v>1.1000000000000001</v>
      </c>
      <c r="AY181">
        <v>21.54</v>
      </c>
      <c r="AZ181">
        <v>245.78</v>
      </c>
      <c r="BA181" t="s">
        <v>263</v>
      </c>
      <c r="BB181">
        <v>200</v>
      </c>
      <c r="BC181" t="s">
        <v>396</v>
      </c>
      <c r="BD181">
        <v>100</v>
      </c>
      <c r="BE181" t="s">
        <v>353</v>
      </c>
      <c r="BF181" t="s">
        <v>354</v>
      </c>
      <c r="BG181">
        <v>180</v>
      </c>
      <c r="BH181" t="s">
        <v>330</v>
      </c>
      <c r="BI181">
        <v>112.96</v>
      </c>
      <c r="BJ181">
        <v>30.59</v>
      </c>
      <c r="BK181">
        <v>180</v>
      </c>
      <c r="BL181">
        <v>305</v>
      </c>
      <c r="BM181">
        <v>301</v>
      </c>
      <c r="BN181">
        <v>397</v>
      </c>
    </row>
    <row r="182" spans="1:66" x14ac:dyDescent="0.2">
      <c r="A182">
        <v>181</v>
      </c>
      <c r="B182" t="s">
        <v>330</v>
      </c>
      <c r="C182">
        <v>16715</v>
      </c>
      <c r="D182" t="s">
        <v>179</v>
      </c>
      <c r="E182" t="s">
        <v>331</v>
      </c>
      <c r="F182" t="s">
        <v>332</v>
      </c>
      <c r="G182" t="s">
        <v>332</v>
      </c>
      <c r="H182" t="s">
        <v>433</v>
      </c>
      <c r="I182" t="s">
        <v>611</v>
      </c>
      <c r="J182" t="s">
        <v>458</v>
      </c>
      <c r="K182">
        <v>2020</v>
      </c>
      <c r="L182">
        <v>112.68874</v>
      </c>
      <c r="M182">
        <v>30.587209999999999</v>
      </c>
      <c r="N182">
        <v>32.6</v>
      </c>
      <c r="O182" t="s">
        <v>356</v>
      </c>
      <c r="P182" t="s">
        <v>386</v>
      </c>
      <c r="Q182" t="s">
        <v>387</v>
      </c>
      <c r="R182" t="s">
        <v>388</v>
      </c>
      <c r="S182" t="s">
        <v>340</v>
      </c>
      <c r="T182" t="s">
        <v>341</v>
      </c>
      <c r="U182" t="s">
        <v>342</v>
      </c>
      <c r="V182">
        <v>100</v>
      </c>
      <c r="W182">
        <v>25</v>
      </c>
      <c r="X182" t="s">
        <v>379</v>
      </c>
      <c r="Y182">
        <v>1.4</v>
      </c>
      <c r="Z182" t="s">
        <v>344</v>
      </c>
      <c r="AA182" t="s">
        <v>395</v>
      </c>
      <c r="AB182" t="s">
        <v>346</v>
      </c>
      <c r="AC182" t="s">
        <v>431</v>
      </c>
      <c r="AD182" t="s">
        <v>449</v>
      </c>
      <c r="AE182" t="s">
        <v>349</v>
      </c>
      <c r="AF182" t="s">
        <v>349</v>
      </c>
      <c r="AG182">
        <v>0</v>
      </c>
      <c r="AH182">
        <v>0</v>
      </c>
      <c r="AI182" t="s">
        <v>258</v>
      </c>
      <c r="AJ182" t="s">
        <v>350</v>
      </c>
      <c r="AK182" t="s">
        <v>351</v>
      </c>
      <c r="AL182" t="s">
        <v>260</v>
      </c>
      <c r="AM182" t="s">
        <v>352</v>
      </c>
      <c r="AN182">
        <v>7.79</v>
      </c>
      <c r="AO182">
        <v>16.420487000000001</v>
      </c>
      <c r="AP182">
        <v>4</v>
      </c>
      <c r="AQ182">
        <v>3.2040329999999999</v>
      </c>
      <c r="AR182">
        <v>208.75474500000001</v>
      </c>
      <c r="AS182">
        <v>802</v>
      </c>
      <c r="AT182">
        <v>0.9</v>
      </c>
      <c r="AU182">
        <v>0.8</v>
      </c>
      <c r="AV182">
        <v>1.8</v>
      </c>
      <c r="AW182">
        <v>10.9</v>
      </c>
      <c r="AX182">
        <v>11.7</v>
      </c>
      <c r="AY182">
        <v>19.850000000000001</v>
      </c>
      <c r="AZ182">
        <v>420</v>
      </c>
      <c r="BA182" t="s">
        <v>262</v>
      </c>
      <c r="BB182">
        <v>250</v>
      </c>
      <c r="BC182" t="s">
        <v>396</v>
      </c>
      <c r="BD182">
        <v>100</v>
      </c>
      <c r="BE182" t="s">
        <v>353</v>
      </c>
      <c r="BF182" t="s">
        <v>354</v>
      </c>
      <c r="BG182">
        <v>181</v>
      </c>
      <c r="BH182" t="s">
        <v>330</v>
      </c>
      <c r="BI182">
        <v>112.69</v>
      </c>
      <c r="BJ182">
        <v>30.59</v>
      </c>
      <c r="BK182">
        <v>181</v>
      </c>
      <c r="BL182">
        <v>353</v>
      </c>
      <c r="BM182">
        <v>232</v>
      </c>
      <c r="BN182">
        <v>422</v>
      </c>
    </row>
    <row r="183" spans="1:66" x14ac:dyDescent="0.2">
      <c r="A183">
        <v>182</v>
      </c>
      <c r="B183" t="s">
        <v>330</v>
      </c>
      <c r="C183">
        <v>16857</v>
      </c>
      <c r="D183" t="s">
        <v>180</v>
      </c>
      <c r="E183" t="s">
        <v>331</v>
      </c>
      <c r="F183" t="s">
        <v>332</v>
      </c>
      <c r="G183" t="s">
        <v>332</v>
      </c>
      <c r="H183" t="s">
        <v>576</v>
      </c>
      <c r="I183" t="s">
        <v>612</v>
      </c>
      <c r="J183" t="s">
        <v>369</v>
      </c>
      <c r="K183">
        <v>2020</v>
      </c>
      <c r="L183">
        <v>113.30482000000001</v>
      </c>
      <c r="M183">
        <v>30.58325</v>
      </c>
      <c r="N183">
        <v>26.5</v>
      </c>
      <c r="O183" t="s">
        <v>356</v>
      </c>
      <c r="P183" t="s">
        <v>386</v>
      </c>
      <c r="Q183" t="s">
        <v>387</v>
      </c>
      <c r="R183" t="s">
        <v>359</v>
      </c>
      <c r="S183" t="s">
        <v>340</v>
      </c>
      <c r="T183" t="s">
        <v>341</v>
      </c>
      <c r="U183" t="s">
        <v>342</v>
      </c>
      <c r="V183">
        <v>100</v>
      </c>
      <c r="W183">
        <v>25</v>
      </c>
      <c r="X183" t="s">
        <v>343</v>
      </c>
      <c r="Y183">
        <v>1.3</v>
      </c>
      <c r="Z183" t="s">
        <v>344</v>
      </c>
      <c r="AA183" t="s">
        <v>360</v>
      </c>
      <c r="AB183" t="s">
        <v>346</v>
      </c>
      <c r="AC183" t="s">
        <v>347</v>
      </c>
      <c r="AD183" t="s">
        <v>348</v>
      </c>
      <c r="AE183" t="s">
        <v>349</v>
      </c>
      <c r="AF183" t="s">
        <v>349</v>
      </c>
      <c r="AG183">
        <v>0</v>
      </c>
      <c r="AH183">
        <v>0</v>
      </c>
      <c r="AI183" t="s">
        <v>260</v>
      </c>
      <c r="AJ183" t="s">
        <v>350</v>
      </c>
      <c r="AK183" t="s">
        <v>351</v>
      </c>
      <c r="AL183" t="s">
        <v>260</v>
      </c>
      <c r="AM183" t="s">
        <v>352</v>
      </c>
      <c r="AN183">
        <v>7.57</v>
      </c>
      <c r="AO183">
        <v>21.366123000000002</v>
      </c>
      <c r="AP183">
        <v>0.86669600000000002</v>
      </c>
      <c r="AQ183">
        <v>3.0923959999999999</v>
      </c>
      <c r="AR183">
        <v>79.197649999999996</v>
      </c>
      <c r="AS183">
        <v>856</v>
      </c>
      <c r="AT183">
        <v>0.69</v>
      </c>
      <c r="AU183">
        <v>0.73</v>
      </c>
      <c r="AV183">
        <v>3.42</v>
      </c>
      <c r="AW183">
        <v>40</v>
      </c>
      <c r="AX183">
        <v>20.399999999999999</v>
      </c>
      <c r="AY183">
        <v>17.87</v>
      </c>
      <c r="AZ183">
        <v>362.56</v>
      </c>
      <c r="BA183" t="s">
        <v>262</v>
      </c>
      <c r="BB183">
        <v>300</v>
      </c>
      <c r="BC183" t="s">
        <v>361</v>
      </c>
      <c r="BD183">
        <v>150</v>
      </c>
      <c r="BE183" t="s">
        <v>353</v>
      </c>
      <c r="BF183" t="s">
        <v>354</v>
      </c>
      <c r="BG183">
        <v>182</v>
      </c>
      <c r="BH183" t="s">
        <v>330</v>
      </c>
      <c r="BI183">
        <v>113.3</v>
      </c>
      <c r="BJ183">
        <v>30.58</v>
      </c>
      <c r="BK183">
        <v>182</v>
      </c>
      <c r="BL183">
        <v>191</v>
      </c>
      <c r="BM183">
        <v>307</v>
      </c>
      <c r="BN183">
        <v>503</v>
      </c>
    </row>
    <row r="184" spans="1:66" x14ac:dyDescent="0.2">
      <c r="A184">
        <v>183</v>
      </c>
      <c r="B184" t="s">
        <v>330</v>
      </c>
      <c r="C184">
        <v>16938</v>
      </c>
      <c r="D184" t="s">
        <v>181</v>
      </c>
      <c r="E184" t="s">
        <v>331</v>
      </c>
      <c r="F184" t="s">
        <v>332</v>
      </c>
      <c r="G184" t="s">
        <v>332</v>
      </c>
      <c r="H184" t="s">
        <v>601</v>
      </c>
      <c r="I184" t="s">
        <v>613</v>
      </c>
      <c r="J184" t="s">
        <v>369</v>
      </c>
      <c r="K184">
        <v>2020</v>
      </c>
      <c r="L184">
        <v>113.09665</v>
      </c>
      <c r="M184">
        <v>30.58239</v>
      </c>
      <c r="N184">
        <v>26.8</v>
      </c>
      <c r="O184" t="s">
        <v>336</v>
      </c>
      <c r="P184" t="s">
        <v>337</v>
      </c>
      <c r="Q184" t="s">
        <v>480</v>
      </c>
      <c r="R184" t="s">
        <v>589</v>
      </c>
      <c r="S184" t="s">
        <v>340</v>
      </c>
      <c r="T184" t="s">
        <v>341</v>
      </c>
      <c r="U184" t="s">
        <v>342</v>
      </c>
      <c r="V184">
        <v>100</v>
      </c>
      <c r="W184">
        <v>20</v>
      </c>
      <c r="X184" t="s">
        <v>528</v>
      </c>
      <c r="Y184">
        <v>1.5</v>
      </c>
      <c r="Z184" t="s">
        <v>344</v>
      </c>
      <c r="AA184" t="s">
        <v>366</v>
      </c>
      <c r="AB184" t="s">
        <v>346</v>
      </c>
      <c r="AC184" t="s">
        <v>347</v>
      </c>
      <c r="AD184" t="s">
        <v>348</v>
      </c>
      <c r="AE184" t="s">
        <v>349</v>
      </c>
      <c r="AF184" t="s">
        <v>349</v>
      </c>
      <c r="AG184">
        <v>0</v>
      </c>
      <c r="AH184">
        <v>0</v>
      </c>
      <c r="AI184" t="s">
        <v>258</v>
      </c>
      <c r="AJ184" t="s">
        <v>350</v>
      </c>
      <c r="AK184" t="s">
        <v>351</v>
      </c>
      <c r="AL184" t="s">
        <v>260</v>
      </c>
      <c r="AM184" t="s">
        <v>352</v>
      </c>
      <c r="AN184">
        <v>7.79</v>
      </c>
      <c r="AO184">
        <v>1.209074</v>
      </c>
      <c r="AP184">
        <v>2.591926</v>
      </c>
      <c r="AQ184">
        <v>2.6913879999999999</v>
      </c>
      <c r="AR184">
        <v>46.055137000000002</v>
      </c>
      <c r="AS184">
        <v>768</v>
      </c>
      <c r="AT184">
        <v>0.75</v>
      </c>
      <c r="AU184">
        <v>0.31</v>
      </c>
      <c r="AV184">
        <v>3.17</v>
      </c>
      <c r="AW184">
        <v>45.8</v>
      </c>
      <c r="AX184">
        <v>12.7</v>
      </c>
      <c r="AY184">
        <v>15.85</v>
      </c>
      <c r="AZ184">
        <v>202.9</v>
      </c>
      <c r="BA184" t="s">
        <v>262</v>
      </c>
      <c r="BB184">
        <v>300</v>
      </c>
      <c r="BC184" t="s">
        <v>261</v>
      </c>
      <c r="BD184">
        <v>600</v>
      </c>
      <c r="BE184" t="s">
        <v>353</v>
      </c>
      <c r="BF184" t="s">
        <v>354</v>
      </c>
      <c r="BG184">
        <v>183</v>
      </c>
      <c r="BH184" t="s">
        <v>330</v>
      </c>
      <c r="BI184">
        <v>113.1</v>
      </c>
      <c r="BJ184">
        <v>30.58</v>
      </c>
      <c r="BK184">
        <v>183</v>
      </c>
      <c r="BL184">
        <v>244</v>
      </c>
      <c r="BM184">
        <v>329</v>
      </c>
      <c r="BN184">
        <v>433</v>
      </c>
    </row>
    <row r="185" spans="1:66" x14ac:dyDescent="0.2">
      <c r="A185">
        <v>184</v>
      </c>
      <c r="B185" t="s">
        <v>330</v>
      </c>
      <c r="C185">
        <v>16959</v>
      </c>
      <c r="D185" t="s">
        <v>182</v>
      </c>
      <c r="E185" t="s">
        <v>331</v>
      </c>
      <c r="F185" t="s">
        <v>332</v>
      </c>
      <c r="G185" t="s">
        <v>332</v>
      </c>
      <c r="H185" t="s">
        <v>546</v>
      </c>
      <c r="I185" t="s">
        <v>614</v>
      </c>
      <c r="J185" t="s">
        <v>401</v>
      </c>
      <c r="K185">
        <v>2020</v>
      </c>
      <c r="L185">
        <v>112.8977</v>
      </c>
      <c r="M185">
        <v>30.58229</v>
      </c>
      <c r="N185">
        <v>32.200000000000003</v>
      </c>
      <c r="O185" t="s">
        <v>356</v>
      </c>
      <c r="P185" t="s">
        <v>386</v>
      </c>
      <c r="Q185" t="s">
        <v>387</v>
      </c>
      <c r="R185" t="s">
        <v>600</v>
      </c>
      <c r="S185" t="s">
        <v>340</v>
      </c>
      <c r="T185" t="s">
        <v>341</v>
      </c>
      <c r="U185" t="s">
        <v>342</v>
      </c>
      <c r="V185">
        <v>100</v>
      </c>
      <c r="W185">
        <v>25</v>
      </c>
      <c r="X185" t="s">
        <v>528</v>
      </c>
      <c r="Y185">
        <v>1.5</v>
      </c>
      <c r="Z185" t="s">
        <v>344</v>
      </c>
      <c r="AA185" t="s">
        <v>389</v>
      </c>
      <c r="AB185" t="s">
        <v>346</v>
      </c>
      <c r="AC185" t="s">
        <v>347</v>
      </c>
      <c r="AD185" t="s">
        <v>348</v>
      </c>
      <c r="AE185" t="s">
        <v>349</v>
      </c>
      <c r="AF185" t="s">
        <v>349</v>
      </c>
      <c r="AG185">
        <v>0</v>
      </c>
      <c r="AH185">
        <v>0</v>
      </c>
      <c r="AI185" t="s">
        <v>258</v>
      </c>
      <c r="AJ185" t="s">
        <v>350</v>
      </c>
      <c r="AK185" t="s">
        <v>351</v>
      </c>
      <c r="AL185" t="s">
        <v>258</v>
      </c>
      <c r="AM185" t="s">
        <v>352</v>
      </c>
      <c r="AN185">
        <v>7.56</v>
      </c>
      <c r="AO185">
        <v>13.862515</v>
      </c>
      <c r="AP185">
        <v>0.85461100000000001</v>
      </c>
      <c r="AQ185">
        <v>3.6179269999999999</v>
      </c>
      <c r="AR185">
        <v>285.62724800000001</v>
      </c>
      <c r="AS185">
        <v>841</v>
      </c>
      <c r="AT185">
        <v>0.89</v>
      </c>
      <c r="AU185">
        <v>0.18</v>
      </c>
      <c r="AV185">
        <v>2.46</v>
      </c>
      <c r="AW185">
        <v>12.9</v>
      </c>
      <c r="AX185">
        <v>15</v>
      </c>
      <c r="AY185">
        <v>16.63</v>
      </c>
      <c r="AZ185">
        <v>230.96</v>
      </c>
      <c r="BA185" t="s">
        <v>262</v>
      </c>
      <c r="BB185">
        <v>300</v>
      </c>
      <c r="BC185" t="s">
        <v>390</v>
      </c>
      <c r="BD185">
        <v>3000</v>
      </c>
      <c r="BE185" t="s">
        <v>353</v>
      </c>
      <c r="BF185" t="s">
        <v>354</v>
      </c>
      <c r="BG185">
        <v>184</v>
      </c>
      <c r="BH185" t="s">
        <v>330</v>
      </c>
      <c r="BI185">
        <v>112.9</v>
      </c>
      <c r="BJ185">
        <v>30.58</v>
      </c>
      <c r="BK185">
        <v>184</v>
      </c>
      <c r="BL185">
        <v>290</v>
      </c>
      <c r="BM185">
        <v>278</v>
      </c>
      <c r="BN185">
        <v>429</v>
      </c>
    </row>
    <row r="186" spans="1:66" x14ac:dyDescent="0.2">
      <c r="A186">
        <v>185</v>
      </c>
      <c r="B186" t="s">
        <v>330</v>
      </c>
      <c r="C186">
        <v>16752</v>
      </c>
      <c r="D186" t="s">
        <v>183</v>
      </c>
      <c r="E186" t="s">
        <v>331</v>
      </c>
      <c r="F186" t="s">
        <v>332</v>
      </c>
      <c r="G186" t="s">
        <v>332</v>
      </c>
      <c r="H186" t="s">
        <v>606</v>
      </c>
      <c r="I186" t="s">
        <v>615</v>
      </c>
      <c r="J186" t="s">
        <v>373</v>
      </c>
      <c r="K186">
        <v>2020</v>
      </c>
      <c r="L186">
        <v>113.39019</v>
      </c>
      <c r="M186">
        <v>30.582100000000001</v>
      </c>
      <c r="N186">
        <v>25.5</v>
      </c>
      <c r="O186" t="s">
        <v>336</v>
      </c>
      <c r="P186" t="s">
        <v>337</v>
      </c>
      <c r="Q186" t="s">
        <v>338</v>
      </c>
      <c r="R186" t="s">
        <v>367</v>
      </c>
      <c r="S186" t="s">
        <v>340</v>
      </c>
      <c r="T186" t="s">
        <v>341</v>
      </c>
      <c r="U186" t="s">
        <v>342</v>
      </c>
      <c r="V186">
        <v>100</v>
      </c>
      <c r="W186">
        <v>20</v>
      </c>
      <c r="X186" t="s">
        <v>343</v>
      </c>
      <c r="Y186">
        <v>1.3</v>
      </c>
      <c r="Z186" t="s">
        <v>344</v>
      </c>
      <c r="AA186" t="s">
        <v>366</v>
      </c>
      <c r="AB186" t="s">
        <v>346</v>
      </c>
      <c r="AC186" t="s">
        <v>347</v>
      </c>
      <c r="AD186" t="s">
        <v>348</v>
      </c>
      <c r="AE186" t="s">
        <v>349</v>
      </c>
      <c r="AF186" t="s">
        <v>349</v>
      </c>
      <c r="AG186">
        <v>0</v>
      </c>
      <c r="AH186">
        <v>0</v>
      </c>
      <c r="AI186" t="s">
        <v>260</v>
      </c>
      <c r="AJ186" t="s">
        <v>350</v>
      </c>
      <c r="AK186" t="s">
        <v>351</v>
      </c>
      <c r="AL186" t="s">
        <v>260</v>
      </c>
      <c r="AM186" t="s">
        <v>352</v>
      </c>
      <c r="AN186">
        <v>7.13</v>
      </c>
      <c r="AO186">
        <v>16.468229999999998</v>
      </c>
      <c r="AP186">
        <v>1.6981619999999999</v>
      </c>
      <c r="AQ186">
        <v>8.8730139999999995</v>
      </c>
      <c r="AR186">
        <v>220.806568</v>
      </c>
      <c r="AS186">
        <v>284</v>
      </c>
      <c r="AT186">
        <v>0.69</v>
      </c>
      <c r="AU186">
        <v>0.6</v>
      </c>
      <c r="AV186">
        <v>4.88</v>
      </c>
      <c r="AW186">
        <v>44.9</v>
      </c>
      <c r="AX186">
        <v>1.1000000000000001</v>
      </c>
      <c r="AY186">
        <v>19.579999999999998</v>
      </c>
      <c r="AZ186">
        <v>422.21</v>
      </c>
      <c r="BA186" t="s">
        <v>262</v>
      </c>
      <c r="BB186">
        <v>300</v>
      </c>
      <c r="BC186" t="s">
        <v>261</v>
      </c>
      <c r="BD186">
        <v>600</v>
      </c>
      <c r="BE186" t="s">
        <v>353</v>
      </c>
      <c r="BF186" t="s">
        <v>354</v>
      </c>
      <c r="BG186">
        <v>185</v>
      </c>
      <c r="BH186" t="s">
        <v>330</v>
      </c>
      <c r="BI186">
        <v>113.39</v>
      </c>
      <c r="BJ186">
        <v>30.58</v>
      </c>
      <c r="BK186">
        <v>185</v>
      </c>
      <c r="BL186">
        <v>177</v>
      </c>
      <c r="BM186">
        <v>328</v>
      </c>
      <c r="BN186">
        <v>495</v>
      </c>
    </row>
    <row r="187" spans="1:66" x14ac:dyDescent="0.2">
      <c r="A187">
        <v>186</v>
      </c>
      <c r="B187" t="s">
        <v>330</v>
      </c>
      <c r="C187">
        <v>16904</v>
      </c>
      <c r="D187" t="s">
        <v>184</v>
      </c>
      <c r="E187" t="s">
        <v>331</v>
      </c>
      <c r="F187" t="s">
        <v>332</v>
      </c>
      <c r="G187" t="s">
        <v>332</v>
      </c>
      <c r="H187" t="s">
        <v>591</v>
      </c>
      <c r="I187" t="s">
        <v>616</v>
      </c>
      <c r="J187" t="s">
        <v>385</v>
      </c>
      <c r="K187">
        <v>2020</v>
      </c>
      <c r="L187">
        <v>113.22029000000001</v>
      </c>
      <c r="M187">
        <v>30.57967</v>
      </c>
      <c r="N187">
        <v>21.8</v>
      </c>
      <c r="O187" t="s">
        <v>336</v>
      </c>
      <c r="P187" t="s">
        <v>337</v>
      </c>
      <c r="Q187" t="s">
        <v>480</v>
      </c>
      <c r="R187" t="s">
        <v>481</v>
      </c>
      <c r="S187" t="s">
        <v>340</v>
      </c>
      <c r="T187" t="s">
        <v>341</v>
      </c>
      <c r="U187" t="s">
        <v>342</v>
      </c>
      <c r="V187">
        <v>100</v>
      </c>
      <c r="W187">
        <v>20</v>
      </c>
      <c r="X187" t="s">
        <v>343</v>
      </c>
      <c r="Y187">
        <v>1.3</v>
      </c>
      <c r="Z187" t="s">
        <v>344</v>
      </c>
      <c r="AA187" t="s">
        <v>366</v>
      </c>
      <c r="AB187" t="s">
        <v>346</v>
      </c>
      <c r="AC187" t="s">
        <v>347</v>
      </c>
      <c r="AD187" t="s">
        <v>348</v>
      </c>
      <c r="AE187" t="s">
        <v>349</v>
      </c>
      <c r="AF187" t="s">
        <v>349</v>
      </c>
      <c r="AG187">
        <v>0</v>
      </c>
      <c r="AH187">
        <v>0</v>
      </c>
      <c r="AI187" t="s">
        <v>258</v>
      </c>
      <c r="AJ187" t="s">
        <v>350</v>
      </c>
      <c r="AK187" t="s">
        <v>351</v>
      </c>
      <c r="AL187" t="s">
        <v>258</v>
      </c>
      <c r="AM187" t="s">
        <v>352</v>
      </c>
      <c r="AN187">
        <v>7.57</v>
      </c>
      <c r="AO187">
        <v>23.347767999999999</v>
      </c>
      <c r="AP187">
        <v>0.59397500000000003</v>
      </c>
      <c r="AQ187">
        <v>5.4908149999999996</v>
      </c>
      <c r="AR187">
        <v>169.586321</v>
      </c>
      <c r="AS187">
        <v>592</v>
      </c>
      <c r="AT187">
        <v>0.85</v>
      </c>
      <c r="AU187">
        <v>0.43</v>
      </c>
      <c r="AV187">
        <v>3.06</v>
      </c>
      <c r="AW187">
        <v>32.200000000000003</v>
      </c>
      <c r="AX187">
        <v>17</v>
      </c>
      <c r="AY187">
        <v>14.9</v>
      </c>
      <c r="AZ187">
        <v>420.11</v>
      </c>
      <c r="BA187" t="s">
        <v>262</v>
      </c>
      <c r="BB187">
        <v>300</v>
      </c>
      <c r="BC187" t="s">
        <v>261</v>
      </c>
      <c r="BD187">
        <v>600</v>
      </c>
      <c r="BE187" t="s">
        <v>353</v>
      </c>
      <c r="BF187" t="s">
        <v>354</v>
      </c>
      <c r="BG187">
        <v>186</v>
      </c>
      <c r="BH187" t="s">
        <v>330</v>
      </c>
      <c r="BI187">
        <v>113.22</v>
      </c>
      <c r="BJ187">
        <v>30.58</v>
      </c>
      <c r="BK187">
        <v>186</v>
      </c>
      <c r="BL187">
        <v>212</v>
      </c>
      <c r="BM187">
        <v>306</v>
      </c>
      <c r="BN187">
        <v>491</v>
      </c>
    </row>
    <row r="188" spans="1:66" x14ac:dyDescent="0.2">
      <c r="A188">
        <v>187</v>
      </c>
      <c r="B188" t="s">
        <v>330</v>
      </c>
      <c r="C188">
        <v>16855</v>
      </c>
      <c r="D188" t="s">
        <v>185</v>
      </c>
      <c r="E188" t="s">
        <v>331</v>
      </c>
      <c r="F188" t="s">
        <v>332</v>
      </c>
      <c r="G188" t="s">
        <v>332</v>
      </c>
      <c r="H188" t="s">
        <v>576</v>
      </c>
      <c r="I188" t="s">
        <v>617</v>
      </c>
      <c r="J188" t="s">
        <v>335</v>
      </c>
      <c r="K188">
        <v>2020</v>
      </c>
      <c r="L188">
        <v>113.35602</v>
      </c>
      <c r="M188">
        <v>30.578230000000001</v>
      </c>
      <c r="N188">
        <v>25.2</v>
      </c>
      <c r="O188" t="s">
        <v>618</v>
      </c>
      <c r="P188" t="s">
        <v>619</v>
      </c>
      <c r="Q188" t="s">
        <v>620</v>
      </c>
      <c r="R188" t="s">
        <v>621</v>
      </c>
      <c r="S188" t="s">
        <v>340</v>
      </c>
      <c r="T188" t="s">
        <v>341</v>
      </c>
      <c r="U188" t="s">
        <v>342</v>
      </c>
      <c r="V188">
        <v>100</v>
      </c>
      <c r="W188">
        <v>20</v>
      </c>
      <c r="X188" t="s">
        <v>343</v>
      </c>
      <c r="Y188">
        <v>1.3</v>
      </c>
      <c r="Z188" t="s">
        <v>344</v>
      </c>
      <c r="AA188" t="s">
        <v>360</v>
      </c>
      <c r="AB188" t="s">
        <v>346</v>
      </c>
      <c r="AC188" t="s">
        <v>347</v>
      </c>
      <c r="AD188" t="s">
        <v>348</v>
      </c>
      <c r="AE188" t="s">
        <v>349</v>
      </c>
      <c r="AF188" t="s">
        <v>349</v>
      </c>
      <c r="AG188">
        <v>0</v>
      </c>
      <c r="AH188">
        <v>0</v>
      </c>
      <c r="AI188" t="s">
        <v>260</v>
      </c>
      <c r="AJ188" t="s">
        <v>350</v>
      </c>
      <c r="AK188" t="s">
        <v>351</v>
      </c>
      <c r="AL188" t="s">
        <v>260</v>
      </c>
      <c r="AM188" t="s">
        <v>352</v>
      </c>
      <c r="AN188">
        <v>7.88</v>
      </c>
      <c r="AO188">
        <v>7.3844380000000003</v>
      </c>
      <c r="AP188">
        <v>3.715246</v>
      </c>
      <c r="AQ188">
        <v>6.8521479999999997</v>
      </c>
      <c r="AR188">
        <v>79.197649999999996</v>
      </c>
      <c r="AS188">
        <v>687</v>
      </c>
      <c r="AT188">
        <v>0.62</v>
      </c>
      <c r="AU188">
        <v>0.53</v>
      </c>
      <c r="AV188">
        <v>4.66</v>
      </c>
      <c r="AW188">
        <v>38.799999999999997</v>
      </c>
      <c r="AX188">
        <v>18.8</v>
      </c>
      <c r="AY188">
        <v>17.89</v>
      </c>
      <c r="AZ188">
        <v>296.11</v>
      </c>
      <c r="BA188" t="s">
        <v>262</v>
      </c>
      <c r="BB188">
        <v>300</v>
      </c>
      <c r="BC188" t="s">
        <v>361</v>
      </c>
      <c r="BD188">
        <v>150</v>
      </c>
      <c r="BE188" t="s">
        <v>353</v>
      </c>
      <c r="BF188" t="s">
        <v>354</v>
      </c>
      <c r="BG188">
        <v>187</v>
      </c>
      <c r="BH188" t="s">
        <v>330</v>
      </c>
      <c r="BI188">
        <v>113.36</v>
      </c>
      <c r="BJ188">
        <v>30.58</v>
      </c>
      <c r="BK188">
        <v>187</v>
      </c>
      <c r="BL188">
        <v>185</v>
      </c>
      <c r="BM188">
        <v>334</v>
      </c>
      <c r="BN188">
        <v>483</v>
      </c>
    </row>
    <row r="189" spans="1:66" x14ac:dyDescent="0.2">
      <c r="A189">
        <v>188</v>
      </c>
      <c r="B189" t="s">
        <v>330</v>
      </c>
      <c r="C189">
        <v>16897</v>
      </c>
      <c r="D189" t="s">
        <v>186</v>
      </c>
      <c r="E189" t="s">
        <v>331</v>
      </c>
      <c r="F189" t="s">
        <v>332</v>
      </c>
      <c r="G189" t="s">
        <v>332</v>
      </c>
      <c r="H189" t="s">
        <v>578</v>
      </c>
      <c r="I189" t="s">
        <v>622</v>
      </c>
      <c r="J189" t="s">
        <v>451</v>
      </c>
      <c r="K189">
        <v>2020</v>
      </c>
      <c r="L189">
        <v>113.03857000000001</v>
      </c>
      <c r="M189">
        <v>30.575780000000002</v>
      </c>
      <c r="N189">
        <v>31.6</v>
      </c>
      <c r="O189" t="s">
        <v>336</v>
      </c>
      <c r="P189" t="s">
        <v>376</v>
      </c>
      <c r="Q189" t="s">
        <v>377</v>
      </c>
      <c r="R189" t="s">
        <v>378</v>
      </c>
      <c r="S189" t="s">
        <v>340</v>
      </c>
      <c r="T189" t="s">
        <v>341</v>
      </c>
      <c r="U189" t="s">
        <v>342</v>
      </c>
      <c r="V189">
        <v>100</v>
      </c>
      <c r="W189">
        <v>20</v>
      </c>
      <c r="X189" t="s">
        <v>379</v>
      </c>
      <c r="Y189">
        <v>1.4</v>
      </c>
      <c r="Z189" t="s">
        <v>344</v>
      </c>
      <c r="AA189" t="s">
        <v>366</v>
      </c>
      <c r="AB189" t="s">
        <v>346</v>
      </c>
      <c r="AC189" t="s">
        <v>347</v>
      </c>
      <c r="AD189" t="s">
        <v>348</v>
      </c>
      <c r="AE189" t="s">
        <v>349</v>
      </c>
      <c r="AF189" t="s">
        <v>349</v>
      </c>
      <c r="AG189">
        <v>0</v>
      </c>
      <c r="AH189">
        <v>0</v>
      </c>
      <c r="AI189" t="s">
        <v>260</v>
      </c>
      <c r="AJ189" t="s">
        <v>350</v>
      </c>
      <c r="AK189" t="s">
        <v>351</v>
      </c>
      <c r="AL189" t="s">
        <v>260</v>
      </c>
      <c r="AM189" t="s">
        <v>352</v>
      </c>
      <c r="AN189">
        <v>7.68</v>
      </c>
      <c r="AO189">
        <v>12.840699000000001</v>
      </c>
      <c r="AP189">
        <v>0.52352600000000005</v>
      </c>
      <c r="AQ189">
        <v>5.1691729999999998</v>
      </c>
      <c r="AR189">
        <v>124.091131</v>
      </c>
      <c r="AS189">
        <v>898</v>
      </c>
      <c r="AT189">
        <v>0.77</v>
      </c>
      <c r="AU189">
        <v>0.35</v>
      </c>
      <c r="AV189">
        <v>1.59</v>
      </c>
      <c r="AW189">
        <v>11.9</v>
      </c>
      <c r="AX189">
        <v>10.6</v>
      </c>
      <c r="AY189">
        <v>15.44</v>
      </c>
      <c r="AZ189">
        <v>419.2</v>
      </c>
      <c r="BA189" t="s">
        <v>262</v>
      </c>
      <c r="BB189">
        <v>300</v>
      </c>
      <c r="BC189" t="s">
        <v>261</v>
      </c>
      <c r="BD189">
        <v>600</v>
      </c>
      <c r="BE189" t="s">
        <v>353</v>
      </c>
      <c r="BF189" t="s">
        <v>354</v>
      </c>
      <c r="BG189">
        <v>188</v>
      </c>
      <c r="BH189" t="s">
        <v>330</v>
      </c>
      <c r="BI189">
        <v>113.04</v>
      </c>
      <c r="BJ189">
        <v>30.58</v>
      </c>
      <c r="BK189">
        <v>188</v>
      </c>
      <c r="BL189">
        <v>267</v>
      </c>
      <c r="BM189">
        <v>300</v>
      </c>
      <c r="BN189">
        <v>430</v>
      </c>
    </row>
    <row r="190" spans="1:66" x14ac:dyDescent="0.2">
      <c r="A190">
        <v>189</v>
      </c>
      <c r="B190" t="s">
        <v>330</v>
      </c>
      <c r="C190">
        <v>16850</v>
      </c>
      <c r="D190" t="s">
        <v>187</v>
      </c>
      <c r="E190" t="s">
        <v>331</v>
      </c>
      <c r="F190" t="s">
        <v>332</v>
      </c>
      <c r="G190" t="s">
        <v>332</v>
      </c>
      <c r="H190" t="s">
        <v>576</v>
      </c>
      <c r="I190" t="s">
        <v>623</v>
      </c>
      <c r="J190" t="s">
        <v>335</v>
      </c>
      <c r="K190">
        <v>2020</v>
      </c>
      <c r="L190">
        <v>113.27033</v>
      </c>
      <c r="M190">
        <v>30.573519999999998</v>
      </c>
      <c r="N190">
        <v>25.2</v>
      </c>
      <c r="O190" t="s">
        <v>336</v>
      </c>
      <c r="P190" t="s">
        <v>337</v>
      </c>
      <c r="Q190" t="s">
        <v>480</v>
      </c>
      <c r="R190" t="s">
        <v>481</v>
      </c>
      <c r="S190" t="s">
        <v>340</v>
      </c>
      <c r="T190" t="s">
        <v>341</v>
      </c>
      <c r="U190" t="s">
        <v>342</v>
      </c>
      <c r="V190">
        <v>100</v>
      </c>
      <c r="W190">
        <v>25</v>
      </c>
      <c r="X190" t="s">
        <v>343</v>
      </c>
      <c r="Y190">
        <v>1.3</v>
      </c>
      <c r="Z190" t="s">
        <v>344</v>
      </c>
      <c r="AA190" t="s">
        <v>371</v>
      </c>
      <c r="AB190" t="s">
        <v>346</v>
      </c>
      <c r="AC190" t="s">
        <v>347</v>
      </c>
      <c r="AD190" t="s">
        <v>348</v>
      </c>
      <c r="AE190" t="s">
        <v>349</v>
      </c>
      <c r="AF190" t="s">
        <v>349</v>
      </c>
      <c r="AG190">
        <v>0</v>
      </c>
      <c r="AH190">
        <v>0</v>
      </c>
      <c r="AI190" t="s">
        <v>258</v>
      </c>
      <c r="AJ190" t="s">
        <v>350</v>
      </c>
      <c r="AK190" t="s">
        <v>351</v>
      </c>
      <c r="AL190" t="s">
        <v>260</v>
      </c>
      <c r="AM190" t="s">
        <v>352</v>
      </c>
      <c r="AN190">
        <v>7.5</v>
      </c>
      <c r="AO190">
        <v>32.260123999999998</v>
      </c>
      <c r="AP190">
        <v>2.6216349999999999</v>
      </c>
      <c r="AQ190">
        <v>8.4030450000000005</v>
      </c>
      <c r="AR190">
        <v>124.391986</v>
      </c>
      <c r="AS190">
        <v>1150</v>
      </c>
      <c r="AT190">
        <v>0.8</v>
      </c>
      <c r="AU190">
        <v>0.31</v>
      </c>
      <c r="AV190">
        <v>2.87</v>
      </c>
      <c r="AW190">
        <v>17.7</v>
      </c>
      <c r="AX190">
        <v>25.7</v>
      </c>
      <c r="AY190">
        <v>17.84</v>
      </c>
      <c r="AZ190">
        <v>184.07</v>
      </c>
      <c r="BA190" t="s">
        <v>263</v>
      </c>
      <c r="BB190">
        <v>200</v>
      </c>
      <c r="BC190" t="s">
        <v>261</v>
      </c>
      <c r="BD190">
        <v>600</v>
      </c>
      <c r="BE190" t="s">
        <v>353</v>
      </c>
      <c r="BF190" t="s">
        <v>354</v>
      </c>
      <c r="BG190">
        <v>189</v>
      </c>
      <c r="BH190" t="s">
        <v>330</v>
      </c>
      <c r="BI190">
        <v>113.27</v>
      </c>
      <c r="BJ190">
        <v>30.57</v>
      </c>
      <c r="BK190">
        <v>189</v>
      </c>
      <c r="BL190">
        <v>212</v>
      </c>
      <c r="BM190">
        <v>326</v>
      </c>
      <c r="BN190">
        <v>461</v>
      </c>
    </row>
    <row r="191" spans="1:66" x14ac:dyDescent="0.2">
      <c r="A191">
        <v>190</v>
      </c>
      <c r="B191" t="s">
        <v>330</v>
      </c>
      <c r="C191">
        <v>16907</v>
      </c>
      <c r="D191" t="s">
        <v>188</v>
      </c>
      <c r="E191" t="s">
        <v>331</v>
      </c>
      <c r="F191" t="s">
        <v>332</v>
      </c>
      <c r="G191" t="s">
        <v>332</v>
      </c>
      <c r="H191" t="s">
        <v>591</v>
      </c>
      <c r="I191" t="s">
        <v>624</v>
      </c>
      <c r="J191" t="s">
        <v>385</v>
      </c>
      <c r="K191">
        <v>2020</v>
      </c>
      <c r="L191">
        <v>113.14955</v>
      </c>
      <c r="M191">
        <v>30.572189999999999</v>
      </c>
      <c r="N191">
        <v>25.5</v>
      </c>
      <c r="O191" t="s">
        <v>336</v>
      </c>
      <c r="P191" t="s">
        <v>337</v>
      </c>
      <c r="Q191" t="s">
        <v>480</v>
      </c>
      <c r="R191" t="s">
        <v>481</v>
      </c>
      <c r="S191" t="s">
        <v>340</v>
      </c>
      <c r="T191" t="s">
        <v>341</v>
      </c>
      <c r="U191" t="s">
        <v>342</v>
      </c>
      <c r="V191">
        <v>100</v>
      </c>
      <c r="W191">
        <v>25</v>
      </c>
      <c r="X191" t="s">
        <v>343</v>
      </c>
      <c r="Y191">
        <v>1.3</v>
      </c>
      <c r="Z191" t="s">
        <v>344</v>
      </c>
      <c r="AA191" t="s">
        <v>366</v>
      </c>
      <c r="AB191" t="s">
        <v>346</v>
      </c>
      <c r="AC191" t="s">
        <v>347</v>
      </c>
      <c r="AD191" t="s">
        <v>348</v>
      </c>
      <c r="AE191" t="s">
        <v>349</v>
      </c>
      <c r="AF191" t="s">
        <v>349</v>
      </c>
      <c r="AG191">
        <v>0</v>
      </c>
      <c r="AH191">
        <v>0</v>
      </c>
      <c r="AI191" t="s">
        <v>258</v>
      </c>
      <c r="AJ191" t="s">
        <v>350</v>
      </c>
      <c r="AK191" t="s">
        <v>351</v>
      </c>
      <c r="AL191" t="s">
        <v>258</v>
      </c>
      <c r="AM191" t="s">
        <v>352</v>
      </c>
      <c r="AN191">
        <v>7.18</v>
      </c>
      <c r="AO191">
        <v>27.490181</v>
      </c>
      <c r="AP191">
        <v>0.33755099999999999</v>
      </c>
      <c r="AQ191">
        <v>5.1671120000000004</v>
      </c>
      <c r="AR191">
        <v>130.41789700000001</v>
      </c>
      <c r="AS191">
        <v>789</v>
      </c>
      <c r="AT191">
        <v>1.06</v>
      </c>
      <c r="AU191">
        <v>0.2</v>
      </c>
      <c r="AV191">
        <v>2.29</v>
      </c>
      <c r="AW191">
        <v>17.399999999999999</v>
      </c>
      <c r="AX191">
        <v>10.8</v>
      </c>
      <c r="AY191">
        <v>19.73</v>
      </c>
      <c r="AZ191">
        <v>111.77</v>
      </c>
      <c r="BA191" t="s">
        <v>262</v>
      </c>
      <c r="BB191">
        <v>300</v>
      </c>
      <c r="BC191" t="s">
        <v>261</v>
      </c>
      <c r="BD191">
        <v>600</v>
      </c>
      <c r="BE191" t="s">
        <v>353</v>
      </c>
      <c r="BF191" t="s">
        <v>354</v>
      </c>
      <c r="BG191">
        <v>190</v>
      </c>
      <c r="BH191" t="s">
        <v>330</v>
      </c>
      <c r="BI191">
        <v>113.15</v>
      </c>
      <c r="BJ191">
        <v>30.57</v>
      </c>
      <c r="BK191">
        <v>190</v>
      </c>
      <c r="BL191">
        <v>217</v>
      </c>
      <c r="BM191">
        <v>336</v>
      </c>
      <c r="BN191">
        <v>437</v>
      </c>
    </row>
    <row r="192" spans="1:66" x14ac:dyDescent="0.2">
      <c r="A192">
        <v>191</v>
      </c>
      <c r="B192" t="s">
        <v>330</v>
      </c>
      <c r="C192">
        <v>16772</v>
      </c>
      <c r="D192" t="s">
        <v>189</v>
      </c>
      <c r="E192" t="s">
        <v>331</v>
      </c>
      <c r="F192" t="s">
        <v>332</v>
      </c>
      <c r="G192" t="s">
        <v>332</v>
      </c>
      <c r="H192" t="s">
        <v>625</v>
      </c>
      <c r="I192" t="s">
        <v>626</v>
      </c>
      <c r="J192" t="s">
        <v>385</v>
      </c>
      <c r="K192">
        <v>2020</v>
      </c>
      <c r="L192">
        <v>113.24939000000001</v>
      </c>
      <c r="M192">
        <v>30.569680000000002</v>
      </c>
      <c r="N192">
        <v>25.5</v>
      </c>
      <c r="O192" t="s">
        <v>336</v>
      </c>
      <c r="P192" t="s">
        <v>376</v>
      </c>
      <c r="Q192" t="s">
        <v>377</v>
      </c>
      <c r="R192" t="s">
        <v>378</v>
      </c>
      <c r="S192" t="s">
        <v>340</v>
      </c>
      <c r="T192" t="s">
        <v>341</v>
      </c>
      <c r="U192" t="s">
        <v>342</v>
      </c>
      <c r="V192">
        <v>100</v>
      </c>
      <c r="W192">
        <v>25</v>
      </c>
      <c r="X192" t="s">
        <v>379</v>
      </c>
      <c r="Y192">
        <v>1.4</v>
      </c>
      <c r="Z192" t="s">
        <v>344</v>
      </c>
      <c r="AA192" t="s">
        <v>366</v>
      </c>
      <c r="AB192" t="s">
        <v>346</v>
      </c>
      <c r="AC192" t="s">
        <v>347</v>
      </c>
      <c r="AD192" t="s">
        <v>348</v>
      </c>
      <c r="AE192" t="s">
        <v>349</v>
      </c>
      <c r="AF192" t="s">
        <v>349</v>
      </c>
      <c r="AG192">
        <v>0</v>
      </c>
      <c r="AH192">
        <v>0</v>
      </c>
      <c r="AI192" t="s">
        <v>260</v>
      </c>
      <c r="AJ192" t="s">
        <v>350</v>
      </c>
      <c r="AK192" t="s">
        <v>351</v>
      </c>
      <c r="AL192" t="s">
        <v>258</v>
      </c>
      <c r="AM192" t="s">
        <v>352</v>
      </c>
      <c r="AN192">
        <v>7.49</v>
      </c>
      <c r="AO192">
        <v>23.043744</v>
      </c>
      <c r="AP192">
        <v>0.69067000000000001</v>
      </c>
      <c r="AQ192">
        <v>2.8574109999999999</v>
      </c>
      <c r="AR192">
        <v>175.612233</v>
      </c>
      <c r="AS192">
        <v>831</v>
      </c>
      <c r="AT192">
        <v>1.01</v>
      </c>
      <c r="AU192">
        <v>0.32</v>
      </c>
      <c r="AV192">
        <v>2.85</v>
      </c>
      <c r="AW192">
        <v>29.3</v>
      </c>
      <c r="AX192">
        <v>25.4</v>
      </c>
      <c r="AY192">
        <v>20.61</v>
      </c>
      <c r="AZ192">
        <v>292.45999999999998</v>
      </c>
      <c r="BA192" t="s">
        <v>262</v>
      </c>
      <c r="BB192">
        <v>300</v>
      </c>
      <c r="BC192" t="s">
        <v>261</v>
      </c>
      <c r="BD192">
        <v>600</v>
      </c>
      <c r="BE192" t="s">
        <v>353</v>
      </c>
      <c r="BF192" t="s">
        <v>354</v>
      </c>
      <c r="BG192">
        <v>191</v>
      </c>
      <c r="BH192" t="s">
        <v>330</v>
      </c>
      <c r="BI192">
        <v>113.25</v>
      </c>
      <c r="BJ192">
        <v>30.57</v>
      </c>
      <c r="BK192">
        <v>191</v>
      </c>
      <c r="BL192">
        <v>214</v>
      </c>
      <c r="BM192">
        <v>315</v>
      </c>
      <c r="BN192">
        <v>491</v>
      </c>
    </row>
    <row r="193" spans="1:66" x14ac:dyDescent="0.2">
      <c r="A193">
        <v>192</v>
      </c>
      <c r="B193" t="s">
        <v>330</v>
      </c>
      <c r="C193">
        <v>16963</v>
      </c>
      <c r="D193" t="s">
        <v>190</v>
      </c>
      <c r="E193" t="s">
        <v>331</v>
      </c>
      <c r="F193" t="s">
        <v>332</v>
      </c>
      <c r="G193" t="s">
        <v>332</v>
      </c>
      <c r="H193" t="s">
        <v>546</v>
      </c>
      <c r="I193" t="s">
        <v>627</v>
      </c>
      <c r="J193" t="s">
        <v>382</v>
      </c>
      <c r="K193">
        <v>2020</v>
      </c>
      <c r="L193">
        <v>112.85769000000001</v>
      </c>
      <c r="M193">
        <v>30.568049999999999</v>
      </c>
      <c r="N193">
        <v>30.9</v>
      </c>
      <c r="O193" t="s">
        <v>356</v>
      </c>
      <c r="P193" t="s">
        <v>386</v>
      </c>
      <c r="Q193" t="s">
        <v>387</v>
      </c>
      <c r="R193" t="s">
        <v>600</v>
      </c>
      <c r="S193" t="s">
        <v>340</v>
      </c>
      <c r="T193" t="s">
        <v>341</v>
      </c>
      <c r="U193" t="s">
        <v>342</v>
      </c>
      <c r="V193">
        <v>100</v>
      </c>
      <c r="W193">
        <v>20</v>
      </c>
      <c r="X193" t="s">
        <v>528</v>
      </c>
      <c r="Y193">
        <v>1.5</v>
      </c>
      <c r="Z193" t="s">
        <v>344</v>
      </c>
      <c r="AA193" t="s">
        <v>490</v>
      </c>
      <c r="AB193" t="s">
        <v>346</v>
      </c>
      <c r="AC193" t="s">
        <v>347</v>
      </c>
      <c r="AD193" t="s">
        <v>348</v>
      </c>
      <c r="AE193" t="s">
        <v>349</v>
      </c>
      <c r="AF193" t="s">
        <v>349</v>
      </c>
      <c r="AG193">
        <v>0</v>
      </c>
      <c r="AH193">
        <v>0</v>
      </c>
      <c r="AI193" t="s">
        <v>258</v>
      </c>
      <c r="AJ193" t="s">
        <v>350</v>
      </c>
      <c r="AK193" t="s">
        <v>351</v>
      </c>
      <c r="AL193" t="s">
        <v>258</v>
      </c>
      <c r="AM193" t="s">
        <v>352</v>
      </c>
      <c r="AN193">
        <v>7.74</v>
      </c>
      <c r="AO193">
        <v>12.288672</v>
      </c>
      <c r="AP193">
        <v>0.45171699999999998</v>
      </c>
      <c r="AQ193">
        <v>19.391587000000001</v>
      </c>
      <c r="AR193">
        <v>114.947577</v>
      </c>
      <c r="AS193">
        <v>801</v>
      </c>
      <c r="AT193">
        <v>0.86</v>
      </c>
      <c r="AU193">
        <v>0.3</v>
      </c>
      <c r="AV193">
        <v>1.99</v>
      </c>
      <c r="AW193">
        <v>7.4</v>
      </c>
      <c r="AX193">
        <v>13.3</v>
      </c>
      <c r="AY193">
        <v>16.09</v>
      </c>
      <c r="AZ193">
        <v>196.73</v>
      </c>
      <c r="BA193" t="s">
        <v>263</v>
      </c>
      <c r="BB193">
        <v>200</v>
      </c>
      <c r="BC193" t="s">
        <v>390</v>
      </c>
      <c r="BD193">
        <v>3000</v>
      </c>
      <c r="BE193" t="s">
        <v>353</v>
      </c>
      <c r="BF193" t="s">
        <v>354</v>
      </c>
      <c r="BG193">
        <v>192</v>
      </c>
      <c r="BH193" t="s">
        <v>330</v>
      </c>
      <c r="BI193">
        <v>112.86</v>
      </c>
      <c r="BJ193">
        <v>30.57</v>
      </c>
      <c r="BK193">
        <v>192</v>
      </c>
      <c r="BL193">
        <v>293</v>
      </c>
      <c r="BM193">
        <v>307</v>
      </c>
      <c r="BN193">
        <v>400</v>
      </c>
    </row>
    <row r="194" spans="1:66" x14ac:dyDescent="0.2">
      <c r="A194">
        <v>193</v>
      </c>
      <c r="B194" t="s">
        <v>330</v>
      </c>
      <c r="C194">
        <v>16799</v>
      </c>
      <c r="D194" t="s">
        <v>191</v>
      </c>
      <c r="E194" t="s">
        <v>331</v>
      </c>
      <c r="F194" t="s">
        <v>332</v>
      </c>
      <c r="G194" t="s">
        <v>332</v>
      </c>
      <c r="H194" t="s">
        <v>556</v>
      </c>
      <c r="I194" t="s">
        <v>628</v>
      </c>
      <c r="J194">
        <v>8</v>
      </c>
      <c r="K194">
        <v>2020</v>
      </c>
      <c r="L194">
        <v>112.99326000000001</v>
      </c>
      <c r="M194">
        <v>30.567889999999998</v>
      </c>
      <c r="N194">
        <v>26</v>
      </c>
      <c r="O194" t="s">
        <v>356</v>
      </c>
      <c r="P194" t="s">
        <v>386</v>
      </c>
      <c r="Q194" t="s">
        <v>387</v>
      </c>
      <c r="R194" t="s">
        <v>388</v>
      </c>
      <c r="S194" t="s">
        <v>340</v>
      </c>
      <c r="T194" t="s">
        <v>341</v>
      </c>
      <c r="U194" t="s">
        <v>342</v>
      </c>
      <c r="V194">
        <v>100</v>
      </c>
      <c r="W194">
        <v>20</v>
      </c>
      <c r="X194" t="s">
        <v>379</v>
      </c>
      <c r="Y194">
        <v>1.4</v>
      </c>
      <c r="Z194" t="s">
        <v>344</v>
      </c>
      <c r="AA194" t="s">
        <v>488</v>
      </c>
      <c r="AB194" t="s">
        <v>346</v>
      </c>
      <c r="AC194" t="s">
        <v>347</v>
      </c>
      <c r="AD194" t="s">
        <v>348</v>
      </c>
      <c r="AE194" t="s">
        <v>349</v>
      </c>
      <c r="AF194" t="s">
        <v>349</v>
      </c>
      <c r="AG194">
        <v>0</v>
      </c>
      <c r="AH194">
        <v>0</v>
      </c>
      <c r="AI194" t="s">
        <v>260</v>
      </c>
      <c r="AJ194" t="s">
        <v>350</v>
      </c>
      <c r="AK194" t="s">
        <v>351</v>
      </c>
      <c r="AL194" t="s">
        <v>258</v>
      </c>
      <c r="AM194" t="s">
        <v>352</v>
      </c>
      <c r="AN194">
        <v>7.68</v>
      </c>
      <c r="AO194">
        <v>20.448506999999999</v>
      </c>
      <c r="AP194">
        <v>0.71431100000000003</v>
      </c>
      <c r="AQ194">
        <v>4.2855949999999998</v>
      </c>
      <c r="AR194">
        <v>172.856751</v>
      </c>
      <c r="AS194">
        <v>971</v>
      </c>
      <c r="AT194">
        <v>0.95</v>
      </c>
      <c r="AU194">
        <v>0.21</v>
      </c>
      <c r="AV194">
        <v>2.37</v>
      </c>
      <c r="AW194">
        <v>6.1</v>
      </c>
      <c r="AX194">
        <v>12</v>
      </c>
      <c r="AY194">
        <v>22.3</v>
      </c>
      <c r="AZ194">
        <v>234.4</v>
      </c>
      <c r="BA194" t="s">
        <v>263</v>
      </c>
      <c r="BB194">
        <v>200</v>
      </c>
      <c r="BC194" t="s">
        <v>361</v>
      </c>
      <c r="BD194">
        <v>150</v>
      </c>
      <c r="BE194" t="s">
        <v>353</v>
      </c>
      <c r="BF194" t="s">
        <v>354</v>
      </c>
      <c r="BG194">
        <v>193</v>
      </c>
      <c r="BH194" t="s">
        <v>330</v>
      </c>
      <c r="BI194">
        <v>112.99</v>
      </c>
      <c r="BJ194">
        <v>30.57</v>
      </c>
      <c r="BK194">
        <v>193</v>
      </c>
      <c r="BL194">
        <v>293</v>
      </c>
      <c r="BM194">
        <v>274</v>
      </c>
      <c r="BN194">
        <v>421</v>
      </c>
    </row>
    <row r="195" spans="1:66" x14ac:dyDescent="0.2">
      <c r="A195">
        <v>194</v>
      </c>
      <c r="B195" t="s">
        <v>330</v>
      </c>
      <c r="C195">
        <v>16902</v>
      </c>
      <c r="D195" t="s">
        <v>100</v>
      </c>
      <c r="E195" t="s">
        <v>331</v>
      </c>
      <c r="F195" t="s">
        <v>332</v>
      </c>
      <c r="G195" t="s">
        <v>332</v>
      </c>
      <c r="H195" t="s">
        <v>591</v>
      </c>
      <c r="I195" t="s">
        <v>629</v>
      </c>
      <c r="J195" t="s">
        <v>335</v>
      </c>
      <c r="K195">
        <v>2020</v>
      </c>
      <c r="L195">
        <v>113.18080999999999</v>
      </c>
      <c r="M195">
        <v>30.566520000000001</v>
      </c>
      <c r="N195">
        <v>31.6</v>
      </c>
      <c r="O195" t="s">
        <v>336</v>
      </c>
      <c r="P195" t="s">
        <v>337</v>
      </c>
      <c r="Q195" t="s">
        <v>338</v>
      </c>
      <c r="R195" t="s">
        <v>367</v>
      </c>
      <c r="S195" t="s">
        <v>340</v>
      </c>
      <c r="T195" t="s">
        <v>341</v>
      </c>
      <c r="U195" t="s">
        <v>342</v>
      </c>
      <c r="V195">
        <v>100</v>
      </c>
      <c r="W195">
        <v>25</v>
      </c>
      <c r="X195" t="s">
        <v>343</v>
      </c>
      <c r="Y195">
        <v>1.3</v>
      </c>
      <c r="Z195" t="s">
        <v>344</v>
      </c>
      <c r="AA195" t="s">
        <v>366</v>
      </c>
      <c r="AB195" t="s">
        <v>346</v>
      </c>
      <c r="AC195" t="s">
        <v>347</v>
      </c>
      <c r="AD195" t="s">
        <v>348</v>
      </c>
      <c r="AE195" t="s">
        <v>349</v>
      </c>
      <c r="AF195" t="s">
        <v>349</v>
      </c>
      <c r="AG195">
        <v>0</v>
      </c>
      <c r="AH195">
        <v>0</v>
      </c>
      <c r="AI195" t="s">
        <v>259</v>
      </c>
      <c r="AJ195" t="s">
        <v>350</v>
      </c>
      <c r="AK195" t="s">
        <v>351</v>
      </c>
      <c r="AL195" t="s">
        <v>258</v>
      </c>
      <c r="AM195" t="s">
        <v>352</v>
      </c>
      <c r="AN195">
        <v>7.07</v>
      </c>
      <c r="AO195">
        <v>20.515613999999999</v>
      </c>
      <c r="AP195">
        <v>1.754024</v>
      </c>
      <c r="AQ195">
        <v>5.7740549999999997</v>
      </c>
      <c r="AR195">
        <v>151.50858700000001</v>
      </c>
      <c r="AS195">
        <v>335</v>
      </c>
      <c r="AT195">
        <v>0.92</v>
      </c>
      <c r="AU195">
        <v>0.54</v>
      </c>
      <c r="AV195">
        <v>1.74</v>
      </c>
      <c r="AW195">
        <v>29.9</v>
      </c>
      <c r="AX195">
        <v>35.4</v>
      </c>
      <c r="AY195">
        <v>15.51</v>
      </c>
      <c r="AZ195">
        <v>441.32</v>
      </c>
      <c r="BA195" t="s">
        <v>262</v>
      </c>
      <c r="BB195">
        <v>300</v>
      </c>
      <c r="BC195" t="s">
        <v>261</v>
      </c>
      <c r="BD195">
        <v>600</v>
      </c>
      <c r="BE195" t="s">
        <v>353</v>
      </c>
      <c r="BF195" t="s">
        <v>354</v>
      </c>
      <c r="BG195">
        <v>194</v>
      </c>
      <c r="BH195" t="s">
        <v>330</v>
      </c>
      <c r="BI195">
        <v>113.18</v>
      </c>
      <c r="BJ195">
        <v>30.57</v>
      </c>
      <c r="BK195">
        <v>194</v>
      </c>
      <c r="BL195">
        <v>210</v>
      </c>
      <c r="BM195">
        <v>338</v>
      </c>
      <c r="BN195">
        <v>451</v>
      </c>
    </row>
    <row r="196" spans="1:66" x14ac:dyDescent="0.2">
      <c r="A196">
        <v>195</v>
      </c>
      <c r="B196" t="s">
        <v>330</v>
      </c>
      <c r="C196">
        <v>16806</v>
      </c>
      <c r="D196" t="s">
        <v>192</v>
      </c>
      <c r="E196" t="s">
        <v>331</v>
      </c>
      <c r="F196" t="s">
        <v>332</v>
      </c>
      <c r="G196" t="s">
        <v>332</v>
      </c>
      <c r="H196" t="s">
        <v>556</v>
      </c>
      <c r="I196" t="s">
        <v>450</v>
      </c>
      <c r="J196" t="s">
        <v>451</v>
      </c>
      <c r="K196">
        <v>2020</v>
      </c>
      <c r="L196">
        <v>112.96518</v>
      </c>
      <c r="M196">
        <v>30.566410000000001</v>
      </c>
      <c r="N196">
        <v>25.3</v>
      </c>
      <c r="O196" t="s">
        <v>356</v>
      </c>
      <c r="P196" t="s">
        <v>386</v>
      </c>
      <c r="Q196" t="s">
        <v>387</v>
      </c>
      <c r="R196" t="s">
        <v>359</v>
      </c>
      <c r="S196" t="s">
        <v>340</v>
      </c>
      <c r="T196" t="s">
        <v>341</v>
      </c>
      <c r="U196" t="s">
        <v>342</v>
      </c>
      <c r="V196">
        <v>100</v>
      </c>
      <c r="W196">
        <v>20</v>
      </c>
      <c r="X196" t="s">
        <v>343</v>
      </c>
      <c r="Y196">
        <v>1.3</v>
      </c>
      <c r="Z196" t="s">
        <v>344</v>
      </c>
      <c r="AA196" t="s">
        <v>395</v>
      </c>
      <c r="AB196" t="s">
        <v>346</v>
      </c>
      <c r="AC196" t="s">
        <v>347</v>
      </c>
      <c r="AD196" t="s">
        <v>348</v>
      </c>
      <c r="AE196" t="s">
        <v>349</v>
      </c>
      <c r="AF196" t="s">
        <v>349</v>
      </c>
      <c r="AG196">
        <v>0</v>
      </c>
      <c r="AH196">
        <v>0</v>
      </c>
      <c r="AI196" t="s">
        <v>260</v>
      </c>
      <c r="AJ196" t="s">
        <v>350</v>
      </c>
      <c r="AK196" t="s">
        <v>351</v>
      </c>
      <c r="AL196" t="s">
        <v>258</v>
      </c>
      <c r="AM196" t="s">
        <v>352</v>
      </c>
      <c r="AN196">
        <v>7.79</v>
      </c>
      <c r="AO196">
        <v>10.515765999999999</v>
      </c>
      <c r="AP196">
        <v>1.895616</v>
      </c>
      <c r="AQ196">
        <v>7.4570189999999998</v>
      </c>
      <c r="AR196">
        <v>297.81865299999998</v>
      </c>
      <c r="AS196">
        <v>544</v>
      </c>
      <c r="AT196">
        <v>0.95</v>
      </c>
      <c r="AU196">
        <v>0.21</v>
      </c>
      <c r="AV196">
        <v>2.37</v>
      </c>
      <c r="AW196">
        <v>6.1</v>
      </c>
      <c r="AX196">
        <v>12</v>
      </c>
      <c r="AY196">
        <v>22.3</v>
      </c>
      <c r="AZ196">
        <v>234.4</v>
      </c>
      <c r="BA196" t="s">
        <v>262</v>
      </c>
      <c r="BB196">
        <v>250</v>
      </c>
      <c r="BC196" t="s">
        <v>396</v>
      </c>
      <c r="BD196">
        <v>100</v>
      </c>
      <c r="BE196" t="s">
        <v>353</v>
      </c>
      <c r="BF196" t="s">
        <v>354</v>
      </c>
      <c r="BG196">
        <v>195</v>
      </c>
      <c r="BH196" t="s">
        <v>330</v>
      </c>
      <c r="BI196">
        <v>112.97</v>
      </c>
      <c r="BJ196">
        <v>30.57</v>
      </c>
      <c r="BK196">
        <v>195</v>
      </c>
      <c r="BL196">
        <v>290</v>
      </c>
      <c r="BM196">
        <v>287</v>
      </c>
      <c r="BN196">
        <v>422</v>
      </c>
    </row>
    <row r="197" spans="1:66" x14ac:dyDescent="0.2">
      <c r="A197">
        <v>196</v>
      </c>
      <c r="B197" t="s">
        <v>330</v>
      </c>
      <c r="C197">
        <v>16930</v>
      </c>
      <c r="D197" t="s">
        <v>193</v>
      </c>
      <c r="E197" t="s">
        <v>331</v>
      </c>
      <c r="F197" t="s">
        <v>332</v>
      </c>
      <c r="G197" t="s">
        <v>332</v>
      </c>
      <c r="H197" t="s">
        <v>601</v>
      </c>
      <c r="I197" t="s">
        <v>630</v>
      </c>
      <c r="J197" t="s">
        <v>608</v>
      </c>
      <c r="K197">
        <v>2020</v>
      </c>
      <c r="L197">
        <v>113.06926</v>
      </c>
      <c r="M197">
        <v>30.566120000000002</v>
      </c>
      <c r="N197">
        <v>27.3</v>
      </c>
      <c r="O197" t="s">
        <v>356</v>
      </c>
      <c r="P197" t="s">
        <v>386</v>
      </c>
      <c r="Q197" t="s">
        <v>387</v>
      </c>
      <c r="R197" t="s">
        <v>388</v>
      </c>
      <c r="S197" t="s">
        <v>340</v>
      </c>
      <c r="T197" t="s">
        <v>341</v>
      </c>
      <c r="U197" t="s">
        <v>342</v>
      </c>
      <c r="V197">
        <v>100</v>
      </c>
      <c r="W197">
        <v>20</v>
      </c>
      <c r="X197" t="s">
        <v>379</v>
      </c>
      <c r="Y197">
        <v>1.4</v>
      </c>
      <c r="Z197" t="s">
        <v>344</v>
      </c>
      <c r="AA197" t="s">
        <v>395</v>
      </c>
      <c r="AB197" t="s">
        <v>346</v>
      </c>
      <c r="AC197" t="s">
        <v>431</v>
      </c>
      <c r="AD197" t="s">
        <v>348</v>
      </c>
      <c r="AE197" t="s">
        <v>349</v>
      </c>
      <c r="AF197" t="s">
        <v>349</v>
      </c>
      <c r="AG197">
        <v>0</v>
      </c>
      <c r="AH197">
        <v>0</v>
      </c>
      <c r="AI197" t="s">
        <v>258</v>
      </c>
      <c r="AJ197" t="s">
        <v>350</v>
      </c>
      <c r="AK197" t="s">
        <v>351</v>
      </c>
      <c r="AL197" t="s">
        <v>260</v>
      </c>
      <c r="AM197" t="s">
        <v>352</v>
      </c>
      <c r="AN197">
        <v>7.52</v>
      </c>
      <c r="AO197">
        <v>32.578493999999999</v>
      </c>
      <c r="AP197">
        <v>1.2649680000000001</v>
      </c>
      <c r="AQ197">
        <v>3.0758709999999998</v>
      </c>
      <c r="AR197">
        <v>121.37903</v>
      </c>
      <c r="AS197">
        <v>1063</v>
      </c>
      <c r="AT197">
        <v>0.66</v>
      </c>
      <c r="AU197">
        <v>0.15</v>
      </c>
      <c r="AV197">
        <v>1.93</v>
      </c>
      <c r="AW197">
        <v>8.6</v>
      </c>
      <c r="AX197">
        <v>11.6</v>
      </c>
      <c r="AY197">
        <v>15.86</v>
      </c>
      <c r="AZ197">
        <v>290.61</v>
      </c>
      <c r="BA197" t="s">
        <v>262</v>
      </c>
      <c r="BB197">
        <v>250</v>
      </c>
      <c r="BC197" t="s">
        <v>396</v>
      </c>
      <c r="BD197">
        <v>100</v>
      </c>
      <c r="BE197" t="s">
        <v>353</v>
      </c>
      <c r="BF197" t="s">
        <v>354</v>
      </c>
      <c r="BG197">
        <v>196</v>
      </c>
      <c r="BH197" t="s">
        <v>330</v>
      </c>
      <c r="BI197">
        <v>113.07</v>
      </c>
      <c r="BJ197">
        <v>30.57</v>
      </c>
      <c r="BK197">
        <v>196</v>
      </c>
      <c r="BL197">
        <v>242</v>
      </c>
      <c r="BM197">
        <v>317</v>
      </c>
      <c r="BN197">
        <v>436</v>
      </c>
    </row>
    <row r="198" spans="1:66" x14ac:dyDescent="0.2">
      <c r="A198">
        <v>197</v>
      </c>
      <c r="B198" t="s">
        <v>330</v>
      </c>
      <c r="C198">
        <v>16779</v>
      </c>
      <c r="D198" t="s">
        <v>194</v>
      </c>
      <c r="E198" t="s">
        <v>331</v>
      </c>
      <c r="F198" t="s">
        <v>332</v>
      </c>
      <c r="G198" t="s">
        <v>332</v>
      </c>
      <c r="H198" t="s">
        <v>625</v>
      </c>
      <c r="I198" t="s">
        <v>631</v>
      </c>
      <c r="J198" t="s">
        <v>382</v>
      </c>
      <c r="K198">
        <v>2020</v>
      </c>
      <c r="L198">
        <v>113.22574</v>
      </c>
      <c r="M198">
        <v>30.5655</v>
      </c>
      <c r="N198">
        <v>21.8</v>
      </c>
      <c r="O198" t="s">
        <v>356</v>
      </c>
      <c r="P198" t="s">
        <v>386</v>
      </c>
      <c r="Q198" t="s">
        <v>387</v>
      </c>
      <c r="R198" t="s">
        <v>388</v>
      </c>
      <c r="S198" t="s">
        <v>340</v>
      </c>
      <c r="T198" t="s">
        <v>341</v>
      </c>
      <c r="U198" t="s">
        <v>342</v>
      </c>
      <c r="V198">
        <v>90</v>
      </c>
      <c r="W198">
        <v>20</v>
      </c>
      <c r="X198" t="s">
        <v>379</v>
      </c>
      <c r="Y198">
        <v>1.4</v>
      </c>
      <c r="Z198" t="s">
        <v>344</v>
      </c>
      <c r="AA198" t="s">
        <v>488</v>
      </c>
      <c r="AB198" t="s">
        <v>346</v>
      </c>
      <c r="AC198" t="s">
        <v>347</v>
      </c>
      <c r="AD198" t="s">
        <v>348</v>
      </c>
      <c r="AE198" t="s">
        <v>349</v>
      </c>
      <c r="AF198" t="s">
        <v>349</v>
      </c>
      <c r="AG198">
        <v>0</v>
      </c>
      <c r="AH198">
        <v>0</v>
      </c>
      <c r="AI198" t="s">
        <v>260</v>
      </c>
      <c r="AJ198" t="s">
        <v>350</v>
      </c>
      <c r="AK198" t="s">
        <v>351</v>
      </c>
      <c r="AL198" t="s">
        <v>258</v>
      </c>
      <c r="AM198" t="s">
        <v>352</v>
      </c>
      <c r="AN198">
        <v>7.93</v>
      </c>
      <c r="AO198">
        <v>15.807394</v>
      </c>
      <c r="AP198">
        <v>2.9607410000000001</v>
      </c>
      <c r="AQ198">
        <v>8.8260170000000002</v>
      </c>
      <c r="AR198">
        <v>157.53449800000001</v>
      </c>
      <c r="AS198">
        <v>896</v>
      </c>
      <c r="AT198">
        <v>1.02</v>
      </c>
      <c r="AU198">
        <v>0.18</v>
      </c>
      <c r="AV198">
        <v>3.99</v>
      </c>
      <c r="AW198">
        <v>40.6</v>
      </c>
      <c r="AX198">
        <v>19.100000000000001</v>
      </c>
      <c r="AY198">
        <v>20.63</v>
      </c>
      <c r="AZ198">
        <v>178.2</v>
      </c>
      <c r="BA198" t="s">
        <v>263</v>
      </c>
      <c r="BB198">
        <v>200</v>
      </c>
      <c r="BC198" t="s">
        <v>361</v>
      </c>
      <c r="BD198">
        <v>150</v>
      </c>
      <c r="BE198" t="s">
        <v>353</v>
      </c>
      <c r="BF198" t="s">
        <v>354</v>
      </c>
      <c r="BG198">
        <v>197</v>
      </c>
      <c r="BH198" t="s">
        <v>330</v>
      </c>
      <c r="BI198">
        <v>113.23</v>
      </c>
      <c r="BJ198">
        <v>30.57</v>
      </c>
      <c r="BK198">
        <v>197</v>
      </c>
      <c r="BL198">
        <v>216</v>
      </c>
      <c r="BM198">
        <v>318</v>
      </c>
      <c r="BN198">
        <v>468</v>
      </c>
    </row>
    <row r="199" spans="1:66" x14ac:dyDescent="0.2">
      <c r="A199">
        <v>198</v>
      </c>
      <c r="B199" t="s">
        <v>330</v>
      </c>
      <c r="C199">
        <v>16954</v>
      </c>
      <c r="D199" t="s">
        <v>195</v>
      </c>
      <c r="E199" t="s">
        <v>331</v>
      </c>
      <c r="F199" t="s">
        <v>332</v>
      </c>
      <c r="G199" t="s">
        <v>332</v>
      </c>
      <c r="H199" t="s">
        <v>546</v>
      </c>
      <c r="I199" t="s">
        <v>632</v>
      </c>
      <c r="J199" t="s">
        <v>382</v>
      </c>
      <c r="K199">
        <v>2020</v>
      </c>
      <c r="L199">
        <v>112.81587</v>
      </c>
      <c r="M199">
        <v>30.56392</v>
      </c>
      <c r="N199">
        <v>32.200000000000003</v>
      </c>
      <c r="O199" t="s">
        <v>356</v>
      </c>
      <c r="P199" t="s">
        <v>386</v>
      </c>
      <c r="Q199" t="s">
        <v>387</v>
      </c>
      <c r="R199" t="s">
        <v>448</v>
      </c>
      <c r="S199" t="s">
        <v>340</v>
      </c>
      <c r="T199" t="s">
        <v>341</v>
      </c>
      <c r="U199" t="s">
        <v>342</v>
      </c>
      <c r="V199">
        <v>90</v>
      </c>
      <c r="W199">
        <v>20</v>
      </c>
      <c r="X199" t="s">
        <v>379</v>
      </c>
      <c r="Y199">
        <v>1.4</v>
      </c>
      <c r="Z199" t="s">
        <v>344</v>
      </c>
      <c r="AA199" t="s">
        <v>360</v>
      </c>
      <c r="AB199" t="s">
        <v>346</v>
      </c>
      <c r="AC199" t="s">
        <v>347</v>
      </c>
      <c r="AD199" t="s">
        <v>348</v>
      </c>
      <c r="AE199" t="s">
        <v>349</v>
      </c>
      <c r="AF199" t="s">
        <v>349</v>
      </c>
      <c r="AG199">
        <v>0</v>
      </c>
      <c r="AH199">
        <v>0</v>
      </c>
      <c r="AI199" t="s">
        <v>258</v>
      </c>
      <c r="AJ199" t="s">
        <v>350</v>
      </c>
      <c r="AK199" t="s">
        <v>351</v>
      </c>
      <c r="AL199" t="s">
        <v>258</v>
      </c>
      <c r="AM199" t="s">
        <v>352</v>
      </c>
      <c r="AN199">
        <v>7.39</v>
      </c>
      <c r="AO199">
        <v>7.3315469999999996</v>
      </c>
      <c r="AP199">
        <v>4</v>
      </c>
      <c r="AQ199">
        <v>8.0829579999999996</v>
      </c>
      <c r="AR199">
        <v>81.421212999999995</v>
      </c>
      <c r="AS199">
        <v>843</v>
      </c>
      <c r="AT199">
        <v>0.28999999999999998</v>
      </c>
      <c r="AU199">
        <v>0.21</v>
      </c>
      <c r="AV199">
        <v>1.44</v>
      </c>
      <c r="AW199">
        <v>8.3000000000000007</v>
      </c>
      <c r="AX199">
        <v>8.6</v>
      </c>
      <c r="AY199">
        <v>15.43</v>
      </c>
      <c r="AZ199">
        <v>121.85</v>
      </c>
      <c r="BA199" t="s">
        <v>262</v>
      </c>
      <c r="BB199">
        <v>300</v>
      </c>
      <c r="BC199" t="s">
        <v>361</v>
      </c>
      <c r="BD199">
        <v>150</v>
      </c>
      <c r="BE199" t="s">
        <v>353</v>
      </c>
      <c r="BF199" t="s">
        <v>354</v>
      </c>
      <c r="BG199">
        <v>198</v>
      </c>
      <c r="BH199" t="s">
        <v>330</v>
      </c>
      <c r="BI199">
        <v>112.82</v>
      </c>
      <c r="BJ199">
        <v>30.56</v>
      </c>
      <c r="BK199">
        <v>198</v>
      </c>
      <c r="BL199">
        <v>303</v>
      </c>
      <c r="BM199">
        <v>276</v>
      </c>
      <c r="BN199">
        <v>421</v>
      </c>
    </row>
    <row r="200" spans="1:66" x14ac:dyDescent="0.2">
      <c r="A200">
        <v>199</v>
      </c>
      <c r="B200" t="s">
        <v>330</v>
      </c>
      <c r="C200">
        <v>16767</v>
      </c>
      <c r="D200" t="s">
        <v>196</v>
      </c>
      <c r="E200" t="s">
        <v>331</v>
      </c>
      <c r="F200" t="s">
        <v>332</v>
      </c>
      <c r="G200" t="s">
        <v>332</v>
      </c>
      <c r="H200" t="s">
        <v>576</v>
      </c>
      <c r="I200" t="s">
        <v>633</v>
      </c>
      <c r="J200" t="s">
        <v>382</v>
      </c>
      <c r="K200">
        <v>2020</v>
      </c>
      <c r="L200">
        <v>113.34860999999999</v>
      </c>
      <c r="M200">
        <v>30.561669999999999</v>
      </c>
      <c r="N200">
        <v>23.9</v>
      </c>
      <c r="O200" t="s">
        <v>356</v>
      </c>
      <c r="P200" t="s">
        <v>386</v>
      </c>
      <c r="Q200" t="s">
        <v>387</v>
      </c>
      <c r="R200" t="s">
        <v>359</v>
      </c>
      <c r="S200" t="s">
        <v>340</v>
      </c>
      <c r="T200" t="s">
        <v>341</v>
      </c>
      <c r="U200" t="s">
        <v>342</v>
      </c>
      <c r="V200">
        <v>100</v>
      </c>
      <c r="W200">
        <v>20</v>
      </c>
      <c r="X200" t="s">
        <v>343</v>
      </c>
      <c r="Y200">
        <v>1.3</v>
      </c>
      <c r="Z200" t="s">
        <v>344</v>
      </c>
      <c r="AA200" t="s">
        <v>360</v>
      </c>
      <c r="AB200" t="s">
        <v>346</v>
      </c>
      <c r="AC200" t="s">
        <v>347</v>
      </c>
      <c r="AD200" t="s">
        <v>348</v>
      </c>
      <c r="AE200" t="s">
        <v>349</v>
      </c>
      <c r="AF200" t="s">
        <v>349</v>
      </c>
      <c r="AG200">
        <v>0</v>
      </c>
      <c r="AH200">
        <v>0</v>
      </c>
      <c r="AI200" t="s">
        <v>260</v>
      </c>
      <c r="AJ200" t="s">
        <v>350</v>
      </c>
      <c r="AK200" t="s">
        <v>351</v>
      </c>
      <c r="AL200" t="s">
        <v>258</v>
      </c>
      <c r="AM200" t="s">
        <v>352</v>
      </c>
      <c r="AN200">
        <v>7.75</v>
      </c>
      <c r="AO200">
        <v>39.1</v>
      </c>
      <c r="AP200">
        <v>1.1991609999999999</v>
      </c>
      <c r="AQ200">
        <v>17.100000000000001</v>
      </c>
      <c r="AR200">
        <v>114</v>
      </c>
      <c r="AS200">
        <v>695</v>
      </c>
      <c r="AT200">
        <v>0.42</v>
      </c>
      <c r="AU200">
        <v>0.56999999999999995</v>
      </c>
      <c r="AV200">
        <v>2.61</v>
      </c>
      <c r="AW200">
        <v>11.8</v>
      </c>
      <c r="AX200">
        <v>2</v>
      </c>
      <c r="AY200">
        <v>20.43</v>
      </c>
      <c r="AZ200">
        <v>429.66</v>
      </c>
      <c r="BA200" t="s">
        <v>262</v>
      </c>
      <c r="BB200">
        <v>300</v>
      </c>
      <c r="BC200" t="s">
        <v>361</v>
      </c>
      <c r="BD200">
        <v>150</v>
      </c>
      <c r="BE200" t="s">
        <v>353</v>
      </c>
      <c r="BF200" t="s">
        <v>354</v>
      </c>
      <c r="BG200">
        <v>199</v>
      </c>
      <c r="BH200" t="s">
        <v>330</v>
      </c>
      <c r="BI200">
        <v>113.35</v>
      </c>
      <c r="BJ200">
        <v>30.56</v>
      </c>
      <c r="BK200">
        <v>199</v>
      </c>
      <c r="BL200">
        <v>196</v>
      </c>
      <c r="BM200">
        <v>306</v>
      </c>
      <c r="BN200">
        <v>494</v>
      </c>
    </row>
    <row r="201" spans="1:66" x14ac:dyDescent="0.2">
      <c r="A201">
        <v>200</v>
      </c>
      <c r="B201" t="s">
        <v>330</v>
      </c>
      <c r="C201">
        <v>16755</v>
      </c>
      <c r="D201" t="s">
        <v>197</v>
      </c>
      <c r="E201" t="s">
        <v>331</v>
      </c>
      <c r="F201" t="s">
        <v>332</v>
      </c>
      <c r="G201" t="s">
        <v>332</v>
      </c>
      <c r="H201" t="s">
        <v>606</v>
      </c>
      <c r="I201" t="s">
        <v>634</v>
      </c>
      <c r="J201" t="s">
        <v>385</v>
      </c>
      <c r="K201">
        <v>2020</v>
      </c>
      <c r="L201">
        <v>113.40819999999999</v>
      </c>
      <c r="M201">
        <v>30.561630000000001</v>
      </c>
      <c r="N201">
        <v>22.1</v>
      </c>
      <c r="O201" t="s">
        <v>356</v>
      </c>
      <c r="P201" t="s">
        <v>386</v>
      </c>
      <c r="Q201" t="s">
        <v>387</v>
      </c>
      <c r="R201" t="s">
        <v>359</v>
      </c>
      <c r="S201" t="s">
        <v>340</v>
      </c>
      <c r="T201" t="s">
        <v>341</v>
      </c>
      <c r="U201" t="s">
        <v>342</v>
      </c>
      <c r="V201">
        <v>100</v>
      </c>
      <c r="W201">
        <v>25</v>
      </c>
      <c r="X201" t="s">
        <v>343</v>
      </c>
      <c r="Y201">
        <v>1.3</v>
      </c>
      <c r="Z201" t="s">
        <v>344</v>
      </c>
      <c r="AA201" t="s">
        <v>360</v>
      </c>
      <c r="AB201" t="s">
        <v>346</v>
      </c>
      <c r="AC201" t="s">
        <v>347</v>
      </c>
      <c r="AD201" t="s">
        <v>348</v>
      </c>
      <c r="AE201" t="s">
        <v>349</v>
      </c>
      <c r="AF201" t="s">
        <v>349</v>
      </c>
      <c r="AG201">
        <v>0</v>
      </c>
      <c r="AH201">
        <v>0</v>
      </c>
      <c r="AI201" t="s">
        <v>260</v>
      </c>
      <c r="AJ201" t="s">
        <v>350</v>
      </c>
      <c r="AK201" t="s">
        <v>351</v>
      </c>
      <c r="AL201" t="s">
        <v>258</v>
      </c>
      <c r="AM201" t="s">
        <v>352</v>
      </c>
      <c r="AN201">
        <v>6.99</v>
      </c>
      <c r="AO201">
        <v>31.184138999999998</v>
      </c>
      <c r="AP201">
        <v>1.9768650000000001</v>
      </c>
      <c r="AQ201">
        <v>13.384717</v>
      </c>
      <c r="AR201">
        <v>118.366074</v>
      </c>
      <c r="AS201">
        <v>689</v>
      </c>
      <c r="AT201">
        <v>0.35</v>
      </c>
      <c r="AU201">
        <v>0.74</v>
      </c>
      <c r="AV201">
        <v>2.5099999999999998</v>
      </c>
      <c r="AW201">
        <v>9.4</v>
      </c>
      <c r="AX201">
        <v>10.3</v>
      </c>
      <c r="AY201">
        <v>19.63</v>
      </c>
      <c r="AZ201">
        <v>417.65</v>
      </c>
      <c r="BA201" t="s">
        <v>262</v>
      </c>
      <c r="BB201">
        <v>300</v>
      </c>
      <c r="BC201" t="s">
        <v>361</v>
      </c>
      <c r="BD201">
        <v>150</v>
      </c>
      <c r="BE201" t="s">
        <v>353</v>
      </c>
      <c r="BF201" t="s">
        <v>354</v>
      </c>
      <c r="BG201">
        <v>200</v>
      </c>
      <c r="BH201" t="s">
        <v>330</v>
      </c>
      <c r="BI201">
        <v>113.41</v>
      </c>
      <c r="BJ201">
        <v>30.56</v>
      </c>
      <c r="BK201">
        <v>200</v>
      </c>
      <c r="BL201">
        <v>201</v>
      </c>
      <c r="BM201">
        <v>307</v>
      </c>
      <c r="BN201">
        <v>494</v>
      </c>
    </row>
    <row r="202" spans="1:66" x14ac:dyDescent="0.2">
      <c r="A202">
        <v>201</v>
      </c>
      <c r="B202" t="s">
        <v>330</v>
      </c>
      <c r="C202">
        <v>16960</v>
      </c>
      <c r="D202" t="s">
        <v>198</v>
      </c>
      <c r="E202" t="s">
        <v>331</v>
      </c>
      <c r="F202" t="s">
        <v>332</v>
      </c>
      <c r="G202" t="s">
        <v>332</v>
      </c>
      <c r="H202" t="s">
        <v>546</v>
      </c>
      <c r="I202" t="s">
        <v>499</v>
      </c>
      <c r="J202" t="s">
        <v>369</v>
      </c>
      <c r="K202">
        <v>2020</v>
      </c>
      <c r="L202">
        <v>112.85397</v>
      </c>
      <c r="M202">
        <v>30.558219999999999</v>
      </c>
      <c r="N202">
        <v>32.6</v>
      </c>
      <c r="O202" t="s">
        <v>356</v>
      </c>
      <c r="P202" t="s">
        <v>386</v>
      </c>
      <c r="Q202" t="s">
        <v>387</v>
      </c>
      <c r="R202" t="s">
        <v>600</v>
      </c>
      <c r="S202" t="s">
        <v>340</v>
      </c>
      <c r="T202" t="s">
        <v>341</v>
      </c>
      <c r="U202" t="s">
        <v>342</v>
      </c>
      <c r="V202">
        <v>100</v>
      </c>
      <c r="W202">
        <v>20</v>
      </c>
      <c r="X202" t="s">
        <v>528</v>
      </c>
      <c r="Y202">
        <v>1.5</v>
      </c>
      <c r="Z202" t="s">
        <v>344</v>
      </c>
      <c r="AA202" t="s">
        <v>360</v>
      </c>
      <c r="AB202" t="s">
        <v>346</v>
      </c>
      <c r="AC202" t="s">
        <v>347</v>
      </c>
      <c r="AD202" t="s">
        <v>348</v>
      </c>
      <c r="AE202" t="s">
        <v>349</v>
      </c>
      <c r="AF202" t="s">
        <v>349</v>
      </c>
      <c r="AG202">
        <v>0</v>
      </c>
      <c r="AH202">
        <v>0</v>
      </c>
      <c r="AI202" t="s">
        <v>258</v>
      </c>
      <c r="AJ202" t="s">
        <v>350</v>
      </c>
      <c r="AK202" t="s">
        <v>351</v>
      </c>
      <c r="AL202" t="s">
        <v>258</v>
      </c>
      <c r="AM202" t="s">
        <v>352</v>
      </c>
      <c r="AN202">
        <v>7.62</v>
      </c>
      <c r="AO202">
        <v>11.450075</v>
      </c>
      <c r="AP202">
        <v>0.19656100000000001</v>
      </c>
      <c r="AQ202">
        <v>13.132198000000001</v>
      </c>
      <c r="AR202">
        <v>175.90460200000001</v>
      </c>
      <c r="AS202">
        <v>838</v>
      </c>
      <c r="AT202">
        <v>0.69</v>
      </c>
      <c r="AU202">
        <v>0.18</v>
      </c>
      <c r="AV202">
        <v>1.58</v>
      </c>
      <c r="AW202">
        <v>11.6</v>
      </c>
      <c r="AX202">
        <v>12.6</v>
      </c>
      <c r="AY202">
        <v>14.95</v>
      </c>
      <c r="AZ202">
        <v>235.16</v>
      </c>
      <c r="BA202" t="s">
        <v>262</v>
      </c>
      <c r="BB202">
        <v>300</v>
      </c>
      <c r="BC202" t="s">
        <v>361</v>
      </c>
      <c r="BD202">
        <v>150</v>
      </c>
      <c r="BE202" t="s">
        <v>353</v>
      </c>
      <c r="BF202" t="s">
        <v>354</v>
      </c>
      <c r="BG202">
        <v>201</v>
      </c>
      <c r="BH202" t="s">
        <v>330</v>
      </c>
      <c r="BI202">
        <v>112.85</v>
      </c>
      <c r="BJ202">
        <v>30.56</v>
      </c>
      <c r="BK202">
        <v>201</v>
      </c>
      <c r="BL202">
        <v>327</v>
      </c>
      <c r="BM202">
        <v>282</v>
      </c>
      <c r="BN202">
        <v>401</v>
      </c>
    </row>
    <row r="203" spans="1:66" x14ac:dyDescent="0.2">
      <c r="A203">
        <v>202</v>
      </c>
      <c r="B203" t="s">
        <v>330</v>
      </c>
      <c r="C203">
        <v>16853</v>
      </c>
      <c r="D203" t="s">
        <v>199</v>
      </c>
      <c r="E203" t="s">
        <v>331</v>
      </c>
      <c r="F203" t="s">
        <v>332</v>
      </c>
      <c r="G203" t="s">
        <v>332</v>
      </c>
      <c r="H203" t="s">
        <v>576</v>
      </c>
      <c r="I203" t="s">
        <v>635</v>
      </c>
      <c r="J203" t="s">
        <v>420</v>
      </c>
      <c r="K203">
        <v>2020</v>
      </c>
      <c r="L203">
        <v>113.31456</v>
      </c>
      <c r="M203">
        <v>30.557220000000001</v>
      </c>
      <c r="N203">
        <v>21.6</v>
      </c>
      <c r="O203" t="s">
        <v>336</v>
      </c>
      <c r="P203" t="s">
        <v>337</v>
      </c>
      <c r="Q203" t="s">
        <v>480</v>
      </c>
      <c r="R203" t="s">
        <v>481</v>
      </c>
      <c r="S203" t="s">
        <v>340</v>
      </c>
      <c r="T203" t="s">
        <v>341</v>
      </c>
      <c r="U203" t="s">
        <v>342</v>
      </c>
      <c r="V203">
        <v>100</v>
      </c>
      <c r="W203">
        <v>20</v>
      </c>
      <c r="X203" t="s">
        <v>343</v>
      </c>
      <c r="Y203">
        <v>1.3</v>
      </c>
      <c r="Z203" t="s">
        <v>344</v>
      </c>
      <c r="AA203" t="s">
        <v>366</v>
      </c>
      <c r="AB203" t="s">
        <v>346</v>
      </c>
      <c r="AC203" t="s">
        <v>347</v>
      </c>
      <c r="AD203" t="s">
        <v>348</v>
      </c>
      <c r="AE203" t="s">
        <v>349</v>
      </c>
      <c r="AF203" t="s">
        <v>349</v>
      </c>
      <c r="AG203">
        <v>0</v>
      </c>
      <c r="AH203">
        <v>0</v>
      </c>
      <c r="AI203" t="s">
        <v>260</v>
      </c>
      <c r="AJ203" t="s">
        <v>350</v>
      </c>
      <c r="AK203" t="s">
        <v>351</v>
      </c>
      <c r="AL203" t="s">
        <v>260</v>
      </c>
      <c r="AM203" t="s">
        <v>352</v>
      </c>
      <c r="AN203">
        <v>7.93</v>
      </c>
      <c r="AO203">
        <v>18.673009</v>
      </c>
      <c r="AP203">
        <v>1.9658610000000001</v>
      </c>
      <c r="AQ203">
        <v>2.998402</v>
      </c>
      <c r="AR203">
        <v>118.366074</v>
      </c>
      <c r="AS203">
        <v>850</v>
      </c>
      <c r="AT203">
        <v>1.07</v>
      </c>
      <c r="AU203">
        <v>0.73</v>
      </c>
      <c r="AV203">
        <v>2.2999999999999998</v>
      </c>
      <c r="AW203">
        <v>21.6</v>
      </c>
      <c r="AX203">
        <v>15.6</v>
      </c>
      <c r="AY203">
        <v>17.82</v>
      </c>
      <c r="AZ203">
        <v>309.07</v>
      </c>
      <c r="BA203" t="s">
        <v>262</v>
      </c>
      <c r="BB203">
        <v>300</v>
      </c>
      <c r="BC203" t="s">
        <v>261</v>
      </c>
      <c r="BD203">
        <v>600</v>
      </c>
      <c r="BE203" t="s">
        <v>353</v>
      </c>
      <c r="BF203" t="s">
        <v>354</v>
      </c>
      <c r="BG203">
        <v>202</v>
      </c>
      <c r="BH203" t="s">
        <v>330</v>
      </c>
      <c r="BI203">
        <v>113.31</v>
      </c>
      <c r="BJ203">
        <v>30.56</v>
      </c>
      <c r="BK203">
        <v>202</v>
      </c>
      <c r="BL203">
        <v>196</v>
      </c>
      <c r="BM203">
        <v>307</v>
      </c>
      <c r="BN203">
        <v>500</v>
      </c>
    </row>
    <row r="204" spans="1:66" x14ac:dyDescent="0.2">
      <c r="A204">
        <v>203</v>
      </c>
      <c r="B204" t="s">
        <v>330</v>
      </c>
      <c r="C204">
        <v>16933</v>
      </c>
      <c r="D204" t="s">
        <v>200</v>
      </c>
      <c r="E204" t="s">
        <v>331</v>
      </c>
      <c r="F204" t="s">
        <v>332</v>
      </c>
      <c r="G204" t="s">
        <v>332</v>
      </c>
      <c r="H204" t="s">
        <v>601</v>
      </c>
      <c r="I204" t="s">
        <v>636</v>
      </c>
      <c r="J204" t="s">
        <v>382</v>
      </c>
      <c r="K204">
        <v>2020</v>
      </c>
      <c r="L204">
        <v>113.08922</v>
      </c>
      <c r="M204">
        <v>30.55132</v>
      </c>
      <c r="N204">
        <v>25.8</v>
      </c>
      <c r="O204" t="s">
        <v>356</v>
      </c>
      <c r="P204" t="s">
        <v>386</v>
      </c>
      <c r="Q204" t="s">
        <v>387</v>
      </c>
      <c r="R204" t="s">
        <v>388</v>
      </c>
      <c r="S204" t="s">
        <v>340</v>
      </c>
      <c r="T204" t="s">
        <v>341</v>
      </c>
      <c r="U204" t="s">
        <v>342</v>
      </c>
      <c r="V204">
        <v>100</v>
      </c>
      <c r="W204">
        <v>25</v>
      </c>
      <c r="X204" t="s">
        <v>379</v>
      </c>
      <c r="Y204">
        <v>1.4</v>
      </c>
      <c r="Z204" t="s">
        <v>344</v>
      </c>
      <c r="AA204" t="s">
        <v>408</v>
      </c>
      <c r="AB204" t="s">
        <v>346</v>
      </c>
      <c r="AC204" t="s">
        <v>347</v>
      </c>
      <c r="AD204" t="s">
        <v>348</v>
      </c>
      <c r="AE204" t="s">
        <v>349</v>
      </c>
      <c r="AF204" t="s">
        <v>349</v>
      </c>
      <c r="AG204">
        <v>0</v>
      </c>
      <c r="AH204">
        <v>0</v>
      </c>
      <c r="AI204" t="s">
        <v>258</v>
      </c>
      <c r="AJ204" t="s">
        <v>350</v>
      </c>
      <c r="AK204" t="s">
        <v>351</v>
      </c>
      <c r="AL204" t="s">
        <v>258</v>
      </c>
      <c r="AM204" t="s">
        <v>352</v>
      </c>
      <c r="AN204">
        <v>7.3</v>
      </c>
      <c r="AO204">
        <v>11.344868</v>
      </c>
      <c r="AP204">
        <v>0.84749699999999994</v>
      </c>
      <c r="AQ204">
        <v>7.1902569999999999</v>
      </c>
      <c r="AR204">
        <v>130.41789700000001</v>
      </c>
      <c r="AS204">
        <v>848</v>
      </c>
      <c r="AT204">
        <v>0.34</v>
      </c>
      <c r="AU204">
        <v>0.19</v>
      </c>
      <c r="AV204">
        <v>1.73</v>
      </c>
      <c r="AW204">
        <v>8.9</v>
      </c>
      <c r="AX204">
        <v>11.3</v>
      </c>
      <c r="AY204">
        <v>15.83</v>
      </c>
      <c r="AZ204">
        <v>307.91000000000003</v>
      </c>
      <c r="BA204" t="s">
        <v>263</v>
      </c>
      <c r="BB204">
        <v>200</v>
      </c>
      <c r="BC204" t="s">
        <v>396</v>
      </c>
      <c r="BD204">
        <v>100</v>
      </c>
      <c r="BE204" t="s">
        <v>353</v>
      </c>
      <c r="BF204" t="s">
        <v>354</v>
      </c>
      <c r="BG204">
        <v>203</v>
      </c>
      <c r="BH204" t="s">
        <v>330</v>
      </c>
      <c r="BI204">
        <v>113.09</v>
      </c>
      <c r="BJ204">
        <v>30.55</v>
      </c>
      <c r="BK204">
        <v>203</v>
      </c>
      <c r="BL204">
        <v>232</v>
      </c>
      <c r="BM204">
        <v>326</v>
      </c>
      <c r="BN204">
        <v>438</v>
      </c>
    </row>
    <row r="205" spans="1:66" x14ac:dyDescent="0.2">
      <c r="A205">
        <v>204</v>
      </c>
      <c r="B205" t="s">
        <v>330</v>
      </c>
      <c r="C205">
        <v>16854</v>
      </c>
      <c r="D205" t="s">
        <v>201</v>
      </c>
      <c r="E205" t="s">
        <v>331</v>
      </c>
      <c r="F205" t="s">
        <v>332</v>
      </c>
      <c r="G205" t="s">
        <v>332</v>
      </c>
      <c r="H205" t="s">
        <v>576</v>
      </c>
      <c r="I205" t="s">
        <v>637</v>
      </c>
      <c r="J205" t="s">
        <v>458</v>
      </c>
      <c r="K205">
        <v>2020</v>
      </c>
      <c r="L205">
        <v>113.26531</v>
      </c>
      <c r="M205">
        <v>30.548760000000001</v>
      </c>
      <c r="N205">
        <v>21.8</v>
      </c>
      <c r="O205" t="s">
        <v>356</v>
      </c>
      <c r="P205" t="s">
        <v>386</v>
      </c>
      <c r="Q205" t="s">
        <v>387</v>
      </c>
      <c r="R205" t="s">
        <v>359</v>
      </c>
      <c r="S205" t="s">
        <v>340</v>
      </c>
      <c r="T205" t="s">
        <v>341</v>
      </c>
      <c r="U205" t="s">
        <v>342</v>
      </c>
      <c r="V205">
        <v>90</v>
      </c>
      <c r="W205">
        <v>20</v>
      </c>
      <c r="X205" t="s">
        <v>343</v>
      </c>
      <c r="Y205">
        <v>1.3</v>
      </c>
      <c r="Z205" t="s">
        <v>344</v>
      </c>
      <c r="AA205" t="s">
        <v>395</v>
      </c>
      <c r="AB205" t="s">
        <v>346</v>
      </c>
      <c r="AC205" t="s">
        <v>347</v>
      </c>
      <c r="AD205" t="s">
        <v>449</v>
      </c>
      <c r="AE205" t="s">
        <v>349</v>
      </c>
      <c r="AF205" t="s">
        <v>349</v>
      </c>
      <c r="AG205">
        <v>0</v>
      </c>
      <c r="AH205">
        <v>0</v>
      </c>
      <c r="AI205" t="s">
        <v>260</v>
      </c>
      <c r="AJ205" t="s">
        <v>350</v>
      </c>
      <c r="AK205" t="s">
        <v>351</v>
      </c>
      <c r="AL205" t="s">
        <v>258</v>
      </c>
      <c r="AM205" t="s">
        <v>352</v>
      </c>
      <c r="AN205">
        <v>7.86</v>
      </c>
      <c r="AO205">
        <v>11.135099</v>
      </c>
      <c r="AP205">
        <v>0.39628400000000003</v>
      </c>
      <c r="AQ205">
        <v>4.2673180000000004</v>
      </c>
      <c r="AR205">
        <v>208.75474500000001</v>
      </c>
      <c r="AS205">
        <v>706</v>
      </c>
      <c r="AT205">
        <v>1.23</v>
      </c>
      <c r="AU205">
        <v>0.53</v>
      </c>
      <c r="AV205">
        <v>4.22</v>
      </c>
      <c r="AW205">
        <v>38.200000000000003</v>
      </c>
      <c r="AX205">
        <v>26.3</v>
      </c>
      <c r="AY205">
        <v>17.809999999999999</v>
      </c>
      <c r="AZ205">
        <v>271.89999999999998</v>
      </c>
      <c r="BA205" t="s">
        <v>262</v>
      </c>
      <c r="BB205">
        <v>250</v>
      </c>
      <c r="BC205" t="s">
        <v>396</v>
      </c>
      <c r="BD205">
        <v>100</v>
      </c>
      <c r="BE205" t="s">
        <v>353</v>
      </c>
      <c r="BF205" t="s">
        <v>354</v>
      </c>
      <c r="BG205">
        <v>204</v>
      </c>
      <c r="BH205" t="s">
        <v>330</v>
      </c>
      <c r="BI205">
        <v>113.27</v>
      </c>
      <c r="BJ205">
        <v>30.55</v>
      </c>
      <c r="BK205">
        <v>204</v>
      </c>
      <c r="BL205">
        <v>191</v>
      </c>
      <c r="BM205">
        <v>333</v>
      </c>
      <c r="BN205">
        <v>481</v>
      </c>
    </row>
    <row r="206" spans="1:66" x14ac:dyDescent="0.2">
      <c r="A206">
        <v>205</v>
      </c>
      <c r="B206" t="s">
        <v>330</v>
      </c>
      <c r="C206">
        <v>16804</v>
      </c>
      <c r="D206" t="s">
        <v>202</v>
      </c>
      <c r="E206" t="s">
        <v>331</v>
      </c>
      <c r="F206" t="s">
        <v>332</v>
      </c>
      <c r="G206" t="s">
        <v>332</v>
      </c>
      <c r="H206" t="s">
        <v>556</v>
      </c>
      <c r="I206" t="s">
        <v>638</v>
      </c>
      <c r="J206" t="s">
        <v>369</v>
      </c>
      <c r="K206">
        <v>2020</v>
      </c>
      <c r="L206">
        <v>112.98814</v>
      </c>
      <c r="M206">
        <v>30.547370000000001</v>
      </c>
      <c r="N206">
        <v>21.8</v>
      </c>
      <c r="O206" t="s">
        <v>356</v>
      </c>
      <c r="P206" t="s">
        <v>386</v>
      </c>
      <c r="Q206" t="s">
        <v>387</v>
      </c>
      <c r="R206" t="s">
        <v>388</v>
      </c>
      <c r="S206" t="s">
        <v>340</v>
      </c>
      <c r="T206" t="s">
        <v>341</v>
      </c>
      <c r="U206" t="s">
        <v>342</v>
      </c>
      <c r="V206">
        <v>90</v>
      </c>
      <c r="W206">
        <v>20</v>
      </c>
      <c r="X206" t="s">
        <v>379</v>
      </c>
      <c r="Y206">
        <v>1.4</v>
      </c>
      <c r="Z206" t="s">
        <v>344</v>
      </c>
      <c r="AA206" t="s">
        <v>360</v>
      </c>
      <c r="AB206" t="s">
        <v>346</v>
      </c>
      <c r="AC206" t="s">
        <v>347</v>
      </c>
      <c r="AD206" t="s">
        <v>348</v>
      </c>
      <c r="AE206" t="s">
        <v>349</v>
      </c>
      <c r="AF206" t="s">
        <v>349</v>
      </c>
      <c r="AG206">
        <v>0</v>
      </c>
      <c r="AH206">
        <v>0</v>
      </c>
      <c r="AI206" t="s">
        <v>260</v>
      </c>
      <c r="AJ206" t="s">
        <v>350</v>
      </c>
      <c r="AK206" t="s">
        <v>351</v>
      </c>
      <c r="AL206" t="s">
        <v>258</v>
      </c>
      <c r="AM206" t="s">
        <v>352</v>
      </c>
      <c r="AN206">
        <v>7.59</v>
      </c>
      <c r="AO206">
        <v>11.443697</v>
      </c>
      <c r="AP206">
        <v>0.2</v>
      </c>
      <c r="AQ206">
        <v>3.0337170000000002</v>
      </c>
      <c r="AR206">
        <v>75.325511000000006</v>
      </c>
      <c r="AS206">
        <v>781</v>
      </c>
      <c r="AT206">
        <v>0.65</v>
      </c>
      <c r="AU206">
        <v>0.44</v>
      </c>
      <c r="AV206">
        <v>1.29</v>
      </c>
      <c r="AW206">
        <v>10.6</v>
      </c>
      <c r="AX206">
        <v>12.6</v>
      </c>
      <c r="AY206">
        <v>21.56</v>
      </c>
      <c r="AZ206">
        <v>235.7</v>
      </c>
      <c r="BA206" t="s">
        <v>262</v>
      </c>
      <c r="BB206">
        <v>300</v>
      </c>
      <c r="BC206" t="s">
        <v>361</v>
      </c>
      <c r="BD206">
        <v>150</v>
      </c>
      <c r="BE206" t="s">
        <v>353</v>
      </c>
      <c r="BF206" t="s">
        <v>354</v>
      </c>
      <c r="BG206">
        <v>205</v>
      </c>
      <c r="BH206" t="s">
        <v>330</v>
      </c>
      <c r="BI206">
        <v>112.99</v>
      </c>
      <c r="BJ206">
        <v>30.55</v>
      </c>
      <c r="BK206">
        <v>205</v>
      </c>
      <c r="BL206">
        <v>285</v>
      </c>
      <c r="BM206">
        <v>274</v>
      </c>
      <c r="BN206">
        <v>441</v>
      </c>
    </row>
    <row r="207" spans="1:66" x14ac:dyDescent="0.2">
      <c r="A207">
        <v>206</v>
      </c>
      <c r="B207" t="s">
        <v>330</v>
      </c>
      <c r="C207">
        <v>16931</v>
      </c>
      <c r="D207" t="s">
        <v>203</v>
      </c>
      <c r="E207" t="s">
        <v>331</v>
      </c>
      <c r="F207" t="s">
        <v>332</v>
      </c>
      <c r="G207" t="s">
        <v>332</v>
      </c>
      <c r="H207" t="s">
        <v>601</v>
      </c>
      <c r="I207" t="s">
        <v>639</v>
      </c>
      <c r="J207" t="s">
        <v>363</v>
      </c>
      <c r="K207">
        <v>2020</v>
      </c>
      <c r="L207">
        <v>113.02706999999999</v>
      </c>
      <c r="M207">
        <v>30.547059999999998</v>
      </c>
      <c r="N207">
        <v>21.2</v>
      </c>
      <c r="O207" t="s">
        <v>356</v>
      </c>
      <c r="P207" t="s">
        <v>386</v>
      </c>
      <c r="Q207" t="s">
        <v>387</v>
      </c>
      <c r="R207" t="s">
        <v>388</v>
      </c>
      <c r="S207" t="s">
        <v>340</v>
      </c>
      <c r="T207" t="s">
        <v>341</v>
      </c>
      <c r="U207" t="s">
        <v>342</v>
      </c>
      <c r="V207">
        <v>100</v>
      </c>
      <c r="W207">
        <v>25</v>
      </c>
      <c r="X207" t="s">
        <v>379</v>
      </c>
      <c r="Y207">
        <v>1.4</v>
      </c>
      <c r="Z207" t="s">
        <v>344</v>
      </c>
      <c r="AA207" t="s">
        <v>488</v>
      </c>
      <c r="AB207" t="s">
        <v>346</v>
      </c>
      <c r="AC207" t="s">
        <v>347</v>
      </c>
      <c r="AD207" t="s">
        <v>348</v>
      </c>
      <c r="AE207" t="s">
        <v>349</v>
      </c>
      <c r="AF207" t="s">
        <v>349</v>
      </c>
      <c r="AG207">
        <v>0</v>
      </c>
      <c r="AH207">
        <v>0</v>
      </c>
      <c r="AI207" t="s">
        <v>260</v>
      </c>
      <c r="AJ207" t="s">
        <v>350</v>
      </c>
      <c r="AK207" t="s">
        <v>351</v>
      </c>
      <c r="AL207" t="s">
        <v>258</v>
      </c>
      <c r="AM207" t="s">
        <v>352</v>
      </c>
      <c r="AN207">
        <v>7.74</v>
      </c>
      <c r="AO207">
        <v>12.030288000000001</v>
      </c>
      <c r="AP207">
        <v>1.4516279999999999</v>
      </c>
      <c r="AQ207">
        <v>5.8549810000000004</v>
      </c>
      <c r="AR207">
        <v>82.210605999999999</v>
      </c>
      <c r="AS207">
        <v>813</v>
      </c>
      <c r="AT207">
        <v>0.72</v>
      </c>
      <c r="AU207">
        <v>0.3</v>
      </c>
      <c r="AV207">
        <v>3.04</v>
      </c>
      <c r="AW207">
        <v>44</v>
      </c>
      <c r="AX207">
        <v>12.2</v>
      </c>
      <c r="AY207">
        <v>15.21</v>
      </c>
      <c r="AZ207">
        <v>194.79</v>
      </c>
      <c r="BA207" t="s">
        <v>263</v>
      </c>
      <c r="BB207">
        <v>200</v>
      </c>
      <c r="BC207" t="s">
        <v>361</v>
      </c>
      <c r="BD207">
        <v>150</v>
      </c>
      <c r="BE207" t="s">
        <v>353</v>
      </c>
      <c r="BF207" t="s">
        <v>354</v>
      </c>
      <c r="BG207">
        <v>206</v>
      </c>
      <c r="BH207" t="s">
        <v>330</v>
      </c>
      <c r="BI207">
        <v>113.03</v>
      </c>
      <c r="BJ207">
        <v>30.55</v>
      </c>
      <c r="BK207">
        <v>206</v>
      </c>
      <c r="BL207">
        <v>261</v>
      </c>
      <c r="BM207">
        <v>313</v>
      </c>
      <c r="BN207">
        <v>426</v>
      </c>
    </row>
    <row r="208" spans="1:66" x14ac:dyDescent="0.2">
      <c r="A208">
        <v>207</v>
      </c>
      <c r="B208" t="s">
        <v>330</v>
      </c>
      <c r="C208">
        <v>16935</v>
      </c>
      <c r="D208" t="s">
        <v>204</v>
      </c>
      <c r="E208" t="s">
        <v>331</v>
      </c>
      <c r="F208" t="s">
        <v>332</v>
      </c>
      <c r="G208" t="s">
        <v>332</v>
      </c>
      <c r="H208" t="s">
        <v>601</v>
      </c>
      <c r="I208" t="s">
        <v>640</v>
      </c>
      <c r="J208" t="s">
        <v>401</v>
      </c>
      <c r="K208">
        <v>2020</v>
      </c>
      <c r="L208">
        <v>113.15721000000001</v>
      </c>
      <c r="M208">
        <v>30.546510000000001</v>
      </c>
      <c r="N208">
        <v>22.1</v>
      </c>
      <c r="O208" t="s">
        <v>356</v>
      </c>
      <c r="P208" t="s">
        <v>386</v>
      </c>
      <c r="Q208" t="s">
        <v>387</v>
      </c>
      <c r="R208" t="s">
        <v>388</v>
      </c>
      <c r="S208" t="s">
        <v>340</v>
      </c>
      <c r="T208" t="s">
        <v>341</v>
      </c>
      <c r="U208" t="s">
        <v>342</v>
      </c>
      <c r="V208">
        <v>100</v>
      </c>
      <c r="W208">
        <v>25</v>
      </c>
      <c r="X208" t="s">
        <v>379</v>
      </c>
      <c r="Y208">
        <v>1.4</v>
      </c>
      <c r="Z208" t="s">
        <v>344</v>
      </c>
      <c r="AA208" t="s">
        <v>488</v>
      </c>
      <c r="AB208" t="s">
        <v>346</v>
      </c>
      <c r="AC208" t="s">
        <v>347</v>
      </c>
      <c r="AD208" t="s">
        <v>348</v>
      </c>
      <c r="AE208" t="s">
        <v>349</v>
      </c>
      <c r="AF208" t="s">
        <v>349</v>
      </c>
      <c r="AG208">
        <v>0</v>
      </c>
      <c r="AH208">
        <v>0</v>
      </c>
      <c r="AI208" t="s">
        <v>258</v>
      </c>
      <c r="AJ208" t="s">
        <v>350</v>
      </c>
      <c r="AK208" t="s">
        <v>351</v>
      </c>
      <c r="AL208" t="s">
        <v>258</v>
      </c>
      <c r="AM208" t="s">
        <v>352</v>
      </c>
      <c r="AN208">
        <v>7.97</v>
      </c>
      <c r="AO208">
        <v>9.9776030000000002</v>
      </c>
      <c r="AP208">
        <v>2.633073</v>
      </c>
      <c r="AQ208">
        <v>3.631237</v>
      </c>
      <c r="AR208">
        <v>109.327207</v>
      </c>
      <c r="AS208">
        <v>896</v>
      </c>
      <c r="AT208">
        <v>1.06</v>
      </c>
      <c r="AU208">
        <v>0.2</v>
      </c>
      <c r="AV208">
        <v>2.29</v>
      </c>
      <c r="AW208">
        <v>17.399999999999999</v>
      </c>
      <c r="AX208">
        <v>10.8</v>
      </c>
      <c r="AY208">
        <v>19.73</v>
      </c>
      <c r="AZ208">
        <v>111.77</v>
      </c>
      <c r="BA208" t="s">
        <v>263</v>
      </c>
      <c r="BB208">
        <v>200</v>
      </c>
      <c r="BC208" t="s">
        <v>361</v>
      </c>
      <c r="BD208">
        <v>150</v>
      </c>
      <c r="BE208" t="s">
        <v>353</v>
      </c>
      <c r="BF208" t="s">
        <v>354</v>
      </c>
      <c r="BG208">
        <v>207</v>
      </c>
      <c r="BH208" t="s">
        <v>330</v>
      </c>
      <c r="BI208">
        <v>113.16</v>
      </c>
      <c r="BJ208">
        <v>30.55</v>
      </c>
      <c r="BK208">
        <v>207</v>
      </c>
      <c r="BL208">
        <v>213</v>
      </c>
      <c r="BM208">
        <v>327</v>
      </c>
      <c r="BN208">
        <v>460</v>
      </c>
    </row>
    <row r="209" spans="1:66" x14ac:dyDescent="0.2">
      <c r="A209">
        <v>208</v>
      </c>
      <c r="B209" t="s">
        <v>330</v>
      </c>
      <c r="C209">
        <v>16936</v>
      </c>
      <c r="D209" t="s">
        <v>205</v>
      </c>
      <c r="E209" t="s">
        <v>331</v>
      </c>
      <c r="F209" t="s">
        <v>332</v>
      </c>
      <c r="G209" t="s">
        <v>332</v>
      </c>
      <c r="H209" t="s">
        <v>601</v>
      </c>
      <c r="I209" t="s">
        <v>641</v>
      </c>
      <c r="J209" t="s">
        <v>385</v>
      </c>
      <c r="K209">
        <v>2020</v>
      </c>
      <c r="L209">
        <v>113.12079</v>
      </c>
      <c r="M209">
        <v>30.5458</v>
      </c>
      <c r="N209">
        <v>21.2</v>
      </c>
      <c r="O209" t="s">
        <v>336</v>
      </c>
      <c r="P209" t="s">
        <v>337</v>
      </c>
      <c r="Q209" t="s">
        <v>480</v>
      </c>
      <c r="R209" t="s">
        <v>589</v>
      </c>
      <c r="S209" t="s">
        <v>340</v>
      </c>
      <c r="T209" t="s">
        <v>341</v>
      </c>
      <c r="U209" t="s">
        <v>342</v>
      </c>
      <c r="V209">
        <v>80</v>
      </c>
      <c r="W209">
        <v>15</v>
      </c>
      <c r="X209" t="s">
        <v>528</v>
      </c>
      <c r="Y209">
        <v>1.5</v>
      </c>
      <c r="Z209" t="s">
        <v>344</v>
      </c>
      <c r="AA209" t="s">
        <v>366</v>
      </c>
      <c r="AB209" t="s">
        <v>346</v>
      </c>
      <c r="AC209" t="s">
        <v>347</v>
      </c>
      <c r="AD209" t="s">
        <v>348</v>
      </c>
      <c r="AE209" t="s">
        <v>349</v>
      </c>
      <c r="AF209" t="s">
        <v>349</v>
      </c>
      <c r="AG209">
        <v>0</v>
      </c>
      <c r="AH209">
        <v>0</v>
      </c>
      <c r="AI209" t="s">
        <v>258</v>
      </c>
      <c r="AJ209" t="s">
        <v>350</v>
      </c>
      <c r="AK209" t="s">
        <v>351</v>
      </c>
      <c r="AL209" t="s">
        <v>260</v>
      </c>
      <c r="AM209" t="s">
        <v>352</v>
      </c>
      <c r="AN209">
        <v>7.85</v>
      </c>
      <c r="AO209">
        <v>16.114989999999999</v>
      </c>
      <c r="AP209">
        <v>2.108562</v>
      </c>
      <c r="AQ209">
        <v>36.995899000000001</v>
      </c>
      <c r="AR209">
        <v>52.081049</v>
      </c>
      <c r="AS209">
        <v>968</v>
      </c>
      <c r="AT209">
        <v>1.62</v>
      </c>
      <c r="AU209">
        <v>0.19</v>
      </c>
      <c r="AV209">
        <v>2.42</v>
      </c>
      <c r="AW209">
        <v>9.1999999999999993</v>
      </c>
      <c r="AX209">
        <v>10</v>
      </c>
      <c r="AY209">
        <v>15.19</v>
      </c>
      <c r="AZ209">
        <v>184.71</v>
      </c>
      <c r="BA209" t="s">
        <v>262</v>
      </c>
      <c r="BB209">
        <v>300</v>
      </c>
      <c r="BC209" t="s">
        <v>261</v>
      </c>
      <c r="BD209">
        <v>600</v>
      </c>
      <c r="BE209" t="s">
        <v>353</v>
      </c>
      <c r="BF209" t="s">
        <v>354</v>
      </c>
      <c r="BG209">
        <v>208</v>
      </c>
      <c r="BH209" t="s">
        <v>330</v>
      </c>
      <c r="BI209">
        <v>113.12</v>
      </c>
      <c r="BJ209">
        <v>30.55</v>
      </c>
      <c r="BK209">
        <v>208</v>
      </c>
      <c r="BL209">
        <v>229</v>
      </c>
      <c r="BM209">
        <v>335</v>
      </c>
      <c r="BN209">
        <v>427</v>
      </c>
    </row>
    <row r="210" spans="1:66" x14ac:dyDescent="0.2">
      <c r="A210">
        <v>209</v>
      </c>
      <c r="B210" t="s">
        <v>330</v>
      </c>
      <c r="C210">
        <v>16966</v>
      </c>
      <c r="D210" t="s">
        <v>206</v>
      </c>
      <c r="E210" t="s">
        <v>331</v>
      </c>
      <c r="F210" t="s">
        <v>332</v>
      </c>
      <c r="G210" t="s">
        <v>332</v>
      </c>
      <c r="H210" t="s">
        <v>546</v>
      </c>
      <c r="I210" t="s">
        <v>537</v>
      </c>
      <c r="J210" t="s">
        <v>420</v>
      </c>
      <c r="K210">
        <v>2020</v>
      </c>
      <c r="L210">
        <v>112.83839</v>
      </c>
      <c r="M210">
        <v>30.543749999999999</v>
      </c>
      <c r="N210">
        <v>32.299999999999997</v>
      </c>
      <c r="O210" t="s">
        <v>356</v>
      </c>
      <c r="P210" t="s">
        <v>386</v>
      </c>
      <c r="Q210" t="s">
        <v>387</v>
      </c>
      <c r="R210" t="s">
        <v>448</v>
      </c>
      <c r="S210" t="s">
        <v>340</v>
      </c>
      <c r="T210" t="s">
        <v>341</v>
      </c>
      <c r="U210" t="s">
        <v>342</v>
      </c>
      <c r="V210">
        <v>100</v>
      </c>
      <c r="W210">
        <v>25</v>
      </c>
      <c r="X210" t="s">
        <v>379</v>
      </c>
      <c r="Y210">
        <v>1.4</v>
      </c>
      <c r="Z210" t="s">
        <v>344</v>
      </c>
      <c r="AA210" t="s">
        <v>488</v>
      </c>
      <c r="AB210" t="s">
        <v>346</v>
      </c>
      <c r="AC210" t="s">
        <v>347</v>
      </c>
      <c r="AD210" t="s">
        <v>348</v>
      </c>
      <c r="AE210" t="s">
        <v>349</v>
      </c>
      <c r="AF210" t="s">
        <v>349</v>
      </c>
      <c r="AG210">
        <v>0</v>
      </c>
      <c r="AH210">
        <v>0</v>
      </c>
      <c r="AI210" t="s">
        <v>258</v>
      </c>
      <c r="AJ210" t="s">
        <v>350</v>
      </c>
      <c r="AK210" t="s">
        <v>351</v>
      </c>
      <c r="AL210" t="s">
        <v>258</v>
      </c>
      <c r="AM210" t="s">
        <v>352</v>
      </c>
      <c r="AN210">
        <v>7.63</v>
      </c>
      <c r="AO210">
        <v>14.200301</v>
      </c>
      <c r="AP210">
        <v>2.3623690000000002</v>
      </c>
      <c r="AQ210">
        <v>14.091970999999999</v>
      </c>
      <c r="AR210">
        <v>127.138982</v>
      </c>
      <c r="AS210">
        <v>898</v>
      </c>
      <c r="AT210">
        <v>0.31</v>
      </c>
      <c r="AU210">
        <v>0.22</v>
      </c>
      <c r="AV210">
        <v>1.5</v>
      </c>
      <c r="AW210">
        <v>8.6999999999999993</v>
      </c>
      <c r="AX210">
        <v>8.9</v>
      </c>
      <c r="AY210">
        <v>16.07</v>
      </c>
      <c r="AZ210">
        <v>126.93</v>
      </c>
      <c r="BA210" t="s">
        <v>263</v>
      </c>
      <c r="BB210">
        <v>200</v>
      </c>
      <c r="BC210" t="s">
        <v>361</v>
      </c>
      <c r="BD210">
        <v>150</v>
      </c>
      <c r="BE210" t="s">
        <v>353</v>
      </c>
      <c r="BF210" t="s">
        <v>354</v>
      </c>
      <c r="BG210">
        <v>209</v>
      </c>
      <c r="BH210" t="s">
        <v>330</v>
      </c>
      <c r="BI210">
        <v>112.84</v>
      </c>
      <c r="BJ210">
        <v>30.54</v>
      </c>
      <c r="BK210">
        <v>209</v>
      </c>
      <c r="BL210">
        <v>336</v>
      </c>
      <c r="BM210">
        <v>257</v>
      </c>
      <c r="BN210">
        <v>409</v>
      </c>
    </row>
    <row r="211" spans="1:66" x14ac:dyDescent="0.2">
      <c r="A211">
        <v>210</v>
      </c>
      <c r="B211" t="s">
        <v>330</v>
      </c>
      <c r="C211">
        <v>16757</v>
      </c>
      <c r="D211" t="s">
        <v>207</v>
      </c>
      <c r="E211" t="s">
        <v>331</v>
      </c>
      <c r="F211" t="s">
        <v>332</v>
      </c>
      <c r="G211" t="s">
        <v>332</v>
      </c>
      <c r="H211" t="s">
        <v>606</v>
      </c>
      <c r="I211" t="s">
        <v>642</v>
      </c>
      <c r="J211" t="s">
        <v>401</v>
      </c>
      <c r="K211">
        <v>2020</v>
      </c>
      <c r="L211">
        <v>113.36251</v>
      </c>
      <c r="M211">
        <v>30.54063</v>
      </c>
      <c r="N211">
        <v>25.5</v>
      </c>
      <c r="O211" t="s">
        <v>336</v>
      </c>
      <c r="P211" t="s">
        <v>337</v>
      </c>
      <c r="Q211" t="s">
        <v>480</v>
      </c>
      <c r="R211" t="s">
        <v>481</v>
      </c>
      <c r="S211" t="s">
        <v>340</v>
      </c>
      <c r="T211" t="s">
        <v>341</v>
      </c>
      <c r="U211" t="s">
        <v>342</v>
      </c>
      <c r="V211">
        <v>100</v>
      </c>
      <c r="W211">
        <v>25</v>
      </c>
      <c r="X211" t="s">
        <v>343</v>
      </c>
      <c r="Y211">
        <v>1.3</v>
      </c>
      <c r="Z211" t="s">
        <v>344</v>
      </c>
      <c r="AA211" t="s">
        <v>366</v>
      </c>
      <c r="AB211" t="s">
        <v>346</v>
      </c>
      <c r="AC211" t="s">
        <v>347</v>
      </c>
      <c r="AD211" t="s">
        <v>348</v>
      </c>
      <c r="AE211" t="s">
        <v>349</v>
      </c>
      <c r="AF211" t="s">
        <v>349</v>
      </c>
      <c r="AG211">
        <v>0</v>
      </c>
      <c r="AH211">
        <v>0</v>
      </c>
      <c r="AI211" t="s">
        <v>260</v>
      </c>
      <c r="AJ211" t="s">
        <v>350</v>
      </c>
      <c r="AK211" t="s">
        <v>351</v>
      </c>
      <c r="AL211" t="s">
        <v>260</v>
      </c>
      <c r="AM211" t="s">
        <v>352</v>
      </c>
      <c r="AN211">
        <v>6.77</v>
      </c>
      <c r="AO211">
        <v>35.333010999999999</v>
      </c>
      <c r="AP211">
        <v>0.2</v>
      </c>
      <c r="AQ211">
        <v>6.1001969999999996</v>
      </c>
      <c r="AR211">
        <v>193.689967</v>
      </c>
      <c r="AS211">
        <v>670</v>
      </c>
      <c r="AT211">
        <v>0.42</v>
      </c>
      <c r="AU211">
        <v>0.56999999999999995</v>
      </c>
      <c r="AV211">
        <v>2.61</v>
      </c>
      <c r="AW211">
        <v>11.8</v>
      </c>
      <c r="AX211">
        <v>2</v>
      </c>
      <c r="AY211">
        <v>20.43</v>
      </c>
      <c r="AZ211">
        <v>429.66</v>
      </c>
      <c r="BA211" t="s">
        <v>262</v>
      </c>
      <c r="BB211">
        <v>300</v>
      </c>
      <c r="BC211" t="s">
        <v>261</v>
      </c>
      <c r="BD211">
        <v>600</v>
      </c>
      <c r="BE211" t="s">
        <v>353</v>
      </c>
      <c r="BF211" t="s">
        <v>354</v>
      </c>
      <c r="BG211">
        <v>210</v>
      </c>
      <c r="BH211" t="s">
        <v>330</v>
      </c>
      <c r="BI211">
        <v>113.36</v>
      </c>
      <c r="BJ211">
        <v>30.54</v>
      </c>
      <c r="BK211">
        <v>210</v>
      </c>
      <c r="BL211">
        <v>211</v>
      </c>
      <c r="BM211">
        <v>298</v>
      </c>
      <c r="BN211">
        <v>495</v>
      </c>
    </row>
    <row r="212" spans="1:66" x14ac:dyDescent="0.2">
      <c r="A212">
        <v>211</v>
      </c>
      <c r="B212" t="s">
        <v>330</v>
      </c>
      <c r="C212">
        <v>16781</v>
      </c>
      <c r="D212" t="s">
        <v>208</v>
      </c>
      <c r="E212" t="s">
        <v>331</v>
      </c>
      <c r="F212" t="s">
        <v>332</v>
      </c>
      <c r="G212" t="s">
        <v>332</v>
      </c>
      <c r="H212" t="s">
        <v>625</v>
      </c>
      <c r="I212" t="s">
        <v>643</v>
      </c>
      <c r="J212" t="s">
        <v>458</v>
      </c>
      <c r="K212">
        <v>2020</v>
      </c>
      <c r="L212">
        <v>113.2229</v>
      </c>
      <c r="M212">
        <v>30.537379999999999</v>
      </c>
      <c r="N212">
        <v>26.3</v>
      </c>
      <c r="O212" t="s">
        <v>336</v>
      </c>
      <c r="P212" t="s">
        <v>337</v>
      </c>
      <c r="Q212" t="s">
        <v>480</v>
      </c>
      <c r="R212" t="s">
        <v>589</v>
      </c>
      <c r="S212" t="s">
        <v>340</v>
      </c>
      <c r="T212" t="s">
        <v>341</v>
      </c>
      <c r="U212" t="s">
        <v>342</v>
      </c>
      <c r="V212">
        <v>100</v>
      </c>
      <c r="W212">
        <v>20</v>
      </c>
      <c r="X212" t="s">
        <v>528</v>
      </c>
      <c r="Y212">
        <v>1.5</v>
      </c>
      <c r="Z212" t="s">
        <v>344</v>
      </c>
      <c r="AA212" t="s">
        <v>371</v>
      </c>
      <c r="AB212" t="s">
        <v>346</v>
      </c>
      <c r="AC212" t="s">
        <v>347</v>
      </c>
      <c r="AD212" t="s">
        <v>348</v>
      </c>
      <c r="AE212" t="s">
        <v>349</v>
      </c>
      <c r="AF212" t="s">
        <v>349</v>
      </c>
      <c r="AG212">
        <v>0</v>
      </c>
      <c r="AH212">
        <v>0</v>
      </c>
      <c r="AI212" t="s">
        <v>258</v>
      </c>
      <c r="AJ212" t="s">
        <v>350</v>
      </c>
      <c r="AK212" t="s">
        <v>351</v>
      </c>
      <c r="AL212" t="s">
        <v>258</v>
      </c>
      <c r="AM212" t="s">
        <v>352</v>
      </c>
      <c r="AN212">
        <v>7.95</v>
      </c>
      <c r="AO212">
        <v>20.417452999999998</v>
      </c>
      <c r="AP212">
        <v>0.2</v>
      </c>
      <c r="AQ212">
        <v>6.8991449999999999</v>
      </c>
      <c r="AR212">
        <v>112.340163</v>
      </c>
      <c r="AS212">
        <v>905</v>
      </c>
      <c r="AT212">
        <v>0.27</v>
      </c>
      <c r="AU212">
        <v>0.21</v>
      </c>
      <c r="AV212">
        <v>2.86</v>
      </c>
      <c r="AW212">
        <v>12.5</v>
      </c>
      <c r="AX212">
        <v>6.5</v>
      </c>
      <c r="AY212">
        <v>20.57</v>
      </c>
      <c r="AZ212">
        <v>293.08</v>
      </c>
      <c r="BA212" t="s">
        <v>263</v>
      </c>
      <c r="BB212">
        <v>200</v>
      </c>
      <c r="BC212" t="s">
        <v>261</v>
      </c>
      <c r="BD212">
        <v>600</v>
      </c>
      <c r="BE212" t="s">
        <v>353</v>
      </c>
      <c r="BF212" t="s">
        <v>354</v>
      </c>
      <c r="BG212">
        <v>211</v>
      </c>
      <c r="BH212" t="s">
        <v>330</v>
      </c>
      <c r="BI212">
        <v>113.22</v>
      </c>
      <c r="BJ212">
        <v>30.54</v>
      </c>
      <c r="BK212">
        <v>211</v>
      </c>
      <c r="BL212">
        <v>208</v>
      </c>
      <c r="BM212">
        <v>296</v>
      </c>
      <c r="BN212">
        <v>486</v>
      </c>
    </row>
    <row r="213" spans="1:66" x14ac:dyDescent="0.2">
      <c r="A213">
        <v>212</v>
      </c>
      <c r="B213" t="s">
        <v>330</v>
      </c>
      <c r="C213">
        <v>16776</v>
      </c>
      <c r="D213" t="s">
        <v>209</v>
      </c>
      <c r="E213" t="s">
        <v>331</v>
      </c>
      <c r="F213" t="s">
        <v>332</v>
      </c>
      <c r="G213" t="s">
        <v>332</v>
      </c>
      <c r="H213" t="s">
        <v>625</v>
      </c>
      <c r="I213" t="s">
        <v>644</v>
      </c>
      <c r="J213" t="s">
        <v>369</v>
      </c>
      <c r="K213">
        <v>2020</v>
      </c>
      <c r="L213">
        <v>113.27643</v>
      </c>
      <c r="M213">
        <v>30.534859999999998</v>
      </c>
      <c r="N213">
        <v>25.3</v>
      </c>
      <c r="O213" t="s">
        <v>356</v>
      </c>
      <c r="P213" t="s">
        <v>386</v>
      </c>
      <c r="Q213" t="s">
        <v>387</v>
      </c>
      <c r="R213" t="s">
        <v>388</v>
      </c>
      <c r="S213" t="s">
        <v>340</v>
      </c>
      <c r="T213" t="s">
        <v>341</v>
      </c>
      <c r="U213" t="s">
        <v>342</v>
      </c>
      <c r="V213">
        <v>100</v>
      </c>
      <c r="W213">
        <v>20</v>
      </c>
      <c r="X213" t="s">
        <v>379</v>
      </c>
      <c r="Y213">
        <v>1.4</v>
      </c>
      <c r="Z213" t="s">
        <v>344</v>
      </c>
      <c r="AA213" t="s">
        <v>408</v>
      </c>
      <c r="AB213" t="s">
        <v>346</v>
      </c>
      <c r="AC213" t="s">
        <v>347</v>
      </c>
      <c r="AD213" t="s">
        <v>348</v>
      </c>
      <c r="AE213" t="s">
        <v>349</v>
      </c>
      <c r="AF213" t="s">
        <v>349</v>
      </c>
      <c r="AG213">
        <v>0</v>
      </c>
      <c r="AH213">
        <v>0</v>
      </c>
      <c r="AI213" t="s">
        <v>258</v>
      </c>
      <c r="AJ213" t="s">
        <v>350</v>
      </c>
      <c r="AK213" t="s">
        <v>351</v>
      </c>
      <c r="AL213" t="s">
        <v>258</v>
      </c>
      <c r="AM213" t="s">
        <v>352</v>
      </c>
      <c r="AN213">
        <v>7.8</v>
      </c>
      <c r="AO213">
        <v>35.636690999999999</v>
      </c>
      <c r="AP213">
        <v>1.626366</v>
      </c>
      <c r="AQ213">
        <v>49.055362000000002</v>
      </c>
      <c r="AR213">
        <v>130.41789700000001</v>
      </c>
      <c r="AS213">
        <v>765</v>
      </c>
      <c r="AT213">
        <v>0.71</v>
      </c>
      <c r="AU213">
        <v>0.38</v>
      </c>
      <c r="AV213">
        <v>5.36</v>
      </c>
      <c r="AW213">
        <v>36.6</v>
      </c>
      <c r="AX213">
        <v>15.5</v>
      </c>
      <c r="AY213">
        <v>20.59</v>
      </c>
      <c r="AZ213">
        <v>391.61</v>
      </c>
      <c r="BA213" t="s">
        <v>263</v>
      </c>
      <c r="BB213">
        <v>200</v>
      </c>
      <c r="BC213" t="s">
        <v>396</v>
      </c>
      <c r="BD213">
        <v>100</v>
      </c>
      <c r="BE213" t="s">
        <v>353</v>
      </c>
      <c r="BF213" t="s">
        <v>354</v>
      </c>
      <c r="BG213">
        <v>212</v>
      </c>
      <c r="BH213" t="s">
        <v>330</v>
      </c>
      <c r="BI213">
        <v>113.28</v>
      </c>
      <c r="BJ213">
        <v>30.53</v>
      </c>
      <c r="BK213">
        <v>212</v>
      </c>
      <c r="BL213">
        <v>189</v>
      </c>
      <c r="BM213">
        <v>331</v>
      </c>
      <c r="BN213">
        <v>469</v>
      </c>
    </row>
    <row r="214" spans="1:66" x14ac:dyDescent="0.2">
      <c r="A214">
        <v>213</v>
      </c>
      <c r="B214" t="s">
        <v>330</v>
      </c>
      <c r="C214">
        <v>16773</v>
      </c>
      <c r="D214" t="s">
        <v>210</v>
      </c>
      <c r="E214" t="s">
        <v>331</v>
      </c>
      <c r="F214" t="s">
        <v>332</v>
      </c>
      <c r="G214" t="s">
        <v>332</v>
      </c>
      <c r="H214" t="s">
        <v>625</v>
      </c>
      <c r="I214" t="s">
        <v>645</v>
      </c>
      <c r="J214" t="s">
        <v>369</v>
      </c>
      <c r="K214">
        <v>2020</v>
      </c>
      <c r="L214">
        <v>113.20675</v>
      </c>
      <c r="M214">
        <v>30.532419999999998</v>
      </c>
      <c r="N214">
        <v>26.8</v>
      </c>
      <c r="O214" t="s">
        <v>336</v>
      </c>
      <c r="P214" t="s">
        <v>376</v>
      </c>
      <c r="Q214" t="s">
        <v>377</v>
      </c>
      <c r="R214" t="s">
        <v>646</v>
      </c>
      <c r="S214" t="s">
        <v>340</v>
      </c>
      <c r="T214" t="s">
        <v>341</v>
      </c>
      <c r="U214" t="s">
        <v>342</v>
      </c>
      <c r="V214">
        <v>100</v>
      </c>
      <c r="W214">
        <v>25</v>
      </c>
      <c r="X214" t="s">
        <v>528</v>
      </c>
      <c r="Y214">
        <v>1.5</v>
      </c>
      <c r="Z214" t="s">
        <v>344</v>
      </c>
      <c r="AA214" t="s">
        <v>371</v>
      </c>
      <c r="AB214" t="s">
        <v>346</v>
      </c>
      <c r="AC214" t="s">
        <v>347</v>
      </c>
      <c r="AD214" t="s">
        <v>348</v>
      </c>
      <c r="AE214" t="s">
        <v>349</v>
      </c>
      <c r="AF214" t="s">
        <v>349</v>
      </c>
      <c r="AG214">
        <v>0</v>
      </c>
      <c r="AH214">
        <v>0</v>
      </c>
      <c r="AI214" t="s">
        <v>258</v>
      </c>
      <c r="AJ214" t="s">
        <v>350</v>
      </c>
      <c r="AK214" t="s">
        <v>351</v>
      </c>
      <c r="AL214" t="s">
        <v>258</v>
      </c>
      <c r="AM214" t="s">
        <v>352</v>
      </c>
      <c r="AN214">
        <v>7.99</v>
      </c>
      <c r="AO214">
        <v>9.5242520000000006</v>
      </c>
      <c r="AP214">
        <v>0.73993100000000001</v>
      </c>
      <c r="AQ214">
        <v>1.917473</v>
      </c>
      <c r="AR214">
        <v>94.262428</v>
      </c>
      <c r="AS214">
        <v>893</v>
      </c>
      <c r="AT214">
        <v>0.27</v>
      </c>
      <c r="AU214">
        <v>0.21</v>
      </c>
      <c r="AV214">
        <v>2.86</v>
      </c>
      <c r="AW214">
        <v>12.5</v>
      </c>
      <c r="AX214">
        <v>6.5</v>
      </c>
      <c r="AY214">
        <v>20.57</v>
      </c>
      <c r="AZ214">
        <v>293.08</v>
      </c>
      <c r="BA214" t="s">
        <v>263</v>
      </c>
      <c r="BB214">
        <v>200</v>
      </c>
      <c r="BC214" t="s">
        <v>261</v>
      </c>
      <c r="BD214">
        <v>600</v>
      </c>
      <c r="BE214" t="s">
        <v>353</v>
      </c>
      <c r="BF214" t="s">
        <v>354</v>
      </c>
      <c r="BG214">
        <v>213</v>
      </c>
      <c r="BH214" t="s">
        <v>330</v>
      </c>
      <c r="BI214">
        <v>113.21</v>
      </c>
      <c r="BJ214">
        <v>30.53</v>
      </c>
      <c r="BK214">
        <v>213</v>
      </c>
      <c r="BL214">
        <v>225</v>
      </c>
      <c r="BM214">
        <v>316</v>
      </c>
      <c r="BN214">
        <v>470</v>
      </c>
    </row>
    <row r="215" spans="1:66" x14ac:dyDescent="0.2">
      <c r="A215">
        <v>214</v>
      </c>
      <c r="B215" t="s">
        <v>330</v>
      </c>
      <c r="C215">
        <v>16771</v>
      </c>
      <c r="D215" t="s">
        <v>211</v>
      </c>
      <c r="E215" t="s">
        <v>331</v>
      </c>
      <c r="F215" t="s">
        <v>332</v>
      </c>
      <c r="G215" t="s">
        <v>332</v>
      </c>
      <c r="H215" t="s">
        <v>625</v>
      </c>
      <c r="I215" t="s">
        <v>647</v>
      </c>
      <c r="J215" t="s">
        <v>426</v>
      </c>
      <c r="K215">
        <v>2020</v>
      </c>
      <c r="L215">
        <v>113.24778000000001</v>
      </c>
      <c r="M215">
        <v>30.530280000000001</v>
      </c>
      <c r="N215">
        <v>25.3</v>
      </c>
      <c r="O215" t="s">
        <v>336</v>
      </c>
      <c r="P215" t="s">
        <v>337</v>
      </c>
      <c r="Q215" t="s">
        <v>480</v>
      </c>
      <c r="R215" t="s">
        <v>481</v>
      </c>
      <c r="S215" t="s">
        <v>340</v>
      </c>
      <c r="T215" t="s">
        <v>341</v>
      </c>
      <c r="U215" t="s">
        <v>342</v>
      </c>
      <c r="V215">
        <v>100</v>
      </c>
      <c r="W215">
        <v>20</v>
      </c>
      <c r="X215" t="s">
        <v>343</v>
      </c>
      <c r="Y215">
        <v>1.3</v>
      </c>
      <c r="Z215" t="s">
        <v>344</v>
      </c>
      <c r="AA215" t="s">
        <v>366</v>
      </c>
      <c r="AB215" t="s">
        <v>346</v>
      </c>
      <c r="AC215" t="s">
        <v>347</v>
      </c>
      <c r="AD215" t="s">
        <v>348</v>
      </c>
      <c r="AE215" t="s">
        <v>349</v>
      </c>
      <c r="AF215" t="s">
        <v>349</v>
      </c>
      <c r="AG215">
        <v>0</v>
      </c>
      <c r="AH215">
        <v>0</v>
      </c>
      <c r="AI215" t="s">
        <v>258</v>
      </c>
      <c r="AJ215" t="s">
        <v>350</v>
      </c>
      <c r="AK215" t="s">
        <v>351</v>
      </c>
      <c r="AL215" t="s">
        <v>258</v>
      </c>
      <c r="AM215" t="s">
        <v>352</v>
      </c>
      <c r="AN215">
        <v>7.8</v>
      </c>
      <c r="AO215">
        <v>3.9289499999999999</v>
      </c>
      <c r="AP215">
        <v>1.7934429999999999</v>
      </c>
      <c r="AQ215">
        <v>5.7</v>
      </c>
      <c r="AR215">
        <v>49.068092999999998</v>
      </c>
      <c r="AS215">
        <v>784</v>
      </c>
      <c r="AT215">
        <v>0.68</v>
      </c>
      <c r="AU215">
        <v>0.36</v>
      </c>
      <c r="AV215">
        <v>5.15</v>
      </c>
      <c r="AW215">
        <v>35.1</v>
      </c>
      <c r="AX215">
        <v>14.9</v>
      </c>
      <c r="AY215">
        <v>19.77</v>
      </c>
      <c r="AZ215">
        <v>492.45</v>
      </c>
      <c r="BA215" t="s">
        <v>262</v>
      </c>
      <c r="BB215">
        <v>300</v>
      </c>
      <c r="BC215" t="s">
        <v>261</v>
      </c>
      <c r="BD215">
        <v>600</v>
      </c>
      <c r="BE215" t="s">
        <v>353</v>
      </c>
      <c r="BF215" t="s">
        <v>354</v>
      </c>
      <c r="BG215">
        <v>214</v>
      </c>
      <c r="BH215" t="s">
        <v>330</v>
      </c>
      <c r="BI215">
        <v>113.25</v>
      </c>
      <c r="BJ215">
        <v>30.53</v>
      </c>
      <c r="BK215">
        <v>214</v>
      </c>
      <c r="BL215">
        <v>209</v>
      </c>
      <c r="BM215">
        <v>308</v>
      </c>
      <c r="BN215">
        <v>484</v>
      </c>
    </row>
    <row r="216" spans="1:66" x14ac:dyDescent="0.2">
      <c r="A216">
        <v>215</v>
      </c>
      <c r="B216" t="s">
        <v>330</v>
      </c>
      <c r="C216">
        <v>16934</v>
      </c>
      <c r="D216" t="s">
        <v>212</v>
      </c>
      <c r="E216" t="s">
        <v>331</v>
      </c>
      <c r="F216" t="s">
        <v>332</v>
      </c>
      <c r="G216" t="s">
        <v>332</v>
      </c>
      <c r="H216" t="s">
        <v>601</v>
      </c>
      <c r="I216" t="s">
        <v>648</v>
      </c>
      <c r="J216" t="s">
        <v>373</v>
      </c>
      <c r="K216">
        <v>2020</v>
      </c>
      <c r="L216">
        <v>113.10791999999999</v>
      </c>
      <c r="M216">
        <v>30.530090000000001</v>
      </c>
      <c r="N216">
        <v>27</v>
      </c>
      <c r="O216" t="s">
        <v>356</v>
      </c>
      <c r="P216" t="s">
        <v>386</v>
      </c>
      <c r="Q216" t="s">
        <v>387</v>
      </c>
      <c r="R216" t="s">
        <v>388</v>
      </c>
      <c r="S216" t="s">
        <v>340</v>
      </c>
      <c r="T216" t="s">
        <v>341</v>
      </c>
      <c r="U216" t="s">
        <v>342</v>
      </c>
      <c r="V216">
        <v>100</v>
      </c>
      <c r="W216">
        <v>25</v>
      </c>
      <c r="X216" t="s">
        <v>379</v>
      </c>
      <c r="Y216">
        <v>1.4</v>
      </c>
      <c r="Z216" t="s">
        <v>344</v>
      </c>
      <c r="AA216" t="s">
        <v>360</v>
      </c>
      <c r="AB216" t="s">
        <v>346</v>
      </c>
      <c r="AC216" t="s">
        <v>347</v>
      </c>
      <c r="AD216" t="s">
        <v>348</v>
      </c>
      <c r="AE216" t="s">
        <v>349</v>
      </c>
      <c r="AF216" t="s">
        <v>349</v>
      </c>
      <c r="AG216">
        <v>0</v>
      </c>
      <c r="AH216">
        <v>0</v>
      </c>
      <c r="AI216" t="s">
        <v>258</v>
      </c>
      <c r="AJ216" t="s">
        <v>350</v>
      </c>
      <c r="AK216" t="s">
        <v>351</v>
      </c>
      <c r="AL216" t="s">
        <v>260</v>
      </c>
      <c r="AM216" t="s">
        <v>352</v>
      </c>
      <c r="AN216">
        <v>7.72</v>
      </c>
      <c r="AO216">
        <v>13.553578999999999</v>
      </c>
      <c r="AP216">
        <v>1.7460869999999999</v>
      </c>
      <c r="AQ216">
        <v>38.629925999999998</v>
      </c>
      <c r="AR216">
        <v>82.210605999999999</v>
      </c>
      <c r="AS216">
        <v>987</v>
      </c>
      <c r="AT216">
        <v>1.62</v>
      </c>
      <c r="AU216">
        <v>0.19</v>
      </c>
      <c r="AV216">
        <v>2.42</v>
      </c>
      <c r="AW216">
        <v>9.1999999999999993</v>
      </c>
      <c r="AX216">
        <v>10</v>
      </c>
      <c r="AY216">
        <v>15.19</v>
      </c>
      <c r="AZ216">
        <v>184.71</v>
      </c>
      <c r="BA216" t="s">
        <v>262</v>
      </c>
      <c r="BB216">
        <v>300</v>
      </c>
      <c r="BC216" t="s">
        <v>361</v>
      </c>
      <c r="BD216">
        <v>150</v>
      </c>
      <c r="BE216" t="s">
        <v>353</v>
      </c>
      <c r="BF216" t="s">
        <v>354</v>
      </c>
      <c r="BG216">
        <v>215</v>
      </c>
      <c r="BH216" t="s">
        <v>330</v>
      </c>
      <c r="BI216">
        <v>113.11</v>
      </c>
      <c r="BJ216">
        <v>30.53</v>
      </c>
      <c r="BK216">
        <v>215</v>
      </c>
      <c r="BL216">
        <v>242</v>
      </c>
      <c r="BM216">
        <v>314</v>
      </c>
      <c r="BN216">
        <v>454</v>
      </c>
    </row>
    <row r="217" spans="1:66" x14ac:dyDescent="0.2">
      <c r="A217">
        <v>216</v>
      </c>
      <c r="B217" t="s">
        <v>330</v>
      </c>
      <c r="C217">
        <v>16937</v>
      </c>
      <c r="D217" t="s">
        <v>213</v>
      </c>
      <c r="E217" t="s">
        <v>331</v>
      </c>
      <c r="F217" t="s">
        <v>332</v>
      </c>
      <c r="G217" t="s">
        <v>332</v>
      </c>
      <c r="H217" t="s">
        <v>601</v>
      </c>
      <c r="I217" t="s">
        <v>649</v>
      </c>
      <c r="J217" t="s">
        <v>369</v>
      </c>
      <c r="K217">
        <v>2020</v>
      </c>
      <c r="L217">
        <v>113.05924</v>
      </c>
      <c r="M217">
        <v>30.529920000000001</v>
      </c>
      <c r="N217">
        <v>25.5</v>
      </c>
      <c r="O217" t="s">
        <v>336</v>
      </c>
      <c r="P217" t="s">
        <v>337</v>
      </c>
      <c r="Q217" t="s">
        <v>480</v>
      </c>
      <c r="R217" t="s">
        <v>589</v>
      </c>
      <c r="S217" t="s">
        <v>340</v>
      </c>
      <c r="T217" t="s">
        <v>341</v>
      </c>
      <c r="U217" t="s">
        <v>342</v>
      </c>
      <c r="V217">
        <v>90</v>
      </c>
      <c r="W217">
        <v>20</v>
      </c>
      <c r="X217" t="s">
        <v>528</v>
      </c>
      <c r="Y217">
        <v>1.5</v>
      </c>
      <c r="Z217" t="s">
        <v>344</v>
      </c>
      <c r="AA217" t="s">
        <v>371</v>
      </c>
      <c r="AB217" t="s">
        <v>346</v>
      </c>
      <c r="AC217" t="s">
        <v>347</v>
      </c>
      <c r="AD217" t="s">
        <v>348</v>
      </c>
      <c r="AE217" t="s">
        <v>349</v>
      </c>
      <c r="AF217" t="s">
        <v>349</v>
      </c>
      <c r="AG217">
        <v>0</v>
      </c>
      <c r="AH217">
        <v>0</v>
      </c>
      <c r="AI217" t="s">
        <v>258</v>
      </c>
      <c r="AJ217" t="s">
        <v>350</v>
      </c>
      <c r="AK217" t="s">
        <v>351</v>
      </c>
      <c r="AL217" t="s">
        <v>258</v>
      </c>
      <c r="AM217" t="s">
        <v>352</v>
      </c>
      <c r="AN217">
        <v>7.45</v>
      </c>
      <c r="AO217">
        <v>8.3141250000000007</v>
      </c>
      <c r="AP217">
        <v>0.28382000000000002</v>
      </c>
      <c r="AQ217">
        <v>5.724539</v>
      </c>
      <c r="AR217">
        <v>190.67701099999999</v>
      </c>
      <c r="AS217">
        <v>912</v>
      </c>
      <c r="AT217">
        <v>1.69</v>
      </c>
      <c r="AU217">
        <v>0.2</v>
      </c>
      <c r="AV217">
        <v>2.52</v>
      </c>
      <c r="AW217">
        <v>9.6</v>
      </c>
      <c r="AX217">
        <v>10.4</v>
      </c>
      <c r="AY217">
        <v>15.82</v>
      </c>
      <c r="AZ217">
        <v>192.4</v>
      </c>
      <c r="BA217" t="s">
        <v>263</v>
      </c>
      <c r="BB217">
        <v>200</v>
      </c>
      <c r="BC217" t="s">
        <v>261</v>
      </c>
      <c r="BD217">
        <v>600</v>
      </c>
      <c r="BE217" t="s">
        <v>353</v>
      </c>
      <c r="BF217" t="s">
        <v>354</v>
      </c>
      <c r="BG217">
        <v>216</v>
      </c>
      <c r="BH217" t="s">
        <v>330</v>
      </c>
      <c r="BI217">
        <v>113.06</v>
      </c>
      <c r="BJ217">
        <v>30.53</v>
      </c>
      <c r="BK217">
        <v>216</v>
      </c>
      <c r="BL217">
        <v>243</v>
      </c>
      <c r="BM217">
        <v>327</v>
      </c>
      <c r="BN217">
        <v>415</v>
      </c>
    </row>
    <row r="218" spans="1:66" x14ac:dyDescent="0.2">
      <c r="A218">
        <v>217</v>
      </c>
      <c r="B218" t="s">
        <v>330</v>
      </c>
      <c r="C218">
        <v>16756</v>
      </c>
      <c r="D218" t="s">
        <v>214</v>
      </c>
      <c r="E218" t="s">
        <v>331</v>
      </c>
      <c r="F218" t="s">
        <v>332</v>
      </c>
      <c r="G218" t="s">
        <v>332</v>
      </c>
      <c r="H218" t="s">
        <v>606</v>
      </c>
      <c r="I218" t="s">
        <v>650</v>
      </c>
      <c r="J218" t="s">
        <v>651</v>
      </c>
      <c r="K218">
        <v>2020</v>
      </c>
      <c r="L218">
        <v>113.40622999999999</v>
      </c>
      <c r="M218">
        <v>30.529260000000001</v>
      </c>
      <c r="N218">
        <v>24.2</v>
      </c>
      <c r="O218" t="s">
        <v>336</v>
      </c>
      <c r="P218" t="s">
        <v>337</v>
      </c>
      <c r="Q218" t="s">
        <v>480</v>
      </c>
      <c r="R218" t="s">
        <v>481</v>
      </c>
      <c r="S218" t="s">
        <v>340</v>
      </c>
      <c r="T218" t="s">
        <v>341</v>
      </c>
      <c r="U218" t="s">
        <v>342</v>
      </c>
      <c r="V218">
        <v>100</v>
      </c>
      <c r="W218">
        <v>20</v>
      </c>
      <c r="X218" t="s">
        <v>343</v>
      </c>
      <c r="Y218">
        <v>1.3</v>
      </c>
      <c r="Z218" t="s">
        <v>344</v>
      </c>
      <c r="AA218" t="s">
        <v>366</v>
      </c>
      <c r="AB218" t="s">
        <v>346</v>
      </c>
      <c r="AC218" t="s">
        <v>347</v>
      </c>
      <c r="AD218" t="s">
        <v>348</v>
      </c>
      <c r="AE218" t="s">
        <v>349</v>
      </c>
      <c r="AF218" t="s">
        <v>349</v>
      </c>
      <c r="AG218">
        <v>0</v>
      </c>
      <c r="AH218">
        <v>0</v>
      </c>
      <c r="AI218" t="s">
        <v>260</v>
      </c>
      <c r="AJ218" t="s">
        <v>350</v>
      </c>
      <c r="AK218" t="s">
        <v>351</v>
      </c>
      <c r="AL218" t="s">
        <v>260</v>
      </c>
      <c r="AM218" t="s">
        <v>352</v>
      </c>
      <c r="AN218">
        <v>7.83</v>
      </c>
      <c r="AO218">
        <v>13.233096</v>
      </c>
      <c r="AP218">
        <v>4</v>
      </c>
      <c r="AQ218">
        <v>4.126328</v>
      </c>
      <c r="AR218">
        <v>166.573365</v>
      </c>
      <c r="AS218">
        <v>960</v>
      </c>
      <c r="AT218">
        <v>0.72</v>
      </c>
      <c r="AU218">
        <v>0.62</v>
      </c>
      <c r="AV218">
        <v>5.08</v>
      </c>
      <c r="AW218">
        <v>46.8</v>
      </c>
      <c r="AX218">
        <v>1.1000000000000001</v>
      </c>
      <c r="AY218">
        <v>20.39</v>
      </c>
      <c r="AZ218">
        <v>424.23</v>
      </c>
      <c r="BA218" t="s">
        <v>262</v>
      </c>
      <c r="BB218">
        <v>300</v>
      </c>
      <c r="BC218" t="s">
        <v>261</v>
      </c>
      <c r="BD218">
        <v>600</v>
      </c>
      <c r="BE218" t="s">
        <v>353</v>
      </c>
      <c r="BF218" t="s">
        <v>354</v>
      </c>
      <c r="BG218">
        <v>217</v>
      </c>
      <c r="BH218" t="s">
        <v>330</v>
      </c>
      <c r="BI218">
        <v>113.41</v>
      </c>
      <c r="BJ218">
        <v>30.53</v>
      </c>
      <c r="BK218">
        <v>217</v>
      </c>
      <c r="BL218">
        <v>210</v>
      </c>
      <c r="BM218">
        <v>311</v>
      </c>
      <c r="BN218">
        <v>480</v>
      </c>
    </row>
    <row r="219" spans="1:66" x14ac:dyDescent="0.2">
      <c r="A219">
        <v>218</v>
      </c>
      <c r="B219" t="s">
        <v>330</v>
      </c>
      <c r="C219">
        <v>16751</v>
      </c>
      <c r="D219" t="s">
        <v>215</v>
      </c>
      <c r="E219" t="s">
        <v>331</v>
      </c>
      <c r="F219" t="s">
        <v>332</v>
      </c>
      <c r="G219" t="s">
        <v>332</v>
      </c>
      <c r="H219" t="s">
        <v>606</v>
      </c>
      <c r="I219" t="s">
        <v>652</v>
      </c>
      <c r="J219" t="s">
        <v>373</v>
      </c>
      <c r="K219">
        <v>2020</v>
      </c>
      <c r="L219">
        <v>113.43328</v>
      </c>
      <c r="M219">
        <v>30.52656</v>
      </c>
      <c r="N219">
        <v>24.2</v>
      </c>
      <c r="O219" t="s">
        <v>356</v>
      </c>
      <c r="P219" t="s">
        <v>386</v>
      </c>
      <c r="Q219" t="s">
        <v>387</v>
      </c>
      <c r="R219" t="s">
        <v>359</v>
      </c>
      <c r="S219" t="s">
        <v>340</v>
      </c>
      <c r="T219" t="s">
        <v>341</v>
      </c>
      <c r="U219" t="s">
        <v>342</v>
      </c>
      <c r="V219">
        <v>100</v>
      </c>
      <c r="W219">
        <v>20</v>
      </c>
      <c r="X219" t="s">
        <v>343</v>
      </c>
      <c r="Y219">
        <v>1.3</v>
      </c>
      <c r="Z219" t="s">
        <v>344</v>
      </c>
      <c r="AA219" t="s">
        <v>488</v>
      </c>
      <c r="AB219" t="s">
        <v>346</v>
      </c>
      <c r="AC219" t="s">
        <v>347</v>
      </c>
      <c r="AD219" t="s">
        <v>348</v>
      </c>
      <c r="AE219" t="s">
        <v>349</v>
      </c>
      <c r="AF219" t="s">
        <v>349</v>
      </c>
      <c r="AG219">
        <v>0</v>
      </c>
      <c r="AH219">
        <v>0</v>
      </c>
      <c r="AI219" t="s">
        <v>260</v>
      </c>
      <c r="AJ219" t="s">
        <v>350</v>
      </c>
      <c r="AK219" t="s">
        <v>351</v>
      </c>
      <c r="AL219" t="s">
        <v>260</v>
      </c>
      <c r="AM219" t="s">
        <v>352</v>
      </c>
      <c r="AN219">
        <v>7.73</v>
      </c>
      <c r="AO219">
        <v>11.944008999999999</v>
      </c>
      <c r="AP219">
        <v>1.8947719999999999</v>
      </c>
      <c r="AQ219">
        <v>1.306514</v>
      </c>
      <c r="AR219">
        <v>76.184693999999993</v>
      </c>
      <c r="AS219">
        <v>833</v>
      </c>
      <c r="AT219">
        <v>0.42</v>
      </c>
      <c r="AU219">
        <v>0.34</v>
      </c>
      <c r="AV219">
        <v>2.65</v>
      </c>
      <c r="AW219">
        <v>10.9</v>
      </c>
      <c r="AX219">
        <v>1.1000000000000001</v>
      </c>
      <c r="AY219">
        <v>19.600000000000001</v>
      </c>
      <c r="AZ219">
        <v>425.4</v>
      </c>
      <c r="BA219" t="s">
        <v>263</v>
      </c>
      <c r="BB219">
        <v>200</v>
      </c>
      <c r="BC219" t="s">
        <v>361</v>
      </c>
      <c r="BD219">
        <v>150</v>
      </c>
      <c r="BE219" t="s">
        <v>353</v>
      </c>
      <c r="BF219" t="s">
        <v>354</v>
      </c>
      <c r="BG219">
        <v>218</v>
      </c>
      <c r="BH219" t="s">
        <v>330</v>
      </c>
      <c r="BI219">
        <v>113.43</v>
      </c>
      <c r="BJ219">
        <v>30.53</v>
      </c>
      <c r="BK219">
        <v>218</v>
      </c>
      <c r="BL219">
        <v>235</v>
      </c>
      <c r="BM219">
        <v>290</v>
      </c>
      <c r="BN219">
        <v>475</v>
      </c>
    </row>
    <row r="220" spans="1:66" x14ac:dyDescent="0.2">
      <c r="A220">
        <v>219</v>
      </c>
      <c r="B220" t="s">
        <v>330</v>
      </c>
      <c r="C220">
        <v>16956</v>
      </c>
      <c r="D220" t="s">
        <v>216</v>
      </c>
      <c r="E220" t="s">
        <v>331</v>
      </c>
      <c r="F220" t="s">
        <v>332</v>
      </c>
      <c r="G220" t="s">
        <v>332</v>
      </c>
      <c r="H220" t="s">
        <v>546</v>
      </c>
      <c r="I220" t="s">
        <v>653</v>
      </c>
      <c r="J220" t="s">
        <v>369</v>
      </c>
      <c r="K220">
        <v>2020</v>
      </c>
      <c r="L220">
        <v>112.86807</v>
      </c>
      <c r="M220">
        <v>30.526219999999999</v>
      </c>
      <c r="N220">
        <v>34.299999999999997</v>
      </c>
      <c r="O220" t="s">
        <v>356</v>
      </c>
      <c r="P220" t="s">
        <v>386</v>
      </c>
      <c r="Q220" t="s">
        <v>387</v>
      </c>
      <c r="R220" t="s">
        <v>448</v>
      </c>
      <c r="S220" t="s">
        <v>340</v>
      </c>
      <c r="T220" t="s">
        <v>341</v>
      </c>
      <c r="U220" t="s">
        <v>342</v>
      </c>
      <c r="V220">
        <v>100</v>
      </c>
      <c r="W220">
        <v>20</v>
      </c>
      <c r="X220" t="s">
        <v>379</v>
      </c>
      <c r="Y220">
        <v>1.4</v>
      </c>
      <c r="Z220" t="s">
        <v>344</v>
      </c>
      <c r="AA220" t="s">
        <v>488</v>
      </c>
      <c r="AB220" t="s">
        <v>346</v>
      </c>
      <c r="AC220" t="s">
        <v>347</v>
      </c>
      <c r="AD220" t="s">
        <v>348</v>
      </c>
      <c r="AE220" t="s">
        <v>349</v>
      </c>
      <c r="AF220" t="s">
        <v>349</v>
      </c>
      <c r="AG220">
        <v>0</v>
      </c>
      <c r="AH220">
        <v>0</v>
      </c>
      <c r="AI220" t="s">
        <v>258</v>
      </c>
      <c r="AJ220" t="s">
        <v>350</v>
      </c>
      <c r="AK220" t="s">
        <v>351</v>
      </c>
      <c r="AL220" t="s">
        <v>258</v>
      </c>
      <c r="AM220" t="s">
        <v>352</v>
      </c>
      <c r="AN220">
        <v>7.64</v>
      </c>
      <c r="AO220">
        <v>5.6817140000000004</v>
      </c>
      <c r="AP220">
        <v>2.1220240000000001</v>
      </c>
      <c r="AQ220">
        <v>16.637456</v>
      </c>
      <c r="AR220">
        <v>221.62237099999999</v>
      </c>
      <c r="AS220">
        <v>861</v>
      </c>
      <c r="AT220">
        <v>0.57999999999999996</v>
      </c>
      <c r="AU220">
        <v>0.16</v>
      </c>
      <c r="AV220">
        <v>1.36</v>
      </c>
      <c r="AW220">
        <v>8.8000000000000007</v>
      </c>
      <c r="AX220">
        <v>12.1</v>
      </c>
      <c r="AY220">
        <v>16.04</v>
      </c>
      <c r="AZ220">
        <v>347.44</v>
      </c>
      <c r="BA220" t="s">
        <v>263</v>
      </c>
      <c r="BB220">
        <v>200</v>
      </c>
      <c r="BC220" t="s">
        <v>361</v>
      </c>
      <c r="BD220">
        <v>150</v>
      </c>
      <c r="BE220" t="s">
        <v>353</v>
      </c>
      <c r="BF220" t="s">
        <v>354</v>
      </c>
      <c r="BG220">
        <v>219</v>
      </c>
      <c r="BH220" t="s">
        <v>330</v>
      </c>
      <c r="BI220">
        <v>112.87</v>
      </c>
      <c r="BJ220">
        <v>30.53</v>
      </c>
      <c r="BK220">
        <v>219</v>
      </c>
      <c r="BL220">
        <v>314</v>
      </c>
      <c r="BM220">
        <v>292</v>
      </c>
      <c r="BN220">
        <v>399</v>
      </c>
    </row>
    <row r="221" spans="1:66" x14ac:dyDescent="0.2">
      <c r="A221">
        <v>220</v>
      </c>
      <c r="B221" t="s">
        <v>330</v>
      </c>
      <c r="C221">
        <v>16778</v>
      </c>
      <c r="D221" t="s">
        <v>217</v>
      </c>
      <c r="E221" t="s">
        <v>331</v>
      </c>
      <c r="F221" t="s">
        <v>332</v>
      </c>
      <c r="G221" t="s">
        <v>332</v>
      </c>
      <c r="H221" t="s">
        <v>625</v>
      </c>
      <c r="I221" t="s">
        <v>654</v>
      </c>
      <c r="J221" t="s">
        <v>363</v>
      </c>
      <c r="K221">
        <v>2020</v>
      </c>
      <c r="L221">
        <v>113.24097</v>
      </c>
      <c r="M221">
        <v>30.524920000000002</v>
      </c>
      <c r="N221">
        <v>21.6</v>
      </c>
      <c r="O221" t="s">
        <v>336</v>
      </c>
      <c r="P221" t="s">
        <v>337</v>
      </c>
      <c r="Q221" t="s">
        <v>480</v>
      </c>
      <c r="R221" t="s">
        <v>589</v>
      </c>
      <c r="S221" t="s">
        <v>340</v>
      </c>
      <c r="T221" t="s">
        <v>341</v>
      </c>
      <c r="U221" t="s">
        <v>342</v>
      </c>
      <c r="V221">
        <v>100</v>
      </c>
      <c r="W221">
        <v>20</v>
      </c>
      <c r="X221" t="s">
        <v>528</v>
      </c>
      <c r="Y221">
        <v>1.5</v>
      </c>
      <c r="Z221" t="s">
        <v>344</v>
      </c>
      <c r="AA221" t="s">
        <v>366</v>
      </c>
      <c r="AB221" t="s">
        <v>346</v>
      </c>
      <c r="AC221" t="s">
        <v>347</v>
      </c>
      <c r="AD221" t="s">
        <v>348</v>
      </c>
      <c r="AE221" t="s">
        <v>349</v>
      </c>
      <c r="AF221" t="s">
        <v>349</v>
      </c>
      <c r="AG221">
        <v>0</v>
      </c>
      <c r="AH221">
        <v>0</v>
      </c>
      <c r="AI221" t="s">
        <v>258</v>
      </c>
      <c r="AJ221" t="s">
        <v>350</v>
      </c>
      <c r="AK221" t="s">
        <v>351</v>
      </c>
      <c r="AL221" t="s">
        <v>258</v>
      </c>
      <c r="AM221" t="s">
        <v>352</v>
      </c>
      <c r="AN221">
        <v>7.68</v>
      </c>
      <c r="AO221">
        <v>19.16855</v>
      </c>
      <c r="AP221">
        <v>0.91258799999999995</v>
      </c>
      <c r="AQ221">
        <v>10.235924000000001</v>
      </c>
      <c r="AR221">
        <v>160.54745399999999</v>
      </c>
      <c r="AS221">
        <v>488</v>
      </c>
      <c r="AT221">
        <v>0.68</v>
      </c>
      <c r="AU221">
        <v>0.36</v>
      </c>
      <c r="AV221">
        <v>5.15</v>
      </c>
      <c r="AW221">
        <v>35.1</v>
      </c>
      <c r="AX221">
        <v>14.9</v>
      </c>
      <c r="AY221">
        <v>19.77</v>
      </c>
      <c r="AZ221">
        <v>492.45</v>
      </c>
      <c r="BA221" t="s">
        <v>262</v>
      </c>
      <c r="BB221">
        <v>300</v>
      </c>
      <c r="BC221" t="s">
        <v>261</v>
      </c>
      <c r="BD221">
        <v>600</v>
      </c>
      <c r="BE221" t="s">
        <v>353</v>
      </c>
      <c r="BF221" t="s">
        <v>354</v>
      </c>
      <c r="BG221">
        <v>220</v>
      </c>
      <c r="BH221" t="s">
        <v>330</v>
      </c>
      <c r="BI221">
        <v>113.24</v>
      </c>
      <c r="BJ221">
        <v>30.52</v>
      </c>
      <c r="BK221">
        <v>220</v>
      </c>
      <c r="BL221">
        <v>201</v>
      </c>
      <c r="BM221">
        <v>305</v>
      </c>
      <c r="BN221">
        <v>502</v>
      </c>
    </row>
    <row r="222" spans="1:66" x14ac:dyDescent="0.2">
      <c r="A222">
        <v>221</v>
      </c>
      <c r="B222" t="s">
        <v>330</v>
      </c>
      <c r="C222">
        <v>16965</v>
      </c>
      <c r="D222" t="s">
        <v>218</v>
      </c>
      <c r="E222" t="s">
        <v>331</v>
      </c>
      <c r="F222" t="s">
        <v>332</v>
      </c>
      <c r="G222" t="s">
        <v>332</v>
      </c>
      <c r="H222" t="s">
        <v>546</v>
      </c>
      <c r="I222" t="s">
        <v>537</v>
      </c>
      <c r="J222" t="s">
        <v>335</v>
      </c>
      <c r="K222">
        <v>2020</v>
      </c>
      <c r="L222">
        <v>112.82701</v>
      </c>
      <c r="M222">
        <v>30.524439999999998</v>
      </c>
      <c r="N222">
        <v>32.6</v>
      </c>
      <c r="O222" t="s">
        <v>356</v>
      </c>
      <c r="P222" t="s">
        <v>386</v>
      </c>
      <c r="Q222" t="s">
        <v>387</v>
      </c>
      <c r="R222" t="s">
        <v>448</v>
      </c>
      <c r="S222" t="s">
        <v>340</v>
      </c>
      <c r="T222" t="s">
        <v>341</v>
      </c>
      <c r="U222" t="s">
        <v>342</v>
      </c>
      <c r="V222">
        <v>100</v>
      </c>
      <c r="W222">
        <v>20</v>
      </c>
      <c r="X222" t="s">
        <v>379</v>
      </c>
      <c r="Y222">
        <v>1.4</v>
      </c>
      <c r="Z222" t="s">
        <v>344</v>
      </c>
      <c r="AA222" t="s">
        <v>389</v>
      </c>
      <c r="AB222" t="s">
        <v>346</v>
      </c>
      <c r="AC222" t="s">
        <v>347</v>
      </c>
      <c r="AD222" t="s">
        <v>348</v>
      </c>
      <c r="AE222" t="s">
        <v>349</v>
      </c>
      <c r="AF222" t="s">
        <v>349</v>
      </c>
      <c r="AG222">
        <v>0</v>
      </c>
      <c r="AH222">
        <v>0</v>
      </c>
      <c r="AI222" t="s">
        <v>258</v>
      </c>
      <c r="AJ222" t="s">
        <v>350</v>
      </c>
      <c r="AK222" t="s">
        <v>351</v>
      </c>
      <c r="AL222" t="s">
        <v>258</v>
      </c>
      <c r="AM222" t="s">
        <v>352</v>
      </c>
      <c r="AN222">
        <v>7.71</v>
      </c>
      <c r="AO222">
        <v>10.741666</v>
      </c>
      <c r="AP222">
        <v>1.924177</v>
      </c>
      <c r="AQ222">
        <v>2.5329660000000001</v>
      </c>
      <c r="AR222">
        <v>124.091131</v>
      </c>
      <c r="AS222">
        <v>702</v>
      </c>
      <c r="AT222">
        <v>0.85</v>
      </c>
      <c r="AU222">
        <v>0.47</v>
      </c>
      <c r="AV222">
        <v>1.03</v>
      </c>
      <c r="AW222">
        <v>8.3000000000000007</v>
      </c>
      <c r="AX222">
        <v>8.1999999999999993</v>
      </c>
      <c r="AY222">
        <v>16.059999999999999</v>
      </c>
      <c r="AZ222">
        <v>226.37</v>
      </c>
      <c r="BA222" t="s">
        <v>262</v>
      </c>
      <c r="BB222">
        <v>300</v>
      </c>
      <c r="BC222" t="s">
        <v>390</v>
      </c>
      <c r="BD222">
        <v>3000</v>
      </c>
      <c r="BE222" t="s">
        <v>353</v>
      </c>
      <c r="BF222" t="s">
        <v>354</v>
      </c>
      <c r="BG222">
        <v>221</v>
      </c>
      <c r="BH222" t="s">
        <v>330</v>
      </c>
      <c r="BI222">
        <v>112.83</v>
      </c>
      <c r="BJ222">
        <v>30.52</v>
      </c>
      <c r="BK222">
        <v>221</v>
      </c>
      <c r="BL222">
        <v>297</v>
      </c>
      <c r="BM222">
        <v>278</v>
      </c>
      <c r="BN222">
        <v>411</v>
      </c>
    </row>
    <row r="223" spans="1:66" x14ac:dyDescent="0.2">
      <c r="A223">
        <v>222</v>
      </c>
      <c r="B223" t="s">
        <v>330</v>
      </c>
      <c r="C223">
        <v>16775</v>
      </c>
      <c r="D223" t="s">
        <v>219</v>
      </c>
      <c r="E223" t="s">
        <v>331</v>
      </c>
      <c r="F223" t="s">
        <v>332</v>
      </c>
      <c r="G223" t="s">
        <v>332</v>
      </c>
      <c r="H223" t="s">
        <v>625</v>
      </c>
      <c r="I223" t="s">
        <v>655</v>
      </c>
      <c r="J223" t="s">
        <v>656</v>
      </c>
      <c r="K223">
        <v>2020</v>
      </c>
      <c r="L223">
        <v>113.18235</v>
      </c>
      <c r="M223">
        <v>30.521380000000001</v>
      </c>
      <c r="N223">
        <v>22.1</v>
      </c>
      <c r="O223" t="s">
        <v>356</v>
      </c>
      <c r="P223" t="s">
        <v>386</v>
      </c>
      <c r="Q223" t="s">
        <v>387</v>
      </c>
      <c r="R223" t="s">
        <v>388</v>
      </c>
      <c r="S223" t="s">
        <v>340</v>
      </c>
      <c r="T223" t="s">
        <v>341</v>
      </c>
      <c r="U223" t="s">
        <v>342</v>
      </c>
      <c r="V223">
        <v>100</v>
      </c>
      <c r="W223">
        <v>25</v>
      </c>
      <c r="X223" t="s">
        <v>379</v>
      </c>
      <c r="Y223">
        <v>1.4</v>
      </c>
      <c r="Z223" t="s">
        <v>344</v>
      </c>
      <c r="AA223" t="s">
        <v>360</v>
      </c>
      <c r="AB223" t="s">
        <v>346</v>
      </c>
      <c r="AC223" t="s">
        <v>347</v>
      </c>
      <c r="AD223" t="s">
        <v>348</v>
      </c>
      <c r="AE223" t="s">
        <v>349</v>
      </c>
      <c r="AF223" t="s">
        <v>349</v>
      </c>
      <c r="AG223">
        <v>0</v>
      </c>
      <c r="AH223">
        <v>0</v>
      </c>
      <c r="AI223" t="s">
        <v>258</v>
      </c>
      <c r="AJ223" t="s">
        <v>350</v>
      </c>
      <c r="AK223" t="s">
        <v>351</v>
      </c>
      <c r="AL223" t="s">
        <v>258</v>
      </c>
      <c r="AM223" t="s">
        <v>352</v>
      </c>
      <c r="AN223">
        <v>7.19</v>
      </c>
      <c r="AO223">
        <v>18.813549999999999</v>
      </c>
      <c r="AP223">
        <v>0.38711200000000001</v>
      </c>
      <c r="AQ223">
        <v>3.5623649999999998</v>
      </c>
      <c r="AR223">
        <v>148.495631</v>
      </c>
      <c r="AS223">
        <v>679</v>
      </c>
      <c r="AT223">
        <v>0.82</v>
      </c>
      <c r="AU223">
        <v>0.38</v>
      </c>
      <c r="AV223">
        <v>3.22</v>
      </c>
      <c r="AW223">
        <v>24.8</v>
      </c>
      <c r="AX223">
        <v>15.6</v>
      </c>
      <c r="AY223">
        <v>20.52</v>
      </c>
      <c r="AZ223">
        <v>101.61</v>
      </c>
      <c r="BA223" t="s">
        <v>262</v>
      </c>
      <c r="BB223">
        <v>300</v>
      </c>
      <c r="BC223" t="s">
        <v>361</v>
      </c>
      <c r="BD223">
        <v>150</v>
      </c>
      <c r="BE223" t="s">
        <v>353</v>
      </c>
      <c r="BF223" t="s">
        <v>354</v>
      </c>
      <c r="BG223">
        <v>222</v>
      </c>
      <c r="BH223" t="s">
        <v>330</v>
      </c>
      <c r="BI223">
        <v>113.18</v>
      </c>
      <c r="BJ223">
        <v>30.52</v>
      </c>
      <c r="BK223">
        <v>222</v>
      </c>
      <c r="BL223">
        <v>228</v>
      </c>
      <c r="BM223">
        <v>299</v>
      </c>
      <c r="BN223">
        <v>474</v>
      </c>
    </row>
    <row r="224" spans="1:66" x14ac:dyDescent="0.2">
      <c r="A224">
        <v>223</v>
      </c>
      <c r="B224" t="s">
        <v>330</v>
      </c>
      <c r="C224">
        <v>16780</v>
      </c>
      <c r="D224" t="s">
        <v>220</v>
      </c>
      <c r="E224" t="s">
        <v>331</v>
      </c>
      <c r="F224" t="s">
        <v>332</v>
      </c>
      <c r="G224" t="s">
        <v>332</v>
      </c>
      <c r="H224" t="s">
        <v>625</v>
      </c>
      <c r="I224" t="s">
        <v>657</v>
      </c>
      <c r="J224" t="s">
        <v>458</v>
      </c>
      <c r="K224">
        <v>2020</v>
      </c>
      <c r="L224">
        <v>113.30573</v>
      </c>
      <c r="M224">
        <v>30.520669999999999</v>
      </c>
      <c r="N224">
        <v>26.3</v>
      </c>
      <c r="O224" t="s">
        <v>336</v>
      </c>
      <c r="P224" t="s">
        <v>337</v>
      </c>
      <c r="Q224" t="s">
        <v>480</v>
      </c>
      <c r="R224" t="s">
        <v>589</v>
      </c>
      <c r="S224" t="s">
        <v>340</v>
      </c>
      <c r="T224" t="s">
        <v>341</v>
      </c>
      <c r="U224" t="s">
        <v>342</v>
      </c>
      <c r="V224">
        <v>100</v>
      </c>
      <c r="W224">
        <v>20</v>
      </c>
      <c r="X224" t="s">
        <v>528</v>
      </c>
      <c r="Y224">
        <v>1.5</v>
      </c>
      <c r="Z224" t="s">
        <v>344</v>
      </c>
      <c r="AA224" t="s">
        <v>366</v>
      </c>
      <c r="AB224" t="s">
        <v>346</v>
      </c>
      <c r="AC224" t="s">
        <v>347</v>
      </c>
      <c r="AD224" t="s">
        <v>348</v>
      </c>
      <c r="AE224" t="s">
        <v>349</v>
      </c>
      <c r="AF224" t="s">
        <v>349</v>
      </c>
      <c r="AG224">
        <v>0</v>
      </c>
      <c r="AH224">
        <v>0</v>
      </c>
      <c r="AI224" t="s">
        <v>258</v>
      </c>
      <c r="AJ224" t="s">
        <v>350</v>
      </c>
      <c r="AK224" t="s">
        <v>351</v>
      </c>
      <c r="AL224" t="s">
        <v>258</v>
      </c>
      <c r="AM224" t="s">
        <v>352</v>
      </c>
      <c r="AN224">
        <v>7.64</v>
      </c>
      <c r="AO224">
        <v>4.1425650000000003</v>
      </c>
      <c r="AP224">
        <v>2.4298389999999999</v>
      </c>
      <c r="AQ224">
        <v>8.4</v>
      </c>
      <c r="AR224">
        <v>133.43085300000001</v>
      </c>
      <c r="AS224">
        <v>917</v>
      </c>
      <c r="AT224">
        <v>0.56999999999999995</v>
      </c>
      <c r="AU224">
        <v>0.24</v>
      </c>
      <c r="AV224">
        <v>2.54</v>
      </c>
      <c r="AW224">
        <v>14.3</v>
      </c>
      <c r="AX224">
        <v>14.8</v>
      </c>
      <c r="AY224">
        <v>17.760000000000002</v>
      </c>
      <c r="AZ224">
        <v>434.96</v>
      </c>
      <c r="BA224" t="s">
        <v>262</v>
      </c>
      <c r="BB224">
        <v>300</v>
      </c>
      <c r="BC224" t="s">
        <v>261</v>
      </c>
      <c r="BD224">
        <v>600</v>
      </c>
      <c r="BE224" t="s">
        <v>353</v>
      </c>
      <c r="BF224" t="s">
        <v>354</v>
      </c>
      <c r="BG224">
        <v>223</v>
      </c>
      <c r="BH224" t="s">
        <v>330</v>
      </c>
      <c r="BI224">
        <v>113.31</v>
      </c>
      <c r="BJ224">
        <v>30.52</v>
      </c>
      <c r="BK224">
        <v>223</v>
      </c>
      <c r="BL224">
        <v>190</v>
      </c>
      <c r="BM224">
        <v>325</v>
      </c>
      <c r="BN224">
        <v>484</v>
      </c>
    </row>
    <row r="225" spans="1:66" x14ac:dyDescent="0.2">
      <c r="A225">
        <v>224</v>
      </c>
      <c r="B225" t="s">
        <v>330</v>
      </c>
      <c r="C225">
        <v>16939</v>
      </c>
      <c r="D225" t="s">
        <v>221</v>
      </c>
      <c r="E225" t="s">
        <v>331</v>
      </c>
      <c r="F225" t="s">
        <v>332</v>
      </c>
      <c r="G225" t="s">
        <v>332</v>
      </c>
      <c r="H225" t="s">
        <v>601</v>
      </c>
      <c r="I225" t="s">
        <v>658</v>
      </c>
      <c r="J225" t="s">
        <v>375</v>
      </c>
      <c r="K225">
        <v>2020</v>
      </c>
      <c r="L225">
        <v>113.09036</v>
      </c>
      <c r="M225">
        <v>30.513490000000001</v>
      </c>
      <c r="N225">
        <v>29.1</v>
      </c>
      <c r="O225" t="s">
        <v>356</v>
      </c>
      <c r="P225" t="s">
        <v>386</v>
      </c>
      <c r="Q225" t="s">
        <v>387</v>
      </c>
      <c r="R225" t="s">
        <v>388</v>
      </c>
      <c r="S225" t="s">
        <v>340</v>
      </c>
      <c r="T225" t="s">
        <v>341</v>
      </c>
      <c r="U225" t="s">
        <v>342</v>
      </c>
      <c r="V225">
        <v>80</v>
      </c>
      <c r="W225">
        <v>15</v>
      </c>
      <c r="X225" t="s">
        <v>379</v>
      </c>
      <c r="Y225">
        <v>1.4</v>
      </c>
      <c r="Z225" t="s">
        <v>344</v>
      </c>
      <c r="AA225" t="s">
        <v>389</v>
      </c>
      <c r="AB225" t="s">
        <v>346</v>
      </c>
      <c r="AC225" t="s">
        <v>347</v>
      </c>
      <c r="AD225" t="s">
        <v>348</v>
      </c>
      <c r="AE225" t="s">
        <v>349</v>
      </c>
      <c r="AF225" t="s">
        <v>349</v>
      </c>
      <c r="AG225">
        <v>0</v>
      </c>
      <c r="AH225">
        <v>0</v>
      </c>
      <c r="AI225" t="s">
        <v>258</v>
      </c>
      <c r="AJ225" t="s">
        <v>350</v>
      </c>
      <c r="AK225" t="s">
        <v>351</v>
      </c>
      <c r="AL225" t="s">
        <v>258</v>
      </c>
      <c r="AM225" t="s">
        <v>352</v>
      </c>
      <c r="AN225">
        <v>8.0299999999999994</v>
      </c>
      <c r="AO225">
        <v>11.066188</v>
      </c>
      <c r="AP225">
        <v>1.9725680000000001</v>
      </c>
      <c r="AQ225">
        <v>6.8779899999999996</v>
      </c>
      <c r="AR225">
        <v>49.068092999999998</v>
      </c>
      <c r="AS225">
        <v>654</v>
      </c>
      <c r="AT225">
        <v>0.92</v>
      </c>
      <c r="AU225">
        <v>0.19</v>
      </c>
      <c r="AV225">
        <v>1.62</v>
      </c>
      <c r="AW225">
        <v>11.4</v>
      </c>
      <c r="AX225">
        <v>10.3</v>
      </c>
      <c r="AY225">
        <v>15.79</v>
      </c>
      <c r="AZ225">
        <v>116.43</v>
      </c>
      <c r="BA225" t="s">
        <v>262</v>
      </c>
      <c r="BB225">
        <v>300</v>
      </c>
      <c r="BC225" t="s">
        <v>390</v>
      </c>
      <c r="BD225">
        <v>3000</v>
      </c>
      <c r="BE225" t="s">
        <v>353</v>
      </c>
      <c r="BF225" t="s">
        <v>354</v>
      </c>
      <c r="BG225">
        <v>224</v>
      </c>
      <c r="BH225" t="s">
        <v>330</v>
      </c>
      <c r="BI225">
        <v>113.09</v>
      </c>
      <c r="BJ225">
        <v>30.51</v>
      </c>
      <c r="BK225">
        <v>224</v>
      </c>
      <c r="BL225">
        <v>233</v>
      </c>
      <c r="BM225">
        <v>309</v>
      </c>
      <c r="BN225">
        <v>458</v>
      </c>
    </row>
    <row r="226" spans="1:66" x14ac:dyDescent="0.2">
      <c r="A226">
        <v>225</v>
      </c>
      <c r="B226" t="s">
        <v>330</v>
      </c>
      <c r="C226">
        <v>16849</v>
      </c>
      <c r="D226" t="s">
        <v>222</v>
      </c>
      <c r="E226" t="s">
        <v>331</v>
      </c>
      <c r="F226" t="s">
        <v>332</v>
      </c>
      <c r="G226" t="s">
        <v>332</v>
      </c>
      <c r="H226" t="s">
        <v>659</v>
      </c>
      <c r="I226" t="s">
        <v>660</v>
      </c>
      <c r="J226" t="s">
        <v>661</v>
      </c>
      <c r="K226">
        <v>2020</v>
      </c>
      <c r="L226">
        <v>113.2636</v>
      </c>
      <c r="M226">
        <v>30.510940000000002</v>
      </c>
      <c r="N226">
        <v>32.200000000000003</v>
      </c>
      <c r="O226" t="s">
        <v>356</v>
      </c>
      <c r="P226" t="s">
        <v>386</v>
      </c>
      <c r="Q226" t="s">
        <v>387</v>
      </c>
      <c r="R226" t="s">
        <v>359</v>
      </c>
      <c r="S226" t="s">
        <v>340</v>
      </c>
      <c r="T226" t="s">
        <v>341</v>
      </c>
      <c r="U226" t="s">
        <v>342</v>
      </c>
      <c r="V226">
        <v>100</v>
      </c>
      <c r="W226">
        <v>20</v>
      </c>
      <c r="X226" t="s">
        <v>343</v>
      </c>
      <c r="Y226">
        <v>1.3</v>
      </c>
      <c r="Z226" t="s">
        <v>344</v>
      </c>
      <c r="AA226" t="s">
        <v>360</v>
      </c>
      <c r="AB226" t="s">
        <v>346</v>
      </c>
      <c r="AC226" t="s">
        <v>347</v>
      </c>
      <c r="AD226" t="s">
        <v>348</v>
      </c>
      <c r="AE226" t="s">
        <v>349</v>
      </c>
      <c r="AF226" t="s">
        <v>349</v>
      </c>
      <c r="AG226">
        <v>0</v>
      </c>
      <c r="AH226">
        <v>0</v>
      </c>
      <c r="AI226" t="s">
        <v>260</v>
      </c>
      <c r="AJ226" t="s">
        <v>350</v>
      </c>
      <c r="AK226" t="s">
        <v>351</v>
      </c>
      <c r="AL226" t="s">
        <v>258</v>
      </c>
      <c r="AM226" t="s">
        <v>352</v>
      </c>
      <c r="AN226">
        <v>7.9</v>
      </c>
      <c r="AO226">
        <v>27.918513000000001</v>
      </c>
      <c r="AP226">
        <v>3.2509290000000002</v>
      </c>
      <c r="AQ226">
        <v>6.121683</v>
      </c>
      <c r="AR226">
        <v>121.043279</v>
      </c>
      <c r="AS226">
        <v>903</v>
      </c>
      <c r="AT226">
        <v>0.82</v>
      </c>
      <c r="AU226">
        <v>0.3</v>
      </c>
      <c r="AV226">
        <v>1.59</v>
      </c>
      <c r="AW226">
        <v>12.4</v>
      </c>
      <c r="AX226">
        <v>12</v>
      </c>
      <c r="AY226">
        <v>17.78</v>
      </c>
      <c r="AZ226">
        <v>410.3</v>
      </c>
      <c r="BA226" t="s">
        <v>262</v>
      </c>
      <c r="BB226">
        <v>300</v>
      </c>
      <c r="BC226" t="s">
        <v>361</v>
      </c>
      <c r="BD226">
        <v>150</v>
      </c>
      <c r="BE226" t="s">
        <v>353</v>
      </c>
      <c r="BF226" t="s">
        <v>354</v>
      </c>
      <c r="BG226">
        <v>225</v>
      </c>
      <c r="BH226" t="s">
        <v>330</v>
      </c>
      <c r="BI226">
        <v>113.26</v>
      </c>
      <c r="BJ226">
        <v>30.51</v>
      </c>
      <c r="BK226">
        <v>225</v>
      </c>
      <c r="BL226">
        <v>204</v>
      </c>
      <c r="BM226">
        <v>301</v>
      </c>
      <c r="BN226">
        <v>499</v>
      </c>
    </row>
    <row r="227" spans="1:66" x14ac:dyDescent="0.2">
      <c r="A227">
        <v>226</v>
      </c>
      <c r="B227" t="s">
        <v>330</v>
      </c>
      <c r="C227">
        <v>16759</v>
      </c>
      <c r="D227" t="s">
        <v>223</v>
      </c>
      <c r="E227" t="s">
        <v>331</v>
      </c>
      <c r="F227" t="s">
        <v>332</v>
      </c>
      <c r="G227" t="s">
        <v>332</v>
      </c>
      <c r="H227" t="s">
        <v>606</v>
      </c>
      <c r="I227" t="s">
        <v>662</v>
      </c>
      <c r="J227" t="s">
        <v>375</v>
      </c>
      <c r="K227">
        <v>2020</v>
      </c>
      <c r="L227">
        <v>113.39188</v>
      </c>
      <c r="M227">
        <v>30.509630000000001</v>
      </c>
      <c r="N227">
        <v>21.8</v>
      </c>
      <c r="O227" t="s">
        <v>336</v>
      </c>
      <c r="P227" t="s">
        <v>337</v>
      </c>
      <c r="Q227" t="s">
        <v>480</v>
      </c>
      <c r="R227" t="s">
        <v>481</v>
      </c>
      <c r="S227" t="s">
        <v>340</v>
      </c>
      <c r="T227" t="s">
        <v>341</v>
      </c>
      <c r="U227" t="s">
        <v>342</v>
      </c>
      <c r="V227">
        <v>100</v>
      </c>
      <c r="W227">
        <v>20</v>
      </c>
      <c r="X227" t="s">
        <v>343</v>
      </c>
      <c r="Y227">
        <v>1.3</v>
      </c>
      <c r="Z227" t="s">
        <v>344</v>
      </c>
      <c r="AA227" t="s">
        <v>366</v>
      </c>
      <c r="AB227" t="s">
        <v>346</v>
      </c>
      <c r="AC227" t="s">
        <v>347</v>
      </c>
      <c r="AD227" t="s">
        <v>348</v>
      </c>
      <c r="AE227" t="s">
        <v>349</v>
      </c>
      <c r="AF227" t="s">
        <v>349</v>
      </c>
      <c r="AG227">
        <v>0</v>
      </c>
      <c r="AH227">
        <v>0</v>
      </c>
      <c r="AI227" t="s">
        <v>258</v>
      </c>
      <c r="AJ227" t="s">
        <v>350</v>
      </c>
      <c r="AK227" t="s">
        <v>351</v>
      </c>
      <c r="AL227" t="s">
        <v>260</v>
      </c>
      <c r="AM227" t="s">
        <v>352</v>
      </c>
      <c r="AN227">
        <v>6.96</v>
      </c>
      <c r="AO227">
        <v>29.890687</v>
      </c>
      <c r="AP227">
        <v>1.8308580000000001</v>
      </c>
      <c r="AQ227">
        <v>7.1341289999999997</v>
      </c>
      <c r="AR227">
        <v>133.43085300000001</v>
      </c>
      <c r="AS227">
        <v>821</v>
      </c>
      <c r="AT227">
        <v>0.19</v>
      </c>
      <c r="AU227">
        <v>0.74</v>
      </c>
      <c r="AV227">
        <v>1.8</v>
      </c>
      <c r="AW227">
        <v>5.7</v>
      </c>
      <c r="AX227">
        <v>1.1000000000000001</v>
      </c>
      <c r="AY227">
        <v>19.54</v>
      </c>
      <c r="AZ227">
        <v>431.7</v>
      </c>
      <c r="BA227" t="s">
        <v>262</v>
      </c>
      <c r="BB227">
        <v>300</v>
      </c>
      <c r="BC227" t="s">
        <v>261</v>
      </c>
      <c r="BD227">
        <v>600</v>
      </c>
      <c r="BE227" t="s">
        <v>353</v>
      </c>
      <c r="BF227" t="s">
        <v>354</v>
      </c>
      <c r="BG227">
        <v>226</v>
      </c>
      <c r="BH227" t="s">
        <v>330</v>
      </c>
      <c r="BI227">
        <v>113.39</v>
      </c>
      <c r="BJ227">
        <v>30.51</v>
      </c>
      <c r="BK227">
        <v>226</v>
      </c>
      <c r="BL227">
        <v>191</v>
      </c>
      <c r="BM227">
        <v>321</v>
      </c>
      <c r="BN227">
        <v>473</v>
      </c>
    </row>
    <row r="228" spans="1:66" x14ac:dyDescent="0.2">
      <c r="A228">
        <v>227</v>
      </c>
      <c r="B228" t="s">
        <v>330</v>
      </c>
      <c r="C228">
        <v>16777</v>
      </c>
      <c r="D228" t="s">
        <v>224</v>
      </c>
      <c r="E228" t="s">
        <v>331</v>
      </c>
      <c r="F228" t="s">
        <v>332</v>
      </c>
      <c r="G228" t="s">
        <v>332</v>
      </c>
      <c r="H228" t="s">
        <v>625</v>
      </c>
      <c r="I228" t="s">
        <v>663</v>
      </c>
      <c r="J228" t="s">
        <v>385</v>
      </c>
      <c r="K228">
        <v>2020</v>
      </c>
      <c r="L228">
        <v>113.15591999999999</v>
      </c>
      <c r="M228">
        <v>30.50939</v>
      </c>
      <c r="N228">
        <v>26.5</v>
      </c>
      <c r="O228" t="s">
        <v>356</v>
      </c>
      <c r="P228" t="s">
        <v>386</v>
      </c>
      <c r="Q228" t="s">
        <v>387</v>
      </c>
      <c r="R228" t="s">
        <v>388</v>
      </c>
      <c r="S228" t="s">
        <v>340</v>
      </c>
      <c r="T228" t="s">
        <v>341</v>
      </c>
      <c r="U228" t="s">
        <v>342</v>
      </c>
      <c r="V228">
        <v>100</v>
      </c>
      <c r="W228">
        <v>25</v>
      </c>
      <c r="X228" t="s">
        <v>379</v>
      </c>
      <c r="Y228">
        <v>1.4</v>
      </c>
      <c r="Z228" t="s">
        <v>344</v>
      </c>
      <c r="AA228" t="s">
        <v>488</v>
      </c>
      <c r="AB228" t="s">
        <v>346</v>
      </c>
      <c r="AC228" t="s">
        <v>347</v>
      </c>
      <c r="AD228" t="s">
        <v>348</v>
      </c>
      <c r="AE228" t="s">
        <v>349</v>
      </c>
      <c r="AF228" t="s">
        <v>349</v>
      </c>
      <c r="AG228">
        <v>0</v>
      </c>
      <c r="AH228">
        <v>0</v>
      </c>
      <c r="AI228" t="s">
        <v>258</v>
      </c>
      <c r="AJ228" t="s">
        <v>350</v>
      </c>
      <c r="AK228" t="s">
        <v>351</v>
      </c>
      <c r="AL228" t="s">
        <v>258</v>
      </c>
      <c r="AM228" t="s">
        <v>352</v>
      </c>
      <c r="AN228">
        <v>7.9</v>
      </c>
      <c r="AO228">
        <v>4.9686389999999996</v>
      </c>
      <c r="AP228">
        <v>0.40109899999999998</v>
      </c>
      <c r="AQ228">
        <v>4.7842840000000004</v>
      </c>
      <c r="AR228">
        <v>91.249472999999995</v>
      </c>
      <c r="AS228">
        <v>947</v>
      </c>
      <c r="AT228">
        <v>1.07</v>
      </c>
      <c r="AU228">
        <v>0.2</v>
      </c>
      <c r="AV228">
        <v>2.78</v>
      </c>
      <c r="AW228">
        <v>23.7</v>
      </c>
      <c r="AX228">
        <v>19.600000000000001</v>
      </c>
      <c r="AY228">
        <v>19.68</v>
      </c>
      <c r="AZ228">
        <v>136.08000000000001</v>
      </c>
      <c r="BA228" t="s">
        <v>263</v>
      </c>
      <c r="BB228">
        <v>200</v>
      </c>
      <c r="BC228" t="s">
        <v>361</v>
      </c>
      <c r="BD228">
        <v>150</v>
      </c>
      <c r="BE228" t="s">
        <v>353</v>
      </c>
      <c r="BF228" t="s">
        <v>354</v>
      </c>
      <c r="BG228">
        <v>227</v>
      </c>
      <c r="BH228" t="s">
        <v>330</v>
      </c>
      <c r="BI228">
        <v>113.16</v>
      </c>
      <c r="BJ228">
        <v>30.51</v>
      </c>
      <c r="BK228">
        <v>227</v>
      </c>
      <c r="BL228">
        <v>232</v>
      </c>
      <c r="BM228">
        <v>338</v>
      </c>
      <c r="BN228">
        <v>423</v>
      </c>
    </row>
    <row r="229" spans="1:66" x14ac:dyDescent="0.2">
      <c r="A229">
        <v>228</v>
      </c>
      <c r="B229" t="s">
        <v>330</v>
      </c>
      <c r="C229">
        <v>16929</v>
      </c>
      <c r="D229" t="s">
        <v>225</v>
      </c>
      <c r="E229" t="s">
        <v>331</v>
      </c>
      <c r="F229" t="s">
        <v>332</v>
      </c>
      <c r="G229" t="s">
        <v>332</v>
      </c>
      <c r="H229" t="s">
        <v>601</v>
      </c>
      <c r="I229" t="s">
        <v>664</v>
      </c>
      <c r="J229" t="s">
        <v>369</v>
      </c>
      <c r="K229">
        <v>2020</v>
      </c>
      <c r="L229">
        <v>113.12684</v>
      </c>
      <c r="M229">
        <v>30.507989999999999</v>
      </c>
      <c r="N229">
        <v>25</v>
      </c>
      <c r="O229" t="s">
        <v>356</v>
      </c>
      <c r="P229" t="s">
        <v>386</v>
      </c>
      <c r="Q229" t="s">
        <v>387</v>
      </c>
      <c r="R229" t="s">
        <v>388</v>
      </c>
      <c r="S229" t="s">
        <v>340</v>
      </c>
      <c r="T229" t="s">
        <v>341</v>
      </c>
      <c r="U229" t="s">
        <v>342</v>
      </c>
      <c r="V229">
        <v>100</v>
      </c>
      <c r="W229">
        <v>25</v>
      </c>
      <c r="X229" t="s">
        <v>379</v>
      </c>
      <c r="Y229">
        <v>1.4</v>
      </c>
      <c r="Z229" t="s">
        <v>344</v>
      </c>
      <c r="AA229" t="s">
        <v>395</v>
      </c>
      <c r="AB229" t="s">
        <v>346</v>
      </c>
      <c r="AC229" t="s">
        <v>431</v>
      </c>
      <c r="AD229" t="s">
        <v>348</v>
      </c>
      <c r="AE229" t="s">
        <v>349</v>
      </c>
      <c r="AF229" t="s">
        <v>349</v>
      </c>
      <c r="AG229">
        <v>0</v>
      </c>
      <c r="AH229">
        <v>0</v>
      </c>
      <c r="AI229" t="s">
        <v>258</v>
      </c>
      <c r="AJ229" t="s">
        <v>350</v>
      </c>
      <c r="AK229" t="s">
        <v>351</v>
      </c>
      <c r="AL229" t="s">
        <v>258</v>
      </c>
      <c r="AM229" t="s">
        <v>352</v>
      </c>
      <c r="AN229">
        <v>7.73</v>
      </c>
      <c r="AO229">
        <v>15.545869</v>
      </c>
      <c r="AP229">
        <v>0.35050599999999998</v>
      </c>
      <c r="AQ229">
        <v>4.9128499999999997</v>
      </c>
      <c r="AR229">
        <v>157.53449800000001</v>
      </c>
      <c r="AS229">
        <v>592</v>
      </c>
      <c r="AT229">
        <v>0.74</v>
      </c>
      <c r="AU229">
        <v>0.33</v>
      </c>
      <c r="AV229">
        <v>1.96</v>
      </c>
      <c r="AW229">
        <v>8.6999999999999993</v>
      </c>
      <c r="AX229">
        <v>9.3000000000000007</v>
      </c>
      <c r="AY229">
        <v>18.059999999999999</v>
      </c>
      <c r="AZ229">
        <v>278.93</v>
      </c>
      <c r="BA229" t="s">
        <v>262</v>
      </c>
      <c r="BB229">
        <v>250</v>
      </c>
      <c r="BC229" t="s">
        <v>396</v>
      </c>
      <c r="BD229">
        <v>100</v>
      </c>
      <c r="BE229" t="s">
        <v>353</v>
      </c>
      <c r="BF229" t="s">
        <v>354</v>
      </c>
      <c r="BG229">
        <v>228</v>
      </c>
      <c r="BH229" t="s">
        <v>330</v>
      </c>
      <c r="BI229">
        <v>113.13</v>
      </c>
      <c r="BJ229">
        <v>30.51</v>
      </c>
      <c r="BK229">
        <v>228</v>
      </c>
      <c r="BL229">
        <v>242</v>
      </c>
      <c r="BM229">
        <v>309</v>
      </c>
      <c r="BN229">
        <v>437</v>
      </c>
    </row>
    <row r="230" spans="1:66" x14ac:dyDescent="0.2">
      <c r="A230">
        <v>229</v>
      </c>
      <c r="B230" t="s">
        <v>330</v>
      </c>
      <c r="C230">
        <v>16782</v>
      </c>
      <c r="D230" t="s">
        <v>226</v>
      </c>
      <c r="E230" t="s">
        <v>331</v>
      </c>
      <c r="F230" t="s">
        <v>332</v>
      </c>
      <c r="G230" t="s">
        <v>332</v>
      </c>
      <c r="H230" t="s">
        <v>625</v>
      </c>
      <c r="I230" t="s">
        <v>665</v>
      </c>
      <c r="J230" t="s">
        <v>458</v>
      </c>
      <c r="K230">
        <v>2020</v>
      </c>
      <c r="L230">
        <v>113.2017</v>
      </c>
      <c r="M230">
        <v>30.505960000000002</v>
      </c>
      <c r="N230">
        <v>21.4</v>
      </c>
      <c r="O230" t="s">
        <v>356</v>
      </c>
      <c r="P230" t="s">
        <v>386</v>
      </c>
      <c r="Q230" t="s">
        <v>387</v>
      </c>
      <c r="R230" t="s">
        <v>388</v>
      </c>
      <c r="S230" t="s">
        <v>340</v>
      </c>
      <c r="T230" t="s">
        <v>341</v>
      </c>
      <c r="U230" t="s">
        <v>342</v>
      </c>
      <c r="V230">
        <v>100</v>
      </c>
      <c r="W230">
        <v>25</v>
      </c>
      <c r="X230" t="s">
        <v>379</v>
      </c>
      <c r="Y230">
        <v>1.4</v>
      </c>
      <c r="Z230" t="s">
        <v>344</v>
      </c>
      <c r="AA230" t="s">
        <v>395</v>
      </c>
      <c r="AB230" t="s">
        <v>346</v>
      </c>
      <c r="AC230" t="s">
        <v>347</v>
      </c>
      <c r="AD230" t="s">
        <v>348</v>
      </c>
      <c r="AE230" t="s">
        <v>349</v>
      </c>
      <c r="AF230" t="s">
        <v>349</v>
      </c>
      <c r="AG230">
        <v>0</v>
      </c>
      <c r="AH230">
        <v>0</v>
      </c>
      <c r="AI230" t="s">
        <v>258</v>
      </c>
      <c r="AJ230" t="s">
        <v>350</v>
      </c>
      <c r="AK230" t="s">
        <v>351</v>
      </c>
      <c r="AL230" t="s">
        <v>258</v>
      </c>
      <c r="AM230" t="s">
        <v>352</v>
      </c>
      <c r="AN230">
        <v>6.44</v>
      </c>
      <c r="AO230">
        <v>16.958447</v>
      </c>
      <c r="AP230">
        <v>0.54854400000000003</v>
      </c>
      <c r="AQ230">
        <v>4.3143149999999997</v>
      </c>
      <c r="AR230">
        <v>130.41789700000001</v>
      </c>
      <c r="AS230">
        <v>850</v>
      </c>
      <c r="AT230">
        <v>1.01</v>
      </c>
      <c r="AU230">
        <v>0.13</v>
      </c>
      <c r="AV230">
        <v>1.99</v>
      </c>
      <c r="AW230">
        <v>19.899999999999999</v>
      </c>
      <c r="AX230">
        <v>13.7</v>
      </c>
      <c r="AY230">
        <v>20.54</v>
      </c>
      <c r="AZ230">
        <v>200.43</v>
      </c>
      <c r="BA230" t="s">
        <v>262</v>
      </c>
      <c r="BB230">
        <v>250</v>
      </c>
      <c r="BC230" t="s">
        <v>396</v>
      </c>
      <c r="BD230">
        <v>100</v>
      </c>
      <c r="BE230" t="s">
        <v>353</v>
      </c>
      <c r="BF230" t="s">
        <v>354</v>
      </c>
      <c r="BG230">
        <v>229</v>
      </c>
      <c r="BH230" t="s">
        <v>330</v>
      </c>
      <c r="BI230">
        <v>113.2</v>
      </c>
      <c r="BJ230">
        <v>30.51</v>
      </c>
      <c r="BK230">
        <v>229</v>
      </c>
      <c r="BL230">
        <v>220</v>
      </c>
      <c r="BM230">
        <v>282</v>
      </c>
      <c r="BN230">
        <v>496</v>
      </c>
    </row>
    <row r="231" spans="1:66" x14ac:dyDescent="0.2">
      <c r="A231">
        <v>230</v>
      </c>
      <c r="B231" t="s">
        <v>330</v>
      </c>
      <c r="C231">
        <v>16753</v>
      </c>
      <c r="D231" t="s">
        <v>227</v>
      </c>
      <c r="E231" t="s">
        <v>331</v>
      </c>
      <c r="F231" t="s">
        <v>332</v>
      </c>
      <c r="G231" t="s">
        <v>332</v>
      </c>
      <c r="H231" t="s">
        <v>606</v>
      </c>
      <c r="I231" t="s">
        <v>666</v>
      </c>
      <c r="J231" t="s">
        <v>420</v>
      </c>
      <c r="K231">
        <v>2020</v>
      </c>
      <c r="L231">
        <v>113.42138</v>
      </c>
      <c r="M231">
        <v>30.504670000000001</v>
      </c>
      <c r="N231">
        <v>26.8</v>
      </c>
      <c r="O231" t="s">
        <v>336</v>
      </c>
      <c r="P231" t="s">
        <v>476</v>
      </c>
      <c r="Q231" t="s">
        <v>477</v>
      </c>
      <c r="R231" t="s">
        <v>667</v>
      </c>
      <c r="S231" t="s">
        <v>340</v>
      </c>
      <c r="T231" t="s">
        <v>341</v>
      </c>
      <c r="U231" t="s">
        <v>342</v>
      </c>
      <c r="V231">
        <v>100</v>
      </c>
      <c r="W231">
        <v>25</v>
      </c>
      <c r="X231" t="s">
        <v>379</v>
      </c>
      <c r="Y231">
        <v>1.4</v>
      </c>
      <c r="Z231" t="s">
        <v>344</v>
      </c>
      <c r="AA231" t="s">
        <v>366</v>
      </c>
      <c r="AB231" t="s">
        <v>346</v>
      </c>
      <c r="AC231" t="s">
        <v>347</v>
      </c>
      <c r="AD231" t="s">
        <v>348</v>
      </c>
      <c r="AE231" t="s">
        <v>349</v>
      </c>
      <c r="AF231" t="s">
        <v>349</v>
      </c>
      <c r="AG231">
        <v>0</v>
      </c>
      <c r="AH231">
        <v>0</v>
      </c>
      <c r="AI231" t="s">
        <v>260</v>
      </c>
      <c r="AJ231" t="s">
        <v>350</v>
      </c>
      <c r="AK231" t="s">
        <v>351</v>
      </c>
      <c r="AL231" t="s">
        <v>258</v>
      </c>
      <c r="AM231" t="s">
        <v>352</v>
      </c>
      <c r="AN231">
        <v>7.88</v>
      </c>
      <c r="AO231">
        <v>23.028739999999999</v>
      </c>
      <c r="AP231">
        <v>0.79340999999999995</v>
      </c>
      <c r="AQ231">
        <v>7.7920860000000003</v>
      </c>
      <c r="AR231">
        <v>181.63814400000001</v>
      </c>
      <c r="AS231">
        <v>921</v>
      </c>
      <c r="AT231">
        <v>0.2</v>
      </c>
      <c r="AU231">
        <v>0.77</v>
      </c>
      <c r="AV231">
        <v>1.88</v>
      </c>
      <c r="AW231">
        <v>6</v>
      </c>
      <c r="AX231">
        <v>1.1000000000000001</v>
      </c>
      <c r="AY231">
        <v>20.36</v>
      </c>
      <c r="AZ231">
        <v>432.02</v>
      </c>
      <c r="BA231" t="s">
        <v>262</v>
      </c>
      <c r="BB231">
        <v>300</v>
      </c>
      <c r="BC231" t="s">
        <v>261</v>
      </c>
      <c r="BD231">
        <v>600</v>
      </c>
      <c r="BE231" t="s">
        <v>353</v>
      </c>
      <c r="BF231" t="s">
        <v>354</v>
      </c>
      <c r="BG231">
        <v>230</v>
      </c>
      <c r="BH231" t="s">
        <v>330</v>
      </c>
      <c r="BI231">
        <v>113.42</v>
      </c>
      <c r="BJ231">
        <v>30.5</v>
      </c>
      <c r="BK231">
        <v>230</v>
      </c>
      <c r="BL231">
        <v>203</v>
      </c>
      <c r="BM231">
        <v>285</v>
      </c>
      <c r="BN231">
        <v>505</v>
      </c>
    </row>
    <row r="232" spans="1:66" x14ac:dyDescent="0.2">
      <c r="A232">
        <v>231</v>
      </c>
      <c r="B232" t="s">
        <v>330</v>
      </c>
      <c r="C232">
        <v>16967</v>
      </c>
      <c r="D232" t="s">
        <v>228</v>
      </c>
      <c r="E232" t="s">
        <v>331</v>
      </c>
      <c r="F232" t="s">
        <v>332</v>
      </c>
      <c r="G232" t="s">
        <v>332</v>
      </c>
      <c r="H232" t="s">
        <v>546</v>
      </c>
      <c r="I232" t="s">
        <v>668</v>
      </c>
      <c r="J232" t="s">
        <v>382</v>
      </c>
      <c r="K232">
        <v>2020</v>
      </c>
      <c r="L232">
        <v>112.86156</v>
      </c>
      <c r="M232">
        <v>30.502050000000001</v>
      </c>
      <c r="N232">
        <v>34.700000000000003</v>
      </c>
      <c r="O232" t="s">
        <v>356</v>
      </c>
      <c r="P232" t="s">
        <v>386</v>
      </c>
      <c r="Q232" t="s">
        <v>387</v>
      </c>
      <c r="R232" t="s">
        <v>448</v>
      </c>
      <c r="S232" t="s">
        <v>340</v>
      </c>
      <c r="T232" t="s">
        <v>341</v>
      </c>
      <c r="U232" t="s">
        <v>342</v>
      </c>
      <c r="V232">
        <v>100</v>
      </c>
      <c r="W232">
        <v>20</v>
      </c>
      <c r="X232" t="s">
        <v>379</v>
      </c>
      <c r="Y232">
        <v>1.4</v>
      </c>
      <c r="Z232" t="s">
        <v>344</v>
      </c>
      <c r="AA232" t="s">
        <v>389</v>
      </c>
      <c r="AB232" t="s">
        <v>346</v>
      </c>
      <c r="AC232" t="s">
        <v>347</v>
      </c>
      <c r="AD232" t="s">
        <v>348</v>
      </c>
      <c r="AE232" t="s">
        <v>349</v>
      </c>
      <c r="AF232" t="s">
        <v>349</v>
      </c>
      <c r="AG232">
        <v>0</v>
      </c>
      <c r="AH232">
        <v>0</v>
      </c>
      <c r="AI232" t="s">
        <v>258</v>
      </c>
      <c r="AJ232" t="s">
        <v>350</v>
      </c>
      <c r="AK232" t="s">
        <v>351</v>
      </c>
      <c r="AL232" t="s">
        <v>258</v>
      </c>
      <c r="AM232" t="s">
        <v>352</v>
      </c>
      <c r="AN232">
        <v>7.41</v>
      </c>
      <c r="AO232">
        <v>1.2088859999999999</v>
      </c>
      <c r="AP232">
        <v>0.20365900000000001</v>
      </c>
      <c r="AQ232">
        <v>5.0784510000000003</v>
      </c>
      <c r="AR232">
        <v>117.995428</v>
      </c>
      <c r="AS232">
        <v>837</v>
      </c>
      <c r="AT232">
        <v>0.85</v>
      </c>
      <c r="AU232">
        <v>0.3</v>
      </c>
      <c r="AV232">
        <v>1.67</v>
      </c>
      <c r="AW232">
        <v>9.4</v>
      </c>
      <c r="AX232">
        <v>8.6999999999999993</v>
      </c>
      <c r="AY232">
        <v>16.03</v>
      </c>
      <c r="AZ232">
        <v>386.97</v>
      </c>
      <c r="BA232" t="s">
        <v>262</v>
      </c>
      <c r="BB232">
        <v>300</v>
      </c>
      <c r="BC232" t="s">
        <v>390</v>
      </c>
      <c r="BD232">
        <v>3000</v>
      </c>
      <c r="BE232" t="s">
        <v>353</v>
      </c>
      <c r="BF232" t="s">
        <v>354</v>
      </c>
      <c r="BG232">
        <v>231</v>
      </c>
      <c r="BH232" t="s">
        <v>330</v>
      </c>
      <c r="BI232">
        <v>112.86</v>
      </c>
      <c r="BJ232">
        <v>30.5</v>
      </c>
      <c r="BK232">
        <v>231</v>
      </c>
      <c r="BL232">
        <v>299</v>
      </c>
      <c r="BM232">
        <v>286</v>
      </c>
      <c r="BN232">
        <v>424</v>
      </c>
    </row>
    <row r="233" spans="1:66" x14ac:dyDescent="0.2">
      <c r="A233">
        <v>232</v>
      </c>
      <c r="B233" t="s">
        <v>330</v>
      </c>
      <c r="C233">
        <v>16754</v>
      </c>
      <c r="D233" t="s">
        <v>229</v>
      </c>
      <c r="E233" t="s">
        <v>331</v>
      </c>
      <c r="F233" t="s">
        <v>332</v>
      </c>
      <c r="G233" t="s">
        <v>332</v>
      </c>
      <c r="H233" t="s">
        <v>606</v>
      </c>
      <c r="I233" t="s">
        <v>666</v>
      </c>
      <c r="J233" t="s">
        <v>608</v>
      </c>
      <c r="K233">
        <v>2020</v>
      </c>
      <c r="L233">
        <v>113.40805</v>
      </c>
      <c r="M233">
        <v>30.501090000000001</v>
      </c>
      <c r="N233">
        <v>21.8</v>
      </c>
      <c r="O233" t="s">
        <v>336</v>
      </c>
      <c r="P233" t="s">
        <v>476</v>
      </c>
      <c r="Q233" t="s">
        <v>669</v>
      </c>
      <c r="R233" t="s">
        <v>670</v>
      </c>
      <c r="S233" t="s">
        <v>340</v>
      </c>
      <c r="T233" t="s">
        <v>341</v>
      </c>
      <c r="U233" t="s">
        <v>342</v>
      </c>
      <c r="V233">
        <v>100</v>
      </c>
      <c r="W233">
        <v>20</v>
      </c>
      <c r="X233" t="s">
        <v>365</v>
      </c>
      <c r="Y233">
        <v>1.2</v>
      </c>
      <c r="Z233" t="s">
        <v>344</v>
      </c>
      <c r="AA233" t="s">
        <v>366</v>
      </c>
      <c r="AB233" t="s">
        <v>346</v>
      </c>
      <c r="AC233" t="s">
        <v>347</v>
      </c>
      <c r="AD233" t="s">
        <v>348</v>
      </c>
      <c r="AE233" t="s">
        <v>349</v>
      </c>
      <c r="AF233" t="s">
        <v>349</v>
      </c>
      <c r="AG233">
        <v>0</v>
      </c>
      <c r="AH233">
        <v>0</v>
      </c>
      <c r="AI233" t="s">
        <v>258</v>
      </c>
      <c r="AJ233" t="s">
        <v>350</v>
      </c>
      <c r="AK233" t="s">
        <v>351</v>
      </c>
      <c r="AL233" t="s">
        <v>258</v>
      </c>
      <c r="AM233" t="s">
        <v>352</v>
      </c>
      <c r="AN233">
        <v>7.66</v>
      </c>
      <c r="AO233">
        <v>19.581060999999998</v>
      </c>
      <c r="AP233">
        <v>4</v>
      </c>
      <c r="AQ233">
        <v>10.987875000000001</v>
      </c>
      <c r="AR233">
        <v>154.52154300000001</v>
      </c>
      <c r="AS233">
        <v>828</v>
      </c>
      <c r="AT233">
        <v>0.2</v>
      </c>
      <c r="AU233">
        <v>0.77</v>
      </c>
      <c r="AV233">
        <v>1.88</v>
      </c>
      <c r="AW233">
        <v>6</v>
      </c>
      <c r="AX233">
        <v>1.1000000000000001</v>
      </c>
      <c r="AY233">
        <v>20.36</v>
      </c>
      <c r="AZ233">
        <v>432.02</v>
      </c>
      <c r="BA233" t="s">
        <v>262</v>
      </c>
      <c r="BB233">
        <v>300</v>
      </c>
      <c r="BC233" t="s">
        <v>261</v>
      </c>
      <c r="BD233">
        <v>600</v>
      </c>
      <c r="BE233" t="s">
        <v>353</v>
      </c>
      <c r="BF233" t="s">
        <v>354</v>
      </c>
      <c r="BG233">
        <v>232</v>
      </c>
      <c r="BH233" t="s">
        <v>330</v>
      </c>
      <c r="BI233">
        <v>113.41</v>
      </c>
      <c r="BJ233">
        <v>30.5</v>
      </c>
      <c r="BK233">
        <v>232</v>
      </c>
      <c r="BL233">
        <v>198</v>
      </c>
      <c r="BM233">
        <v>299</v>
      </c>
      <c r="BN233">
        <v>499</v>
      </c>
    </row>
    <row r="234" spans="1:66" x14ac:dyDescent="0.2">
      <c r="A234">
        <v>233</v>
      </c>
      <c r="B234" t="s">
        <v>330</v>
      </c>
      <c r="C234">
        <v>16847</v>
      </c>
      <c r="D234" t="s">
        <v>230</v>
      </c>
      <c r="E234" t="s">
        <v>331</v>
      </c>
      <c r="F234" t="s">
        <v>332</v>
      </c>
      <c r="G234" t="s">
        <v>332</v>
      </c>
      <c r="H234" t="s">
        <v>659</v>
      </c>
      <c r="I234" t="s">
        <v>671</v>
      </c>
      <c r="J234" t="s">
        <v>672</v>
      </c>
      <c r="K234">
        <v>2020</v>
      </c>
      <c r="L234">
        <v>113.32451</v>
      </c>
      <c r="M234">
        <v>30.49954</v>
      </c>
      <c r="N234">
        <v>24.5</v>
      </c>
      <c r="O234" t="s">
        <v>336</v>
      </c>
      <c r="P234" t="s">
        <v>337</v>
      </c>
      <c r="Q234" t="s">
        <v>480</v>
      </c>
      <c r="R234" t="s">
        <v>589</v>
      </c>
      <c r="S234" t="s">
        <v>340</v>
      </c>
      <c r="T234" t="s">
        <v>341</v>
      </c>
      <c r="U234" t="s">
        <v>342</v>
      </c>
      <c r="V234">
        <v>100</v>
      </c>
      <c r="W234">
        <v>25</v>
      </c>
      <c r="X234" t="s">
        <v>528</v>
      </c>
      <c r="Y234">
        <v>1.5</v>
      </c>
      <c r="Z234" t="s">
        <v>344</v>
      </c>
      <c r="AA234" t="s">
        <v>366</v>
      </c>
      <c r="AB234" t="s">
        <v>346</v>
      </c>
      <c r="AC234" t="s">
        <v>347</v>
      </c>
      <c r="AD234" t="s">
        <v>348</v>
      </c>
      <c r="AE234" t="s">
        <v>349</v>
      </c>
      <c r="AF234" t="s">
        <v>349</v>
      </c>
      <c r="AG234">
        <v>0</v>
      </c>
      <c r="AH234">
        <v>0</v>
      </c>
      <c r="AI234" t="s">
        <v>260</v>
      </c>
      <c r="AJ234" t="s">
        <v>350</v>
      </c>
      <c r="AK234" t="s">
        <v>351</v>
      </c>
      <c r="AL234" t="s">
        <v>260</v>
      </c>
      <c r="AM234" t="s">
        <v>352</v>
      </c>
      <c r="AN234">
        <v>7.48</v>
      </c>
      <c r="AO234">
        <v>25.670176000000001</v>
      </c>
      <c r="AP234">
        <v>1.4085019999999999</v>
      </c>
      <c r="AQ234">
        <v>5.4540139999999999</v>
      </c>
      <c r="AR234">
        <v>233.81377599999999</v>
      </c>
      <c r="AS234">
        <v>790</v>
      </c>
      <c r="AT234">
        <v>0.4</v>
      </c>
      <c r="AU234">
        <v>0.41</v>
      </c>
      <c r="AV234">
        <v>2.38</v>
      </c>
      <c r="AW234">
        <v>18.5</v>
      </c>
      <c r="AX234">
        <v>12.9</v>
      </c>
      <c r="AY234">
        <v>20.16</v>
      </c>
      <c r="AZ234">
        <v>417.75</v>
      </c>
      <c r="BA234" t="s">
        <v>262</v>
      </c>
      <c r="BB234">
        <v>300</v>
      </c>
      <c r="BC234" t="s">
        <v>261</v>
      </c>
      <c r="BD234">
        <v>600</v>
      </c>
      <c r="BE234" t="s">
        <v>353</v>
      </c>
      <c r="BF234" t="s">
        <v>354</v>
      </c>
      <c r="BG234">
        <v>233</v>
      </c>
      <c r="BH234" t="s">
        <v>330</v>
      </c>
      <c r="BI234">
        <v>113.32</v>
      </c>
      <c r="BJ234">
        <v>30.5</v>
      </c>
      <c r="BK234">
        <v>233</v>
      </c>
      <c r="BL234">
        <v>218</v>
      </c>
      <c r="BM234">
        <v>278</v>
      </c>
      <c r="BN234">
        <v>505</v>
      </c>
    </row>
    <row r="235" spans="1:66" x14ac:dyDescent="0.2">
      <c r="A235">
        <v>234</v>
      </c>
      <c r="B235" t="s">
        <v>330</v>
      </c>
      <c r="C235">
        <v>16774</v>
      </c>
      <c r="D235" t="s">
        <v>231</v>
      </c>
      <c r="E235" t="s">
        <v>331</v>
      </c>
      <c r="F235" t="s">
        <v>332</v>
      </c>
      <c r="G235" t="s">
        <v>332</v>
      </c>
      <c r="H235" t="s">
        <v>625</v>
      </c>
      <c r="I235" t="s">
        <v>673</v>
      </c>
      <c r="J235" t="s">
        <v>369</v>
      </c>
      <c r="K235">
        <v>2020</v>
      </c>
      <c r="L235">
        <v>113.23208</v>
      </c>
      <c r="M235">
        <v>30.499320000000001</v>
      </c>
      <c r="N235">
        <v>21.8</v>
      </c>
      <c r="O235" t="s">
        <v>356</v>
      </c>
      <c r="P235" t="s">
        <v>386</v>
      </c>
      <c r="Q235" t="s">
        <v>387</v>
      </c>
      <c r="R235" t="s">
        <v>388</v>
      </c>
      <c r="S235" t="s">
        <v>340</v>
      </c>
      <c r="T235" t="s">
        <v>341</v>
      </c>
      <c r="U235" t="s">
        <v>342</v>
      </c>
      <c r="V235">
        <v>100</v>
      </c>
      <c r="W235">
        <v>20</v>
      </c>
      <c r="X235" t="s">
        <v>379</v>
      </c>
      <c r="Y235">
        <v>1.4</v>
      </c>
      <c r="Z235" t="s">
        <v>344</v>
      </c>
      <c r="AA235" t="s">
        <v>395</v>
      </c>
      <c r="AB235" t="s">
        <v>346</v>
      </c>
      <c r="AC235" t="s">
        <v>347</v>
      </c>
      <c r="AD235" t="s">
        <v>348</v>
      </c>
      <c r="AE235" t="s">
        <v>349</v>
      </c>
      <c r="AF235" t="s">
        <v>349</v>
      </c>
      <c r="AG235">
        <v>0</v>
      </c>
      <c r="AH235">
        <v>0</v>
      </c>
      <c r="AI235" t="s">
        <v>258</v>
      </c>
      <c r="AJ235" t="s">
        <v>350</v>
      </c>
      <c r="AK235" t="s">
        <v>351</v>
      </c>
      <c r="AL235" t="s">
        <v>258</v>
      </c>
      <c r="AM235" t="s">
        <v>352</v>
      </c>
      <c r="AN235">
        <v>7.66</v>
      </c>
      <c r="AO235">
        <v>6.3421830000000003</v>
      </c>
      <c r="AP235">
        <v>3.8876659999999998</v>
      </c>
      <c r="AQ235">
        <v>1.917473</v>
      </c>
      <c r="AR235">
        <v>61.119916000000003</v>
      </c>
      <c r="AS235">
        <v>813</v>
      </c>
      <c r="AT235">
        <v>0.65</v>
      </c>
      <c r="AU235">
        <v>0.28999999999999998</v>
      </c>
      <c r="AV235">
        <v>1.96</v>
      </c>
      <c r="AW235">
        <v>14.7</v>
      </c>
      <c r="AX235">
        <v>10.8</v>
      </c>
      <c r="AY235">
        <v>21.09</v>
      </c>
      <c r="AZ235">
        <v>471.04</v>
      </c>
      <c r="BA235" t="s">
        <v>262</v>
      </c>
      <c r="BB235">
        <v>250</v>
      </c>
      <c r="BC235" t="s">
        <v>396</v>
      </c>
      <c r="BD235">
        <v>100</v>
      </c>
      <c r="BE235" t="s">
        <v>353</v>
      </c>
      <c r="BF235" t="s">
        <v>354</v>
      </c>
      <c r="BG235">
        <v>234</v>
      </c>
      <c r="BH235" t="s">
        <v>330</v>
      </c>
      <c r="BI235">
        <v>113.23</v>
      </c>
      <c r="BJ235">
        <v>30.5</v>
      </c>
      <c r="BK235">
        <v>234</v>
      </c>
      <c r="BL235">
        <v>206</v>
      </c>
      <c r="BM235">
        <v>294</v>
      </c>
      <c r="BN235">
        <v>506</v>
      </c>
    </row>
    <row r="236" spans="1:66" x14ac:dyDescent="0.2">
      <c r="A236">
        <v>235</v>
      </c>
      <c r="B236" t="s">
        <v>330</v>
      </c>
      <c r="C236">
        <v>16865</v>
      </c>
      <c r="D236" t="s">
        <v>232</v>
      </c>
      <c r="E236" t="s">
        <v>331</v>
      </c>
      <c r="F236" t="s">
        <v>332</v>
      </c>
      <c r="G236" t="s">
        <v>332</v>
      </c>
      <c r="H236" t="s">
        <v>674</v>
      </c>
      <c r="I236" t="s">
        <v>675</v>
      </c>
      <c r="J236" t="s">
        <v>420</v>
      </c>
      <c r="K236">
        <v>2020</v>
      </c>
      <c r="L236">
        <v>113.16573</v>
      </c>
      <c r="M236">
        <v>30.495760000000001</v>
      </c>
      <c r="N236">
        <v>25.2</v>
      </c>
      <c r="O236" t="s">
        <v>336</v>
      </c>
      <c r="P236" t="s">
        <v>337</v>
      </c>
      <c r="Q236" t="s">
        <v>480</v>
      </c>
      <c r="R236" t="s">
        <v>589</v>
      </c>
      <c r="S236" t="s">
        <v>340</v>
      </c>
      <c r="T236" t="s">
        <v>341</v>
      </c>
      <c r="U236" t="s">
        <v>342</v>
      </c>
      <c r="V236">
        <v>100</v>
      </c>
      <c r="W236">
        <v>20</v>
      </c>
      <c r="X236" t="s">
        <v>528</v>
      </c>
      <c r="Y236">
        <v>1.5</v>
      </c>
      <c r="Z236" t="s">
        <v>344</v>
      </c>
      <c r="AA236" t="s">
        <v>366</v>
      </c>
      <c r="AB236" t="s">
        <v>346</v>
      </c>
      <c r="AC236" t="s">
        <v>347</v>
      </c>
      <c r="AD236" t="s">
        <v>348</v>
      </c>
      <c r="AE236" t="s">
        <v>349</v>
      </c>
      <c r="AF236" t="s">
        <v>349</v>
      </c>
      <c r="AG236">
        <v>0</v>
      </c>
      <c r="AH236">
        <v>0</v>
      </c>
      <c r="AI236" t="s">
        <v>258</v>
      </c>
      <c r="AJ236" t="s">
        <v>350</v>
      </c>
      <c r="AK236" t="s">
        <v>351</v>
      </c>
      <c r="AL236" t="s">
        <v>258</v>
      </c>
      <c r="AM236" t="s">
        <v>352</v>
      </c>
      <c r="AN236">
        <v>7.82</v>
      </c>
      <c r="AO236">
        <v>16.087736</v>
      </c>
      <c r="AP236">
        <v>0.44712200000000002</v>
      </c>
      <c r="AQ236">
        <v>3.3058190000000001</v>
      </c>
      <c r="AR236">
        <v>73.171738000000005</v>
      </c>
      <c r="AS236">
        <v>803</v>
      </c>
      <c r="AT236">
        <v>0.38</v>
      </c>
      <c r="AU236">
        <v>0.36</v>
      </c>
      <c r="AV236">
        <v>2.11</v>
      </c>
      <c r="AW236">
        <v>6.8</v>
      </c>
      <c r="AX236">
        <v>10.7</v>
      </c>
      <c r="AY236">
        <v>18.03</v>
      </c>
      <c r="AZ236">
        <v>303.58</v>
      </c>
      <c r="BA236" t="s">
        <v>262</v>
      </c>
      <c r="BB236">
        <v>300</v>
      </c>
      <c r="BC236" t="s">
        <v>261</v>
      </c>
      <c r="BD236">
        <v>600</v>
      </c>
      <c r="BE236" t="s">
        <v>353</v>
      </c>
      <c r="BF236" t="s">
        <v>354</v>
      </c>
      <c r="BG236">
        <v>235</v>
      </c>
      <c r="BH236" t="s">
        <v>330</v>
      </c>
      <c r="BI236">
        <v>113.17</v>
      </c>
      <c r="BJ236">
        <v>30.5</v>
      </c>
      <c r="BK236">
        <v>235</v>
      </c>
      <c r="BL236">
        <v>213</v>
      </c>
      <c r="BM236">
        <v>314</v>
      </c>
      <c r="BN236">
        <v>437</v>
      </c>
    </row>
    <row r="237" spans="1:66" x14ac:dyDescent="0.2">
      <c r="A237">
        <v>236</v>
      </c>
      <c r="B237" t="s">
        <v>330</v>
      </c>
      <c r="C237">
        <v>16711</v>
      </c>
      <c r="D237" t="s">
        <v>233</v>
      </c>
      <c r="E237" t="s">
        <v>331</v>
      </c>
      <c r="F237" t="s">
        <v>332</v>
      </c>
      <c r="G237" t="s">
        <v>332</v>
      </c>
      <c r="H237" t="s">
        <v>676</v>
      </c>
      <c r="I237" t="s">
        <v>677</v>
      </c>
      <c r="J237" t="s">
        <v>426</v>
      </c>
      <c r="K237">
        <v>2020</v>
      </c>
      <c r="L237">
        <v>113.42247</v>
      </c>
      <c r="M237">
        <v>30.493490000000001</v>
      </c>
      <c r="N237">
        <v>25.3</v>
      </c>
      <c r="O237" t="s">
        <v>336</v>
      </c>
      <c r="P237" t="s">
        <v>337</v>
      </c>
      <c r="Q237" t="s">
        <v>678</v>
      </c>
      <c r="R237" t="s">
        <v>367</v>
      </c>
      <c r="S237" t="s">
        <v>340</v>
      </c>
      <c r="T237" t="s">
        <v>341</v>
      </c>
      <c r="U237" t="s">
        <v>342</v>
      </c>
      <c r="V237">
        <v>100</v>
      </c>
      <c r="W237">
        <v>20</v>
      </c>
      <c r="X237" t="s">
        <v>343</v>
      </c>
      <c r="Y237">
        <v>1.3</v>
      </c>
      <c r="Z237" t="s">
        <v>344</v>
      </c>
      <c r="AA237" t="s">
        <v>366</v>
      </c>
      <c r="AB237" t="s">
        <v>346</v>
      </c>
      <c r="AC237" t="s">
        <v>347</v>
      </c>
      <c r="AD237" t="s">
        <v>348</v>
      </c>
      <c r="AE237" t="s">
        <v>349</v>
      </c>
      <c r="AF237" t="s">
        <v>349</v>
      </c>
      <c r="AG237">
        <v>0</v>
      </c>
      <c r="AH237">
        <v>0</v>
      </c>
      <c r="AI237" t="s">
        <v>258</v>
      </c>
      <c r="AJ237" t="s">
        <v>350</v>
      </c>
      <c r="AK237" t="s">
        <v>351</v>
      </c>
      <c r="AL237" t="s">
        <v>258</v>
      </c>
      <c r="AM237" t="s">
        <v>352</v>
      </c>
      <c r="AN237">
        <v>7.73</v>
      </c>
      <c r="AO237">
        <v>14.409328</v>
      </c>
      <c r="AP237">
        <v>0.94720300000000002</v>
      </c>
      <c r="AQ237">
        <v>4.7846890000000002</v>
      </c>
      <c r="AR237">
        <v>178.62518800000001</v>
      </c>
      <c r="AS237">
        <v>850</v>
      </c>
      <c r="AT237">
        <v>0.2</v>
      </c>
      <c r="AU237">
        <v>0.77</v>
      </c>
      <c r="AV237">
        <v>1.88</v>
      </c>
      <c r="AW237">
        <v>6</v>
      </c>
      <c r="AX237">
        <v>1.1000000000000001</v>
      </c>
      <c r="AY237">
        <v>20.36</v>
      </c>
      <c r="AZ237">
        <v>432.02</v>
      </c>
      <c r="BA237" t="s">
        <v>262</v>
      </c>
      <c r="BB237">
        <v>300</v>
      </c>
      <c r="BC237" t="s">
        <v>261</v>
      </c>
      <c r="BD237">
        <v>600</v>
      </c>
      <c r="BE237" t="s">
        <v>353</v>
      </c>
      <c r="BF237" t="s">
        <v>354</v>
      </c>
      <c r="BG237">
        <v>236</v>
      </c>
      <c r="BH237" t="s">
        <v>330</v>
      </c>
      <c r="BI237">
        <v>113.42</v>
      </c>
      <c r="BJ237">
        <v>30.49</v>
      </c>
      <c r="BK237">
        <v>236</v>
      </c>
      <c r="BL237">
        <v>201</v>
      </c>
      <c r="BM237">
        <v>315</v>
      </c>
      <c r="BN237">
        <v>487</v>
      </c>
    </row>
    <row r="238" spans="1:66" x14ac:dyDescent="0.2">
      <c r="A238">
        <v>237</v>
      </c>
      <c r="B238" t="s">
        <v>330</v>
      </c>
      <c r="C238">
        <v>16846</v>
      </c>
      <c r="D238" t="s">
        <v>234</v>
      </c>
      <c r="E238" t="s">
        <v>331</v>
      </c>
      <c r="F238" t="s">
        <v>332</v>
      </c>
      <c r="G238" t="s">
        <v>332</v>
      </c>
      <c r="H238" t="s">
        <v>659</v>
      </c>
      <c r="I238" t="s">
        <v>679</v>
      </c>
      <c r="J238" t="s">
        <v>680</v>
      </c>
      <c r="K238">
        <v>2020</v>
      </c>
      <c r="L238">
        <v>113.30037</v>
      </c>
      <c r="M238">
        <v>30.492100000000001</v>
      </c>
      <c r="N238">
        <v>20.2</v>
      </c>
      <c r="O238" t="s">
        <v>356</v>
      </c>
      <c r="P238" t="s">
        <v>386</v>
      </c>
      <c r="Q238" t="s">
        <v>387</v>
      </c>
      <c r="R238" t="s">
        <v>359</v>
      </c>
      <c r="S238" t="s">
        <v>340</v>
      </c>
      <c r="T238" t="s">
        <v>341</v>
      </c>
      <c r="U238" t="s">
        <v>342</v>
      </c>
      <c r="V238">
        <v>100</v>
      </c>
      <c r="W238">
        <v>20</v>
      </c>
      <c r="X238" t="s">
        <v>343</v>
      </c>
      <c r="Y238">
        <v>1.3</v>
      </c>
      <c r="Z238" t="s">
        <v>344</v>
      </c>
      <c r="AA238" t="s">
        <v>389</v>
      </c>
      <c r="AB238" t="s">
        <v>346</v>
      </c>
      <c r="AC238" t="s">
        <v>347</v>
      </c>
      <c r="AD238" t="s">
        <v>348</v>
      </c>
      <c r="AE238" t="s">
        <v>349</v>
      </c>
      <c r="AF238" t="s">
        <v>349</v>
      </c>
      <c r="AG238">
        <v>0</v>
      </c>
      <c r="AH238">
        <v>0</v>
      </c>
      <c r="AI238" t="s">
        <v>260</v>
      </c>
      <c r="AJ238" t="s">
        <v>350</v>
      </c>
      <c r="AK238" t="s">
        <v>351</v>
      </c>
      <c r="AL238" t="s">
        <v>260</v>
      </c>
      <c r="AM238" t="s">
        <v>352</v>
      </c>
      <c r="AN238">
        <v>7.73</v>
      </c>
      <c r="AO238">
        <v>4.117318</v>
      </c>
      <c r="AP238">
        <v>2.0269469999999998</v>
      </c>
      <c r="AQ238">
        <v>3.5344679999999999</v>
      </c>
      <c r="AR238">
        <v>108.851874</v>
      </c>
      <c r="AS238">
        <v>967</v>
      </c>
      <c r="AT238">
        <v>1.21</v>
      </c>
      <c r="AU238">
        <v>0.28999999999999998</v>
      </c>
      <c r="AV238">
        <v>1.97</v>
      </c>
      <c r="AW238">
        <v>13.1</v>
      </c>
      <c r="AX238">
        <v>8.4</v>
      </c>
      <c r="AY238">
        <v>21.14</v>
      </c>
      <c r="AZ238">
        <v>425.4</v>
      </c>
      <c r="BA238" t="s">
        <v>262</v>
      </c>
      <c r="BB238">
        <v>300</v>
      </c>
      <c r="BC238" t="s">
        <v>390</v>
      </c>
      <c r="BD238">
        <v>3000</v>
      </c>
      <c r="BE238" t="s">
        <v>353</v>
      </c>
      <c r="BF238" t="s">
        <v>354</v>
      </c>
      <c r="BG238">
        <v>237</v>
      </c>
      <c r="BH238" t="s">
        <v>330</v>
      </c>
      <c r="BI238">
        <v>113.3</v>
      </c>
      <c r="BJ238">
        <v>30.49</v>
      </c>
      <c r="BK238">
        <v>237</v>
      </c>
      <c r="BL238">
        <v>203</v>
      </c>
      <c r="BM238">
        <v>285</v>
      </c>
      <c r="BN238">
        <v>517</v>
      </c>
    </row>
    <row r="239" spans="1:66" x14ac:dyDescent="0.2">
      <c r="A239">
        <v>238</v>
      </c>
      <c r="B239" t="s">
        <v>330</v>
      </c>
      <c r="C239">
        <v>16866</v>
      </c>
      <c r="D239" t="s">
        <v>235</v>
      </c>
      <c r="E239" t="s">
        <v>331</v>
      </c>
      <c r="F239" t="s">
        <v>332</v>
      </c>
      <c r="G239" t="s">
        <v>332</v>
      </c>
      <c r="H239" t="s">
        <v>674</v>
      </c>
      <c r="I239" t="s">
        <v>681</v>
      </c>
      <c r="J239" t="s">
        <v>458</v>
      </c>
      <c r="K239">
        <v>2020</v>
      </c>
      <c r="L239">
        <v>113.11827</v>
      </c>
      <c r="M239">
        <v>30.48959</v>
      </c>
      <c r="N239">
        <v>25.3</v>
      </c>
      <c r="O239" t="s">
        <v>356</v>
      </c>
      <c r="P239" t="s">
        <v>386</v>
      </c>
      <c r="Q239" t="s">
        <v>387</v>
      </c>
      <c r="R239" t="s">
        <v>388</v>
      </c>
      <c r="S239" t="s">
        <v>340</v>
      </c>
      <c r="T239" t="s">
        <v>341</v>
      </c>
      <c r="U239" t="s">
        <v>342</v>
      </c>
      <c r="V239">
        <v>100</v>
      </c>
      <c r="W239">
        <v>25</v>
      </c>
      <c r="X239" t="s">
        <v>379</v>
      </c>
      <c r="Y239">
        <v>1.4</v>
      </c>
      <c r="Z239" t="s">
        <v>344</v>
      </c>
      <c r="AA239" t="s">
        <v>488</v>
      </c>
      <c r="AB239" t="s">
        <v>346</v>
      </c>
      <c r="AC239" t="s">
        <v>347</v>
      </c>
      <c r="AD239" t="s">
        <v>348</v>
      </c>
      <c r="AE239" t="s">
        <v>349</v>
      </c>
      <c r="AF239" t="s">
        <v>349</v>
      </c>
      <c r="AG239">
        <v>0</v>
      </c>
      <c r="AH239">
        <v>0</v>
      </c>
      <c r="AI239" t="s">
        <v>258</v>
      </c>
      <c r="AJ239" t="s">
        <v>350</v>
      </c>
      <c r="AK239" t="s">
        <v>351</v>
      </c>
      <c r="AL239" t="s">
        <v>258</v>
      </c>
      <c r="AM239" t="s">
        <v>352</v>
      </c>
      <c r="AN239">
        <v>7.76</v>
      </c>
      <c r="AO239">
        <v>20.578523000000001</v>
      </c>
      <c r="AP239">
        <v>0.2</v>
      </c>
      <c r="AQ239">
        <v>12.40997</v>
      </c>
      <c r="AR239">
        <v>94.262428</v>
      </c>
      <c r="AS239">
        <v>944</v>
      </c>
      <c r="AT239">
        <v>0.43</v>
      </c>
      <c r="AU239">
        <v>0.47</v>
      </c>
      <c r="AV239">
        <v>1.82</v>
      </c>
      <c r="AW239">
        <v>6.9</v>
      </c>
      <c r="AX239">
        <v>7.6</v>
      </c>
      <c r="AY239">
        <v>17.97</v>
      </c>
      <c r="AZ239">
        <v>253.55</v>
      </c>
      <c r="BA239" t="s">
        <v>263</v>
      </c>
      <c r="BB239">
        <v>200</v>
      </c>
      <c r="BC239" t="s">
        <v>361</v>
      </c>
      <c r="BD239">
        <v>150</v>
      </c>
      <c r="BE239" t="s">
        <v>353</v>
      </c>
      <c r="BF239" t="s">
        <v>354</v>
      </c>
      <c r="BG239">
        <v>238</v>
      </c>
      <c r="BH239" t="s">
        <v>330</v>
      </c>
      <c r="BI239">
        <v>113.12</v>
      </c>
      <c r="BJ239">
        <v>30.49</v>
      </c>
      <c r="BK239">
        <v>238</v>
      </c>
      <c r="BL239">
        <v>246</v>
      </c>
      <c r="BM239">
        <v>313</v>
      </c>
      <c r="BN239">
        <v>436</v>
      </c>
    </row>
    <row r="240" spans="1:66" x14ac:dyDescent="0.2">
      <c r="A240">
        <v>239</v>
      </c>
      <c r="B240" t="s">
        <v>330</v>
      </c>
      <c r="C240">
        <v>16845</v>
      </c>
      <c r="D240" t="s">
        <v>236</v>
      </c>
      <c r="E240" t="s">
        <v>331</v>
      </c>
      <c r="F240" t="s">
        <v>332</v>
      </c>
      <c r="G240" t="s">
        <v>332</v>
      </c>
      <c r="H240" t="s">
        <v>659</v>
      </c>
      <c r="I240" t="s">
        <v>682</v>
      </c>
      <c r="J240" t="s">
        <v>369</v>
      </c>
      <c r="K240">
        <v>2020</v>
      </c>
      <c r="L240">
        <v>113.27705</v>
      </c>
      <c r="M240">
        <v>30.48123</v>
      </c>
      <c r="N240">
        <v>22.1</v>
      </c>
      <c r="O240" t="s">
        <v>356</v>
      </c>
      <c r="P240" t="s">
        <v>386</v>
      </c>
      <c r="Q240" t="s">
        <v>387</v>
      </c>
      <c r="R240" t="s">
        <v>359</v>
      </c>
      <c r="S240" t="s">
        <v>340</v>
      </c>
      <c r="T240" t="s">
        <v>341</v>
      </c>
      <c r="U240" t="s">
        <v>342</v>
      </c>
      <c r="V240">
        <v>100</v>
      </c>
      <c r="W240">
        <v>25</v>
      </c>
      <c r="X240" t="s">
        <v>343</v>
      </c>
      <c r="Y240">
        <v>1.3</v>
      </c>
      <c r="Z240" t="s">
        <v>344</v>
      </c>
      <c r="AA240" t="s">
        <v>488</v>
      </c>
      <c r="AB240" t="s">
        <v>346</v>
      </c>
      <c r="AC240" t="s">
        <v>347</v>
      </c>
      <c r="AD240" t="s">
        <v>348</v>
      </c>
      <c r="AE240" t="s">
        <v>349</v>
      </c>
      <c r="AF240" t="s">
        <v>349</v>
      </c>
      <c r="AG240">
        <v>0</v>
      </c>
      <c r="AH240">
        <v>0</v>
      </c>
      <c r="AI240" t="s">
        <v>260</v>
      </c>
      <c r="AJ240" t="s">
        <v>350</v>
      </c>
      <c r="AK240" t="s">
        <v>351</v>
      </c>
      <c r="AL240" t="s">
        <v>260</v>
      </c>
      <c r="AM240" t="s">
        <v>352</v>
      </c>
      <c r="AN240">
        <v>7.41</v>
      </c>
      <c r="AO240">
        <v>31.721775000000001</v>
      </c>
      <c r="AP240">
        <v>3.8730959999999999</v>
      </c>
      <c r="AQ240">
        <v>5.8526999999999996</v>
      </c>
      <c r="AR240">
        <v>117.995428</v>
      </c>
      <c r="AS240">
        <v>1010</v>
      </c>
      <c r="AT240">
        <v>0.48</v>
      </c>
      <c r="AU240">
        <v>0.19</v>
      </c>
      <c r="AV240">
        <v>2.38</v>
      </c>
      <c r="AW240">
        <v>20.399999999999999</v>
      </c>
      <c r="AX240">
        <v>10.8</v>
      </c>
      <c r="AY240">
        <v>17.71</v>
      </c>
      <c r="AZ240">
        <v>430.26</v>
      </c>
      <c r="BA240" t="s">
        <v>263</v>
      </c>
      <c r="BB240">
        <v>200</v>
      </c>
      <c r="BC240" t="s">
        <v>361</v>
      </c>
      <c r="BD240">
        <v>150</v>
      </c>
      <c r="BE240" t="s">
        <v>353</v>
      </c>
      <c r="BF240" t="s">
        <v>354</v>
      </c>
      <c r="BG240">
        <v>239</v>
      </c>
      <c r="BH240" t="s">
        <v>330</v>
      </c>
      <c r="BI240">
        <v>113.28</v>
      </c>
      <c r="BJ240">
        <v>30.48</v>
      </c>
      <c r="BK240">
        <v>239</v>
      </c>
      <c r="BL240">
        <v>190</v>
      </c>
      <c r="BM240">
        <v>312</v>
      </c>
      <c r="BN240">
        <v>494</v>
      </c>
    </row>
    <row r="241" spans="1:66" x14ac:dyDescent="0.2">
      <c r="A241">
        <v>240</v>
      </c>
      <c r="B241" t="s">
        <v>330</v>
      </c>
      <c r="C241">
        <v>16734</v>
      </c>
      <c r="D241" t="s">
        <v>237</v>
      </c>
      <c r="E241" t="s">
        <v>331</v>
      </c>
      <c r="F241" t="s">
        <v>332</v>
      </c>
      <c r="G241" t="s">
        <v>332</v>
      </c>
      <c r="H241" t="s">
        <v>683</v>
      </c>
      <c r="I241" t="s">
        <v>684</v>
      </c>
      <c r="J241" t="s">
        <v>685</v>
      </c>
      <c r="K241">
        <v>2020</v>
      </c>
      <c r="L241">
        <v>113.36618</v>
      </c>
      <c r="M241">
        <v>30.479050000000001</v>
      </c>
      <c r="N241">
        <v>26</v>
      </c>
      <c r="O241" t="s">
        <v>336</v>
      </c>
      <c r="P241" t="s">
        <v>476</v>
      </c>
      <c r="Q241" t="s">
        <v>477</v>
      </c>
      <c r="R241" t="s">
        <v>667</v>
      </c>
      <c r="S241" t="s">
        <v>340</v>
      </c>
      <c r="T241" t="s">
        <v>341</v>
      </c>
      <c r="U241" t="s">
        <v>342</v>
      </c>
      <c r="V241">
        <v>100</v>
      </c>
      <c r="W241">
        <v>25</v>
      </c>
      <c r="X241" t="s">
        <v>379</v>
      </c>
      <c r="Y241">
        <v>1.4</v>
      </c>
      <c r="Z241" t="s">
        <v>344</v>
      </c>
      <c r="AA241" t="s">
        <v>371</v>
      </c>
      <c r="AB241" t="s">
        <v>346</v>
      </c>
      <c r="AC241" t="s">
        <v>347</v>
      </c>
      <c r="AD241" t="s">
        <v>348</v>
      </c>
      <c r="AE241" t="s">
        <v>349</v>
      </c>
      <c r="AF241" t="s">
        <v>349</v>
      </c>
      <c r="AG241">
        <v>0</v>
      </c>
      <c r="AH241">
        <v>0</v>
      </c>
      <c r="AI241" t="s">
        <v>259</v>
      </c>
      <c r="AJ241" t="s">
        <v>350</v>
      </c>
      <c r="AK241" t="s">
        <v>351</v>
      </c>
      <c r="AL241" t="s">
        <v>258</v>
      </c>
      <c r="AM241" t="s">
        <v>352</v>
      </c>
      <c r="AN241">
        <v>7.82</v>
      </c>
      <c r="AO241">
        <v>25.536929000000001</v>
      </c>
      <c r="AP241">
        <v>1.5310779999999999</v>
      </c>
      <c r="AQ241">
        <v>6.8779899999999996</v>
      </c>
      <c r="AR241">
        <v>181.63814400000001</v>
      </c>
      <c r="AS241">
        <v>929</v>
      </c>
      <c r="AT241">
        <v>0.26</v>
      </c>
      <c r="AU241">
        <v>0.54</v>
      </c>
      <c r="AV241">
        <v>3.19</v>
      </c>
      <c r="AW241">
        <v>5.4</v>
      </c>
      <c r="AX241">
        <v>12.4</v>
      </c>
      <c r="AY241">
        <v>20.12</v>
      </c>
      <c r="AZ241">
        <v>413.6</v>
      </c>
      <c r="BA241" t="s">
        <v>263</v>
      </c>
      <c r="BB241">
        <v>200</v>
      </c>
      <c r="BC241" t="s">
        <v>261</v>
      </c>
      <c r="BD241">
        <v>600</v>
      </c>
      <c r="BE241" t="s">
        <v>353</v>
      </c>
      <c r="BF241" t="s">
        <v>354</v>
      </c>
      <c r="BG241">
        <v>240</v>
      </c>
      <c r="BH241" t="s">
        <v>330</v>
      </c>
      <c r="BI241">
        <v>113.37</v>
      </c>
      <c r="BJ241">
        <v>30.48</v>
      </c>
      <c r="BK241">
        <v>240</v>
      </c>
      <c r="BL241">
        <v>190</v>
      </c>
      <c r="BM241">
        <v>304</v>
      </c>
      <c r="BN241">
        <v>506</v>
      </c>
    </row>
    <row r="242" spans="1:66" x14ac:dyDescent="0.2">
      <c r="A242">
        <v>241</v>
      </c>
      <c r="B242" t="s">
        <v>330</v>
      </c>
      <c r="C242">
        <v>16861</v>
      </c>
      <c r="D242" t="s">
        <v>238</v>
      </c>
      <c r="E242" t="s">
        <v>331</v>
      </c>
      <c r="F242" t="s">
        <v>332</v>
      </c>
      <c r="G242" t="s">
        <v>332</v>
      </c>
      <c r="H242" t="s">
        <v>674</v>
      </c>
      <c r="I242" t="s">
        <v>686</v>
      </c>
      <c r="J242" t="s">
        <v>382</v>
      </c>
      <c r="K242">
        <v>2020</v>
      </c>
      <c r="L242">
        <v>113.18903</v>
      </c>
      <c r="M242">
        <v>30.477370000000001</v>
      </c>
      <c r="N242">
        <v>20.2</v>
      </c>
      <c r="O242" t="s">
        <v>336</v>
      </c>
      <c r="P242" t="s">
        <v>337</v>
      </c>
      <c r="Q242" t="s">
        <v>480</v>
      </c>
      <c r="R242" t="s">
        <v>589</v>
      </c>
      <c r="S242" t="s">
        <v>340</v>
      </c>
      <c r="T242" t="s">
        <v>341</v>
      </c>
      <c r="U242" t="s">
        <v>342</v>
      </c>
      <c r="V242">
        <v>100</v>
      </c>
      <c r="W242">
        <v>25</v>
      </c>
      <c r="X242" t="s">
        <v>528</v>
      </c>
      <c r="Y242">
        <v>1.5</v>
      </c>
      <c r="Z242" t="s">
        <v>344</v>
      </c>
      <c r="AA242" t="s">
        <v>371</v>
      </c>
      <c r="AB242" t="s">
        <v>346</v>
      </c>
      <c r="AC242" t="s">
        <v>347</v>
      </c>
      <c r="AD242" t="s">
        <v>348</v>
      </c>
      <c r="AE242" t="s">
        <v>349</v>
      </c>
      <c r="AF242" t="s">
        <v>349</v>
      </c>
      <c r="AG242">
        <v>0</v>
      </c>
      <c r="AH242">
        <v>0</v>
      </c>
      <c r="AI242" t="s">
        <v>258</v>
      </c>
      <c r="AJ242" t="s">
        <v>350</v>
      </c>
      <c r="AK242" t="s">
        <v>351</v>
      </c>
      <c r="AL242" t="s">
        <v>258</v>
      </c>
      <c r="AM242" t="s">
        <v>352</v>
      </c>
      <c r="AN242">
        <v>7.82</v>
      </c>
      <c r="AO242">
        <v>19.564257000000001</v>
      </c>
      <c r="AP242">
        <v>1.203433</v>
      </c>
      <c r="AQ242">
        <v>7.9995139999999996</v>
      </c>
      <c r="AR242">
        <v>118.366074</v>
      </c>
      <c r="AS242">
        <v>832</v>
      </c>
      <c r="AT242">
        <v>0.41</v>
      </c>
      <c r="AU242">
        <v>0.45</v>
      </c>
      <c r="AV242">
        <v>1.75</v>
      </c>
      <c r="AW242">
        <v>6.7</v>
      </c>
      <c r="AX242">
        <v>7.2</v>
      </c>
      <c r="AY242">
        <v>17.25</v>
      </c>
      <c r="AZ242">
        <v>243.41</v>
      </c>
      <c r="BA242" t="s">
        <v>263</v>
      </c>
      <c r="BB242">
        <v>200</v>
      </c>
      <c r="BC242" t="s">
        <v>261</v>
      </c>
      <c r="BD242">
        <v>600</v>
      </c>
      <c r="BE242" t="s">
        <v>353</v>
      </c>
      <c r="BF242" t="s">
        <v>354</v>
      </c>
      <c r="BG242">
        <v>241</v>
      </c>
      <c r="BH242" t="s">
        <v>330</v>
      </c>
      <c r="BI242">
        <v>113.19</v>
      </c>
      <c r="BJ242">
        <v>30.48</v>
      </c>
      <c r="BK242">
        <v>241</v>
      </c>
      <c r="BL242">
        <v>212</v>
      </c>
      <c r="BM242">
        <v>321</v>
      </c>
      <c r="BN242">
        <v>472</v>
      </c>
    </row>
    <row r="243" spans="1:66" x14ac:dyDescent="0.2">
      <c r="A243">
        <v>242</v>
      </c>
      <c r="B243" t="s">
        <v>330</v>
      </c>
      <c r="C243">
        <v>16733</v>
      </c>
      <c r="D243" t="s">
        <v>239</v>
      </c>
      <c r="E243" t="s">
        <v>331</v>
      </c>
      <c r="F243" t="s">
        <v>332</v>
      </c>
      <c r="G243" t="s">
        <v>332</v>
      </c>
      <c r="H243" t="s">
        <v>683</v>
      </c>
      <c r="I243" t="s">
        <v>687</v>
      </c>
      <c r="J243" t="s">
        <v>688</v>
      </c>
      <c r="K243">
        <v>2020</v>
      </c>
      <c r="L243">
        <v>113.33807</v>
      </c>
      <c r="M243">
        <v>30.476759999999999</v>
      </c>
      <c r="N243">
        <v>24.7</v>
      </c>
      <c r="O243" t="s">
        <v>336</v>
      </c>
      <c r="P243" t="s">
        <v>476</v>
      </c>
      <c r="Q243" t="s">
        <v>477</v>
      </c>
      <c r="R243" t="s">
        <v>667</v>
      </c>
      <c r="S243" t="s">
        <v>340</v>
      </c>
      <c r="T243" t="s">
        <v>341</v>
      </c>
      <c r="U243" t="s">
        <v>342</v>
      </c>
      <c r="V243">
        <v>100</v>
      </c>
      <c r="W243">
        <v>20</v>
      </c>
      <c r="X243" t="s">
        <v>379</v>
      </c>
      <c r="Y243">
        <v>1.4</v>
      </c>
      <c r="Z243" t="s">
        <v>344</v>
      </c>
      <c r="AA243" t="s">
        <v>366</v>
      </c>
      <c r="AB243" t="s">
        <v>346</v>
      </c>
      <c r="AC243" t="s">
        <v>347</v>
      </c>
      <c r="AD243" t="s">
        <v>348</v>
      </c>
      <c r="AE243" t="s">
        <v>349</v>
      </c>
      <c r="AF243" t="s">
        <v>349</v>
      </c>
      <c r="AG243">
        <v>0</v>
      </c>
      <c r="AH243">
        <v>0</v>
      </c>
      <c r="AI243" t="s">
        <v>260</v>
      </c>
      <c r="AJ243" t="s">
        <v>350</v>
      </c>
      <c r="AK243" t="s">
        <v>351</v>
      </c>
      <c r="AL243" t="s">
        <v>258</v>
      </c>
      <c r="AM243" t="s">
        <v>352</v>
      </c>
      <c r="AN243">
        <v>7.79</v>
      </c>
      <c r="AO243">
        <v>25.775476000000001</v>
      </c>
      <c r="AP243">
        <v>1.0879779999999999</v>
      </c>
      <c r="AQ243">
        <v>4.0584420000000003</v>
      </c>
      <c r="AR243">
        <v>157.53449800000001</v>
      </c>
      <c r="AS243">
        <v>763</v>
      </c>
      <c r="AT243">
        <v>0.44</v>
      </c>
      <c r="AU243">
        <v>0.41</v>
      </c>
      <c r="AV243">
        <v>1.96</v>
      </c>
      <c r="AW243">
        <v>24.6</v>
      </c>
      <c r="AX243">
        <v>11.8</v>
      </c>
      <c r="AY243">
        <v>20.14</v>
      </c>
      <c r="AZ243">
        <v>410.37</v>
      </c>
      <c r="BA243" t="s">
        <v>262</v>
      </c>
      <c r="BB243">
        <v>300</v>
      </c>
      <c r="BC243" t="s">
        <v>261</v>
      </c>
      <c r="BD243">
        <v>600</v>
      </c>
      <c r="BE243" t="s">
        <v>353</v>
      </c>
      <c r="BF243" t="s">
        <v>354</v>
      </c>
      <c r="BG243">
        <v>242</v>
      </c>
      <c r="BH243" t="s">
        <v>330</v>
      </c>
      <c r="BI243">
        <v>113.34</v>
      </c>
      <c r="BJ243">
        <v>30.48</v>
      </c>
      <c r="BK243">
        <v>242</v>
      </c>
      <c r="BL243">
        <v>209</v>
      </c>
      <c r="BM243">
        <v>312</v>
      </c>
      <c r="BN243">
        <v>480</v>
      </c>
    </row>
    <row r="244" spans="1:66" x14ac:dyDescent="0.2">
      <c r="A244">
        <v>243</v>
      </c>
      <c r="B244" t="s">
        <v>330</v>
      </c>
      <c r="C244">
        <v>16864</v>
      </c>
      <c r="D244" t="s">
        <v>240</v>
      </c>
      <c r="E244" t="s">
        <v>331</v>
      </c>
      <c r="F244" t="s">
        <v>332</v>
      </c>
      <c r="G244" t="s">
        <v>332</v>
      </c>
      <c r="H244" t="s">
        <v>674</v>
      </c>
      <c r="I244" t="s">
        <v>689</v>
      </c>
      <c r="J244" t="s">
        <v>458</v>
      </c>
      <c r="K244">
        <v>2020</v>
      </c>
      <c r="L244">
        <v>113.24293</v>
      </c>
      <c r="M244">
        <v>30.4741</v>
      </c>
      <c r="N244">
        <v>32.200000000000003</v>
      </c>
      <c r="O244" t="s">
        <v>356</v>
      </c>
      <c r="P244" t="s">
        <v>386</v>
      </c>
      <c r="Q244" t="s">
        <v>387</v>
      </c>
      <c r="R244" t="s">
        <v>388</v>
      </c>
      <c r="S244" t="s">
        <v>340</v>
      </c>
      <c r="T244" t="s">
        <v>341</v>
      </c>
      <c r="U244" t="s">
        <v>342</v>
      </c>
      <c r="V244">
        <v>100</v>
      </c>
      <c r="W244">
        <v>25</v>
      </c>
      <c r="X244" t="s">
        <v>379</v>
      </c>
      <c r="Y244">
        <v>1.4</v>
      </c>
      <c r="Z244" t="s">
        <v>344</v>
      </c>
      <c r="AA244" t="s">
        <v>488</v>
      </c>
      <c r="AB244" t="s">
        <v>346</v>
      </c>
      <c r="AC244" t="s">
        <v>347</v>
      </c>
      <c r="AD244" t="s">
        <v>348</v>
      </c>
      <c r="AE244" t="s">
        <v>349</v>
      </c>
      <c r="AF244" t="s">
        <v>349</v>
      </c>
      <c r="AG244">
        <v>0</v>
      </c>
      <c r="AH244">
        <v>0</v>
      </c>
      <c r="AI244" t="s">
        <v>258</v>
      </c>
      <c r="AJ244" t="s">
        <v>350</v>
      </c>
      <c r="AK244" t="s">
        <v>351</v>
      </c>
      <c r="AL244" t="s">
        <v>258</v>
      </c>
      <c r="AM244" t="s">
        <v>352</v>
      </c>
      <c r="AN244">
        <v>7.67</v>
      </c>
      <c r="AO244">
        <v>32.569465999999998</v>
      </c>
      <c r="AP244">
        <v>1.383138</v>
      </c>
      <c r="AQ244">
        <v>15.566076000000001</v>
      </c>
      <c r="AR244">
        <v>205.74179000000001</v>
      </c>
      <c r="AS244">
        <v>789</v>
      </c>
      <c r="AT244">
        <v>1.1100000000000001</v>
      </c>
      <c r="AU244">
        <v>0.21</v>
      </c>
      <c r="AV244">
        <v>2.89</v>
      </c>
      <c r="AW244">
        <v>24.7</v>
      </c>
      <c r="AX244">
        <v>20.399999999999999</v>
      </c>
      <c r="AY244">
        <v>20.5</v>
      </c>
      <c r="AZ244">
        <v>141.75</v>
      </c>
      <c r="BA244" t="s">
        <v>263</v>
      </c>
      <c r="BB244">
        <v>200</v>
      </c>
      <c r="BC244" t="s">
        <v>361</v>
      </c>
      <c r="BD244">
        <v>150</v>
      </c>
      <c r="BE244" t="s">
        <v>353</v>
      </c>
      <c r="BF244" t="s">
        <v>354</v>
      </c>
      <c r="BG244">
        <v>243</v>
      </c>
      <c r="BH244" t="s">
        <v>330</v>
      </c>
      <c r="BI244">
        <v>113.24</v>
      </c>
      <c r="BJ244">
        <v>30.47</v>
      </c>
      <c r="BK244">
        <v>243</v>
      </c>
      <c r="BL244">
        <v>214</v>
      </c>
      <c r="BM244">
        <v>294</v>
      </c>
      <c r="BN244">
        <v>495</v>
      </c>
    </row>
    <row r="245" spans="1:66" x14ac:dyDescent="0.2">
      <c r="A245">
        <v>244</v>
      </c>
      <c r="B245" t="s">
        <v>330</v>
      </c>
      <c r="C245">
        <v>16714</v>
      </c>
      <c r="D245" t="s">
        <v>241</v>
      </c>
      <c r="E245" t="s">
        <v>331</v>
      </c>
      <c r="F245" t="s">
        <v>332</v>
      </c>
      <c r="G245" t="s">
        <v>332</v>
      </c>
      <c r="H245" t="s">
        <v>676</v>
      </c>
      <c r="I245" t="s">
        <v>677</v>
      </c>
      <c r="J245" t="s">
        <v>426</v>
      </c>
      <c r="K245">
        <v>2020</v>
      </c>
      <c r="L245">
        <v>113.4147</v>
      </c>
      <c r="M245">
        <v>30.473130000000001</v>
      </c>
      <c r="N245">
        <v>25</v>
      </c>
      <c r="O245" t="s">
        <v>336</v>
      </c>
      <c r="P245" t="s">
        <v>476</v>
      </c>
      <c r="Q245" t="s">
        <v>690</v>
      </c>
      <c r="R245" t="s">
        <v>691</v>
      </c>
      <c r="S245" t="s">
        <v>340</v>
      </c>
      <c r="T245" t="s">
        <v>341</v>
      </c>
      <c r="U245" t="s">
        <v>342</v>
      </c>
      <c r="V245">
        <v>90</v>
      </c>
      <c r="W245">
        <v>20</v>
      </c>
      <c r="X245" t="s">
        <v>343</v>
      </c>
      <c r="Y245">
        <v>1.3</v>
      </c>
      <c r="Z245" t="s">
        <v>344</v>
      </c>
      <c r="AA245" t="s">
        <v>366</v>
      </c>
      <c r="AB245" t="s">
        <v>346</v>
      </c>
      <c r="AC245" t="s">
        <v>347</v>
      </c>
      <c r="AD245" t="s">
        <v>348</v>
      </c>
      <c r="AE245" t="s">
        <v>349</v>
      </c>
      <c r="AF245" t="s">
        <v>349</v>
      </c>
      <c r="AG245">
        <v>0</v>
      </c>
      <c r="AH245">
        <v>0</v>
      </c>
      <c r="AI245" t="s">
        <v>258</v>
      </c>
      <c r="AJ245" t="s">
        <v>350</v>
      </c>
      <c r="AK245" t="s">
        <v>351</v>
      </c>
      <c r="AL245" t="s">
        <v>258</v>
      </c>
      <c r="AM245" t="s">
        <v>352</v>
      </c>
      <c r="AN245">
        <v>7.78</v>
      </c>
      <c r="AO245">
        <v>28.168478</v>
      </c>
      <c r="AP245">
        <v>0.94925300000000001</v>
      </c>
      <c r="AQ245">
        <v>4.3574849999999996</v>
      </c>
      <c r="AR245">
        <v>235.87134699999999</v>
      </c>
      <c r="AS245">
        <v>876</v>
      </c>
      <c r="AT245">
        <v>0.47</v>
      </c>
      <c r="AU245">
        <v>0.65</v>
      </c>
      <c r="AV245">
        <v>2.0299999999999998</v>
      </c>
      <c r="AW245">
        <v>10.9</v>
      </c>
      <c r="AX245">
        <v>18.899999999999999</v>
      </c>
      <c r="AY245">
        <v>19.28</v>
      </c>
      <c r="AZ245">
        <v>434.04</v>
      </c>
      <c r="BA245" t="s">
        <v>262</v>
      </c>
      <c r="BB245">
        <v>300</v>
      </c>
      <c r="BC245" t="s">
        <v>261</v>
      </c>
      <c r="BD245">
        <v>600</v>
      </c>
      <c r="BE245" t="s">
        <v>353</v>
      </c>
      <c r="BF245" t="s">
        <v>354</v>
      </c>
      <c r="BG245">
        <v>244</v>
      </c>
      <c r="BH245" t="s">
        <v>330</v>
      </c>
      <c r="BI245">
        <v>113.41</v>
      </c>
      <c r="BJ245">
        <v>30.47</v>
      </c>
      <c r="BK245">
        <v>244</v>
      </c>
      <c r="BL245">
        <v>219</v>
      </c>
      <c r="BM245">
        <v>284</v>
      </c>
      <c r="BN245">
        <v>492</v>
      </c>
    </row>
    <row r="246" spans="1:66" x14ac:dyDescent="0.2">
      <c r="A246">
        <v>245</v>
      </c>
      <c r="B246" t="s">
        <v>330</v>
      </c>
      <c r="C246">
        <v>16712</v>
      </c>
      <c r="D246" t="s">
        <v>242</v>
      </c>
      <c r="E246" t="s">
        <v>331</v>
      </c>
      <c r="F246" t="s">
        <v>332</v>
      </c>
      <c r="G246" t="s">
        <v>332</v>
      </c>
      <c r="H246" t="s">
        <v>676</v>
      </c>
      <c r="I246" t="s">
        <v>677</v>
      </c>
      <c r="J246" t="s">
        <v>426</v>
      </c>
      <c r="K246">
        <v>2020</v>
      </c>
      <c r="L246">
        <v>113.39904</v>
      </c>
      <c r="M246">
        <v>30.470970000000001</v>
      </c>
      <c r="N246">
        <v>24.5</v>
      </c>
      <c r="O246" t="s">
        <v>336</v>
      </c>
      <c r="P246" t="s">
        <v>337</v>
      </c>
      <c r="Q246" t="s">
        <v>678</v>
      </c>
      <c r="R246" t="s">
        <v>367</v>
      </c>
      <c r="S246" t="s">
        <v>340</v>
      </c>
      <c r="T246" t="s">
        <v>341</v>
      </c>
      <c r="U246" t="s">
        <v>342</v>
      </c>
      <c r="V246">
        <v>100</v>
      </c>
      <c r="W246">
        <v>20</v>
      </c>
      <c r="X246" t="s">
        <v>343</v>
      </c>
      <c r="Y246">
        <v>1.3</v>
      </c>
      <c r="Z246" t="s">
        <v>344</v>
      </c>
      <c r="AA246" t="s">
        <v>371</v>
      </c>
      <c r="AB246" t="s">
        <v>346</v>
      </c>
      <c r="AC246" t="s">
        <v>347</v>
      </c>
      <c r="AD246" t="s">
        <v>348</v>
      </c>
      <c r="AE246" t="s">
        <v>349</v>
      </c>
      <c r="AF246" t="s">
        <v>349</v>
      </c>
      <c r="AG246">
        <v>0</v>
      </c>
      <c r="AH246">
        <v>0</v>
      </c>
      <c r="AI246" t="s">
        <v>258</v>
      </c>
      <c r="AJ246" t="s">
        <v>350</v>
      </c>
      <c r="AK246" t="s">
        <v>351</v>
      </c>
      <c r="AL246" t="s">
        <v>258</v>
      </c>
      <c r="AM246" t="s">
        <v>352</v>
      </c>
      <c r="AN246">
        <v>7.78</v>
      </c>
      <c r="AO246">
        <v>12.286251</v>
      </c>
      <c r="AP246">
        <v>0.94977400000000001</v>
      </c>
      <c r="AQ246">
        <v>4.1866029999999999</v>
      </c>
      <c r="AR246">
        <v>181.63814400000001</v>
      </c>
      <c r="AS246">
        <v>730</v>
      </c>
      <c r="AT246">
        <v>0.47</v>
      </c>
      <c r="AU246">
        <v>0.65</v>
      </c>
      <c r="AV246">
        <v>2.0299999999999998</v>
      </c>
      <c r="AW246">
        <v>10.9</v>
      </c>
      <c r="AX246">
        <v>18.899999999999999</v>
      </c>
      <c r="AY246">
        <v>19.28</v>
      </c>
      <c r="AZ246">
        <v>434.04</v>
      </c>
      <c r="BA246" t="s">
        <v>263</v>
      </c>
      <c r="BB246">
        <v>200</v>
      </c>
      <c r="BC246" t="s">
        <v>261</v>
      </c>
      <c r="BD246">
        <v>600</v>
      </c>
      <c r="BE246" t="s">
        <v>353</v>
      </c>
      <c r="BF246" t="s">
        <v>354</v>
      </c>
      <c r="BG246">
        <v>245</v>
      </c>
      <c r="BH246" t="s">
        <v>330</v>
      </c>
      <c r="BI246">
        <v>113.4</v>
      </c>
      <c r="BJ246">
        <v>30.47</v>
      </c>
      <c r="BK246">
        <v>245</v>
      </c>
      <c r="BL246">
        <v>237</v>
      </c>
      <c r="BM246">
        <v>276</v>
      </c>
      <c r="BN246">
        <v>464</v>
      </c>
    </row>
    <row r="247" spans="1:66" x14ac:dyDescent="0.2">
      <c r="A247">
        <v>246</v>
      </c>
      <c r="B247" t="s">
        <v>330</v>
      </c>
      <c r="C247">
        <v>16848</v>
      </c>
      <c r="D247" t="s">
        <v>243</v>
      </c>
      <c r="E247" t="s">
        <v>331</v>
      </c>
      <c r="F247" t="s">
        <v>332</v>
      </c>
      <c r="G247" t="s">
        <v>332</v>
      </c>
      <c r="H247" t="s">
        <v>659</v>
      </c>
      <c r="I247" t="s">
        <v>671</v>
      </c>
      <c r="J247" t="s">
        <v>414</v>
      </c>
      <c r="K247">
        <v>2020</v>
      </c>
      <c r="L247">
        <v>113.31780999999999</v>
      </c>
      <c r="M247">
        <v>30.47043</v>
      </c>
      <c r="N247">
        <v>28.8</v>
      </c>
      <c r="O247" t="s">
        <v>356</v>
      </c>
      <c r="P247" t="s">
        <v>386</v>
      </c>
      <c r="Q247" t="s">
        <v>387</v>
      </c>
      <c r="R247" t="s">
        <v>359</v>
      </c>
      <c r="S247" t="s">
        <v>340</v>
      </c>
      <c r="T247" t="s">
        <v>341</v>
      </c>
      <c r="U247" t="s">
        <v>342</v>
      </c>
      <c r="V247">
        <v>100</v>
      </c>
      <c r="W247">
        <v>25</v>
      </c>
      <c r="X247" t="s">
        <v>343</v>
      </c>
      <c r="Y247">
        <v>1.3</v>
      </c>
      <c r="Z247" t="s">
        <v>344</v>
      </c>
      <c r="AA247" t="s">
        <v>408</v>
      </c>
      <c r="AB247" t="s">
        <v>346</v>
      </c>
      <c r="AC247" t="s">
        <v>347</v>
      </c>
      <c r="AD247" t="s">
        <v>348</v>
      </c>
      <c r="AE247" t="s">
        <v>349</v>
      </c>
      <c r="AF247" t="s">
        <v>349</v>
      </c>
      <c r="AG247">
        <v>0</v>
      </c>
      <c r="AH247">
        <v>0</v>
      </c>
      <c r="AI247" t="s">
        <v>258</v>
      </c>
      <c r="AJ247" t="s">
        <v>350</v>
      </c>
      <c r="AK247" t="s">
        <v>351</v>
      </c>
      <c r="AL247" t="s">
        <v>258</v>
      </c>
      <c r="AM247" t="s">
        <v>352</v>
      </c>
      <c r="AN247">
        <v>7.68</v>
      </c>
      <c r="AO247">
        <v>28.056677000000001</v>
      </c>
      <c r="AP247">
        <v>0.82630300000000001</v>
      </c>
      <c r="AQ247">
        <v>19.600234</v>
      </c>
      <c r="AR247">
        <v>346.584273</v>
      </c>
      <c r="AS247">
        <v>657</v>
      </c>
      <c r="AT247">
        <v>0.64</v>
      </c>
      <c r="AU247">
        <v>0.23</v>
      </c>
      <c r="AV247">
        <v>1.87</v>
      </c>
      <c r="AW247">
        <v>7.4</v>
      </c>
      <c r="AX247">
        <v>17</v>
      </c>
      <c r="AY247">
        <v>17.7</v>
      </c>
      <c r="AZ247">
        <v>412.7</v>
      </c>
      <c r="BA247" t="s">
        <v>263</v>
      </c>
      <c r="BB247">
        <v>200</v>
      </c>
      <c r="BC247" t="s">
        <v>396</v>
      </c>
      <c r="BD247">
        <v>100</v>
      </c>
      <c r="BE247" t="s">
        <v>353</v>
      </c>
      <c r="BF247" t="s">
        <v>354</v>
      </c>
      <c r="BG247">
        <v>246</v>
      </c>
      <c r="BH247" t="s">
        <v>330</v>
      </c>
      <c r="BI247">
        <v>113.32</v>
      </c>
      <c r="BJ247">
        <v>30.47</v>
      </c>
      <c r="BK247">
        <v>246</v>
      </c>
      <c r="BL247">
        <v>217</v>
      </c>
      <c r="BM247">
        <v>291</v>
      </c>
      <c r="BN247">
        <v>485</v>
      </c>
    </row>
    <row r="248" spans="1:66" x14ac:dyDescent="0.2">
      <c r="A248">
        <v>247</v>
      </c>
      <c r="B248" t="s">
        <v>330</v>
      </c>
      <c r="C248">
        <v>16863</v>
      </c>
      <c r="D248" t="s">
        <v>244</v>
      </c>
      <c r="E248" t="s">
        <v>331</v>
      </c>
      <c r="F248" t="s">
        <v>332</v>
      </c>
      <c r="G248" t="s">
        <v>332</v>
      </c>
      <c r="H248" t="s">
        <v>674</v>
      </c>
      <c r="I248" t="s">
        <v>692</v>
      </c>
      <c r="J248" t="s">
        <v>335</v>
      </c>
      <c r="K248">
        <v>2020</v>
      </c>
      <c r="L248">
        <v>113.14336</v>
      </c>
      <c r="M248">
        <v>30.465769999999999</v>
      </c>
      <c r="N248">
        <v>28.8</v>
      </c>
      <c r="O248" t="s">
        <v>356</v>
      </c>
      <c r="P248" t="s">
        <v>386</v>
      </c>
      <c r="Q248" t="s">
        <v>387</v>
      </c>
      <c r="R248" t="s">
        <v>388</v>
      </c>
      <c r="S248" t="s">
        <v>340</v>
      </c>
      <c r="T248" t="s">
        <v>341</v>
      </c>
      <c r="U248" t="s">
        <v>342</v>
      </c>
      <c r="V248">
        <v>100</v>
      </c>
      <c r="W248">
        <v>20</v>
      </c>
      <c r="X248" t="s">
        <v>379</v>
      </c>
      <c r="Y248">
        <v>1.4</v>
      </c>
      <c r="Z248" t="s">
        <v>344</v>
      </c>
      <c r="AA248" t="s">
        <v>408</v>
      </c>
      <c r="AB248" t="s">
        <v>346</v>
      </c>
      <c r="AC248" t="s">
        <v>347</v>
      </c>
      <c r="AD248" t="s">
        <v>348</v>
      </c>
      <c r="AE248" t="s">
        <v>349</v>
      </c>
      <c r="AF248" t="s">
        <v>349</v>
      </c>
      <c r="AG248">
        <v>0</v>
      </c>
      <c r="AH248">
        <v>0</v>
      </c>
      <c r="AI248" t="s">
        <v>258</v>
      </c>
      <c r="AJ248" t="s">
        <v>350</v>
      </c>
      <c r="AK248" t="s">
        <v>351</v>
      </c>
      <c r="AL248" t="s">
        <v>258</v>
      </c>
      <c r="AM248" t="s">
        <v>352</v>
      </c>
      <c r="AN248">
        <v>7.69</v>
      </c>
      <c r="AO248">
        <v>20.769757999999999</v>
      </c>
      <c r="AP248">
        <v>0.83381899999999998</v>
      </c>
      <c r="AQ248">
        <v>44.537509</v>
      </c>
      <c r="AR248">
        <v>118.366074</v>
      </c>
      <c r="AS248">
        <v>874</v>
      </c>
      <c r="AT248">
        <v>0.39</v>
      </c>
      <c r="AU248">
        <v>0.42</v>
      </c>
      <c r="AV248">
        <v>2.14</v>
      </c>
      <c r="AW248">
        <v>15.8</v>
      </c>
      <c r="AX248">
        <v>7.6</v>
      </c>
      <c r="AY248">
        <v>18.02</v>
      </c>
      <c r="AZ248">
        <v>257.26</v>
      </c>
      <c r="BA248" t="s">
        <v>263</v>
      </c>
      <c r="BB248">
        <v>200</v>
      </c>
      <c r="BC248" t="s">
        <v>396</v>
      </c>
      <c r="BD248">
        <v>100</v>
      </c>
      <c r="BE248" t="s">
        <v>353</v>
      </c>
      <c r="BF248" t="s">
        <v>354</v>
      </c>
      <c r="BG248">
        <v>247</v>
      </c>
      <c r="BH248" t="s">
        <v>330</v>
      </c>
      <c r="BI248">
        <v>113.14</v>
      </c>
      <c r="BJ248">
        <v>30.47</v>
      </c>
      <c r="BK248">
        <v>247</v>
      </c>
      <c r="BL248">
        <v>244</v>
      </c>
      <c r="BM248">
        <v>308</v>
      </c>
      <c r="BN248">
        <v>447</v>
      </c>
    </row>
    <row r="249" spans="1:66" x14ac:dyDescent="0.2">
      <c r="A249">
        <v>248</v>
      </c>
      <c r="B249" t="s">
        <v>330</v>
      </c>
      <c r="C249">
        <v>16862</v>
      </c>
      <c r="D249" t="s">
        <v>245</v>
      </c>
      <c r="E249" t="s">
        <v>331</v>
      </c>
      <c r="F249" t="s">
        <v>332</v>
      </c>
      <c r="G249" t="s">
        <v>332</v>
      </c>
      <c r="H249" t="s">
        <v>674</v>
      </c>
      <c r="I249" t="s">
        <v>693</v>
      </c>
      <c r="J249" t="s">
        <v>369</v>
      </c>
      <c r="K249">
        <v>2020</v>
      </c>
      <c r="L249">
        <v>113.18859999999999</v>
      </c>
      <c r="M249">
        <v>30.464690000000001</v>
      </c>
      <c r="N249">
        <v>24.5</v>
      </c>
      <c r="O249" t="s">
        <v>336</v>
      </c>
      <c r="P249" t="s">
        <v>376</v>
      </c>
      <c r="Q249" t="s">
        <v>694</v>
      </c>
      <c r="R249" t="s">
        <v>695</v>
      </c>
      <c r="S249" t="s">
        <v>340</v>
      </c>
      <c r="T249" t="s">
        <v>341</v>
      </c>
      <c r="U249" t="s">
        <v>342</v>
      </c>
      <c r="V249">
        <v>100</v>
      </c>
      <c r="W249">
        <v>25</v>
      </c>
      <c r="X249" t="s">
        <v>379</v>
      </c>
      <c r="Y249">
        <v>1.4</v>
      </c>
      <c r="Z249" t="s">
        <v>344</v>
      </c>
      <c r="AA249" t="s">
        <v>366</v>
      </c>
      <c r="AB249" t="s">
        <v>346</v>
      </c>
      <c r="AC249" t="s">
        <v>347</v>
      </c>
      <c r="AD249" t="s">
        <v>348</v>
      </c>
      <c r="AE249" t="s">
        <v>349</v>
      </c>
      <c r="AF249" t="s">
        <v>349</v>
      </c>
      <c r="AG249">
        <v>0</v>
      </c>
      <c r="AH249">
        <v>0</v>
      </c>
      <c r="AI249" t="s">
        <v>258</v>
      </c>
      <c r="AJ249" t="s">
        <v>350</v>
      </c>
      <c r="AK249" t="s">
        <v>351</v>
      </c>
      <c r="AL249" t="s">
        <v>258</v>
      </c>
      <c r="AM249" t="s">
        <v>352</v>
      </c>
      <c r="AN249">
        <v>7.75</v>
      </c>
      <c r="AO249">
        <v>7.7667679999999999</v>
      </c>
      <c r="AP249">
        <v>1.7064440000000001</v>
      </c>
      <c r="AQ249">
        <v>4.6006309999999999</v>
      </c>
      <c r="AR249">
        <v>52.081049</v>
      </c>
      <c r="AS249">
        <v>775</v>
      </c>
      <c r="AT249">
        <v>0.99</v>
      </c>
      <c r="AU249">
        <v>0.67</v>
      </c>
      <c r="AV249">
        <v>2.12</v>
      </c>
      <c r="AW249">
        <v>19.899999999999999</v>
      </c>
      <c r="AX249">
        <v>14.4</v>
      </c>
      <c r="AY249">
        <v>16.43</v>
      </c>
      <c r="AZ249">
        <v>284.83</v>
      </c>
      <c r="BA249" t="s">
        <v>262</v>
      </c>
      <c r="BB249">
        <v>300</v>
      </c>
      <c r="BC249" t="s">
        <v>261</v>
      </c>
      <c r="BD249">
        <v>600</v>
      </c>
      <c r="BE249" t="s">
        <v>353</v>
      </c>
      <c r="BF249" t="s">
        <v>354</v>
      </c>
      <c r="BG249">
        <v>248</v>
      </c>
      <c r="BH249" t="s">
        <v>330</v>
      </c>
      <c r="BI249">
        <v>113.19</v>
      </c>
      <c r="BJ249">
        <v>30.46</v>
      </c>
      <c r="BK249">
        <v>248</v>
      </c>
      <c r="BL249">
        <v>206</v>
      </c>
      <c r="BM249">
        <v>324</v>
      </c>
      <c r="BN249">
        <v>476</v>
      </c>
    </row>
    <row r="250" spans="1:66" x14ac:dyDescent="0.2">
      <c r="A250">
        <v>249</v>
      </c>
      <c r="B250" t="s">
        <v>330</v>
      </c>
      <c r="C250">
        <v>16713</v>
      </c>
      <c r="D250" t="s">
        <v>246</v>
      </c>
      <c r="E250" t="s">
        <v>331</v>
      </c>
      <c r="F250" t="s">
        <v>332</v>
      </c>
      <c r="G250" t="s">
        <v>332</v>
      </c>
      <c r="H250" t="s">
        <v>676</v>
      </c>
      <c r="I250" t="s">
        <v>677</v>
      </c>
      <c r="J250" t="s">
        <v>426</v>
      </c>
      <c r="K250">
        <v>2020</v>
      </c>
      <c r="L250">
        <v>113.42625</v>
      </c>
      <c r="M250">
        <v>30.461760000000002</v>
      </c>
      <c r="N250">
        <v>23.7</v>
      </c>
      <c r="O250" t="s">
        <v>336</v>
      </c>
      <c r="P250" t="s">
        <v>476</v>
      </c>
      <c r="Q250" t="s">
        <v>696</v>
      </c>
      <c r="R250" t="s">
        <v>667</v>
      </c>
      <c r="S250" t="s">
        <v>340</v>
      </c>
      <c r="T250" t="s">
        <v>341</v>
      </c>
      <c r="U250" t="s">
        <v>342</v>
      </c>
      <c r="V250">
        <v>100</v>
      </c>
      <c r="W250">
        <v>20</v>
      </c>
      <c r="X250" t="s">
        <v>379</v>
      </c>
      <c r="Y250">
        <v>1.4</v>
      </c>
      <c r="Z250" t="s">
        <v>344</v>
      </c>
      <c r="AA250" t="s">
        <v>366</v>
      </c>
      <c r="AB250" t="s">
        <v>346</v>
      </c>
      <c r="AC250" t="s">
        <v>347</v>
      </c>
      <c r="AD250" t="s">
        <v>348</v>
      </c>
      <c r="AE250" t="s">
        <v>349</v>
      </c>
      <c r="AF250" t="s">
        <v>349</v>
      </c>
      <c r="AG250">
        <v>0</v>
      </c>
      <c r="AH250">
        <v>0</v>
      </c>
      <c r="AI250" t="s">
        <v>258</v>
      </c>
      <c r="AJ250" t="s">
        <v>350</v>
      </c>
      <c r="AK250" t="s">
        <v>351</v>
      </c>
      <c r="AL250" t="s">
        <v>259</v>
      </c>
      <c r="AM250" t="s">
        <v>352</v>
      </c>
      <c r="AN250">
        <v>7.8</v>
      </c>
      <c r="AO250">
        <v>10.410435</v>
      </c>
      <c r="AP250">
        <v>1.272921</v>
      </c>
      <c r="AQ250">
        <v>5.468216</v>
      </c>
      <c r="AR250">
        <v>232.85839100000001</v>
      </c>
      <c r="AS250">
        <v>765</v>
      </c>
      <c r="AT250">
        <v>0.25</v>
      </c>
      <c r="AU250">
        <v>0.52</v>
      </c>
      <c r="AV250">
        <v>3.06</v>
      </c>
      <c r="AW250">
        <v>5.4</v>
      </c>
      <c r="AX250">
        <v>11.9</v>
      </c>
      <c r="AY250">
        <v>19.32</v>
      </c>
      <c r="AZ250">
        <v>411.11</v>
      </c>
      <c r="BA250" t="s">
        <v>262</v>
      </c>
      <c r="BB250">
        <v>300</v>
      </c>
      <c r="BC250" t="s">
        <v>261</v>
      </c>
      <c r="BD250">
        <v>600</v>
      </c>
      <c r="BE250" t="s">
        <v>353</v>
      </c>
      <c r="BF250" t="s">
        <v>354</v>
      </c>
      <c r="BG250">
        <v>249</v>
      </c>
      <c r="BH250" t="s">
        <v>330</v>
      </c>
      <c r="BI250">
        <v>113.43</v>
      </c>
      <c r="BJ250">
        <v>30.46</v>
      </c>
      <c r="BK250">
        <v>249</v>
      </c>
      <c r="BL250">
        <v>204</v>
      </c>
      <c r="BM250">
        <v>314</v>
      </c>
      <c r="BN250">
        <v>483</v>
      </c>
    </row>
    <row r="251" spans="1:66" x14ac:dyDescent="0.2">
      <c r="A251">
        <v>250</v>
      </c>
      <c r="B251" t="s">
        <v>330</v>
      </c>
      <c r="C251">
        <v>16770</v>
      </c>
      <c r="D251" t="s">
        <v>247</v>
      </c>
      <c r="E251" t="s">
        <v>331</v>
      </c>
      <c r="F251" t="s">
        <v>332</v>
      </c>
      <c r="G251" t="s">
        <v>332</v>
      </c>
      <c r="H251" t="s">
        <v>683</v>
      </c>
      <c r="I251" t="s">
        <v>697</v>
      </c>
      <c r="J251" t="s">
        <v>363</v>
      </c>
      <c r="K251">
        <v>2020</v>
      </c>
      <c r="L251">
        <v>113.36944</v>
      </c>
      <c r="M251">
        <v>30.461390000000002</v>
      </c>
      <c r="N251">
        <v>27.3</v>
      </c>
      <c r="O251" t="s">
        <v>336</v>
      </c>
      <c r="P251" t="s">
        <v>337</v>
      </c>
      <c r="Q251" t="s">
        <v>480</v>
      </c>
      <c r="R251" t="s">
        <v>481</v>
      </c>
      <c r="S251" t="s">
        <v>340</v>
      </c>
      <c r="T251" t="s">
        <v>341</v>
      </c>
      <c r="U251" t="s">
        <v>342</v>
      </c>
      <c r="V251">
        <v>100</v>
      </c>
      <c r="W251">
        <v>25</v>
      </c>
      <c r="X251" t="s">
        <v>343</v>
      </c>
      <c r="Y251">
        <v>1.3</v>
      </c>
      <c r="Z251" t="s">
        <v>344</v>
      </c>
      <c r="AA251" t="s">
        <v>371</v>
      </c>
      <c r="AB251" t="s">
        <v>346</v>
      </c>
      <c r="AC251" t="s">
        <v>347</v>
      </c>
      <c r="AD251" t="s">
        <v>348</v>
      </c>
      <c r="AE251" t="s">
        <v>349</v>
      </c>
      <c r="AF251" t="s">
        <v>349</v>
      </c>
      <c r="AG251">
        <v>0</v>
      </c>
      <c r="AH251">
        <v>0</v>
      </c>
      <c r="AI251" t="s">
        <v>260</v>
      </c>
      <c r="AJ251" t="s">
        <v>350</v>
      </c>
      <c r="AK251" t="s">
        <v>351</v>
      </c>
      <c r="AL251" t="s">
        <v>258</v>
      </c>
      <c r="AM251" t="s">
        <v>352</v>
      </c>
      <c r="AN251">
        <v>7.68</v>
      </c>
      <c r="AO251">
        <v>29.5</v>
      </c>
      <c r="AP251">
        <v>2.74</v>
      </c>
      <c r="AQ251">
        <v>15.6</v>
      </c>
      <c r="AR251">
        <v>93</v>
      </c>
      <c r="AS251">
        <v>694</v>
      </c>
      <c r="AT251">
        <v>0.26</v>
      </c>
      <c r="AU251">
        <v>0.54</v>
      </c>
      <c r="AV251">
        <v>3.19</v>
      </c>
      <c r="AW251">
        <v>5.4</v>
      </c>
      <c r="AX251">
        <v>12.4</v>
      </c>
      <c r="AY251">
        <v>20.12</v>
      </c>
      <c r="AZ251">
        <v>413.6</v>
      </c>
      <c r="BA251" t="s">
        <v>263</v>
      </c>
      <c r="BB251">
        <v>200</v>
      </c>
      <c r="BC251" t="s">
        <v>261</v>
      </c>
      <c r="BD251">
        <v>600</v>
      </c>
      <c r="BE251" t="s">
        <v>353</v>
      </c>
      <c r="BF251" t="s">
        <v>354</v>
      </c>
      <c r="BG251">
        <v>250</v>
      </c>
      <c r="BH251" t="s">
        <v>330</v>
      </c>
      <c r="BI251">
        <v>113.37</v>
      </c>
      <c r="BJ251">
        <v>30.46</v>
      </c>
      <c r="BK251">
        <v>250</v>
      </c>
      <c r="BL251">
        <v>213</v>
      </c>
      <c r="BM251">
        <v>324</v>
      </c>
      <c r="BN251">
        <v>471</v>
      </c>
    </row>
    <row r="252" spans="1:66" x14ac:dyDescent="0.2">
      <c r="A252">
        <v>251</v>
      </c>
      <c r="B252" t="s">
        <v>330</v>
      </c>
      <c r="C252">
        <v>16844</v>
      </c>
      <c r="D252" t="s">
        <v>248</v>
      </c>
      <c r="E252" t="s">
        <v>331</v>
      </c>
      <c r="F252" t="s">
        <v>332</v>
      </c>
      <c r="G252" t="s">
        <v>332</v>
      </c>
      <c r="H252" t="s">
        <v>659</v>
      </c>
      <c r="I252" t="s">
        <v>698</v>
      </c>
      <c r="J252" t="s">
        <v>363</v>
      </c>
      <c r="K252">
        <v>2020</v>
      </c>
      <c r="L252">
        <v>113.27453</v>
      </c>
      <c r="M252">
        <v>30.4544</v>
      </c>
      <c r="N252">
        <v>21.8</v>
      </c>
      <c r="O252" t="s">
        <v>356</v>
      </c>
      <c r="P252" t="s">
        <v>386</v>
      </c>
      <c r="Q252" t="s">
        <v>387</v>
      </c>
      <c r="R252" t="s">
        <v>527</v>
      </c>
      <c r="S252" t="s">
        <v>340</v>
      </c>
      <c r="T252" t="s">
        <v>341</v>
      </c>
      <c r="U252" t="s">
        <v>342</v>
      </c>
      <c r="V252">
        <v>100</v>
      </c>
      <c r="W252">
        <v>20</v>
      </c>
      <c r="X252" t="s">
        <v>528</v>
      </c>
      <c r="Y252">
        <v>1.5</v>
      </c>
      <c r="Z252" t="s">
        <v>344</v>
      </c>
      <c r="AA252" t="s">
        <v>488</v>
      </c>
      <c r="AB252" t="s">
        <v>346</v>
      </c>
      <c r="AC252" t="s">
        <v>347</v>
      </c>
      <c r="AD252" t="s">
        <v>348</v>
      </c>
      <c r="AE252" t="s">
        <v>349</v>
      </c>
      <c r="AF252" t="s">
        <v>349</v>
      </c>
      <c r="AG252">
        <v>0</v>
      </c>
      <c r="AH252">
        <v>0</v>
      </c>
      <c r="AI252" t="s">
        <v>258</v>
      </c>
      <c r="AJ252" t="s">
        <v>350</v>
      </c>
      <c r="AK252" t="s">
        <v>351</v>
      </c>
      <c r="AL252" t="s">
        <v>260</v>
      </c>
      <c r="AM252" t="s">
        <v>352</v>
      </c>
      <c r="AN252">
        <v>7.75</v>
      </c>
      <c r="AO252">
        <v>19.406587999999999</v>
      </c>
      <c r="AP252">
        <v>4</v>
      </c>
      <c r="AQ252">
        <v>3.8683019999999999</v>
      </c>
      <c r="AR252">
        <v>139.330387</v>
      </c>
      <c r="AS252">
        <v>1047</v>
      </c>
      <c r="AT252">
        <v>0.95</v>
      </c>
      <c r="AU252">
        <v>0.28999999999999998</v>
      </c>
      <c r="AV252">
        <v>3.81</v>
      </c>
      <c r="AW252">
        <v>31.8</v>
      </c>
      <c r="AX252">
        <v>13.3</v>
      </c>
      <c r="AY252">
        <v>21.12</v>
      </c>
      <c r="AZ252">
        <v>431.99</v>
      </c>
      <c r="BA252" t="s">
        <v>263</v>
      </c>
      <c r="BB252">
        <v>200</v>
      </c>
      <c r="BC252" t="s">
        <v>361</v>
      </c>
      <c r="BD252">
        <v>150</v>
      </c>
      <c r="BE252" t="s">
        <v>353</v>
      </c>
      <c r="BF252" t="s">
        <v>354</v>
      </c>
      <c r="BG252">
        <v>251</v>
      </c>
      <c r="BH252" t="s">
        <v>330</v>
      </c>
      <c r="BI252">
        <v>113.27</v>
      </c>
      <c r="BJ252">
        <v>30.45</v>
      </c>
      <c r="BK252">
        <v>251</v>
      </c>
      <c r="BL252">
        <v>215</v>
      </c>
      <c r="BM252">
        <v>307</v>
      </c>
      <c r="BN252">
        <v>477</v>
      </c>
    </row>
    <row r="253" spans="1:66" x14ac:dyDescent="0.2">
      <c r="A253">
        <v>252</v>
      </c>
      <c r="B253" t="s">
        <v>330</v>
      </c>
      <c r="C253">
        <v>16736</v>
      </c>
      <c r="D253" t="s">
        <v>249</v>
      </c>
      <c r="E253" t="s">
        <v>331</v>
      </c>
      <c r="F253" t="s">
        <v>332</v>
      </c>
      <c r="G253" t="s">
        <v>332</v>
      </c>
      <c r="H253" t="s">
        <v>683</v>
      </c>
      <c r="I253" t="s">
        <v>699</v>
      </c>
      <c r="J253" t="s">
        <v>382</v>
      </c>
      <c r="K253">
        <v>2020</v>
      </c>
      <c r="L253">
        <v>113.41348000000001</v>
      </c>
      <c r="M253">
        <v>30.45027</v>
      </c>
      <c r="N253">
        <v>21.2</v>
      </c>
      <c r="O253" t="s">
        <v>336</v>
      </c>
      <c r="P253" t="s">
        <v>337</v>
      </c>
      <c r="Q253" t="s">
        <v>480</v>
      </c>
      <c r="R253" t="s">
        <v>589</v>
      </c>
      <c r="S253" t="s">
        <v>340</v>
      </c>
      <c r="T253" t="s">
        <v>341</v>
      </c>
      <c r="U253" t="s">
        <v>342</v>
      </c>
      <c r="V253">
        <v>100</v>
      </c>
      <c r="W253">
        <v>20</v>
      </c>
      <c r="X253" t="s">
        <v>528</v>
      </c>
      <c r="Y253">
        <v>1.5</v>
      </c>
      <c r="Z253" t="s">
        <v>344</v>
      </c>
      <c r="AA253" t="s">
        <v>366</v>
      </c>
      <c r="AB253" t="s">
        <v>346</v>
      </c>
      <c r="AC253" t="s">
        <v>347</v>
      </c>
      <c r="AD253" t="s">
        <v>348</v>
      </c>
      <c r="AE253" t="s">
        <v>349</v>
      </c>
      <c r="AF253" t="s">
        <v>349</v>
      </c>
      <c r="AG253">
        <v>0</v>
      </c>
      <c r="AH253">
        <v>0</v>
      </c>
      <c r="AI253" t="s">
        <v>258</v>
      </c>
      <c r="AJ253" t="s">
        <v>350</v>
      </c>
      <c r="AK253" t="s">
        <v>351</v>
      </c>
      <c r="AL253" t="s">
        <v>258</v>
      </c>
      <c r="AM253" t="s">
        <v>352</v>
      </c>
      <c r="AN253">
        <v>7.96</v>
      </c>
      <c r="AO253">
        <v>8.9634619999999998</v>
      </c>
      <c r="AP253">
        <v>1.144134</v>
      </c>
      <c r="AQ253">
        <v>3.9302800000000002</v>
      </c>
      <c r="AR253">
        <v>76.184693999999993</v>
      </c>
      <c r="AS253">
        <v>867</v>
      </c>
      <c r="AT253">
        <v>0.64</v>
      </c>
      <c r="AU253">
        <v>0.56999999999999995</v>
      </c>
      <c r="AV253">
        <v>1.24</v>
      </c>
      <c r="AW253">
        <v>6.7</v>
      </c>
      <c r="AX253">
        <v>9.8000000000000007</v>
      </c>
      <c r="AY253">
        <v>20.11</v>
      </c>
      <c r="AZ253">
        <v>408.9</v>
      </c>
      <c r="BA253" t="s">
        <v>262</v>
      </c>
      <c r="BB253">
        <v>300</v>
      </c>
      <c r="BC253" t="s">
        <v>261</v>
      </c>
      <c r="BD253">
        <v>600</v>
      </c>
      <c r="BE253" t="s">
        <v>353</v>
      </c>
      <c r="BF253" t="s">
        <v>354</v>
      </c>
      <c r="BG253">
        <v>252</v>
      </c>
      <c r="BH253" t="s">
        <v>330</v>
      </c>
      <c r="BI253">
        <v>113.41</v>
      </c>
      <c r="BJ253">
        <v>30.45</v>
      </c>
      <c r="BK253">
        <v>252</v>
      </c>
      <c r="BL253">
        <v>196</v>
      </c>
      <c r="BM253">
        <v>313</v>
      </c>
      <c r="BN253">
        <v>496</v>
      </c>
    </row>
    <row r="254" spans="1:66" x14ac:dyDescent="0.2">
      <c r="A254">
        <v>253</v>
      </c>
      <c r="B254" t="s">
        <v>330</v>
      </c>
      <c r="C254">
        <v>16735</v>
      </c>
      <c r="D254" t="s">
        <v>250</v>
      </c>
      <c r="E254" t="s">
        <v>331</v>
      </c>
      <c r="F254" t="s">
        <v>332</v>
      </c>
      <c r="G254" t="s">
        <v>332</v>
      </c>
      <c r="H254" t="s">
        <v>683</v>
      </c>
      <c r="I254" t="s">
        <v>700</v>
      </c>
      <c r="J254" t="s">
        <v>335</v>
      </c>
      <c r="K254">
        <v>2020</v>
      </c>
      <c r="L254">
        <v>113.34721</v>
      </c>
      <c r="M254">
        <v>30.44754</v>
      </c>
      <c r="N254">
        <v>27.3</v>
      </c>
      <c r="O254" t="s">
        <v>356</v>
      </c>
      <c r="P254" t="s">
        <v>386</v>
      </c>
      <c r="Q254" t="s">
        <v>387</v>
      </c>
      <c r="R254" t="s">
        <v>388</v>
      </c>
      <c r="S254" t="s">
        <v>340</v>
      </c>
      <c r="T254" t="s">
        <v>341</v>
      </c>
      <c r="U254" t="s">
        <v>342</v>
      </c>
      <c r="V254">
        <v>100</v>
      </c>
      <c r="W254">
        <v>25</v>
      </c>
      <c r="X254" t="s">
        <v>379</v>
      </c>
      <c r="Y254">
        <v>1.4</v>
      </c>
      <c r="Z254" t="s">
        <v>344</v>
      </c>
      <c r="AA254" t="s">
        <v>408</v>
      </c>
      <c r="AB254" t="s">
        <v>346</v>
      </c>
      <c r="AC254" t="s">
        <v>347</v>
      </c>
      <c r="AD254" t="s">
        <v>348</v>
      </c>
      <c r="AE254" t="s">
        <v>349</v>
      </c>
      <c r="AF254" t="s">
        <v>349</v>
      </c>
      <c r="AG254">
        <v>0</v>
      </c>
      <c r="AH254">
        <v>0</v>
      </c>
      <c r="AI254" t="s">
        <v>258</v>
      </c>
      <c r="AJ254" t="s">
        <v>350</v>
      </c>
      <c r="AK254" t="s">
        <v>351</v>
      </c>
      <c r="AL254" t="s">
        <v>258</v>
      </c>
      <c r="AM254" t="s">
        <v>352</v>
      </c>
      <c r="AN254">
        <v>7.75</v>
      </c>
      <c r="AO254">
        <v>24.152059999999999</v>
      </c>
      <c r="AP254">
        <v>0.423543</v>
      </c>
      <c r="AQ254">
        <v>3.8875600000000001</v>
      </c>
      <c r="AR254">
        <v>157.53449800000001</v>
      </c>
      <c r="AS254">
        <v>678</v>
      </c>
      <c r="AT254">
        <v>0.42</v>
      </c>
      <c r="AU254">
        <v>0.4</v>
      </c>
      <c r="AV254">
        <v>1.88</v>
      </c>
      <c r="AW254">
        <v>23.6</v>
      </c>
      <c r="AX254">
        <v>11.3</v>
      </c>
      <c r="AY254">
        <v>19.34</v>
      </c>
      <c r="AZ254">
        <v>405.76</v>
      </c>
      <c r="BA254" t="s">
        <v>263</v>
      </c>
      <c r="BB254">
        <v>200</v>
      </c>
      <c r="BC254" t="s">
        <v>396</v>
      </c>
      <c r="BD254">
        <v>100</v>
      </c>
      <c r="BE254" t="s">
        <v>353</v>
      </c>
      <c r="BF254" t="s">
        <v>354</v>
      </c>
      <c r="BG254">
        <v>253</v>
      </c>
      <c r="BH254" t="s">
        <v>330</v>
      </c>
      <c r="BI254">
        <v>113.35</v>
      </c>
      <c r="BJ254">
        <v>30.45</v>
      </c>
      <c r="BK254">
        <v>253</v>
      </c>
      <c r="BL254">
        <v>201</v>
      </c>
      <c r="BM254">
        <v>283</v>
      </c>
      <c r="BN254">
        <v>500</v>
      </c>
    </row>
    <row r="255" spans="1:66" x14ac:dyDescent="0.2">
      <c r="A255">
        <v>254</v>
      </c>
      <c r="B255" t="s">
        <v>330</v>
      </c>
      <c r="C255">
        <v>16867</v>
      </c>
      <c r="D255" t="s">
        <v>251</v>
      </c>
      <c r="E255" t="s">
        <v>331</v>
      </c>
      <c r="F255" t="s">
        <v>332</v>
      </c>
      <c r="G255" t="s">
        <v>332</v>
      </c>
      <c r="H255" t="s">
        <v>674</v>
      </c>
      <c r="I255" t="s">
        <v>701</v>
      </c>
      <c r="J255" t="s">
        <v>385</v>
      </c>
      <c r="K255">
        <v>2020</v>
      </c>
      <c r="L255">
        <v>113.20583999999999</v>
      </c>
      <c r="M255">
        <v>30.44464</v>
      </c>
      <c r="N255">
        <v>36.700000000000003</v>
      </c>
      <c r="O255" t="s">
        <v>356</v>
      </c>
      <c r="P255" t="s">
        <v>386</v>
      </c>
      <c r="Q255" t="s">
        <v>387</v>
      </c>
      <c r="R255" t="s">
        <v>388</v>
      </c>
      <c r="S255" t="s">
        <v>340</v>
      </c>
      <c r="T255" t="s">
        <v>341</v>
      </c>
      <c r="U255" t="s">
        <v>342</v>
      </c>
      <c r="V255">
        <v>100</v>
      </c>
      <c r="W255">
        <v>20</v>
      </c>
      <c r="X255" t="s">
        <v>379</v>
      </c>
      <c r="Y255">
        <v>1.4</v>
      </c>
      <c r="Z255" t="s">
        <v>344</v>
      </c>
      <c r="AA255" t="s">
        <v>395</v>
      </c>
      <c r="AB255" t="s">
        <v>346</v>
      </c>
      <c r="AC255" t="s">
        <v>347</v>
      </c>
      <c r="AD255" t="s">
        <v>348</v>
      </c>
      <c r="AE255" t="s">
        <v>349</v>
      </c>
      <c r="AF255" t="s">
        <v>349</v>
      </c>
      <c r="AG255">
        <v>0</v>
      </c>
      <c r="AH255">
        <v>0</v>
      </c>
      <c r="AI255" t="s">
        <v>258</v>
      </c>
      <c r="AJ255" t="s">
        <v>350</v>
      </c>
      <c r="AK255" t="s">
        <v>351</v>
      </c>
      <c r="AL255" t="s">
        <v>258</v>
      </c>
      <c r="AM255" t="s">
        <v>352</v>
      </c>
      <c r="AN255">
        <v>7.4</v>
      </c>
      <c r="AO255">
        <v>18.461093999999999</v>
      </c>
      <c r="AP255">
        <v>0.74738300000000002</v>
      </c>
      <c r="AQ255">
        <v>2.2537829999999999</v>
      </c>
      <c r="AR255">
        <v>34.003314000000003</v>
      </c>
      <c r="AS255">
        <v>921</v>
      </c>
      <c r="AT255">
        <v>1.1599999999999999</v>
      </c>
      <c r="AU255">
        <v>0.74</v>
      </c>
      <c r="AV255">
        <v>2.5099999999999998</v>
      </c>
      <c r="AW255">
        <v>19.3</v>
      </c>
      <c r="AX255">
        <v>13.4</v>
      </c>
      <c r="AY255">
        <v>16.399999999999999</v>
      </c>
      <c r="AZ255">
        <v>406.78</v>
      </c>
      <c r="BA255" t="s">
        <v>262</v>
      </c>
      <c r="BB255">
        <v>250</v>
      </c>
      <c r="BC255" t="s">
        <v>396</v>
      </c>
      <c r="BD255">
        <v>100</v>
      </c>
      <c r="BE255" t="s">
        <v>353</v>
      </c>
      <c r="BF255" t="s">
        <v>354</v>
      </c>
      <c r="BG255">
        <v>254</v>
      </c>
      <c r="BH255" t="s">
        <v>330</v>
      </c>
      <c r="BI255">
        <v>113.21</v>
      </c>
      <c r="BJ255">
        <v>30.44</v>
      </c>
      <c r="BK255">
        <v>254</v>
      </c>
      <c r="BL255">
        <v>215</v>
      </c>
      <c r="BM255">
        <v>283</v>
      </c>
      <c r="BN255">
        <v>502</v>
      </c>
    </row>
    <row r="256" spans="1:66" x14ac:dyDescent="0.2">
      <c r="A256">
        <v>255</v>
      </c>
      <c r="B256" t="s">
        <v>330</v>
      </c>
      <c r="C256">
        <v>16843</v>
      </c>
      <c r="D256" t="s">
        <v>252</v>
      </c>
      <c r="E256" t="s">
        <v>331</v>
      </c>
      <c r="F256" t="s">
        <v>332</v>
      </c>
      <c r="G256" t="s">
        <v>332</v>
      </c>
      <c r="H256" t="s">
        <v>659</v>
      </c>
      <c r="I256" t="s">
        <v>702</v>
      </c>
      <c r="J256" t="s">
        <v>369</v>
      </c>
      <c r="K256">
        <v>2020</v>
      </c>
      <c r="L256">
        <v>113.25357</v>
      </c>
      <c r="M256">
        <v>30.44171</v>
      </c>
      <c r="N256">
        <v>26.8</v>
      </c>
      <c r="O256" t="s">
        <v>356</v>
      </c>
      <c r="P256" t="s">
        <v>386</v>
      </c>
      <c r="Q256" t="s">
        <v>387</v>
      </c>
      <c r="R256" t="s">
        <v>359</v>
      </c>
      <c r="S256" t="s">
        <v>340</v>
      </c>
      <c r="T256" t="s">
        <v>341</v>
      </c>
      <c r="U256" t="s">
        <v>342</v>
      </c>
      <c r="V256">
        <v>100</v>
      </c>
      <c r="W256">
        <v>25</v>
      </c>
      <c r="X256" t="s">
        <v>343</v>
      </c>
      <c r="Y256">
        <v>1.3</v>
      </c>
      <c r="Z256" t="s">
        <v>344</v>
      </c>
      <c r="AA256" t="s">
        <v>395</v>
      </c>
      <c r="AB256" t="s">
        <v>346</v>
      </c>
      <c r="AC256" t="s">
        <v>347</v>
      </c>
      <c r="AD256" t="s">
        <v>348</v>
      </c>
      <c r="AE256" t="s">
        <v>349</v>
      </c>
      <c r="AF256" t="s">
        <v>349</v>
      </c>
      <c r="AG256">
        <v>0</v>
      </c>
      <c r="AH256">
        <v>0</v>
      </c>
      <c r="AI256" t="s">
        <v>260</v>
      </c>
      <c r="AJ256" t="s">
        <v>350</v>
      </c>
      <c r="AK256" t="s">
        <v>351</v>
      </c>
      <c r="AL256" t="s">
        <v>258</v>
      </c>
      <c r="AM256" t="s">
        <v>352</v>
      </c>
      <c r="AN256">
        <v>7.55</v>
      </c>
      <c r="AO256">
        <v>13.010887</v>
      </c>
      <c r="AP256">
        <v>0.60332699999999995</v>
      </c>
      <c r="AQ256">
        <v>4.6194290000000002</v>
      </c>
      <c r="AR256">
        <v>66.181956999999997</v>
      </c>
      <c r="AS256">
        <v>900</v>
      </c>
      <c r="AT256">
        <v>0.36</v>
      </c>
      <c r="AU256">
        <v>0.21</v>
      </c>
      <c r="AV256">
        <v>1.85</v>
      </c>
      <c r="AW256">
        <v>12.7</v>
      </c>
      <c r="AX256">
        <v>8.6999999999999993</v>
      </c>
      <c r="AY256">
        <v>17.66</v>
      </c>
      <c r="AZ256">
        <v>418.52</v>
      </c>
      <c r="BA256" t="s">
        <v>262</v>
      </c>
      <c r="BB256">
        <v>250</v>
      </c>
      <c r="BC256" t="s">
        <v>396</v>
      </c>
      <c r="BD256">
        <v>100</v>
      </c>
      <c r="BE256" t="s">
        <v>353</v>
      </c>
      <c r="BF256" t="s">
        <v>354</v>
      </c>
      <c r="BG256">
        <v>255</v>
      </c>
      <c r="BH256" t="s">
        <v>330</v>
      </c>
      <c r="BI256">
        <v>113.25</v>
      </c>
      <c r="BJ256">
        <v>30.44</v>
      </c>
      <c r="BK256">
        <v>255</v>
      </c>
      <c r="BL256">
        <v>215</v>
      </c>
      <c r="BM256">
        <v>305</v>
      </c>
      <c r="BN256">
        <v>484</v>
      </c>
    </row>
    <row r="257" spans="1:66" x14ac:dyDescent="0.2">
      <c r="A257">
        <v>256</v>
      </c>
      <c r="B257" t="s">
        <v>330</v>
      </c>
      <c r="C257">
        <v>16842</v>
      </c>
      <c r="D257" t="s">
        <v>253</v>
      </c>
      <c r="E257" t="s">
        <v>331</v>
      </c>
      <c r="F257" t="s">
        <v>332</v>
      </c>
      <c r="G257" t="s">
        <v>332</v>
      </c>
      <c r="H257" t="s">
        <v>659</v>
      </c>
      <c r="I257" t="s">
        <v>703</v>
      </c>
      <c r="J257" t="s">
        <v>385</v>
      </c>
      <c r="K257">
        <v>2020</v>
      </c>
      <c r="L257">
        <v>113.29121000000001</v>
      </c>
      <c r="M257">
        <v>30.435130000000001</v>
      </c>
      <c r="N257">
        <v>25.5</v>
      </c>
      <c r="O257" t="s">
        <v>336</v>
      </c>
      <c r="P257" t="s">
        <v>337</v>
      </c>
      <c r="Q257" t="s">
        <v>480</v>
      </c>
      <c r="R257" t="s">
        <v>589</v>
      </c>
      <c r="S257" t="s">
        <v>340</v>
      </c>
      <c r="T257" t="s">
        <v>341</v>
      </c>
      <c r="U257" t="s">
        <v>342</v>
      </c>
      <c r="V257">
        <v>100</v>
      </c>
      <c r="W257">
        <v>20</v>
      </c>
      <c r="X257" t="s">
        <v>528</v>
      </c>
      <c r="Y257">
        <v>1.5</v>
      </c>
      <c r="Z257" t="s">
        <v>344</v>
      </c>
      <c r="AA257" t="s">
        <v>366</v>
      </c>
      <c r="AB257" t="s">
        <v>346</v>
      </c>
      <c r="AC257" t="s">
        <v>347</v>
      </c>
      <c r="AD257" t="s">
        <v>348</v>
      </c>
      <c r="AE257" t="s">
        <v>349</v>
      </c>
      <c r="AF257" t="s">
        <v>349</v>
      </c>
      <c r="AG257">
        <v>0</v>
      </c>
      <c r="AH257">
        <v>0</v>
      </c>
      <c r="AI257" t="s">
        <v>260</v>
      </c>
      <c r="AJ257" t="s">
        <v>350</v>
      </c>
      <c r="AK257" t="s">
        <v>351</v>
      </c>
      <c r="AL257" t="s">
        <v>258</v>
      </c>
      <c r="AM257" t="s">
        <v>352</v>
      </c>
      <c r="AN257">
        <v>7.66</v>
      </c>
      <c r="AO257">
        <v>9.5726130000000005</v>
      </c>
      <c r="AP257">
        <v>1.809339</v>
      </c>
      <c r="AQ257">
        <v>4.4107830000000003</v>
      </c>
      <c r="AR257">
        <v>38.751294999999999</v>
      </c>
      <c r="AS257">
        <v>689</v>
      </c>
      <c r="AT257">
        <v>0.61</v>
      </c>
      <c r="AU257">
        <v>0.39</v>
      </c>
      <c r="AV257">
        <v>1.5</v>
      </c>
      <c r="AW257">
        <v>10.4</v>
      </c>
      <c r="AX257">
        <v>8.6</v>
      </c>
      <c r="AY257">
        <v>16.940000000000001</v>
      </c>
      <c r="AZ257">
        <v>415.26</v>
      </c>
      <c r="BA257" t="s">
        <v>262</v>
      </c>
      <c r="BB257">
        <v>300</v>
      </c>
      <c r="BC257" t="s">
        <v>261</v>
      </c>
      <c r="BD257">
        <v>600</v>
      </c>
      <c r="BE257" t="s">
        <v>353</v>
      </c>
      <c r="BF257" t="s">
        <v>354</v>
      </c>
      <c r="BG257">
        <v>256</v>
      </c>
      <c r="BH257" t="s">
        <v>330</v>
      </c>
      <c r="BI257">
        <v>113.29</v>
      </c>
      <c r="BJ257">
        <v>30.44</v>
      </c>
      <c r="BK257">
        <v>256</v>
      </c>
      <c r="BL257">
        <v>200</v>
      </c>
      <c r="BM257">
        <v>333</v>
      </c>
      <c r="BN257">
        <v>470</v>
      </c>
    </row>
    <row r="258" spans="1:66" x14ac:dyDescent="0.2">
      <c r="A258">
        <v>257</v>
      </c>
      <c r="B258" t="s">
        <v>330</v>
      </c>
      <c r="C258">
        <v>16740</v>
      </c>
      <c r="D258" t="s">
        <v>254</v>
      </c>
      <c r="E258" t="s">
        <v>331</v>
      </c>
      <c r="F258" t="s">
        <v>332</v>
      </c>
      <c r="G258" t="s">
        <v>332</v>
      </c>
      <c r="H258" t="s">
        <v>683</v>
      </c>
      <c r="I258" t="s">
        <v>704</v>
      </c>
      <c r="J258" t="s">
        <v>420</v>
      </c>
      <c r="K258">
        <v>2020</v>
      </c>
      <c r="L258">
        <v>113.38354</v>
      </c>
      <c r="M258">
        <v>30.430389999999999</v>
      </c>
      <c r="N258">
        <v>23.1</v>
      </c>
      <c r="O258" t="s">
        <v>356</v>
      </c>
      <c r="P258" t="s">
        <v>386</v>
      </c>
      <c r="Q258" t="s">
        <v>387</v>
      </c>
      <c r="R258" t="s">
        <v>388</v>
      </c>
      <c r="S258" t="s">
        <v>340</v>
      </c>
      <c r="T258" t="s">
        <v>341</v>
      </c>
      <c r="U258" t="s">
        <v>342</v>
      </c>
      <c r="V258">
        <v>100</v>
      </c>
      <c r="W258">
        <v>20</v>
      </c>
      <c r="X258" t="s">
        <v>379</v>
      </c>
      <c r="Y258">
        <v>1.4</v>
      </c>
      <c r="Z258" t="s">
        <v>344</v>
      </c>
      <c r="AA258" t="s">
        <v>360</v>
      </c>
      <c r="AB258" t="s">
        <v>346</v>
      </c>
      <c r="AC258" t="s">
        <v>347</v>
      </c>
      <c r="AD258" t="s">
        <v>348</v>
      </c>
      <c r="AE258" t="s">
        <v>349</v>
      </c>
      <c r="AF258" t="s">
        <v>349</v>
      </c>
      <c r="AG258">
        <v>0</v>
      </c>
      <c r="AH258">
        <v>0</v>
      </c>
      <c r="AI258" t="s">
        <v>259</v>
      </c>
      <c r="AJ258" t="s">
        <v>350</v>
      </c>
      <c r="AK258" t="s">
        <v>351</v>
      </c>
      <c r="AL258" t="s">
        <v>258</v>
      </c>
      <c r="AM258" t="s">
        <v>352</v>
      </c>
      <c r="AN258">
        <v>8.1199999999999992</v>
      </c>
      <c r="AO258">
        <v>6.5065220000000004</v>
      </c>
      <c r="AP258">
        <v>0.2</v>
      </c>
      <c r="AQ258">
        <v>2.221463</v>
      </c>
      <c r="AR258">
        <v>49.068092999999998</v>
      </c>
      <c r="AS258">
        <v>861</v>
      </c>
      <c r="AT258">
        <v>0.49</v>
      </c>
      <c r="AU258">
        <v>0.68</v>
      </c>
      <c r="AV258">
        <v>2.12</v>
      </c>
      <c r="AW258">
        <v>11.3</v>
      </c>
      <c r="AX258">
        <v>19.600000000000001</v>
      </c>
      <c r="AY258">
        <v>20.09</v>
      </c>
      <c r="AZ258">
        <v>434.96</v>
      </c>
      <c r="BA258" t="s">
        <v>262</v>
      </c>
      <c r="BB258">
        <v>300</v>
      </c>
      <c r="BC258" t="s">
        <v>361</v>
      </c>
      <c r="BD258">
        <v>150</v>
      </c>
      <c r="BE258" t="s">
        <v>353</v>
      </c>
      <c r="BF258" t="s">
        <v>354</v>
      </c>
      <c r="BG258">
        <v>257</v>
      </c>
      <c r="BH258" t="s">
        <v>330</v>
      </c>
      <c r="BI258">
        <v>113.38</v>
      </c>
      <c r="BJ258">
        <v>30.43</v>
      </c>
      <c r="BK258">
        <v>257</v>
      </c>
      <c r="BL258">
        <v>160</v>
      </c>
      <c r="BM258">
        <v>343</v>
      </c>
      <c r="BN258">
        <v>498</v>
      </c>
    </row>
    <row r="259" spans="1:66" x14ac:dyDescent="0.2">
      <c r="A259">
        <v>258</v>
      </c>
      <c r="B259" t="s">
        <v>330</v>
      </c>
      <c r="C259">
        <v>16737</v>
      </c>
      <c r="D259" t="s">
        <v>255</v>
      </c>
      <c r="E259" t="s">
        <v>331</v>
      </c>
      <c r="F259" t="s">
        <v>332</v>
      </c>
      <c r="G259" t="s">
        <v>332</v>
      </c>
      <c r="H259" t="s">
        <v>683</v>
      </c>
      <c r="I259" t="s">
        <v>705</v>
      </c>
      <c r="J259" t="s">
        <v>458</v>
      </c>
      <c r="K259">
        <v>2020</v>
      </c>
      <c r="L259">
        <v>113.40698</v>
      </c>
      <c r="M259">
        <v>30.429600000000001</v>
      </c>
      <c r="N259">
        <v>21.4</v>
      </c>
      <c r="O259" t="s">
        <v>356</v>
      </c>
      <c r="P259" t="s">
        <v>386</v>
      </c>
      <c r="Q259" t="s">
        <v>387</v>
      </c>
      <c r="R259" t="s">
        <v>388</v>
      </c>
      <c r="S259" t="s">
        <v>340</v>
      </c>
      <c r="T259" t="s">
        <v>341</v>
      </c>
      <c r="U259" t="s">
        <v>342</v>
      </c>
      <c r="V259">
        <v>100</v>
      </c>
      <c r="W259">
        <v>25</v>
      </c>
      <c r="X259" t="s">
        <v>379</v>
      </c>
      <c r="Y259">
        <v>1.4</v>
      </c>
      <c r="Z259" t="s">
        <v>344</v>
      </c>
      <c r="AA259" t="s">
        <v>360</v>
      </c>
      <c r="AB259" t="s">
        <v>346</v>
      </c>
      <c r="AC259" t="s">
        <v>347</v>
      </c>
      <c r="AD259" t="s">
        <v>348</v>
      </c>
      <c r="AE259" t="s">
        <v>349</v>
      </c>
      <c r="AF259" t="s">
        <v>349</v>
      </c>
      <c r="AG259">
        <v>0</v>
      </c>
      <c r="AH259">
        <v>0</v>
      </c>
      <c r="AI259" t="s">
        <v>259</v>
      </c>
      <c r="AJ259" t="s">
        <v>350</v>
      </c>
      <c r="AK259" t="s">
        <v>351</v>
      </c>
      <c r="AL259" t="s">
        <v>258</v>
      </c>
      <c r="AM259" t="s">
        <v>352</v>
      </c>
      <c r="AN259">
        <v>7.63</v>
      </c>
      <c r="AO259">
        <v>24.984480000000001</v>
      </c>
      <c r="AP259">
        <v>0.2</v>
      </c>
      <c r="AQ259">
        <v>6.7498290000000001</v>
      </c>
      <c r="AR259">
        <v>211.76770099999999</v>
      </c>
      <c r="AS259">
        <v>912</v>
      </c>
      <c r="AT259">
        <v>0.64</v>
      </c>
      <c r="AU259">
        <v>0.56999999999999995</v>
      </c>
      <c r="AV259">
        <v>1.24</v>
      </c>
      <c r="AW259">
        <v>6.7</v>
      </c>
      <c r="AX259">
        <v>9.8000000000000007</v>
      </c>
      <c r="AY259">
        <v>20.11</v>
      </c>
      <c r="AZ259">
        <v>408.9</v>
      </c>
      <c r="BA259" t="s">
        <v>262</v>
      </c>
      <c r="BB259">
        <v>300</v>
      </c>
      <c r="BC259" t="s">
        <v>361</v>
      </c>
      <c r="BD259">
        <v>150</v>
      </c>
      <c r="BE259" t="s">
        <v>353</v>
      </c>
      <c r="BF259" t="s">
        <v>354</v>
      </c>
      <c r="BG259">
        <v>258</v>
      </c>
      <c r="BH259" t="s">
        <v>330</v>
      </c>
      <c r="BI259">
        <v>113.41</v>
      </c>
      <c r="BJ259">
        <v>30.43</v>
      </c>
      <c r="BK259">
        <v>258</v>
      </c>
      <c r="BL259">
        <v>168</v>
      </c>
      <c r="BM259">
        <v>304</v>
      </c>
      <c r="BN259">
        <v>514</v>
      </c>
    </row>
    <row r="260" spans="1:66" x14ac:dyDescent="0.2">
      <c r="A260">
        <v>259</v>
      </c>
      <c r="B260" t="s">
        <v>330</v>
      </c>
      <c r="C260">
        <v>16739</v>
      </c>
      <c r="D260" t="s">
        <v>256</v>
      </c>
      <c r="E260" t="s">
        <v>331</v>
      </c>
      <c r="F260" t="s">
        <v>332</v>
      </c>
      <c r="G260" t="s">
        <v>332</v>
      </c>
      <c r="H260" t="s">
        <v>683</v>
      </c>
      <c r="I260" t="s">
        <v>706</v>
      </c>
      <c r="J260" t="s">
        <v>382</v>
      </c>
      <c r="K260">
        <v>2020</v>
      </c>
      <c r="L260">
        <v>113.41677</v>
      </c>
      <c r="M260">
        <v>30.413039999999999</v>
      </c>
      <c r="N260">
        <v>25</v>
      </c>
      <c r="O260" t="s">
        <v>356</v>
      </c>
      <c r="P260" t="s">
        <v>386</v>
      </c>
      <c r="Q260" t="s">
        <v>387</v>
      </c>
      <c r="R260" t="s">
        <v>388</v>
      </c>
      <c r="S260" t="s">
        <v>340</v>
      </c>
      <c r="T260" t="s">
        <v>341</v>
      </c>
      <c r="U260" t="s">
        <v>342</v>
      </c>
      <c r="V260">
        <v>100</v>
      </c>
      <c r="W260">
        <v>25</v>
      </c>
      <c r="X260" t="s">
        <v>379</v>
      </c>
      <c r="Y260">
        <v>1.4</v>
      </c>
      <c r="Z260" t="s">
        <v>344</v>
      </c>
      <c r="AA260" t="s">
        <v>395</v>
      </c>
      <c r="AB260" t="s">
        <v>346</v>
      </c>
      <c r="AC260" t="s">
        <v>347</v>
      </c>
      <c r="AD260" t="s">
        <v>348</v>
      </c>
      <c r="AE260" t="s">
        <v>349</v>
      </c>
      <c r="AF260" t="s">
        <v>349</v>
      </c>
      <c r="AG260">
        <v>0</v>
      </c>
      <c r="AH260">
        <v>0</v>
      </c>
      <c r="AI260" t="s">
        <v>259</v>
      </c>
      <c r="AJ260" t="s">
        <v>350</v>
      </c>
      <c r="AK260" t="s">
        <v>351</v>
      </c>
      <c r="AL260" t="s">
        <v>258</v>
      </c>
      <c r="AM260" t="s">
        <v>352</v>
      </c>
      <c r="AN260">
        <v>8.01</v>
      </c>
      <c r="AO260">
        <v>27.818287000000002</v>
      </c>
      <c r="AP260">
        <v>1.5652630000000001</v>
      </c>
      <c r="AQ260">
        <v>2.5632259999999998</v>
      </c>
      <c r="AR260">
        <v>49.068092999999998</v>
      </c>
      <c r="AS260">
        <v>532</v>
      </c>
      <c r="AT260">
        <v>0.62</v>
      </c>
      <c r="AU260">
        <v>0.17</v>
      </c>
      <c r="AV260">
        <v>1.6</v>
      </c>
      <c r="AW260">
        <v>9</v>
      </c>
      <c r="AX260">
        <v>4.7</v>
      </c>
      <c r="AY260">
        <v>24.05</v>
      </c>
      <c r="AZ260">
        <v>157.63</v>
      </c>
      <c r="BA260" t="s">
        <v>262</v>
      </c>
      <c r="BB260">
        <v>250</v>
      </c>
      <c r="BC260" t="s">
        <v>396</v>
      </c>
      <c r="BD260">
        <v>100</v>
      </c>
      <c r="BE260" t="s">
        <v>353</v>
      </c>
      <c r="BF260" t="s">
        <v>354</v>
      </c>
      <c r="BG260">
        <v>259</v>
      </c>
      <c r="BH260" t="s">
        <v>330</v>
      </c>
      <c r="BI260">
        <v>113.42</v>
      </c>
      <c r="BJ260">
        <v>30.41</v>
      </c>
      <c r="BK260">
        <v>259</v>
      </c>
      <c r="BL260">
        <v>0</v>
      </c>
      <c r="BM260">
        <v>295</v>
      </c>
      <c r="BN260">
        <v>502</v>
      </c>
    </row>
    <row r="261" spans="1:66" x14ac:dyDescent="0.2">
      <c r="A261">
        <v>260</v>
      </c>
      <c r="B261" t="s">
        <v>330</v>
      </c>
      <c r="C261">
        <v>16738</v>
      </c>
      <c r="D261" t="s">
        <v>257</v>
      </c>
      <c r="E261" t="s">
        <v>331</v>
      </c>
      <c r="F261" t="s">
        <v>332</v>
      </c>
      <c r="G261" t="s">
        <v>332</v>
      </c>
      <c r="H261" t="s">
        <v>683</v>
      </c>
      <c r="I261" t="s">
        <v>707</v>
      </c>
      <c r="J261" t="s">
        <v>708</v>
      </c>
      <c r="K261">
        <v>2020</v>
      </c>
      <c r="L261">
        <v>113.44768000000001</v>
      </c>
      <c r="M261">
        <v>30.402059999999999</v>
      </c>
      <c r="N261">
        <v>20.6</v>
      </c>
      <c r="O261" t="s">
        <v>356</v>
      </c>
      <c r="P261" t="s">
        <v>386</v>
      </c>
      <c r="Q261" t="s">
        <v>387</v>
      </c>
      <c r="R261" t="s">
        <v>388</v>
      </c>
      <c r="S261" t="s">
        <v>340</v>
      </c>
      <c r="T261" t="s">
        <v>341</v>
      </c>
      <c r="U261" t="s">
        <v>342</v>
      </c>
      <c r="V261">
        <v>100</v>
      </c>
      <c r="W261">
        <v>20</v>
      </c>
      <c r="X261" t="s">
        <v>379</v>
      </c>
      <c r="Y261">
        <v>1.4</v>
      </c>
      <c r="Z261" t="s">
        <v>344</v>
      </c>
      <c r="AA261" t="s">
        <v>488</v>
      </c>
      <c r="AB261" t="s">
        <v>346</v>
      </c>
      <c r="AC261" t="s">
        <v>347</v>
      </c>
      <c r="AD261" t="s">
        <v>348</v>
      </c>
      <c r="AE261" t="s">
        <v>349</v>
      </c>
      <c r="AF261" t="s">
        <v>349</v>
      </c>
      <c r="AG261">
        <v>0</v>
      </c>
      <c r="AH261">
        <v>0</v>
      </c>
      <c r="AI261" t="s">
        <v>259</v>
      </c>
      <c r="AJ261" t="s">
        <v>350</v>
      </c>
      <c r="AK261" t="s">
        <v>351</v>
      </c>
      <c r="AL261" t="s">
        <v>258</v>
      </c>
      <c r="AM261" t="s">
        <v>352</v>
      </c>
      <c r="AN261">
        <v>8.07</v>
      </c>
      <c r="AO261">
        <v>10.684167</v>
      </c>
      <c r="AP261">
        <v>2.978027</v>
      </c>
      <c r="AQ261">
        <v>2.392344</v>
      </c>
      <c r="AR261">
        <v>55.094003999999998</v>
      </c>
      <c r="AS261">
        <v>922</v>
      </c>
      <c r="AT261">
        <v>0.62</v>
      </c>
      <c r="AU261">
        <v>0.55000000000000004</v>
      </c>
      <c r="AV261">
        <v>1.19</v>
      </c>
      <c r="AW261">
        <v>6.6</v>
      </c>
      <c r="AX261">
        <v>9.4</v>
      </c>
      <c r="AY261">
        <v>19.3</v>
      </c>
      <c r="AZ261">
        <v>405.18</v>
      </c>
      <c r="BA261" t="s">
        <v>263</v>
      </c>
      <c r="BB261">
        <v>200</v>
      </c>
      <c r="BC261" t="s">
        <v>361</v>
      </c>
      <c r="BD261">
        <v>150</v>
      </c>
      <c r="BE261" t="s">
        <v>353</v>
      </c>
      <c r="BF261" t="s">
        <v>354</v>
      </c>
      <c r="BG261">
        <v>260</v>
      </c>
      <c r="BH261" t="s">
        <v>330</v>
      </c>
      <c r="BI261">
        <v>113.45</v>
      </c>
      <c r="BJ261">
        <v>30.4</v>
      </c>
      <c r="BK261">
        <v>260</v>
      </c>
      <c r="BL261">
        <v>216</v>
      </c>
      <c r="BM261">
        <v>294</v>
      </c>
      <c r="BN261">
        <v>490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961E-D6CA-48A6-A8B5-D5C784F241B2}">
  <dimension ref="A1:BL261"/>
  <sheetViews>
    <sheetView workbookViewId="0">
      <selection activeCell="B1" sqref="B1:V1"/>
    </sheetView>
  </sheetViews>
  <sheetFormatPr defaultRowHeight="14.25" x14ac:dyDescent="0.2"/>
  <cols>
    <col min="2" max="2" width="23.625" customWidth="1"/>
  </cols>
  <sheetData>
    <row r="1" spans="1:64" x14ac:dyDescent="0.2">
      <c r="A1" s="3" t="s">
        <v>266</v>
      </c>
      <c r="B1" s="3" t="s">
        <v>267</v>
      </c>
      <c r="C1" s="3" t="s">
        <v>268</v>
      </c>
      <c r="D1" s="3" t="s">
        <v>269</v>
      </c>
      <c r="E1" s="3" t="s">
        <v>740</v>
      </c>
      <c r="F1" s="3" t="s">
        <v>271</v>
      </c>
      <c r="G1" s="3" t="s">
        <v>272</v>
      </c>
      <c r="H1" s="3" t="s">
        <v>273</v>
      </c>
      <c r="I1" s="3" t="s">
        <v>274</v>
      </c>
      <c r="J1" s="3" t="s">
        <v>741</v>
      </c>
      <c r="K1" s="3" t="s">
        <v>742</v>
      </c>
      <c r="L1" s="3" t="s">
        <v>743</v>
      </c>
      <c r="M1" s="3" t="s">
        <v>278</v>
      </c>
      <c r="N1" s="3" t="s">
        <v>279</v>
      </c>
      <c r="O1" s="3" t="s">
        <v>280</v>
      </c>
      <c r="P1" s="3" t="s">
        <v>281</v>
      </c>
      <c r="Q1" s="3" t="s">
        <v>744</v>
      </c>
      <c r="R1" s="3" t="s">
        <v>283</v>
      </c>
      <c r="S1" s="3" t="s">
        <v>284</v>
      </c>
      <c r="T1" s="3" t="s">
        <v>745</v>
      </c>
      <c r="U1" s="3" t="s">
        <v>746</v>
      </c>
      <c r="V1" s="3" t="s">
        <v>287</v>
      </c>
      <c r="W1" s="3" t="s">
        <v>747</v>
      </c>
      <c r="X1" s="3" t="s">
        <v>289</v>
      </c>
      <c r="Y1" s="3" t="s">
        <v>748</v>
      </c>
      <c r="Z1" s="3" t="s">
        <v>291</v>
      </c>
      <c r="AA1" s="3" t="s">
        <v>292</v>
      </c>
      <c r="AB1" s="3" t="s">
        <v>749</v>
      </c>
      <c r="AC1" s="3" t="s">
        <v>294</v>
      </c>
      <c r="AD1" s="3" t="s">
        <v>750</v>
      </c>
      <c r="AE1" s="3" t="s">
        <v>751</v>
      </c>
      <c r="AF1" s="3" t="s">
        <v>752</v>
      </c>
      <c r="AG1" s="3" t="s">
        <v>298</v>
      </c>
      <c r="AH1" s="3" t="s">
        <v>299</v>
      </c>
      <c r="AI1" s="3" t="s">
        <v>300</v>
      </c>
      <c r="AJ1" s="3" t="s">
        <v>301</v>
      </c>
      <c r="AK1" s="3" t="s">
        <v>302</v>
      </c>
      <c r="AL1" s="3" t="s">
        <v>303</v>
      </c>
      <c r="AM1" s="3" t="s">
        <v>753</v>
      </c>
      <c r="AN1" s="3" t="s">
        <v>754</v>
      </c>
      <c r="AO1" s="3" t="s">
        <v>755</v>
      </c>
      <c r="AP1" s="3" t="s">
        <v>756</v>
      </c>
      <c r="AQ1" s="3" t="s">
        <v>757</v>
      </c>
      <c r="AR1" s="3" t="s">
        <v>758</v>
      </c>
      <c r="AS1" s="3" t="s">
        <v>759</v>
      </c>
      <c r="AT1" s="3" t="s">
        <v>760</v>
      </c>
      <c r="AU1" s="3" t="s">
        <v>761</v>
      </c>
      <c r="AV1" s="3" t="s">
        <v>762</v>
      </c>
      <c r="AW1" s="3" t="s">
        <v>763</v>
      </c>
      <c r="AX1" s="3" t="s">
        <v>764</v>
      </c>
      <c r="AY1" s="3" t="s">
        <v>765</v>
      </c>
      <c r="AZ1" s="3" t="s">
        <v>766</v>
      </c>
      <c r="BA1" s="3" t="s">
        <v>767</v>
      </c>
      <c r="BB1" s="3" t="s">
        <v>768</v>
      </c>
      <c r="BC1" s="3" t="s">
        <v>769</v>
      </c>
      <c r="BD1" s="3" t="s">
        <v>770</v>
      </c>
      <c r="BE1" s="3" t="s">
        <v>771</v>
      </c>
      <c r="BF1" s="3" t="s">
        <v>772</v>
      </c>
      <c r="BG1" s="3" t="s">
        <v>773</v>
      </c>
      <c r="BH1" s="3" t="s">
        <v>774</v>
      </c>
      <c r="BI1" s="3" t="s">
        <v>775</v>
      </c>
      <c r="BJ1" s="3" t="s">
        <v>776</v>
      </c>
      <c r="BK1" s="3"/>
      <c r="BL1" s="3"/>
    </row>
    <row r="2" spans="1:64" x14ac:dyDescent="0.2">
      <c r="A2" s="3">
        <v>11155</v>
      </c>
      <c r="B2" s="3" t="s">
        <v>777</v>
      </c>
      <c r="C2" s="3" t="s">
        <v>331</v>
      </c>
      <c r="D2" s="3" t="s">
        <v>778</v>
      </c>
      <c r="E2" s="3" t="s">
        <v>332</v>
      </c>
      <c r="F2" s="3" t="s">
        <v>676</v>
      </c>
      <c r="G2" s="3" t="s">
        <v>677</v>
      </c>
      <c r="H2" s="3"/>
      <c r="I2" s="3">
        <v>2019</v>
      </c>
      <c r="J2" s="3">
        <v>113.42247</v>
      </c>
      <c r="K2" s="3">
        <v>30.493490000000001</v>
      </c>
      <c r="L2" s="3">
        <v>25.3</v>
      </c>
      <c r="M2" s="3" t="s">
        <v>336</v>
      </c>
      <c r="N2" s="3" t="s">
        <v>337</v>
      </c>
      <c r="O2" s="3" t="s">
        <v>678</v>
      </c>
      <c r="P2" s="3" t="s">
        <v>367</v>
      </c>
      <c r="Q2" s="4" t="s">
        <v>340</v>
      </c>
      <c r="R2" s="3" t="s">
        <v>341</v>
      </c>
      <c r="S2" s="3" t="s">
        <v>342</v>
      </c>
      <c r="T2" s="3">
        <v>100</v>
      </c>
      <c r="U2" s="3">
        <v>20</v>
      </c>
      <c r="V2" s="3" t="s">
        <v>343</v>
      </c>
      <c r="W2" s="3">
        <v>1.3</v>
      </c>
      <c r="X2" s="3" t="s">
        <v>344</v>
      </c>
      <c r="Y2" s="3" t="s">
        <v>366</v>
      </c>
      <c r="Z2" s="3" t="s">
        <v>346</v>
      </c>
      <c r="AA2" s="3" t="s">
        <v>431</v>
      </c>
      <c r="AB2" s="3" t="s">
        <v>449</v>
      </c>
      <c r="AC2" s="3" t="s">
        <v>349</v>
      </c>
      <c r="AD2" s="3" t="s">
        <v>349</v>
      </c>
      <c r="AE2" s="3">
        <v>0</v>
      </c>
      <c r="AF2" s="3">
        <v>0</v>
      </c>
      <c r="AG2" s="3" t="s">
        <v>259</v>
      </c>
      <c r="AH2" s="3" t="s">
        <v>350</v>
      </c>
      <c r="AI2" s="3" t="s">
        <v>351</v>
      </c>
      <c r="AJ2" s="3" t="s">
        <v>258</v>
      </c>
      <c r="AK2" s="3" t="s">
        <v>352</v>
      </c>
      <c r="AL2" s="3">
        <v>6.54</v>
      </c>
      <c r="AM2" s="3">
        <v>37.596722624999998</v>
      </c>
      <c r="AN2" s="3">
        <v>1.03</v>
      </c>
      <c r="AO2" s="3">
        <v>10.822712709149201</v>
      </c>
      <c r="AP2" s="3">
        <v>239.15009041591301</v>
      </c>
      <c r="AQ2" s="3">
        <v>850</v>
      </c>
      <c r="AR2" s="3">
        <v>1.88</v>
      </c>
      <c r="AS2" s="3">
        <v>0.2</v>
      </c>
      <c r="AT2" s="3">
        <v>6</v>
      </c>
      <c r="AU2" s="3">
        <v>1.1000000000000001</v>
      </c>
      <c r="AV2" s="3">
        <v>0.77</v>
      </c>
      <c r="AW2" s="3"/>
      <c r="AX2" s="3">
        <v>20.3599999999999</v>
      </c>
      <c r="AY2" s="3">
        <v>432.01999999999902</v>
      </c>
      <c r="AZ2" s="3"/>
      <c r="BA2" s="3"/>
      <c r="BB2" s="3"/>
      <c r="BC2" s="3"/>
      <c r="BD2" s="3"/>
      <c r="BE2" s="3"/>
      <c r="BF2" s="3"/>
      <c r="BG2" s="3" t="s">
        <v>262</v>
      </c>
      <c r="BH2" s="3">
        <v>300</v>
      </c>
      <c r="BI2" s="3" t="s">
        <v>261</v>
      </c>
      <c r="BJ2" s="3">
        <v>600</v>
      </c>
      <c r="BK2" s="3" t="s">
        <v>353</v>
      </c>
      <c r="BL2" s="3" t="s">
        <v>354</v>
      </c>
    </row>
    <row r="3" spans="1:64" x14ac:dyDescent="0.2">
      <c r="A3" s="3">
        <v>11156</v>
      </c>
      <c r="B3" s="3" t="s">
        <v>779</v>
      </c>
      <c r="C3" s="3" t="s">
        <v>331</v>
      </c>
      <c r="D3" s="3" t="s">
        <v>778</v>
      </c>
      <c r="E3" s="3" t="s">
        <v>332</v>
      </c>
      <c r="F3" s="3" t="s">
        <v>676</v>
      </c>
      <c r="G3" s="3" t="s">
        <v>677</v>
      </c>
      <c r="H3" s="3"/>
      <c r="I3" s="3">
        <v>2019</v>
      </c>
      <c r="J3" s="3">
        <v>113.39904</v>
      </c>
      <c r="K3" s="3">
        <v>30.470970000000001</v>
      </c>
      <c r="L3" s="3">
        <v>24.5</v>
      </c>
      <c r="M3" s="3" t="s">
        <v>336</v>
      </c>
      <c r="N3" s="3" t="s">
        <v>337</v>
      </c>
      <c r="O3" s="3" t="s">
        <v>678</v>
      </c>
      <c r="P3" s="3" t="s">
        <v>367</v>
      </c>
      <c r="Q3" s="4" t="s">
        <v>340</v>
      </c>
      <c r="R3" s="3" t="s">
        <v>341</v>
      </c>
      <c r="S3" s="3" t="s">
        <v>342</v>
      </c>
      <c r="T3" s="3">
        <v>100</v>
      </c>
      <c r="U3" s="3">
        <v>20</v>
      </c>
      <c r="V3" s="3" t="s">
        <v>343</v>
      </c>
      <c r="W3" s="3">
        <v>1.3</v>
      </c>
      <c r="X3" s="3" t="s">
        <v>344</v>
      </c>
      <c r="Y3" s="3" t="s">
        <v>371</v>
      </c>
      <c r="Z3" s="3" t="s">
        <v>346</v>
      </c>
      <c r="AA3" s="3" t="s">
        <v>431</v>
      </c>
      <c r="AB3" s="3" t="s">
        <v>449</v>
      </c>
      <c r="AC3" s="3" t="s">
        <v>349</v>
      </c>
      <c r="AD3" s="3" t="s">
        <v>349</v>
      </c>
      <c r="AE3" s="3">
        <v>0</v>
      </c>
      <c r="AF3" s="3">
        <v>0</v>
      </c>
      <c r="AG3" s="3" t="s">
        <v>259</v>
      </c>
      <c r="AH3" s="3" t="s">
        <v>350</v>
      </c>
      <c r="AI3" s="3" t="s">
        <v>351</v>
      </c>
      <c r="AJ3" s="3" t="s">
        <v>258</v>
      </c>
      <c r="AK3" s="3" t="s">
        <v>352</v>
      </c>
      <c r="AL3" s="3">
        <v>6.68</v>
      </c>
      <c r="AM3" s="3">
        <v>31.559099027431401</v>
      </c>
      <c r="AN3" s="3">
        <v>1.01</v>
      </c>
      <c r="AO3" s="3">
        <v>8.6603773584905692</v>
      </c>
      <c r="AP3" s="3">
        <v>220.70524412296601</v>
      </c>
      <c r="AQ3" s="3">
        <v>730</v>
      </c>
      <c r="AR3" s="3">
        <v>2.0299999999999998</v>
      </c>
      <c r="AS3" s="3">
        <v>0.47</v>
      </c>
      <c r="AT3" s="3">
        <v>10.9</v>
      </c>
      <c r="AU3" s="3">
        <v>18.8999999999998</v>
      </c>
      <c r="AV3" s="3">
        <v>0.65</v>
      </c>
      <c r="AW3" s="3"/>
      <c r="AX3" s="3">
        <v>19.28</v>
      </c>
      <c r="AY3" s="3">
        <v>434.04</v>
      </c>
      <c r="AZ3" s="3"/>
      <c r="BA3" s="3"/>
      <c r="BB3" s="3"/>
      <c r="BC3" s="3"/>
      <c r="BD3" s="3"/>
      <c r="BE3" s="3"/>
      <c r="BF3" s="3"/>
      <c r="BG3" s="3" t="s">
        <v>263</v>
      </c>
      <c r="BH3" s="3">
        <v>200</v>
      </c>
      <c r="BI3" s="3" t="s">
        <v>261</v>
      </c>
      <c r="BJ3" s="3">
        <v>600</v>
      </c>
      <c r="BK3" s="3" t="s">
        <v>353</v>
      </c>
      <c r="BL3" s="3" t="s">
        <v>354</v>
      </c>
    </row>
    <row r="4" spans="1:64" x14ac:dyDescent="0.2">
      <c r="A4" s="3">
        <v>11157</v>
      </c>
      <c r="B4" s="3" t="s">
        <v>780</v>
      </c>
      <c r="C4" s="3" t="s">
        <v>331</v>
      </c>
      <c r="D4" s="3" t="s">
        <v>778</v>
      </c>
      <c r="E4" s="3" t="s">
        <v>332</v>
      </c>
      <c r="F4" s="3" t="s">
        <v>676</v>
      </c>
      <c r="G4" s="3" t="s">
        <v>677</v>
      </c>
      <c r="H4" s="3"/>
      <c r="I4" s="3">
        <v>2019</v>
      </c>
      <c r="J4" s="3">
        <v>113.42625</v>
      </c>
      <c r="K4" s="3">
        <v>30.461760000000002</v>
      </c>
      <c r="L4" s="3">
        <v>23.7</v>
      </c>
      <c r="M4" s="3" t="s">
        <v>336</v>
      </c>
      <c r="N4" s="3" t="s">
        <v>476</v>
      </c>
      <c r="O4" s="3" t="s">
        <v>696</v>
      </c>
      <c r="P4" s="3" t="s">
        <v>667</v>
      </c>
      <c r="Q4" s="4" t="s">
        <v>340</v>
      </c>
      <c r="R4" s="3" t="s">
        <v>341</v>
      </c>
      <c r="S4" s="3" t="s">
        <v>342</v>
      </c>
      <c r="T4" s="3">
        <v>100</v>
      </c>
      <c r="U4" s="3">
        <v>20</v>
      </c>
      <c r="V4" s="3" t="s">
        <v>379</v>
      </c>
      <c r="W4" s="3">
        <v>1.4</v>
      </c>
      <c r="X4" s="3" t="s">
        <v>344</v>
      </c>
      <c r="Y4" s="3" t="s">
        <v>366</v>
      </c>
      <c r="Z4" s="3" t="s">
        <v>346</v>
      </c>
      <c r="AA4" s="3" t="s">
        <v>431</v>
      </c>
      <c r="AB4" s="3" t="s">
        <v>449</v>
      </c>
      <c r="AC4" s="3" t="s">
        <v>349</v>
      </c>
      <c r="AD4" s="3" t="s">
        <v>349</v>
      </c>
      <c r="AE4" s="3">
        <v>0</v>
      </c>
      <c r="AF4" s="3">
        <v>0</v>
      </c>
      <c r="AG4" s="3" t="s">
        <v>259</v>
      </c>
      <c r="AH4" s="3" t="s">
        <v>350</v>
      </c>
      <c r="AI4" s="3" t="s">
        <v>351</v>
      </c>
      <c r="AJ4" s="3" t="s">
        <v>258</v>
      </c>
      <c r="AK4" s="3" t="s">
        <v>352</v>
      </c>
      <c r="AL4" s="3">
        <v>6.6</v>
      </c>
      <c r="AM4" s="3">
        <v>30.9365065625</v>
      </c>
      <c r="AN4" s="3">
        <v>0.92</v>
      </c>
      <c r="AO4" s="3">
        <v>17.8205767176931</v>
      </c>
      <c r="AP4" s="3">
        <v>134.629294755877</v>
      </c>
      <c r="AQ4" s="3">
        <v>765</v>
      </c>
      <c r="AR4" s="3">
        <v>3.06</v>
      </c>
      <c r="AS4" s="3">
        <v>0.25</v>
      </c>
      <c r="AT4" s="3">
        <v>5.4</v>
      </c>
      <c r="AU4" s="3">
        <v>11.9</v>
      </c>
      <c r="AV4" s="3">
        <v>0.52</v>
      </c>
      <c r="AW4" s="3"/>
      <c r="AX4" s="3">
        <v>19.32</v>
      </c>
      <c r="AY4" s="3">
        <v>411.11</v>
      </c>
      <c r="AZ4" s="3"/>
      <c r="BA4" s="3"/>
      <c r="BB4" s="3"/>
      <c r="BC4" s="3"/>
      <c r="BD4" s="3"/>
      <c r="BE4" s="3"/>
      <c r="BF4" s="3"/>
      <c r="BG4" s="3" t="s">
        <v>262</v>
      </c>
      <c r="BH4" s="3">
        <v>300</v>
      </c>
      <c r="BI4" s="3" t="s">
        <v>261</v>
      </c>
      <c r="BJ4" s="3">
        <v>600</v>
      </c>
      <c r="BK4" s="3" t="s">
        <v>353</v>
      </c>
      <c r="BL4" s="3" t="s">
        <v>354</v>
      </c>
    </row>
    <row r="5" spans="1:64" x14ac:dyDescent="0.2">
      <c r="A5" s="3">
        <v>11158</v>
      </c>
      <c r="B5" s="3" t="s">
        <v>781</v>
      </c>
      <c r="C5" s="3" t="s">
        <v>331</v>
      </c>
      <c r="D5" s="3" t="s">
        <v>778</v>
      </c>
      <c r="E5" s="3" t="s">
        <v>332</v>
      </c>
      <c r="F5" s="3" t="s">
        <v>676</v>
      </c>
      <c r="G5" s="3" t="s">
        <v>677</v>
      </c>
      <c r="H5" s="3"/>
      <c r="I5" s="3">
        <v>2019</v>
      </c>
      <c r="J5" s="3">
        <v>113.4147</v>
      </c>
      <c r="K5" s="3">
        <v>30.473130000000001</v>
      </c>
      <c r="L5" s="3">
        <v>25</v>
      </c>
      <c r="M5" s="3" t="s">
        <v>336</v>
      </c>
      <c r="N5" s="3" t="s">
        <v>476</v>
      </c>
      <c r="O5" s="3" t="s">
        <v>690</v>
      </c>
      <c r="P5" s="3" t="s">
        <v>691</v>
      </c>
      <c r="Q5" s="4" t="s">
        <v>340</v>
      </c>
      <c r="R5" s="3" t="s">
        <v>341</v>
      </c>
      <c r="S5" s="3" t="s">
        <v>342</v>
      </c>
      <c r="T5" s="3">
        <v>90</v>
      </c>
      <c r="U5" s="3">
        <v>20</v>
      </c>
      <c r="V5" s="3" t="s">
        <v>343</v>
      </c>
      <c r="W5" s="3">
        <v>1.3</v>
      </c>
      <c r="X5" s="3" t="s">
        <v>344</v>
      </c>
      <c r="Y5" s="3" t="s">
        <v>366</v>
      </c>
      <c r="Z5" s="3" t="s">
        <v>346</v>
      </c>
      <c r="AA5" s="3" t="s">
        <v>431</v>
      </c>
      <c r="AB5" s="3" t="s">
        <v>449</v>
      </c>
      <c r="AC5" s="3" t="s">
        <v>349</v>
      </c>
      <c r="AD5" s="3" t="s">
        <v>349</v>
      </c>
      <c r="AE5" s="3">
        <v>0</v>
      </c>
      <c r="AF5" s="3">
        <v>0</v>
      </c>
      <c r="AG5" s="3" t="s">
        <v>259</v>
      </c>
      <c r="AH5" s="3" t="s">
        <v>350</v>
      </c>
      <c r="AI5" s="3" t="s">
        <v>351</v>
      </c>
      <c r="AJ5" s="3" t="s">
        <v>258</v>
      </c>
      <c r="AK5" s="3" t="s">
        <v>352</v>
      </c>
      <c r="AL5" s="3">
        <v>6.71</v>
      </c>
      <c r="AM5" s="3">
        <v>27.272384355828201</v>
      </c>
      <c r="AN5" s="3">
        <v>0.95</v>
      </c>
      <c r="AO5" s="3">
        <v>11.7920968316127</v>
      </c>
      <c r="AP5" s="3">
        <v>186.88969258589501</v>
      </c>
      <c r="AQ5" s="3">
        <v>876</v>
      </c>
      <c r="AR5" s="3">
        <v>2.0299999999999998</v>
      </c>
      <c r="AS5" s="3">
        <v>0.47</v>
      </c>
      <c r="AT5" s="3">
        <v>10.9</v>
      </c>
      <c r="AU5" s="3">
        <v>18.8999999999998</v>
      </c>
      <c r="AV5" s="3">
        <v>0.65</v>
      </c>
      <c r="AW5" s="3"/>
      <c r="AX5" s="3">
        <v>19.28</v>
      </c>
      <c r="AY5" s="3">
        <v>434.04</v>
      </c>
      <c r="AZ5" s="3"/>
      <c r="BA5" s="3"/>
      <c r="BB5" s="3"/>
      <c r="BC5" s="3"/>
      <c r="BD5" s="3"/>
      <c r="BE5" s="3"/>
      <c r="BF5" s="3"/>
      <c r="BG5" s="3" t="s">
        <v>262</v>
      </c>
      <c r="BH5" s="3">
        <v>300</v>
      </c>
      <c r="BI5" s="3" t="s">
        <v>261</v>
      </c>
      <c r="BJ5" s="3">
        <v>600</v>
      </c>
      <c r="BK5" s="3" t="s">
        <v>353</v>
      </c>
      <c r="BL5" s="3" t="s">
        <v>354</v>
      </c>
    </row>
    <row r="6" spans="1:64" x14ac:dyDescent="0.2">
      <c r="A6" s="3">
        <v>11159</v>
      </c>
      <c r="B6" s="3" t="s">
        <v>782</v>
      </c>
      <c r="C6" s="3" t="s">
        <v>331</v>
      </c>
      <c r="D6" s="3" t="s">
        <v>778</v>
      </c>
      <c r="E6" s="3" t="s">
        <v>332</v>
      </c>
      <c r="F6" s="3" t="s">
        <v>433</v>
      </c>
      <c r="G6" s="3" t="s">
        <v>611</v>
      </c>
      <c r="H6" s="3" t="s">
        <v>458</v>
      </c>
      <c r="I6" s="3">
        <v>2019</v>
      </c>
      <c r="J6" s="3">
        <v>112.68874</v>
      </c>
      <c r="K6" s="3">
        <v>30.587209999999999</v>
      </c>
      <c r="L6" s="3">
        <v>32.6</v>
      </c>
      <c r="M6" s="3" t="s">
        <v>356</v>
      </c>
      <c r="N6" s="3" t="s">
        <v>386</v>
      </c>
      <c r="O6" s="3" t="s">
        <v>387</v>
      </c>
      <c r="P6" s="3" t="s">
        <v>388</v>
      </c>
      <c r="Q6" s="4" t="s">
        <v>340</v>
      </c>
      <c r="R6" s="3" t="s">
        <v>341</v>
      </c>
      <c r="S6" s="3" t="s">
        <v>342</v>
      </c>
      <c r="T6" s="3">
        <v>100</v>
      </c>
      <c r="U6" s="3">
        <v>25</v>
      </c>
      <c r="V6" s="3" t="s">
        <v>379</v>
      </c>
      <c r="W6" s="3">
        <v>1.4</v>
      </c>
      <c r="X6" s="3" t="s">
        <v>344</v>
      </c>
      <c r="Y6" s="3" t="s">
        <v>395</v>
      </c>
      <c r="Z6" s="3" t="s">
        <v>346</v>
      </c>
      <c r="AA6" s="4" t="s">
        <v>431</v>
      </c>
      <c r="AB6" s="3" t="s">
        <v>449</v>
      </c>
      <c r="AC6" s="3" t="s">
        <v>349</v>
      </c>
      <c r="AD6" s="3" t="s">
        <v>349</v>
      </c>
      <c r="AE6" s="3">
        <v>0</v>
      </c>
      <c r="AF6" s="3">
        <v>0</v>
      </c>
      <c r="AG6" s="3" t="s">
        <v>258</v>
      </c>
      <c r="AH6" s="3" t="s">
        <v>350</v>
      </c>
      <c r="AI6" s="3" t="s">
        <v>351</v>
      </c>
      <c r="AJ6" s="3" t="s">
        <v>258</v>
      </c>
      <c r="AK6" s="3" t="s">
        <v>352</v>
      </c>
      <c r="AL6" s="4">
        <v>7.19</v>
      </c>
      <c r="AM6" s="4">
        <v>2.8155816393442801</v>
      </c>
      <c r="AN6" s="3">
        <v>0.78</v>
      </c>
      <c r="AO6" s="3">
        <v>35.080989676041298</v>
      </c>
      <c r="AP6" s="3">
        <v>14.7377938517179</v>
      </c>
      <c r="AQ6" s="3">
        <v>802</v>
      </c>
      <c r="AR6" s="3">
        <v>1.8</v>
      </c>
      <c r="AS6" s="3">
        <v>0.9</v>
      </c>
      <c r="AT6" s="3">
        <v>10.9</v>
      </c>
      <c r="AU6" s="3">
        <v>11.6999999999999</v>
      </c>
      <c r="AV6" s="3">
        <v>0.8</v>
      </c>
      <c r="AW6" s="3"/>
      <c r="AX6" s="3">
        <v>19.850000000000001</v>
      </c>
      <c r="AY6" s="3">
        <v>420</v>
      </c>
      <c r="AZ6" s="3"/>
      <c r="BA6" s="3"/>
      <c r="BB6" s="3"/>
      <c r="BC6" s="3"/>
      <c r="BD6" s="3"/>
      <c r="BE6" s="3"/>
      <c r="BF6" s="3"/>
      <c r="BG6" s="3" t="s">
        <v>262</v>
      </c>
      <c r="BH6" s="3">
        <v>250</v>
      </c>
      <c r="BI6" s="3" t="s">
        <v>396</v>
      </c>
      <c r="BJ6" s="3">
        <v>100</v>
      </c>
      <c r="BK6" s="3" t="s">
        <v>353</v>
      </c>
      <c r="BL6" s="3" t="s">
        <v>354</v>
      </c>
    </row>
    <row r="7" spans="1:64" x14ac:dyDescent="0.2">
      <c r="A7" s="3">
        <v>11160</v>
      </c>
      <c r="B7" s="3" t="s">
        <v>783</v>
      </c>
      <c r="C7" s="3" t="s">
        <v>331</v>
      </c>
      <c r="D7" s="3" t="s">
        <v>778</v>
      </c>
      <c r="E7" s="3" t="s">
        <v>332</v>
      </c>
      <c r="F7" s="3" t="s">
        <v>433</v>
      </c>
      <c r="G7" s="3" t="s">
        <v>487</v>
      </c>
      <c r="H7" s="3" t="s">
        <v>335</v>
      </c>
      <c r="I7" s="3">
        <v>2019</v>
      </c>
      <c r="J7" s="3">
        <v>112.6987</v>
      </c>
      <c r="K7" s="3">
        <v>30.710989999999999</v>
      </c>
      <c r="L7" s="3">
        <v>30.3</v>
      </c>
      <c r="M7" s="3" t="s">
        <v>356</v>
      </c>
      <c r="N7" s="3" t="s">
        <v>386</v>
      </c>
      <c r="O7" s="3" t="s">
        <v>387</v>
      </c>
      <c r="P7" s="3" t="s">
        <v>388</v>
      </c>
      <c r="Q7" s="4" t="s">
        <v>340</v>
      </c>
      <c r="R7" s="3" t="s">
        <v>341</v>
      </c>
      <c r="S7" s="3" t="s">
        <v>342</v>
      </c>
      <c r="T7" s="3">
        <v>100</v>
      </c>
      <c r="U7" s="3">
        <v>20</v>
      </c>
      <c r="V7" s="3" t="s">
        <v>379</v>
      </c>
      <c r="W7" s="3">
        <v>1.4</v>
      </c>
      <c r="X7" s="3" t="s">
        <v>344</v>
      </c>
      <c r="Y7" s="3" t="s">
        <v>488</v>
      </c>
      <c r="Z7" s="3" t="s">
        <v>346</v>
      </c>
      <c r="AA7" s="4" t="s">
        <v>431</v>
      </c>
      <c r="AB7" s="3" t="s">
        <v>449</v>
      </c>
      <c r="AC7" s="3" t="s">
        <v>349</v>
      </c>
      <c r="AD7" s="3" t="s">
        <v>349</v>
      </c>
      <c r="AE7" s="3">
        <v>0</v>
      </c>
      <c r="AF7" s="3">
        <v>0</v>
      </c>
      <c r="AG7" s="3" t="s">
        <v>258</v>
      </c>
      <c r="AH7" s="3" t="s">
        <v>350</v>
      </c>
      <c r="AI7" s="3" t="s">
        <v>351</v>
      </c>
      <c r="AJ7" s="3" t="s">
        <v>258</v>
      </c>
      <c r="AK7" s="3" t="s">
        <v>352</v>
      </c>
      <c r="AL7" s="4">
        <v>7.35</v>
      </c>
      <c r="AM7" s="3">
        <v>5.7545263917526004</v>
      </c>
      <c r="AN7" s="3">
        <v>0.24</v>
      </c>
      <c r="AO7" s="3">
        <v>8.6226415094339597</v>
      </c>
      <c r="AP7" s="3">
        <v>82.368896925858905</v>
      </c>
      <c r="AQ7" s="3">
        <v>874</v>
      </c>
      <c r="AR7" s="3">
        <v>1.24</v>
      </c>
      <c r="AS7" s="3">
        <v>0.78</v>
      </c>
      <c r="AT7" s="3">
        <v>5.9</v>
      </c>
      <c r="AU7" s="3">
        <v>8.8000000000000007</v>
      </c>
      <c r="AV7" s="3">
        <v>0.53</v>
      </c>
      <c r="AW7" s="3"/>
      <c r="AX7" s="3">
        <v>20.02</v>
      </c>
      <c r="AY7" s="3">
        <v>421.39999999999901</v>
      </c>
      <c r="AZ7" s="3"/>
      <c r="BA7" s="3"/>
      <c r="BB7" s="3"/>
      <c r="BC7" s="3"/>
      <c r="BD7" s="3"/>
      <c r="BE7" s="3"/>
      <c r="BF7" s="3"/>
      <c r="BG7" s="3" t="s">
        <v>263</v>
      </c>
      <c r="BH7" s="3">
        <v>200</v>
      </c>
      <c r="BI7" s="3" t="s">
        <v>361</v>
      </c>
      <c r="BJ7" s="3">
        <v>150</v>
      </c>
      <c r="BK7" s="3" t="s">
        <v>353</v>
      </c>
      <c r="BL7" s="3" t="s">
        <v>354</v>
      </c>
    </row>
    <row r="8" spans="1:64" x14ac:dyDescent="0.2">
      <c r="A8" s="3">
        <v>11161</v>
      </c>
      <c r="B8" s="3" t="s">
        <v>784</v>
      </c>
      <c r="C8" s="3" t="s">
        <v>331</v>
      </c>
      <c r="D8" s="3" t="s">
        <v>778</v>
      </c>
      <c r="E8" s="3" t="s">
        <v>332</v>
      </c>
      <c r="F8" s="3" t="s">
        <v>433</v>
      </c>
      <c r="G8" s="3" t="s">
        <v>472</v>
      </c>
      <c r="H8" s="3" t="s">
        <v>385</v>
      </c>
      <c r="I8" s="3">
        <v>2019</v>
      </c>
      <c r="J8" s="3">
        <v>112.667</v>
      </c>
      <c r="K8" s="3">
        <v>30.724019999999999</v>
      </c>
      <c r="L8" s="3">
        <v>33.700000000000003</v>
      </c>
      <c r="M8" s="3" t="s">
        <v>356</v>
      </c>
      <c r="N8" s="3" t="s">
        <v>386</v>
      </c>
      <c r="O8" s="3" t="s">
        <v>387</v>
      </c>
      <c r="P8" s="3" t="s">
        <v>388</v>
      </c>
      <c r="Q8" s="4" t="s">
        <v>340</v>
      </c>
      <c r="R8" s="3" t="s">
        <v>341</v>
      </c>
      <c r="S8" s="3" t="s">
        <v>342</v>
      </c>
      <c r="T8" s="3">
        <v>100</v>
      </c>
      <c r="U8" s="3">
        <v>25</v>
      </c>
      <c r="V8" s="3" t="s">
        <v>379</v>
      </c>
      <c r="W8" s="3">
        <v>1.4</v>
      </c>
      <c r="X8" s="3" t="s">
        <v>344</v>
      </c>
      <c r="Y8" s="3" t="s">
        <v>389</v>
      </c>
      <c r="Z8" s="3" t="s">
        <v>346</v>
      </c>
      <c r="AA8" s="4" t="s">
        <v>431</v>
      </c>
      <c r="AB8" s="3" t="s">
        <v>449</v>
      </c>
      <c r="AC8" s="3" t="s">
        <v>349</v>
      </c>
      <c r="AD8" s="3" t="s">
        <v>349</v>
      </c>
      <c r="AE8" s="3">
        <v>0</v>
      </c>
      <c r="AF8" s="3">
        <v>0</v>
      </c>
      <c r="AG8" s="3" t="s">
        <v>258</v>
      </c>
      <c r="AH8" s="3" t="s">
        <v>350</v>
      </c>
      <c r="AI8" s="3" t="s">
        <v>351</v>
      </c>
      <c r="AJ8" s="3" t="s">
        <v>258</v>
      </c>
      <c r="AK8" s="3" t="s">
        <v>352</v>
      </c>
      <c r="AL8" s="3">
        <v>7.72</v>
      </c>
      <c r="AM8" s="4">
        <v>1.04432003741816</v>
      </c>
      <c r="AN8" s="3">
        <v>0.78</v>
      </c>
      <c r="AO8" s="3">
        <v>13.8463866144535</v>
      </c>
      <c r="AP8" s="3">
        <v>82.368896925858905</v>
      </c>
      <c r="AQ8" s="3">
        <v>857</v>
      </c>
      <c r="AR8" s="3">
        <v>1.72</v>
      </c>
      <c r="AS8" s="3">
        <v>0.87</v>
      </c>
      <c r="AT8" s="3">
        <v>10.5</v>
      </c>
      <c r="AU8" s="3">
        <v>11.3</v>
      </c>
      <c r="AV8" s="3">
        <v>0.77</v>
      </c>
      <c r="AW8" s="3"/>
      <c r="AX8" s="3">
        <v>19.0599999999998</v>
      </c>
      <c r="AY8" s="3">
        <v>417.64999999999901</v>
      </c>
      <c r="AZ8" s="3"/>
      <c r="BA8" s="3"/>
      <c r="BB8" s="3"/>
      <c r="BC8" s="3"/>
      <c r="BD8" s="3"/>
      <c r="BE8" s="3"/>
      <c r="BF8" s="3"/>
      <c r="BG8" s="3" t="s">
        <v>262</v>
      </c>
      <c r="BH8" s="3">
        <v>300</v>
      </c>
      <c r="BI8" s="3" t="s">
        <v>390</v>
      </c>
      <c r="BJ8" s="3">
        <v>3000</v>
      </c>
      <c r="BK8" s="3" t="s">
        <v>353</v>
      </c>
      <c r="BL8" s="3" t="s">
        <v>354</v>
      </c>
    </row>
    <row r="9" spans="1:64" x14ac:dyDescent="0.2">
      <c r="A9" s="3">
        <v>11162</v>
      </c>
      <c r="B9" s="3" t="s">
        <v>785</v>
      </c>
      <c r="C9" s="3" t="s">
        <v>331</v>
      </c>
      <c r="D9" s="3" t="s">
        <v>778</v>
      </c>
      <c r="E9" s="3" t="s">
        <v>332</v>
      </c>
      <c r="F9" s="3" t="s">
        <v>433</v>
      </c>
      <c r="G9" s="3" t="s">
        <v>525</v>
      </c>
      <c r="H9" s="3" t="s">
        <v>458</v>
      </c>
      <c r="I9" s="3">
        <v>2019</v>
      </c>
      <c r="J9" s="3">
        <v>112.74746</v>
      </c>
      <c r="K9" s="3">
        <v>30.67061</v>
      </c>
      <c r="L9" s="3">
        <v>32.200000000000003</v>
      </c>
      <c r="M9" s="3" t="s">
        <v>356</v>
      </c>
      <c r="N9" s="3" t="s">
        <v>386</v>
      </c>
      <c r="O9" s="3" t="s">
        <v>526</v>
      </c>
      <c r="P9" s="3" t="s">
        <v>527</v>
      </c>
      <c r="Q9" s="4" t="s">
        <v>340</v>
      </c>
      <c r="R9" s="3" t="s">
        <v>341</v>
      </c>
      <c r="S9" s="3" t="s">
        <v>342</v>
      </c>
      <c r="T9" s="3">
        <v>100</v>
      </c>
      <c r="U9" s="3">
        <v>25</v>
      </c>
      <c r="V9" s="3" t="s">
        <v>528</v>
      </c>
      <c r="W9" s="3">
        <v>1.5</v>
      </c>
      <c r="X9" s="3" t="s">
        <v>344</v>
      </c>
      <c r="Y9" s="3" t="s">
        <v>395</v>
      </c>
      <c r="Z9" s="3" t="s">
        <v>346</v>
      </c>
      <c r="AA9" s="4" t="s">
        <v>431</v>
      </c>
      <c r="AB9" s="3" t="s">
        <v>449</v>
      </c>
      <c r="AC9" s="3" t="s">
        <v>349</v>
      </c>
      <c r="AD9" s="3" t="s">
        <v>349</v>
      </c>
      <c r="AE9" s="3">
        <v>0</v>
      </c>
      <c r="AF9" s="3">
        <v>0</v>
      </c>
      <c r="AG9" s="3" t="s">
        <v>258</v>
      </c>
      <c r="AH9" s="3" t="s">
        <v>350</v>
      </c>
      <c r="AI9" s="3" t="s">
        <v>351</v>
      </c>
      <c r="AJ9" s="3" t="s">
        <v>258</v>
      </c>
      <c r="AK9" s="3" t="s">
        <v>352</v>
      </c>
      <c r="AL9" s="4">
        <v>7.38</v>
      </c>
      <c r="AM9" s="3">
        <v>4.0186397408207304</v>
      </c>
      <c r="AN9" s="3">
        <v>0.96</v>
      </c>
      <c r="AO9" s="3">
        <v>27.624777500890001</v>
      </c>
      <c r="AP9" s="3">
        <v>266.81735985533498</v>
      </c>
      <c r="AQ9" s="3">
        <v>875</v>
      </c>
      <c r="AR9" s="3">
        <v>1.25</v>
      </c>
      <c r="AS9" s="3">
        <v>0.71</v>
      </c>
      <c r="AT9" s="3">
        <v>5.8</v>
      </c>
      <c r="AU9" s="3">
        <v>7.3</v>
      </c>
      <c r="AV9" s="3">
        <v>0.77</v>
      </c>
      <c r="AW9" s="3"/>
      <c r="AX9" s="3">
        <v>19.1499999999998</v>
      </c>
      <c r="AY9" s="3">
        <v>389.6</v>
      </c>
      <c r="AZ9" s="3"/>
      <c r="BA9" s="3"/>
      <c r="BB9" s="3"/>
      <c r="BC9" s="3"/>
      <c r="BD9" s="3"/>
      <c r="BE9" s="3"/>
      <c r="BF9" s="3"/>
      <c r="BG9" s="3" t="s">
        <v>262</v>
      </c>
      <c r="BH9" s="3">
        <v>250</v>
      </c>
      <c r="BI9" s="3" t="s">
        <v>396</v>
      </c>
      <c r="BJ9" s="3">
        <v>100</v>
      </c>
      <c r="BK9" s="3" t="s">
        <v>353</v>
      </c>
      <c r="BL9" s="3" t="s">
        <v>354</v>
      </c>
    </row>
    <row r="10" spans="1:64" x14ac:dyDescent="0.2">
      <c r="A10" s="3">
        <v>11163</v>
      </c>
      <c r="B10" s="3" t="s">
        <v>786</v>
      </c>
      <c r="C10" s="3" t="s">
        <v>331</v>
      </c>
      <c r="D10" s="3" t="s">
        <v>778</v>
      </c>
      <c r="E10" s="3" t="s">
        <v>332</v>
      </c>
      <c r="F10" s="3" t="s">
        <v>433</v>
      </c>
      <c r="G10" s="3" t="s">
        <v>447</v>
      </c>
      <c r="H10" s="3" t="s">
        <v>420</v>
      </c>
      <c r="I10" s="3">
        <v>2019</v>
      </c>
      <c r="J10" s="3">
        <v>112.73613</v>
      </c>
      <c r="K10" s="3">
        <v>30.749700000000001</v>
      </c>
      <c r="L10" s="3">
        <v>33.6</v>
      </c>
      <c r="M10" s="3" t="s">
        <v>356</v>
      </c>
      <c r="N10" s="3" t="s">
        <v>386</v>
      </c>
      <c r="O10" s="3" t="s">
        <v>387</v>
      </c>
      <c r="P10" s="3" t="s">
        <v>448</v>
      </c>
      <c r="Q10" s="4" t="s">
        <v>340</v>
      </c>
      <c r="R10" s="3" t="s">
        <v>341</v>
      </c>
      <c r="S10" s="3" t="s">
        <v>342</v>
      </c>
      <c r="T10" s="3">
        <v>100</v>
      </c>
      <c r="U10" s="3">
        <v>20</v>
      </c>
      <c r="V10" s="3" t="s">
        <v>379</v>
      </c>
      <c r="W10" s="3">
        <v>1.4</v>
      </c>
      <c r="X10" s="3" t="s">
        <v>344</v>
      </c>
      <c r="Y10" s="3" t="s">
        <v>389</v>
      </c>
      <c r="Z10" s="3" t="s">
        <v>346</v>
      </c>
      <c r="AA10" s="3" t="s">
        <v>431</v>
      </c>
      <c r="AB10" s="3" t="s">
        <v>449</v>
      </c>
      <c r="AC10" s="3" t="s">
        <v>349</v>
      </c>
      <c r="AD10" s="3" t="s">
        <v>349</v>
      </c>
      <c r="AE10" s="3">
        <v>0</v>
      </c>
      <c r="AF10" s="3">
        <v>0</v>
      </c>
      <c r="AG10" s="3" t="s">
        <v>258</v>
      </c>
      <c r="AH10" s="3" t="s">
        <v>350</v>
      </c>
      <c r="AI10" s="3" t="s">
        <v>351</v>
      </c>
      <c r="AJ10" s="3" t="s">
        <v>258</v>
      </c>
      <c r="AK10" s="3" t="s">
        <v>352</v>
      </c>
      <c r="AL10" s="4">
        <v>6.82</v>
      </c>
      <c r="AM10" s="3">
        <v>21.085840671563499</v>
      </c>
      <c r="AN10" s="3">
        <v>0.97</v>
      </c>
      <c r="AO10" s="3">
        <v>14.3477216091136</v>
      </c>
      <c r="AP10" s="3">
        <v>288.33634719710699</v>
      </c>
      <c r="AQ10" s="3">
        <v>1014</v>
      </c>
      <c r="AR10" s="3">
        <v>1.78</v>
      </c>
      <c r="AS10" s="3">
        <v>0.75</v>
      </c>
      <c r="AT10" s="3">
        <v>9.6</v>
      </c>
      <c r="AU10" s="3">
        <v>10.1</v>
      </c>
      <c r="AV10" s="3">
        <v>0.45</v>
      </c>
      <c r="AW10" s="3"/>
      <c r="AX10" s="3">
        <v>15.41</v>
      </c>
      <c r="AY10" s="3">
        <v>421.89999999999901</v>
      </c>
      <c r="AZ10" s="3"/>
      <c r="BA10" s="3"/>
      <c r="BB10" s="3"/>
      <c r="BC10" s="3"/>
      <c r="BD10" s="3"/>
      <c r="BE10" s="3"/>
      <c r="BF10" s="3"/>
      <c r="BG10" s="3" t="s">
        <v>262</v>
      </c>
      <c r="BH10" s="3">
        <v>300</v>
      </c>
      <c r="BI10" s="3" t="s">
        <v>390</v>
      </c>
      <c r="BJ10" s="3">
        <v>3000</v>
      </c>
      <c r="BK10" s="3" t="s">
        <v>353</v>
      </c>
      <c r="BL10" s="3" t="s">
        <v>354</v>
      </c>
    </row>
    <row r="11" spans="1:64" x14ac:dyDescent="0.2">
      <c r="A11" s="3">
        <v>11164</v>
      </c>
      <c r="B11" s="3" t="s">
        <v>787</v>
      </c>
      <c r="C11" s="3" t="s">
        <v>331</v>
      </c>
      <c r="D11" s="3" t="s">
        <v>778</v>
      </c>
      <c r="E11" s="3" t="s">
        <v>332</v>
      </c>
      <c r="F11" s="3" t="s">
        <v>433</v>
      </c>
      <c r="G11" s="3" t="s">
        <v>540</v>
      </c>
      <c r="H11" s="3" t="s">
        <v>420</v>
      </c>
      <c r="I11" s="3">
        <v>2019</v>
      </c>
      <c r="J11" s="3">
        <v>112.71841999999999</v>
      </c>
      <c r="K11" s="3">
        <v>30.657340000000001</v>
      </c>
      <c r="L11" s="3">
        <v>30.3</v>
      </c>
      <c r="M11" s="3" t="s">
        <v>356</v>
      </c>
      <c r="N11" s="3" t="s">
        <v>386</v>
      </c>
      <c r="O11" s="3" t="s">
        <v>387</v>
      </c>
      <c r="P11" s="3" t="s">
        <v>388</v>
      </c>
      <c r="Q11" s="4" t="s">
        <v>340</v>
      </c>
      <c r="R11" s="3" t="s">
        <v>341</v>
      </c>
      <c r="S11" s="3" t="s">
        <v>342</v>
      </c>
      <c r="T11" s="3">
        <v>100</v>
      </c>
      <c r="U11" s="3">
        <v>25</v>
      </c>
      <c r="V11" s="3" t="s">
        <v>379</v>
      </c>
      <c r="W11" s="3">
        <v>1.4</v>
      </c>
      <c r="X11" s="3" t="s">
        <v>344</v>
      </c>
      <c r="Y11" s="3" t="s">
        <v>408</v>
      </c>
      <c r="Z11" s="3" t="s">
        <v>346</v>
      </c>
      <c r="AA11" s="3" t="s">
        <v>431</v>
      </c>
      <c r="AB11" s="3" t="s">
        <v>449</v>
      </c>
      <c r="AC11" s="3" t="s">
        <v>349</v>
      </c>
      <c r="AD11" s="3" t="s">
        <v>349</v>
      </c>
      <c r="AE11" s="3">
        <v>0</v>
      </c>
      <c r="AF11" s="3">
        <v>0</v>
      </c>
      <c r="AG11" s="3" t="s">
        <v>258</v>
      </c>
      <c r="AH11" s="3" t="s">
        <v>350</v>
      </c>
      <c r="AI11" s="3" t="s">
        <v>351</v>
      </c>
      <c r="AJ11" s="3" t="s">
        <v>258</v>
      </c>
      <c r="AK11" s="3" t="s">
        <v>352</v>
      </c>
      <c r="AL11" s="4">
        <v>6.86</v>
      </c>
      <c r="AM11" s="3">
        <v>29.2245581151832</v>
      </c>
      <c r="AN11" s="3">
        <v>1.07</v>
      </c>
      <c r="AO11" s="3">
        <v>16.682093271626901</v>
      </c>
      <c r="AP11" s="3">
        <v>328</v>
      </c>
      <c r="AQ11" s="3">
        <v>1008</v>
      </c>
      <c r="AR11" s="3">
        <v>1.17</v>
      </c>
      <c r="AS11" s="3">
        <v>0.71</v>
      </c>
      <c r="AT11" s="3">
        <v>8.6</v>
      </c>
      <c r="AU11" s="3">
        <v>9.3000000000000007</v>
      </c>
      <c r="AV11" s="3">
        <v>0.4</v>
      </c>
      <c r="AW11" s="3"/>
      <c r="AX11" s="3">
        <v>19.1299999999999</v>
      </c>
      <c r="AY11" s="3">
        <v>406.63999999999902</v>
      </c>
      <c r="AZ11" s="3"/>
      <c r="BA11" s="3"/>
      <c r="BB11" s="3"/>
      <c r="BC11" s="3"/>
      <c r="BD11" s="3"/>
      <c r="BE11" s="3"/>
      <c r="BF11" s="3"/>
      <c r="BG11" s="3" t="s">
        <v>263</v>
      </c>
      <c r="BH11" s="3">
        <v>200</v>
      </c>
      <c r="BI11" s="3" t="s">
        <v>396</v>
      </c>
      <c r="BJ11" s="3">
        <v>100</v>
      </c>
      <c r="BK11" s="3" t="s">
        <v>353</v>
      </c>
      <c r="BL11" s="3" t="s">
        <v>354</v>
      </c>
    </row>
    <row r="12" spans="1:64" x14ac:dyDescent="0.2">
      <c r="A12" s="3">
        <v>11165</v>
      </c>
      <c r="B12" s="3" t="s">
        <v>788</v>
      </c>
      <c r="C12" s="3" t="s">
        <v>331</v>
      </c>
      <c r="D12" s="3" t="s">
        <v>778</v>
      </c>
      <c r="E12" s="3" t="s">
        <v>332</v>
      </c>
      <c r="F12" s="3" t="s">
        <v>433</v>
      </c>
      <c r="G12" s="3" t="s">
        <v>461</v>
      </c>
      <c r="H12" s="3" t="s">
        <v>458</v>
      </c>
      <c r="I12" s="3">
        <v>2019</v>
      </c>
      <c r="J12" s="3">
        <v>112.71272</v>
      </c>
      <c r="K12" s="3">
        <v>30.737680000000001</v>
      </c>
      <c r="L12" s="3">
        <v>31.6</v>
      </c>
      <c r="M12" s="3" t="s">
        <v>356</v>
      </c>
      <c r="N12" s="3" t="s">
        <v>386</v>
      </c>
      <c r="O12" s="3" t="s">
        <v>387</v>
      </c>
      <c r="P12" s="3" t="s">
        <v>388</v>
      </c>
      <c r="Q12" s="4" t="s">
        <v>340</v>
      </c>
      <c r="R12" s="3" t="s">
        <v>341</v>
      </c>
      <c r="S12" s="3" t="s">
        <v>342</v>
      </c>
      <c r="T12" s="3">
        <v>100</v>
      </c>
      <c r="U12" s="3">
        <v>25</v>
      </c>
      <c r="V12" s="3" t="s">
        <v>379</v>
      </c>
      <c r="W12" s="3">
        <v>1.4</v>
      </c>
      <c r="X12" s="3" t="s">
        <v>344</v>
      </c>
      <c r="Y12" s="3" t="s">
        <v>360</v>
      </c>
      <c r="Z12" s="3" t="s">
        <v>346</v>
      </c>
      <c r="AA12" s="3" t="s">
        <v>431</v>
      </c>
      <c r="AB12" s="3" t="s">
        <v>449</v>
      </c>
      <c r="AC12" s="3" t="s">
        <v>349</v>
      </c>
      <c r="AD12" s="3" t="s">
        <v>349</v>
      </c>
      <c r="AE12" s="3">
        <v>0</v>
      </c>
      <c r="AF12" s="3">
        <v>0</v>
      </c>
      <c r="AG12" s="3" t="s">
        <v>258</v>
      </c>
      <c r="AH12" s="3" t="s">
        <v>350</v>
      </c>
      <c r="AI12" s="3" t="s">
        <v>351</v>
      </c>
      <c r="AJ12" s="3" t="s">
        <v>258</v>
      </c>
      <c r="AK12" s="3" t="s">
        <v>352</v>
      </c>
      <c r="AL12" s="4">
        <v>7.4</v>
      </c>
      <c r="AM12" s="3">
        <v>28.0679008272506</v>
      </c>
      <c r="AN12" s="3">
        <v>1.23</v>
      </c>
      <c r="AO12" s="3">
        <v>8.9492576583349006</v>
      </c>
      <c r="AP12" s="3">
        <v>39.3309222423146</v>
      </c>
      <c r="AQ12" s="3">
        <v>865</v>
      </c>
      <c r="AR12" s="3">
        <v>1.93</v>
      </c>
      <c r="AS12" s="3">
        <v>0.45</v>
      </c>
      <c r="AT12" s="3">
        <v>13</v>
      </c>
      <c r="AU12" s="3">
        <v>5.6</v>
      </c>
      <c r="AV12" s="3">
        <v>0.13</v>
      </c>
      <c r="AW12" s="3"/>
      <c r="AX12" s="3">
        <v>106.02</v>
      </c>
      <c r="AY12" s="3">
        <v>101</v>
      </c>
      <c r="AZ12" s="3"/>
      <c r="BA12" s="3"/>
      <c r="BB12" s="3"/>
      <c r="BC12" s="3"/>
      <c r="BD12" s="3"/>
      <c r="BE12" s="3"/>
      <c r="BF12" s="3"/>
      <c r="BG12" s="3" t="s">
        <v>262</v>
      </c>
      <c r="BH12" s="3">
        <v>300</v>
      </c>
      <c r="BI12" s="3" t="s">
        <v>361</v>
      </c>
      <c r="BJ12" s="3">
        <v>150</v>
      </c>
      <c r="BK12" s="3" t="s">
        <v>353</v>
      </c>
      <c r="BL12" s="3" t="s">
        <v>354</v>
      </c>
    </row>
    <row r="13" spans="1:64" x14ac:dyDescent="0.2">
      <c r="A13" s="3">
        <v>11166</v>
      </c>
      <c r="B13" s="3" t="s">
        <v>789</v>
      </c>
      <c r="C13" s="3" t="s">
        <v>331</v>
      </c>
      <c r="D13" s="3" t="s">
        <v>778</v>
      </c>
      <c r="E13" s="3" t="s">
        <v>332</v>
      </c>
      <c r="F13" s="3" t="s">
        <v>433</v>
      </c>
      <c r="G13" s="3" t="s">
        <v>510</v>
      </c>
      <c r="H13" s="3" t="s">
        <v>385</v>
      </c>
      <c r="I13" s="3">
        <v>2019</v>
      </c>
      <c r="J13" s="3">
        <v>112.76227</v>
      </c>
      <c r="K13" s="3">
        <v>30.686129999999999</v>
      </c>
      <c r="L13" s="3">
        <v>34</v>
      </c>
      <c r="M13" s="3" t="s">
        <v>356</v>
      </c>
      <c r="N13" s="3" t="s">
        <v>386</v>
      </c>
      <c r="O13" s="3" t="s">
        <v>387</v>
      </c>
      <c r="P13" s="3" t="s">
        <v>388</v>
      </c>
      <c r="Q13" s="4" t="s">
        <v>340</v>
      </c>
      <c r="R13" s="3" t="s">
        <v>341</v>
      </c>
      <c r="S13" s="3" t="s">
        <v>342</v>
      </c>
      <c r="T13" s="3">
        <v>100</v>
      </c>
      <c r="U13" s="3">
        <v>25</v>
      </c>
      <c r="V13" s="3" t="s">
        <v>379</v>
      </c>
      <c r="W13" s="3">
        <v>1.4</v>
      </c>
      <c r="X13" s="3" t="s">
        <v>344</v>
      </c>
      <c r="Y13" s="3" t="s">
        <v>488</v>
      </c>
      <c r="Z13" s="3" t="s">
        <v>346</v>
      </c>
      <c r="AA13" s="4" t="s">
        <v>431</v>
      </c>
      <c r="AB13" s="3" t="s">
        <v>449</v>
      </c>
      <c r="AC13" s="3" t="s">
        <v>349</v>
      </c>
      <c r="AD13" s="3" t="s">
        <v>349</v>
      </c>
      <c r="AE13" s="3">
        <v>0</v>
      </c>
      <c r="AF13" s="3">
        <v>0</v>
      </c>
      <c r="AG13" s="3" t="s">
        <v>258</v>
      </c>
      <c r="AH13" s="3" t="s">
        <v>350</v>
      </c>
      <c r="AI13" s="3" t="s">
        <v>351</v>
      </c>
      <c r="AJ13" s="3" t="s">
        <v>258</v>
      </c>
      <c r="AK13" s="3" t="s">
        <v>352</v>
      </c>
      <c r="AL13" s="4">
        <v>7.15</v>
      </c>
      <c r="AM13" s="3">
        <v>18.606301999999999</v>
      </c>
      <c r="AN13" s="3">
        <v>1.32</v>
      </c>
      <c r="AO13" s="3">
        <v>19.477394090423601</v>
      </c>
      <c r="AP13" s="3">
        <v>100.81374321880701</v>
      </c>
      <c r="AQ13" s="3">
        <v>662</v>
      </c>
      <c r="AR13" s="3">
        <v>1.25</v>
      </c>
      <c r="AS13" s="3">
        <v>0.71</v>
      </c>
      <c r="AT13" s="3">
        <v>5.8</v>
      </c>
      <c r="AU13" s="3">
        <v>7.3</v>
      </c>
      <c r="AV13" s="3">
        <v>0.77</v>
      </c>
      <c r="AW13" s="3"/>
      <c r="AX13" s="3">
        <v>19.1499999999998</v>
      </c>
      <c r="AY13" s="3">
        <v>389.6</v>
      </c>
      <c r="AZ13" s="3"/>
      <c r="BA13" s="3"/>
      <c r="BB13" s="3"/>
      <c r="BC13" s="3"/>
      <c r="BD13" s="3"/>
      <c r="BE13" s="3"/>
      <c r="BF13" s="3"/>
      <c r="BG13" s="3" t="s">
        <v>263</v>
      </c>
      <c r="BH13" s="3">
        <v>200</v>
      </c>
      <c r="BI13" s="3" t="s">
        <v>361</v>
      </c>
      <c r="BJ13" s="3">
        <v>150</v>
      </c>
      <c r="BK13" s="3" t="s">
        <v>353</v>
      </c>
      <c r="BL13" s="3" t="s">
        <v>354</v>
      </c>
    </row>
    <row r="14" spans="1:64" x14ac:dyDescent="0.2">
      <c r="A14" s="3">
        <v>11167</v>
      </c>
      <c r="B14" s="3" t="s">
        <v>790</v>
      </c>
      <c r="C14" s="3" t="s">
        <v>331</v>
      </c>
      <c r="D14" s="3" t="s">
        <v>778</v>
      </c>
      <c r="E14" s="3" t="s">
        <v>332</v>
      </c>
      <c r="F14" s="3" t="s">
        <v>433</v>
      </c>
      <c r="G14" s="3" t="s">
        <v>538</v>
      </c>
      <c r="H14" s="3" t="s">
        <v>335</v>
      </c>
      <c r="I14" s="3">
        <v>2019</v>
      </c>
      <c r="J14" s="3">
        <v>112.77258</v>
      </c>
      <c r="K14" s="3">
        <v>30.660499999999999</v>
      </c>
      <c r="L14" s="3">
        <v>36.4</v>
      </c>
      <c r="M14" s="3" t="s">
        <v>356</v>
      </c>
      <c r="N14" s="3" t="s">
        <v>386</v>
      </c>
      <c r="O14" s="3" t="s">
        <v>387</v>
      </c>
      <c r="P14" s="3" t="s">
        <v>388</v>
      </c>
      <c r="Q14" s="4" t="s">
        <v>340</v>
      </c>
      <c r="R14" s="3" t="s">
        <v>341</v>
      </c>
      <c r="S14" s="3" t="s">
        <v>342</v>
      </c>
      <c r="T14" s="3">
        <v>100</v>
      </c>
      <c r="U14" s="3">
        <v>20</v>
      </c>
      <c r="V14" s="3" t="s">
        <v>379</v>
      </c>
      <c r="W14" s="3">
        <v>1.4</v>
      </c>
      <c r="X14" s="3" t="s">
        <v>344</v>
      </c>
      <c r="Y14" s="3" t="s">
        <v>395</v>
      </c>
      <c r="Z14" s="3" t="s">
        <v>346</v>
      </c>
      <c r="AA14" s="4" t="s">
        <v>431</v>
      </c>
      <c r="AB14" s="3" t="s">
        <v>449</v>
      </c>
      <c r="AC14" s="3" t="s">
        <v>349</v>
      </c>
      <c r="AD14" s="3" t="s">
        <v>349</v>
      </c>
      <c r="AE14" s="3">
        <v>0</v>
      </c>
      <c r="AF14" s="3">
        <v>0</v>
      </c>
      <c r="AG14" s="3" t="s">
        <v>258</v>
      </c>
      <c r="AH14" s="3" t="s">
        <v>350</v>
      </c>
      <c r="AI14" s="3" t="s">
        <v>351</v>
      </c>
      <c r="AJ14" s="3" t="s">
        <v>258</v>
      </c>
      <c r="AK14" s="3" t="s">
        <v>352</v>
      </c>
      <c r="AL14" s="4">
        <v>7.32</v>
      </c>
      <c r="AM14" s="3">
        <v>19.326301466395101</v>
      </c>
      <c r="AN14" s="3">
        <v>1.02</v>
      </c>
      <c r="AO14" s="3">
        <v>32.423638305446801</v>
      </c>
      <c r="AP14" s="3">
        <v>223.77938517179001</v>
      </c>
      <c r="AQ14" s="3">
        <v>927</v>
      </c>
      <c r="AR14" s="3">
        <v>1.19</v>
      </c>
      <c r="AS14" s="3">
        <v>0.69</v>
      </c>
      <c r="AT14" s="3">
        <v>6</v>
      </c>
      <c r="AU14" s="3">
        <v>4.5999999999999996</v>
      </c>
      <c r="AV14" s="3">
        <v>0.55000000000000004</v>
      </c>
      <c r="AW14" s="3"/>
      <c r="AX14" s="3">
        <v>17.66</v>
      </c>
      <c r="AY14" s="3">
        <v>405.69999999999902</v>
      </c>
      <c r="AZ14" s="3"/>
      <c r="BA14" s="3"/>
      <c r="BB14" s="3"/>
      <c r="BC14" s="3"/>
      <c r="BD14" s="3"/>
      <c r="BE14" s="3"/>
      <c r="BF14" s="3"/>
      <c r="BG14" s="3" t="s">
        <v>262</v>
      </c>
      <c r="BH14" s="3">
        <v>250</v>
      </c>
      <c r="BI14" s="3" t="s">
        <v>396</v>
      </c>
      <c r="BJ14" s="3">
        <v>100</v>
      </c>
      <c r="BK14" s="3" t="s">
        <v>353</v>
      </c>
      <c r="BL14" s="3" t="s">
        <v>354</v>
      </c>
    </row>
    <row r="15" spans="1:64" x14ac:dyDescent="0.2">
      <c r="A15" s="3">
        <v>11168</v>
      </c>
      <c r="B15" s="3" t="s">
        <v>791</v>
      </c>
      <c r="C15" s="3" t="s">
        <v>331</v>
      </c>
      <c r="D15" s="3" t="s">
        <v>778</v>
      </c>
      <c r="E15" s="3" t="s">
        <v>332</v>
      </c>
      <c r="F15" s="3" t="s">
        <v>433</v>
      </c>
      <c r="G15" s="3" t="s">
        <v>434</v>
      </c>
      <c r="H15" s="3" t="s">
        <v>369</v>
      </c>
      <c r="I15" s="3">
        <v>2019</v>
      </c>
      <c r="J15" s="3">
        <v>112.71147000000001</v>
      </c>
      <c r="K15" s="3">
        <v>30.77318</v>
      </c>
      <c r="L15" s="3">
        <v>37.799999999999997</v>
      </c>
      <c r="M15" s="3" t="s">
        <v>356</v>
      </c>
      <c r="N15" s="3" t="s">
        <v>386</v>
      </c>
      <c r="O15" s="3" t="s">
        <v>387</v>
      </c>
      <c r="P15" s="3" t="s">
        <v>388</v>
      </c>
      <c r="Q15" s="4" t="s">
        <v>340</v>
      </c>
      <c r="R15" s="3" t="s">
        <v>341</v>
      </c>
      <c r="S15" s="3" t="s">
        <v>342</v>
      </c>
      <c r="T15" s="3">
        <v>100</v>
      </c>
      <c r="U15" s="3">
        <v>20</v>
      </c>
      <c r="V15" s="3" t="s">
        <v>379</v>
      </c>
      <c r="W15" s="3">
        <v>1.4</v>
      </c>
      <c r="X15" s="3" t="s">
        <v>344</v>
      </c>
      <c r="Y15" s="3" t="s">
        <v>389</v>
      </c>
      <c r="Z15" s="3" t="s">
        <v>346</v>
      </c>
      <c r="AA15" s="4" t="s">
        <v>431</v>
      </c>
      <c r="AB15" s="3" t="s">
        <v>449</v>
      </c>
      <c r="AC15" s="3" t="s">
        <v>349</v>
      </c>
      <c r="AD15" s="3" t="s">
        <v>349</v>
      </c>
      <c r="AE15" s="3">
        <v>0</v>
      </c>
      <c r="AF15" s="3">
        <v>0</v>
      </c>
      <c r="AG15" s="3" t="s">
        <v>258</v>
      </c>
      <c r="AH15" s="3" t="s">
        <v>350</v>
      </c>
      <c r="AI15" s="3" t="s">
        <v>351</v>
      </c>
      <c r="AJ15" s="3" t="s">
        <v>258</v>
      </c>
      <c r="AK15" s="3" t="s">
        <v>352</v>
      </c>
      <c r="AL15" s="4">
        <v>7.43</v>
      </c>
      <c r="AM15" s="3">
        <v>6.4294027853403204</v>
      </c>
      <c r="AN15" s="3">
        <v>0.97</v>
      </c>
      <c r="AO15" s="3">
        <v>13.8390886436454</v>
      </c>
      <c r="AP15" s="3">
        <v>63.924050632911403</v>
      </c>
      <c r="AQ15" s="3">
        <v>886</v>
      </c>
      <c r="AR15" s="3">
        <v>1.57</v>
      </c>
      <c r="AS15" s="3">
        <v>1.07</v>
      </c>
      <c r="AT15" s="3">
        <v>7.6</v>
      </c>
      <c r="AU15" s="3">
        <v>9.3000000000000007</v>
      </c>
      <c r="AV15" s="3">
        <v>0.8</v>
      </c>
      <c r="AW15" s="3"/>
      <c r="AX15" s="3">
        <v>20.07</v>
      </c>
      <c r="AY15" s="3">
        <v>405.5</v>
      </c>
      <c r="AZ15" s="3"/>
      <c r="BA15" s="3"/>
      <c r="BB15" s="3"/>
      <c r="BC15" s="3"/>
      <c r="BD15" s="3"/>
      <c r="BE15" s="3"/>
      <c r="BF15" s="3"/>
      <c r="BG15" s="3" t="s">
        <v>262</v>
      </c>
      <c r="BH15" s="3">
        <v>300</v>
      </c>
      <c r="BI15" s="3" t="s">
        <v>390</v>
      </c>
      <c r="BJ15" s="3">
        <v>3000</v>
      </c>
      <c r="BK15" s="3" t="s">
        <v>353</v>
      </c>
      <c r="BL15" s="3" t="s">
        <v>354</v>
      </c>
    </row>
    <row r="16" spans="1:64" x14ac:dyDescent="0.2">
      <c r="A16" s="3">
        <v>11169</v>
      </c>
      <c r="B16" s="3" t="s">
        <v>792</v>
      </c>
      <c r="C16" s="3" t="s">
        <v>331</v>
      </c>
      <c r="D16" s="3" t="s">
        <v>778</v>
      </c>
      <c r="E16" s="3" t="s">
        <v>332</v>
      </c>
      <c r="F16" s="3" t="s">
        <v>433</v>
      </c>
      <c r="G16" s="3" t="s">
        <v>518</v>
      </c>
      <c r="H16" s="3" t="s">
        <v>375</v>
      </c>
      <c r="I16" s="3">
        <v>2019</v>
      </c>
      <c r="J16" s="3">
        <v>112.60066999999999</v>
      </c>
      <c r="K16" s="3">
        <v>30.678360000000001</v>
      </c>
      <c r="L16" s="3">
        <v>33.299999999999997</v>
      </c>
      <c r="M16" s="3" t="s">
        <v>356</v>
      </c>
      <c r="N16" s="3" t="s">
        <v>386</v>
      </c>
      <c r="O16" s="3" t="s">
        <v>387</v>
      </c>
      <c r="P16" s="3" t="s">
        <v>388</v>
      </c>
      <c r="Q16" s="4" t="s">
        <v>340</v>
      </c>
      <c r="R16" s="3" t="s">
        <v>341</v>
      </c>
      <c r="S16" s="3" t="s">
        <v>342</v>
      </c>
      <c r="T16" s="3">
        <v>100</v>
      </c>
      <c r="U16" s="3">
        <v>25</v>
      </c>
      <c r="V16" s="3" t="s">
        <v>379</v>
      </c>
      <c r="W16" s="3">
        <v>1.4</v>
      </c>
      <c r="X16" s="3" t="s">
        <v>344</v>
      </c>
      <c r="Y16" s="3" t="s">
        <v>490</v>
      </c>
      <c r="Z16" s="3" t="s">
        <v>346</v>
      </c>
      <c r="AA16" s="4" t="s">
        <v>431</v>
      </c>
      <c r="AB16" s="3" t="s">
        <v>449</v>
      </c>
      <c r="AC16" s="3" t="s">
        <v>349</v>
      </c>
      <c r="AD16" s="3" t="s">
        <v>349</v>
      </c>
      <c r="AE16" s="3">
        <v>0</v>
      </c>
      <c r="AF16" s="3">
        <v>0</v>
      </c>
      <c r="AG16" s="3" t="s">
        <v>258</v>
      </c>
      <c r="AH16" s="3" t="s">
        <v>350</v>
      </c>
      <c r="AI16" s="3" t="s">
        <v>351</v>
      </c>
      <c r="AJ16" s="3" t="s">
        <v>258</v>
      </c>
      <c r="AK16" s="3" t="s">
        <v>352</v>
      </c>
      <c r="AL16" s="4">
        <v>7</v>
      </c>
      <c r="AM16" s="3">
        <v>11.3851592974504</v>
      </c>
      <c r="AN16" s="3">
        <v>0.38</v>
      </c>
      <c r="AO16" s="3">
        <v>11.913492346030599</v>
      </c>
      <c r="AP16" s="3">
        <v>131.555153707052</v>
      </c>
      <c r="AQ16" s="3">
        <v>738</v>
      </c>
      <c r="AR16" s="3">
        <v>1.05</v>
      </c>
      <c r="AS16" s="3">
        <v>0.63</v>
      </c>
      <c r="AT16" s="3">
        <v>7.9</v>
      </c>
      <c r="AU16" s="3">
        <v>9.9</v>
      </c>
      <c r="AV16" s="3">
        <v>0.47</v>
      </c>
      <c r="AW16" s="3"/>
      <c r="AX16" s="3">
        <v>19.1099999999999</v>
      </c>
      <c r="AY16" s="3">
        <v>473.51999999999902</v>
      </c>
      <c r="AZ16" s="3"/>
      <c r="BA16" s="3"/>
      <c r="BB16" s="3"/>
      <c r="BC16" s="3"/>
      <c r="BD16" s="3"/>
      <c r="BE16" s="3"/>
      <c r="BF16" s="3"/>
      <c r="BG16" s="3" t="s">
        <v>263</v>
      </c>
      <c r="BH16" s="3">
        <v>200</v>
      </c>
      <c r="BI16" s="3" t="s">
        <v>390</v>
      </c>
      <c r="BJ16" s="3">
        <v>3000</v>
      </c>
      <c r="BK16" s="3" t="s">
        <v>353</v>
      </c>
      <c r="BL16" s="3" t="s">
        <v>354</v>
      </c>
    </row>
    <row r="17" spans="1:64" x14ac:dyDescent="0.2">
      <c r="A17" s="3">
        <v>11170</v>
      </c>
      <c r="B17" s="3" t="s">
        <v>793</v>
      </c>
      <c r="C17" s="3" t="s">
        <v>331</v>
      </c>
      <c r="D17" s="3" t="s">
        <v>778</v>
      </c>
      <c r="E17" s="3" t="s">
        <v>332</v>
      </c>
      <c r="F17" s="3" t="s">
        <v>433</v>
      </c>
      <c r="G17" s="3" t="s">
        <v>539</v>
      </c>
      <c r="H17" s="3" t="s">
        <v>375</v>
      </c>
      <c r="I17" s="3">
        <v>2019</v>
      </c>
      <c r="J17" s="3">
        <v>112.6605</v>
      </c>
      <c r="K17" s="3">
        <v>30.65991</v>
      </c>
      <c r="L17" s="3">
        <v>35.4</v>
      </c>
      <c r="M17" s="3" t="s">
        <v>356</v>
      </c>
      <c r="N17" s="3" t="s">
        <v>386</v>
      </c>
      <c r="O17" s="3" t="s">
        <v>387</v>
      </c>
      <c r="P17" s="3" t="s">
        <v>388</v>
      </c>
      <c r="Q17" s="4" t="s">
        <v>340</v>
      </c>
      <c r="R17" s="3" t="s">
        <v>341</v>
      </c>
      <c r="S17" s="3" t="s">
        <v>342</v>
      </c>
      <c r="T17" s="3">
        <v>100</v>
      </c>
      <c r="U17" s="3">
        <v>25</v>
      </c>
      <c r="V17" s="3" t="s">
        <v>379</v>
      </c>
      <c r="W17" s="3">
        <v>1.4</v>
      </c>
      <c r="X17" s="3" t="s">
        <v>344</v>
      </c>
      <c r="Y17" s="3" t="s">
        <v>488</v>
      </c>
      <c r="Z17" s="3" t="s">
        <v>346</v>
      </c>
      <c r="AA17" s="4" t="s">
        <v>431</v>
      </c>
      <c r="AB17" s="3" t="s">
        <v>449</v>
      </c>
      <c r="AC17" s="3" t="s">
        <v>349</v>
      </c>
      <c r="AD17" s="3" t="s">
        <v>349</v>
      </c>
      <c r="AE17" s="3">
        <v>0</v>
      </c>
      <c r="AF17" s="3">
        <v>0</v>
      </c>
      <c r="AG17" s="3" t="s">
        <v>258</v>
      </c>
      <c r="AH17" s="3" t="s">
        <v>350</v>
      </c>
      <c r="AI17" s="3" t="s">
        <v>351</v>
      </c>
      <c r="AJ17" s="3" t="s">
        <v>258</v>
      </c>
      <c r="AK17" s="3" t="s">
        <v>352</v>
      </c>
      <c r="AL17" s="4">
        <v>7.26</v>
      </c>
      <c r="AM17" s="3">
        <v>13.0189868221574</v>
      </c>
      <c r="AN17" s="3">
        <v>0.36</v>
      </c>
      <c r="AO17" s="3">
        <v>5.3193008832926196</v>
      </c>
      <c r="AP17" s="3">
        <v>60.849909584086802</v>
      </c>
      <c r="AQ17" s="3">
        <v>874</v>
      </c>
      <c r="AR17" s="3">
        <v>1.52</v>
      </c>
      <c r="AS17" s="3">
        <v>1.3</v>
      </c>
      <c r="AT17" s="3">
        <v>10</v>
      </c>
      <c r="AU17" s="3">
        <v>9.5</v>
      </c>
      <c r="AV17" s="3">
        <v>0.77</v>
      </c>
      <c r="AW17" s="3"/>
      <c r="AX17" s="3">
        <v>19.079999999999799</v>
      </c>
      <c r="AY17" s="3">
        <v>336.5</v>
      </c>
      <c r="AZ17" s="3"/>
      <c r="BA17" s="3"/>
      <c r="BB17" s="3"/>
      <c r="BC17" s="3"/>
      <c r="BD17" s="3"/>
      <c r="BE17" s="3"/>
      <c r="BF17" s="3"/>
      <c r="BG17" s="3" t="s">
        <v>263</v>
      </c>
      <c r="BH17" s="3">
        <v>200</v>
      </c>
      <c r="BI17" s="3" t="s">
        <v>361</v>
      </c>
      <c r="BJ17" s="3">
        <v>150</v>
      </c>
      <c r="BK17" s="3" t="s">
        <v>353</v>
      </c>
      <c r="BL17" s="3" t="s">
        <v>354</v>
      </c>
    </row>
    <row r="18" spans="1:64" x14ac:dyDescent="0.2">
      <c r="A18" s="3">
        <v>11171</v>
      </c>
      <c r="B18" s="3" t="s">
        <v>794</v>
      </c>
      <c r="C18" s="3" t="s">
        <v>331</v>
      </c>
      <c r="D18" s="3" t="s">
        <v>778</v>
      </c>
      <c r="E18" s="3" t="s">
        <v>332</v>
      </c>
      <c r="F18" s="3" t="s">
        <v>433</v>
      </c>
      <c r="G18" s="3" t="s">
        <v>520</v>
      </c>
      <c r="H18" s="3" t="s">
        <v>373</v>
      </c>
      <c r="I18" s="3">
        <v>2019</v>
      </c>
      <c r="J18" s="3">
        <v>112.62645000000001</v>
      </c>
      <c r="K18" s="3">
        <v>30.674779999999998</v>
      </c>
      <c r="L18" s="3">
        <v>31.5</v>
      </c>
      <c r="M18" s="3" t="s">
        <v>356</v>
      </c>
      <c r="N18" s="3" t="s">
        <v>386</v>
      </c>
      <c r="O18" s="3" t="s">
        <v>387</v>
      </c>
      <c r="P18" s="3" t="s">
        <v>388</v>
      </c>
      <c r="Q18" s="4" t="s">
        <v>340</v>
      </c>
      <c r="R18" s="3" t="s">
        <v>341</v>
      </c>
      <c r="S18" s="3" t="s">
        <v>342</v>
      </c>
      <c r="T18" s="3">
        <v>100</v>
      </c>
      <c r="U18" s="3">
        <v>20</v>
      </c>
      <c r="V18" s="3" t="s">
        <v>379</v>
      </c>
      <c r="W18" s="3">
        <v>1.4</v>
      </c>
      <c r="X18" s="3" t="s">
        <v>344</v>
      </c>
      <c r="Y18" s="3" t="s">
        <v>360</v>
      </c>
      <c r="Z18" s="3" t="s">
        <v>346</v>
      </c>
      <c r="AA18" s="3" t="s">
        <v>431</v>
      </c>
      <c r="AB18" s="3" t="s">
        <v>449</v>
      </c>
      <c r="AC18" s="3" t="s">
        <v>349</v>
      </c>
      <c r="AD18" s="3" t="s">
        <v>349</v>
      </c>
      <c r="AE18" s="3">
        <v>0</v>
      </c>
      <c r="AF18" s="3">
        <v>0</v>
      </c>
      <c r="AG18" s="3" t="s">
        <v>258</v>
      </c>
      <c r="AH18" s="3" t="s">
        <v>350</v>
      </c>
      <c r="AI18" s="3" t="s">
        <v>351</v>
      </c>
      <c r="AJ18" s="3" t="s">
        <v>258</v>
      </c>
      <c r="AK18" s="3" t="s">
        <v>352</v>
      </c>
      <c r="AL18" s="4">
        <v>7.2</v>
      </c>
      <c r="AM18" s="3">
        <v>20.922749236947801</v>
      </c>
      <c r="AN18" s="3">
        <v>0.69</v>
      </c>
      <c r="AO18" s="3">
        <v>9.3290734824281092</v>
      </c>
      <c r="AP18" s="3">
        <v>103.88788426763099</v>
      </c>
      <c r="AQ18" s="3">
        <v>951</v>
      </c>
      <c r="AR18" s="3">
        <v>1.05</v>
      </c>
      <c r="AS18" s="3">
        <v>0.63</v>
      </c>
      <c r="AT18" s="3">
        <v>7.9</v>
      </c>
      <c r="AU18" s="3">
        <v>9.9</v>
      </c>
      <c r="AV18" s="3">
        <v>0.47</v>
      </c>
      <c r="AW18" s="3"/>
      <c r="AX18" s="3">
        <v>19.1099999999999</v>
      </c>
      <c r="AY18" s="3">
        <v>473.51999999999902</v>
      </c>
      <c r="AZ18" s="3"/>
      <c r="BA18" s="3"/>
      <c r="BB18" s="3"/>
      <c r="BC18" s="3"/>
      <c r="BD18" s="3"/>
      <c r="BE18" s="3"/>
      <c r="BF18" s="3"/>
      <c r="BG18" s="3" t="s">
        <v>262</v>
      </c>
      <c r="BH18" s="3">
        <v>300</v>
      </c>
      <c r="BI18" s="3" t="s">
        <v>361</v>
      </c>
      <c r="BJ18" s="3">
        <v>150</v>
      </c>
      <c r="BK18" s="3" t="s">
        <v>353</v>
      </c>
      <c r="BL18" s="3" t="s">
        <v>354</v>
      </c>
    </row>
    <row r="19" spans="1:64" x14ac:dyDescent="0.2">
      <c r="A19" s="3">
        <v>11172</v>
      </c>
      <c r="B19" s="3" t="s">
        <v>795</v>
      </c>
      <c r="C19" s="3" t="s">
        <v>331</v>
      </c>
      <c r="D19" s="3" t="s">
        <v>778</v>
      </c>
      <c r="E19" s="3" t="s">
        <v>332</v>
      </c>
      <c r="F19" s="3" t="s">
        <v>433</v>
      </c>
      <c r="G19" s="3" t="s">
        <v>520</v>
      </c>
      <c r="H19" s="3" t="s">
        <v>451</v>
      </c>
      <c r="I19" s="3">
        <v>2019</v>
      </c>
      <c r="J19" s="3">
        <v>112.63420000000001</v>
      </c>
      <c r="K19" s="3">
        <v>30.65635</v>
      </c>
      <c r="L19" s="3">
        <v>33.299999999999997</v>
      </c>
      <c r="M19" s="3" t="s">
        <v>356</v>
      </c>
      <c r="N19" s="3" t="s">
        <v>386</v>
      </c>
      <c r="O19" s="3" t="s">
        <v>387</v>
      </c>
      <c r="P19" s="3" t="s">
        <v>388</v>
      </c>
      <c r="Q19" s="4" t="s">
        <v>340</v>
      </c>
      <c r="R19" s="3" t="s">
        <v>341</v>
      </c>
      <c r="S19" s="3" t="s">
        <v>342</v>
      </c>
      <c r="T19" s="3">
        <v>100</v>
      </c>
      <c r="U19" s="3">
        <v>25</v>
      </c>
      <c r="V19" s="3" t="s">
        <v>379</v>
      </c>
      <c r="W19" s="3">
        <v>1.4</v>
      </c>
      <c r="X19" s="3" t="s">
        <v>344</v>
      </c>
      <c r="Y19" s="3" t="s">
        <v>395</v>
      </c>
      <c r="Z19" s="3" t="s">
        <v>346</v>
      </c>
      <c r="AA19" s="4" t="s">
        <v>431</v>
      </c>
      <c r="AB19" s="3" t="s">
        <v>449</v>
      </c>
      <c r="AC19" s="3" t="s">
        <v>349</v>
      </c>
      <c r="AD19" s="3" t="s">
        <v>349</v>
      </c>
      <c r="AE19" s="3">
        <v>0</v>
      </c>
      <c r="AF19" s="3">
        <v>0</v>
      </c>
      <c r="AG19" s="3" t="s">
        <v>258</v>
      </c>
      <c r="AH19" s="3" t="s">
        <v>350</v>
      </c>
      <c r="AI19" s="3" t="s">
        <v>351</v>
      </c>
      <c r="AJ19" s="3" t="s">
        <v>258</v>
      </c>
      <c r="AK19" s="3" t="s">
        <v>352</v>
      </c>
      <c r="AL19" s="4">
        <v>7.07</v>
      </c>
      <c r="AM19" s="3">
        <v>8.1537050760803602</v>
      </c>
      <c r="AN19" s="3">
        <v>1.05</v>
      </c>
      <c r="AO19" s="3">
        <v>9.1388394446422208</v>
      </c>
      <c r="AP19" s="3">
        <v>131.555153707052</v>
      </c>
      <c r="AQ19" s="3">
        <v>568</v>
      </c>
      <c r="AR19" s="3">
        <v>3.15</v>
      </c>
      <c r="AS19" s="3">
        <v>1.28</v>
      </c>
      <c r="AT19" s="3">
        <v>158.599999999999</v>
      </c>
      <c r="AU19" s="3">
        <v>21.1999999999999</v>
      </c>
      <c r="AV19" s="3">
        <v>0.46</v>
      </c>
      <c r="AW19" s="3"/>
      <c r="AX19" s="3">
        <v>20.5</v>
      </c>
      <c r="AY19" s="3">
        <v>168.93</v>
      </c>
      <c r="AZ19" s="3"/>
      <c r="BA19" s="3"/>
      <c r="BB19" s="3"/>
      <c r="BC19" s="3"/>
      <c r="BD19" s="3"/>
      <c r="BE19" s="3"/>
      <c r="BF19" s="3"/>
      <c r="BG19" s="3" t="s">
        <v>262</v>
      </c>
      <c r="BH19" s="3">
        <v>250</v>
      </c>
      <c r="BI19" s="3" t="s">
        <v>396</v>
      </c>
      <c r="BJ19" s="3">
        <v>100</v>
      </c>
      <c r="BK19" s="3" t="s">
        <v>353</v>
      </c>
      <c r="BL19" s="3" t="s">
        <v>354</v>
      </c>
    </row>
    <row r="20" spans="1:64" x14ac:dyDescent="0.2">
      <c r="A20" s="3">
        <v>11173</v>
      </c>
      <c r="B20" s="3" t="s">
        <v>796</v>
      </c>
      <c r="C20" s="3" t="s">
        <v>331</v>
      </c>
      <c r="D20" s="3" t="s">
        <v>778</v>
      </c>
      <c r="E20" s="3" t="s">
        <v>332</v>
      </c>
      <c r="F20" s="3" t="s">
        <v>433</v>
      </c>
      <c r="G20" s="3" t="s">
        <v>563</v>
      </c>
      <c r="H20" s="3" t="s">
        <v>564</v>
      </c>
      <c r="I20" s="3">
        <v>2019</v>
      </c>
      <c r="J20" s="3">
        <v>112.75623</v>
      </c>
      <c r="K20" s="3">
        <v>30.63843</v>
      </c>
      <c r="L20" s="3">
        <v>31.6</v>
      </c>
      <c r="M20" s="3" t="s">
        <v>356</v>
      </c>
      <c r="N20" s="3" t="s">
        <v>386</v>
      </c>
      <c r="O20" s="3" t="s">
        <v>387</v>
      </c>
      <c r="P20" s="3" t="s">
        <v>388</v>
      </c>
      <c r="Q20" s="4" t="s">
        <v>340</v>
      </c>
      <c r="R20" s="3" t="s">
        <v>341</v>
      </c>
      <c r="S20" s="3" t="s">
        <v>342</v>
      </c>
      <c r="T20" s="3">
        <v>100</v>
      </c>
      <c r="U20" s="3">
        <v>20</v>
      </c>
      <c r="V20" s="3" t="s">
        <v>379</v>
      </c>
      <c r="W20" s="3">
        <v>1.4</v>
      </c>
      <c r="X20" s="3" t="s">
        <v>344</v>
      </c>
      <c r="Y20" s="3" t="s">
        <v>395</v>
      </c>
      <c r="Z20" s="3" t="s">
        <v>346</v>
      </c>
      <c r="AA20" s="4" t="s">
        <v>431</v>
      </c>
      <c r="AB20" s="3" t="s">
        <v>449</v>
      </c>
      <c r="AC20" s="3" t="s">
        <v>349</v>
      </c>
      <c r="AD20" s="3" t="s">
        <v>349</v>
      </c>
      <c r="AE20" s="3">
        <v>0</v>
      </c>
      <c r="AF20" s="3">
        <v>0</v>
      </c>
      <c r="AG20" s="3" t="s">
        <v>258</v>
      </c>
      <c r="AH20" s="3" t="s">
        <v>350</v>
      </c>
      <c r="AI20" s="3" t="s">
        <v>351</v>
      </c>
      <c r="AJ20" s="3" t="s">
        <v>258</v>
      </c>
      <c r="AK20" s="3" t="s">
        <v>352</v>
      </c>
      <c r="AL20" s="3">
        <v>7.67</v>
      </c>
      <c r="AM20" s="3">
        <v>19.7280956756757</v>
      </c>
      <c r="AN20" s="3">
        <v>0.67</v>
      </c>
      <c r="AO20" s="3">
        <v>47.7276610893556</v>
      </c>
      <c r="AP20" s="3">
        <v>159.222423146474</v>
      </c>
      <c r="AQ20" s="3">
        <v>939</v>
      </c>
      <c r="AR20" s="3">
        <v>1.22</v>
      </c>
      <c r="AS20" s="3">
        <v>0.74</v>
      </c>
      <c r="AT20" s="3">
        <v>8.9</v>
      </c>
      <c r="AU20" s="3">
        <v>9.6999999999999904</v>
      </c>
      <c r="AV20" s="3">
        <v>0.42</v>
      </c>
      <c r="AW20" s="3"/>
      <c r="AX20" s="3">
        <v>19.93</v>
      </c>
      <c r="AY20" s="3">
        <v>411.3</v>
      </c>
      <c r="AZ20" s="3"/>
      <c r="BA20" s="3"/>
      <c r="BB20" s="3"/>
      <c r="BC20" s="3"/>
      <c r="BD20" s="3"/>
      <c r="BE20" s="3"/>
      <c r="BF20" s="3"/>
      <c r="BG20" s="3" t="s">
        <v>262</v>
      </c>
      <c r="BH20" s="3">
        <v>250</v>
      </c>
      <c r="BI20" s="3" t="s">
        <v>396</v>
      </c>
      <c r="BJ20" s="3">
        <v>100</v>
      </c>
      <c r="BK20" s="3" t="s">
        <v>353</v>
      </c>
      <c r="BL20" s="3" t="s">
        <v>354</v>
      </c>
    </row>
    <row r="21" spans="1:64" x14ac:dyDescent="0.2">
      <c r="A21" s="3">
        <v>11174</v>
      </c>
      <c r="B21" s="3" t="s">
        <v>797</v>
      </c>
      <c r="C21" s="3" t="s">
        <v>331</v>
      </c>
      <c r="D21" s="3" t="s">
        <v>778</v>
      </c>
      <c r="E21" s="3" t="s">
        <v>332</v>
      </c>
      <c r="F21" s="3" t="s">
        <v>433</v>
      </c>
      <c r="G21" s="3" t="s">
        <v>517</v>
      </c>
      <c r="H21" s="3" t="s">
        <v>369</v>
      </c>
      <c r="I21" s="3">
        <v>2019</v>
      </c>
      <c r="J21" s="3">
        <v>112.68982</v>
      </c>
      <c r="K21" s="3">
        <v>30.679179999999999</v>
      </c>
      <c r="L21" s="3">
        <v>35</v>
      </c>
      <c r="M21" s="3" t="s">
        <v>356</v>
      </c>
      <c r="N21" s="3" t="s">
        <v>386</v>
      </c>
      <c r="O21" s="3" t="s">
        <v>387</v>
      </c>
      <c r="P21" s="3" t="s">
        <v>388</v>
      </c>
      <c r="Q21" s="4" t="s">
        <v>340</v>
      </c>
      <c r="R21" s="3" t="s">
        <v>341</v>
      </c>
      <c r="S21" s="3" t="s">
        <v>342</v>
      </c>
      <c r="T21" s="3">
        <v>100</v>
      </c>
      <c r="U21" s="3">
        <v>20</v>
      </c>
      <c r="V21" s="3" t="s">
        <v>379</v>
      </c>
      <c r="W21" s="3">
        <v>1.4</v>
      </c>
      <c r="X21" s="3" t="s">
        <v>344</v>
      </c>
      <c r="Y21" s="3" t="s">
        <v>488</v>
      </c>
      <c r="Z21" s="3" t="s">
        <v>346</v>
      </c>
      <c r="AA21" s="4" t="s">
        <v>431</v>
      </c>
      <c r="AB21" s="3" t="s">
        <v>449</v>
      </c>
      <c r="AC21" s="3" t="s">
        <v>349</v>
      </c>
      <c r="AD21" s="3" t="s">
        <v>349</v>
      </c>
      <c r="AE21" s="3">
        <v>0</v>
      </c>
      <c r="AF21" s="3">
        <v>0</v>
      </c>
      <c r="AG21" s="3" t="s">
        <v>258</v>
      </c>
      <c r="AH21" s="3" t="s">
        <v>350</v>
      </c>
      <c r="AI21" s="3" t="s">
        <v>351</v>
      </c>
      <c r="AJ21" s="3" t="s">
        <v>258</v>
      </c>
      <c r="AK21" s="3" t="s">
        <v>352</v>
      </c>
      <c r="AL21" s="4">
        <v>7.38</v>
      </c>
      <c r="AM21" s="3">
        <v>9.2825231707317108</v>
      </c>
      <c r="AN21" s="3">
        <v>1.65</v>
      </c>
      <c r="AO21" s="3">
        <v>11.3876824492702</v>
      </c>
      <c r="AP21" s="3">
        <v>82.368896925858905</v>
      </c>
      <c r="AQ21" s="3">
        <v>896</v>
      </c>
      <c r="AR21" s="3">
        <v>1.18</v>
      </c>
      <c r="AS21" s="3">
        <v>0.62</v>
      </c>
      <c r="AT21" s="3">
        <v>9.3000000000000007</v>
      </c>
      <c r="AU21" s="3">
        <v>10</v>
      </c>
      <c r="AV21" s="3">
        <v>0.62</v>
      </c>
      <c r="AW21" s="3"/>
      <c r="AX21" s="3">
        <v>19.16</v>
      </c>
      <c r="AY21" s="3">
        <v>416.6</v>
      </c>
      <c r="AZ21" s="3"/>
      <c r="BA21" s="3"/>
      <c r="BB21" s="3"/>
      <c r="BC21" s="3"/>
      <c r="BD21" s="3"/>
      <c r="BE21" s="3"/>
      <c r="BF21" s="3"/>
      <c r="BG21" s="3" t="s">
        <v>263</v>
      </c>
      <c r="BH21" s="3">
        <v>200</v>
      </c>
      <c r="BI21" s="3" t="s">
        <v>361</v>
      </c>
      <c r="BJ21" s="3">
        <v>150</v>
      </c>
      <c r="BK21" s="3" t="s">
        <v>353</v>
      </c>
      <c r="BL21" s="3" t="s">
        <v>354</v>
      </c>
    </row>
    <row r="22" spans="1:64" x14ac:dyDescent="0.2">
      <c r="A22" s="3">
        <v>11175</v>
      </c>
      <c r="B22" s="3" t="s">
        <v>798</v>
      </c>
      <c r="C22" s="3" t="s">
        <v>331</v>
      </c>
      <c r="D22" s="3" t="s">
        <v>778</v>
      </c>
      <c r="E22" s="3" t="s">
        <v>332</v>
      </c>
      <c r="F22" s="3" t="s">
        <v>433</v>
      </c>
      <c r="G22" s="3" t="s">
        <v>518</v>
      </c>
      <c r="H22" s="3" t="s">
        <v>535</v>
      </c>
      <c r="I22" s="3">
        <v>2019</v>
      </c>
      <c r="J22" s="3">
        <v>112.59599</v>
      </c>
      <c r="K22" s="3">
        <v>30.6648</v>
      </c>
      <c r="L22" s="3">
        <v>31.6</v>
      </c>
      <c r="M22" s="3" t="s">
        <v>356</v>
      </c>
      <c r="N22" s="3" t="s">
        <v>386</v>
      </c>
      <c r="O22" s="3" t="s">
        <v>387</v>
      </c>
      <c r="P22" s="3" t="s">
        <v>448</v>
      </c>
      <c r="Q22" s="4" t="s">
        <v>340</v>
      </c>
      <c r="R22" s="3" t="s">
        <v>341</v>
      </c>
      <c r="S22" s="3" t="s">
        <v>342</v>
      </c>
      <c r="T22" s="3">
        <v>100</v>
      </c>
      <c r="U22" s="3">
        <v>25</v>
      </c>
      <c r="V22" s="3" t="s">
        <v>379</v>
      </c>
      <c r="W22" s="3">
        <v>1.4</v>
      </c>
      <c r="X22" s="3" t="s">
        <v>344</v>
      </c>
      <c r="Y22" s="3" t="s">
        <v>490</v>
      </c>
      <c r="Z22" s="3" t="s">
        <v>346</v>
      </c>
      <c r="AA22" s="4" t="s">
        <v>431</v>
      </c>
      <c r="AB22" s="3" t="s">
        <v>449</v>
      </c>
      <c r="AC22" s="3" t="s">
        <v>349</v>
      </c>
      <c r="AD22" s="3" t="s">
        <v>349</v>
      </c>
      <c r="AE22" s="3">
        <v>0</v>
      </c>
      <c r="AF22" s="3">
        <v>0</v>
      </c>
      <c r="AG22" s="3" t="s">
        <v>258</v>
      </c>
      <c r="AH22" s="3" t="s">
        <v>350</v>
      </c>
      <c r="AI22" s="3" t="s">
        <v>351</v>
      </c>
      <c r="AJ22" s="3" t="s">
        <v>258</v>
      </c>
      <c r="AK22" s="3" t="s">
        <v>352</v>
      </c>
      <c r="AL22" s="4">
        <v>6.75</v>
      </c>
      <c r="AM22" s="3">
        <v>8.0058988685259003</v>
      </c>
      <c r="AN22" s="3">
        <v>1</v>
      </c>
      <c r="AO22" s="3">
        <v>21.022249911000401</v>
      </c>
      <c r="AP22" s="3">
        <v>85.443037974683506</v>
      </c>
      <c r="AQ22" s="3">
        <v>418</v>
      </c>
      <c r="AR22" s="3">
        <v>1.62</v>
      </c>
      <c r="AS22" s="3">
        <v>1.45</v>
      </c>
      <c r="AT22" s="3">
        <v>43.2</v>
      </c>
      <c r="AU22" s="3">
        <v>33.299999999999798</v>
      </c>
      <c r="AV22" s="3">
        <v>1.26</v>
      </c>
      <c r="AW22" s="3"/>
      <c r="AX22" s="3">
        <v>34.7199999999998</v>
      </c>
      <c r="AY22" s="3">
        <v>168.919999999998</v>
      </c>
      <c r="AZ22" s="3"/>
      <c r="BA22" s="3"/>
      <c r="BB22" s="3"/>
      <c r="BC22" s="3"/>
      <c r="BD22" s="3"/>
      <c r="BE22" s="3"/>
      <c r="BF22" s="3"/>
      <c r="BG22" s="3" t="s">
        <v>263</v>
      </c>
      <c r="BH22" s="3">
        <v>200</v>
      </c>
      <c r="BI22" s="3" t="s">
        <v>390</v>
      </c>
      <c r="BJ22" s="3">
        <v>3000</v>
      </c>
      <c r="BK22" s="3" t="s">
        <v>353</v>
      </c>
      <c r="BL22" s="3" t="s">
        <v>354</v>
      </c>
    </row>
    <row r="23" spans="1:64" x14ac:dyDescent="0.2">
      <c r="A23" s="3">
        <v>11176</v>
      </c>
      <c r="B23" s="3" t="s">
        <v>799</v>
      </c>
      <c r="C23" s="3" t="s">
        <v>331</v>
      </c>
      <c r="D23" s="3" t="s">
        <v>778</v>
      </c>
      <c r="E23" s="3" t="s">
        <v>332</v>
      </c>
      <c r="F23" s="3" t="s">
        <v>433</v>
      </c>
      <c r="G23" s="3" t="s">
        <v>455</v>
      </c>
      <c r="H23" s="3" t="s">
        <v>420</v>
      </c>
      <c r="I23" s="3">
        <v>2019</v>
      </c>
      <c r="J23" s="3">
        <v>112.69099</v>
      </c>
      <c r="K23" s="3">
        <v>30.743559999999999</v>
      </c>
      <c r="L23" s="3">
        <v>33</v>
      </c>
      <c r="M23" s="3" t="s">
        <v>356</v>
      </c>
      <c r="N23" s="3" t="s">
        <v>386</v>
      </c>
      <c r="O23" s="3" t="s">
        <v>387</v>
      </c>
      <c r="P23" s="3" t="s">
        <v>388</v>
      </c>
      <c r="Q23" s="4" t="s">
        <v>340</v>
      </c>
      <c r="R23" s="3" t="s">
        <v>341</v>
      </c>
      <c r="S23" s="3" t="s">
        <v>342</v>
      </c>
      <c r="T23" s="3">
        <v>100</v>
      </c>
      <c r="U23" s="3">
        <v>20</v>
      </c>
      <c r="V23" s="3" t="s">
        <v>379</v>
      </c>
      <c r="W23" s="3">
        <v>1.4</v>
      </c>
      <c r="X23" s="3" t="s">
        <v>344</v>
      </c>
      <c r="Y23" s="3" t="s">
        <v>389</v>
      </c>
      <c r="Z23" s="3" t="s">
        <v>346</v>
      </c>
      <c r="AA23" s="4" t="s">
        <v>431</v>
      </c>
      <c r="AB23" s="3" t="s">
        <v>449</v>
      </c>
      <c r="AC23" s="3" t="s">
        <v>349</v>
      </c>
      <c r="AD23" s="3" t="s">
        <v>349</v>
      </c>
      <c r="AE23" s="3">
        <v>0</v>
      </c>
      <c r="AF23" s="3">
        <v>0</v>
      </c>
      <c r="AG23" s="3" t="s">
        <v>258</v>
      </c>
      <c r="AH23" s="3" t="s">
        <v>350</v>
      </c>
      <c r="AI23" s="3" t="s">
        <v>351</v>
      </c>
      <c r="AJ23" s="3" t="s">
        <v>258</v>
      </c>
      <c r="AK23" s="3" t="s">
        <v>352</v>
      </c>
      <c r="AL23" s="4">
        <v>7.07</v>
      </c>
      <c r="AM23" s="3">
        <v>7.0497490663058304</v>
      </c>
      <c r="AN23" s="3">
        <v>0.56999999999999995</v>
      </c>
      <c r="AO23" s="3">
        <v>9.72410110359559</v>
      </c>
      <c r="AP23" s="3">
        <v>66.998191681736003</v>
      </c>
      <c r="AQ23" s="3">
        <v>915</v>
      </c>
      <c r="AR23" s="3">
        <v>0.85</v>
      </c>
      <c r="AS23" s="3">
        <v>0.48</v>
      </c>
      <c r="AT23" s="3">
        <v>23.3</v>
      </c>
      <c r="AU23" s="3">
        <v>6.4</v>
      </c>
      <c r="AV23" s="3">
        <v>0.33</v>
      </c>
      <c r="AW23" s="3"/>
      <c r="AX23" s="3">
        <v>300.14999999999901</v>
      </c>
      <c r="AY23" s="3">
        <v>111</v>
      </c>
      <c r="AZ23" s="3"/>
      <c r="BA23" s="3"/>
      <c r="BB23" s="3"/>
      <c r="BC23" s="3"/>
      <c r="BD23" s="3"/>
      <c r="BE23" s="3"/>
      <c r="BF23" s="3"/>
      <c r="BG23" s="3" t="s">
        <v>262</v>
      </c>
      <c r="BH23" s="3">
        <v>300</v>
      </c>
      <c r="BI23" s="3" t="s">
        <v>390</v>
      </c>
      <c r="BJ23" s="3">
        <v>3000</v>
      </c>
      <c r="BK23" s="3" t="s">
        <v>353</v>
      </c>
      <c r="BL23" s="3" t="s">
        <v>354</v>
      </c>
    </row>
    <row r="24" spans="1:64" x14ac:dyDescent="0.2">
      <c r="A24" s="3">
        <v>11177</v>
      </c>
      <c r="B24" s="3" t="s">
        <v>800</v>
      </c>
      <c r="C24" s="3" t="s">
        <v>331</v>
      </c>
      <c r="D24" s="3" t="s">
        <v>778</v>
      </c>
      <c r="E24" s="3" t="s">
        <v>332</v>
      </c>
      <c r="F24" s="3" t="s">
        <v>683</v>
      </c>
      <c r="G24" s="3" t="s">
        <v>687</v>
      </c>
      <c r="H24" s="3" t="s">
        <v>688</v>
      </c>
      <c r="I24" s="3">
        <v>2019</v>
      </c>
      <c r="J24" s="3">
        <v>113.33807</v>
      </c>
      <c r="K24" s="3">
        <v>30.476759999999999</v>
      </c>
      <c r="L24" s="3">
        <v>24.7</v>
      </c>
      <c r="M24" s="3" t="s">
        <v>336</v>
      </c>
      <c r="N24" s="3" t="s">
        <v>476</v>
      </c>
      <c r="O24" s="3" t="s">
        <v>477</v>
      </c>
      <c r="P24" s="3" t="s">
        <v>667</v>
      </c>
      <c r="Q24" s="4" t="s">
        <v>340</v>
      </c>
      <c r="R24" s="3" t="s">
        <v>341</v>
      </c>
      <c r="S24" s="3" t="s">
        <v>342</v>
      </c>
      <c r="T24" s="3">
        <v>100</v>
      </c>
      <c r="U24" s="3">
        <v>20</v>
      </c>
      <c r="V24" s="3" t="s">
        <v>379</v>
      </c>
      <c r="W24" s="3">
        <v>1.4</v>
      </c>
      <c r="X24" s="3" t="s">
        <v>344</v>
      </c>
      <c r="Y24" s="3" t="s">
        <v>366</v>
      </c>
      <c r="Z24" s="3" t="s">
        <v>346</v>
      </c>
      <c r="AA24" s="3" t="s">
        <v>431</v>
      </c>
      <c r="AB24" s="3" t="s">
        <v>449</v>
      </c>
      <c r="AC24" s="3" t="s">
        <v>349</v>
      </c>
      <c r="AD24" s="3" t="s">
        <v>349</v>
      </c>
      <c r="AE24" s="3">
        <v>0</v>
      </c>
      <c r="AF24" s="3">
        <v>0</v>
      </c>
      <c r="AG24" s="3" t="s">
        <v>259</v>
      </c>
      <c r="AH24" s="3" t="s">
        <v>350</v>
      </c>
      <c r="AI24" s="3" t="s">
        <v>351</v>
      </c>
      <c r="AJ24" s="3" t="s">
        <v>258</v>
      </c>
      <c r="AK24" s="3" t="s">
        <v>352</v>
      </c>
      <c r="AL24" s="3">
        <v>6.55</v>
      </c>
      <c r="AM24" s="3">
        <v>21.658700735294101</v>
      </c>
      <c r="AN24" s="3">
        <v>0.9</v>
      </c>
      <c r="AO24" s="3">
        <v>11.532929868280499</v>
      </c>
      <c r="AP24" s="3">
        <v>131.555153707052</v>
      </c>
      <c r="AQ24" s="3">
        <v>763</v>
      </c>
      <c r="AR24" s="3">
        <v>1.96</v>
      </c>
      <c r="AS24" s="3">
        <v>0.44</v>
      </c>
      <c r="AT24" s="3">
        <v>24.6</v>
      </c>
      <c r="AU24" s="3">
        <v>11.8</v>
      </c>
      <c r="AV24" s="3">
        <v>0.41</v>
      </c>
      <c r="AW24" s="3"/>
      <c r="AX24" s="3">
        <v>20.14</v>
      </c>
      <c r="AY24" s="3">
        <v>410.37</v>
      </c>
      <c r="AZ24" s="3"/>
      <c r="BA24" s="3"/>
      <c r="BB24" s="3"/>
      <c r="BC24" s="3"/>
      <c r="BD24" s="3"/>
      <c r="BE24" s="3"/>
      <c r="BF24" s="3"/>
      <c r="BG24" s="3" t="s">
        <v>262</v>
      </c>
      <c r="BH24" s="3">
        <v>300</v>
      </c>
      <c r="BI24" s="3" t="s">
        <v>261</v>
      </c>
      <c r="BJ24" s="3">
        <v>600</v>
      </c>
      <c r="BK24" s="3" t="s">
        <v>353</v>
      </c>
      <c r="BL24" s="3" t="s">
        <v>354</v>
      </c>
    </row>
    <row r="25" spans="1:64" x14ac:dyDescent="0.2">
      <c r="A25" s="3">
        <v>11178</v>
      </c>
      <c r="B25" s="3" t="s">
        <v>801</v>
      </c>
      <c r="C25" s="3" t="s">
        <v>331</v>
      </c>
      <c r="D25" s="3" t="s">
        <v>778</v>
      </c>
      <c r="E25" s="3" t="s">
        <v>332</v>
      </c>
      <c r="F25" s="3" t="s">
        <v>683</v>
      </c>
      <c r="G25" s="3" t="s">
        <v>684</v>
      </c>
      <c r="H25" s="3" t="s">
        <v>685</v>
      </c>
      <c r="I25" s="3">
        <v>2019</v>
      </c>
      <c r="J25" s="3">
        <v>113.36618</v>
      </c>
      <c r="K25" s="3">
        <v>30.479050000000001</v>
      </c>
      <c r="L25" s="3">
        <v>26</v>
      </c>
      <c r="M25" s="3" t="s">
        <v>336</v>
      </c>
      <c r="N25" s="3" t="s">
        <v>476</v>
      </c>
      <c r="O25" s="3" t="s">
        <v>477</v>
      </c>
      <c r="P25" s="3" t="s">
        <v>667</v>
      </c>
      <c r="Q25" s="4" t="s">
        <v>340</v>
      </c>
      <c r="R25" s="3" t="s">
        <v>341</v>
      </c>
      <c r="S25" s="3" t="s">
        <v>342</v>
      </c>
      <c r="T25" s="3">
        <v>100</v>
      </c>
      <c r="U25" s="3">
        <v>25</v>
      </c>
      <c r="V25" s="3" t="s">
        <v>379</v>
      </c>
      <c r="W25" s="3">
        <v>1.4</v>
      </c>
      <c r="X25" s="3" t="s">
        <v>344</v>
      </c>
      <c r="Y25" s="3" t="s">
        <v>371</v>
      </c>
      <c r="Z25" s="3" t="s">
        <v>346</v>
      </c>
      <c r="AA25" s="3" t="s">
        <v>431</v>
      </c>
      <c r="AB25" s="3" t="s">
        <v>449</v>
      </c>
      <c r="AC25" s="3" t="s">
        <v>349</v>
      </c>
      <c r="AD25" s="3" t="s">
        <v>349</v>
      </c>
      <c r="AE25" s="3">
        <v>0</v>
      </c>
      <c r="AF25" s="3">
        <v>0</v>
      </c>
      <c r="AG25" s="3" t="s">
        <v>259</v>
      </c>
      <c r="AH25" s="3" t="s">
        <v>350</v>
      </c>
      <c r="AI25" s="3" t="s">
        <v>351</v>
      </c>
      <c r="AJ25" s="3" t="s">
        <v>258</v>
      </c>
      <c r="AK25" s="3" t="s">
        <v>352</v>
      </c>
      <c r="AL25" s="3">
        <v>6.74</v>
      </c>
      <c r="AM25" s="3">
        <v>22.8601648255814</v>
      </c>
      <c r="AN25" s="3">
        <v>0.7</v>
      </c>
      <c r="AO25" s="3">
        <v>5.6005695977216101</v>
      </c>
      <c r="AP25" s="3">
        <v>128.481012658228</v>
      </c>
      <c r="AQ25" s="3">
        <v>929</v>
      </c>
      <c r="AR25" s="3">
        <v>3.19</v>
      </c>
      <c r="AS25" s="3">
        <v>0.26</v>
      </c>
      <c r="AT25" s="3">
        <v>5.4</v>
      </c>
      <c r="AU25" s="3">
        <v>12.4</v>
      </c>
      <c r="AV25" s="3">
        <v>0.54</v>
      </c>
      <c r="AW25" s="3"/>
      <c r="AX25" s="3">
        <v>20.12</v>
      </c>
      <c r="AY25" s="3">
        <v>413.6</v>
      </c>
      <c r="AZ25" s="3"/>
      <c r="BA25" s="3"/>
      <c r="BB25" s="3"/>
      <c r="BC25" s="3"/>
      <c r="BD25" s="3"/>
      <c r="BE25" s="3"/>
      <c r="BF25" s="3"/>
      <c r="BG25" s="3" t="s">
        <v>263</v>
      </c>
      <c r="BH25" s="3">
        <v>200</v>
      </c>
      <c r="BI25" s="3" t="s">
        <v>261</v>
      </c>
      <c r="BJ25" s="3">
        <v>600</v>
      </c>
      <c r="BK25" s="3" t="s">
        <v>353</v>
      </c>
      <c r="BL25" s="3" t="s">
        <v>354</v>
      </c>
    </row>
    <row r="26" spans="1:64" x14ac:dyDescent="0.2">
      <c r="A26" s="3">
        <v>11179</v>
      </c>
      <c r="B26" s="3" t="s">
        <v>802</v>
      </c>
      <c r="C26" s="3" t="s">
        <v>331</v>
      </c>
      <c r="D26" s="3" t="s">
        <v>778</v>
      </c>
      <c r="E26" s="3" t="s">
        <v>332</v>
      </c>
      <c r="F26" s="3" t="s">
        <v>683</v>
      </c>
      <c r="G26" s="3" t="s">
        <v>700</v>
      </c>
      <c r="H26" s="3" t="s">
        <v>335</v>
      </c>
      <c r="I26" s="3">
        <v>2019</v>
      </c>
      <c r="J26" s="3">
        <v>113.34721</v>
      </c>
      <c r="K26" s="3">
        <v>30.44754</v>
      </c>
      <c r="L26" s="3">
        <v>27.3</v>
      </c>
      <c r="M26" s="3" t="s">
        <v>356</v>
      </c>
      <c r="N26" s="3" t="s">
        <v>386</v>
      </c>
      <c r="O26" s="3" t="s">
        <v>387</v>
      </c>
      <c r="P26" s="3" t="s">
        <v>388</v>
      </c>
      <c r="Q26" s="4" t="s">
        <v>340</v>
      </c>
      <c r="R26" s="3" t="s">
        <v>341</v>
      </c>
      <c r="S26" s="3" t="s">
        <v>342</v>
      </c>
      <c r="T26" s="3">
        <v>100</v>
      </c>
      <c r="U26" s="3">
        <v>25</v>
      </c>
      <c r="V26" s="3" t="s">
        <v>379</v>
      </c>
      <c r="W26" s="3">
        <v>1.4</v>
      </c>
      <c r="X26" s="3" t="s">
        <v>344</v>
      </c>
      <c r="Y26" s="3" t="s">
        <v>408</v>
      </c>
      <c r="Z26" s="3" t="s">
        <v>346</v>
      </c>
      <c r="AA26" s="3" t="s">
        <v>431</v>
      </c>
      <c r="AB26" s="3" t="s">
        <v>449</v>
      </c>
      <c r="AC26" s="3" t="s">
        <v>349</v>
      </c>
      <c r="AD26" s="3" t="s">
        <v>349</v>
      </c>
      <c r="AE26" s="3">
        <v>0</v>
      </c>
      <c r="AF26" s="3">
        <v>0</v>
      </c>
      <c r="AG26" s="3" t="s">
        <v>258</v>
      </c>
      <c r="AH26" s="3" t="s">
        <v>350</v>
      </c>
      <c r="AI26" s="3" t="s">
        <v>351</v>
      </c>
      <c r="AJ26" s="3" t="s">
        <v>258</v>
      </c>
      <c r="AK26" s="3" t="s">
        <v>352</v>
      </c>
      <c r="AL26" s="4">
        <v>6.39</v>
      </c>
      <c r="AM26" s="3">
        <v>22.030190217391301</v>
      </c>
      <c r="AN26" s="3">
        <v>0.23</v>
      </c>
      <c r="AO26" s="3">
        <v>21.718761124955499</v>
      </c>
      <c r="AP26" s="3">
        <v>180.741410488246</v>
      </c>
      <c r="AQ26" s="3">
        <v>678</v>
      </c>
      <c r="AR26" s="3">
        <v>1.88</v>
      </c>
      <c r="AS26" s="3">
        <v>0.42</v>
      </c>
      <c r="AT26" s="3">
        <v>23.6</v>
      </c>
      <c r="AU26" s="3">
        <v>11.3</v>
      </c>
      <c r="AV26" s="3">
        <v>0.4</v>
      </c>
      <c r="AW26" s="3"/>
      <c r="AX26" s="3">
        <v>19.34</v>
      </c>
      <c r="AY26" s="3">
        <v>405.75999999999902</v>
      </c>
      <c r="AZ26" s="3"/>
      <c r="BA26" s="3"/>
      <c r="BB26" s="3"/>
      <c r="BC26" s="3"/>
      <c r="BD26" s="3"/>
      <c r="BE26" s="3"/>
      <c r="BF26" s="3"/>
      <c r="BG26" s="3" t="s">
        <v>263</v>
      </c>
      <c r="BH26" s="3">
        <v>200</v>
      </c>
      <c r="BI26" s="3" t="s">
        <v>396</v>
      </c>
      <c r="BJ26" s="3">
        <v>100</v>
      </c>
      <c r="BK26" s="3" t="s">
        <v>353</v>
      </c>
      <c r="BL26" s="3" t="s">
        <v>354</v>
      </c>
    </row>
    <row r="27" spans="1:64" x14ac:dyDescent="0.2">
      <c r="A27" s="3">
        <v>11180</v>
      </c>
      <c r="B27" s="3" t="s">
        <v>803</v>
      </c>
      <c r="C27" s="3" t="s">
        <v>331</v>
      </c>
      <c r="D27" s="3" t="s">
        <v>778</v>
      </c>
      <c r="E27" s="3" t="s">
        <v>332</v>
      </c>
      <c r="F27" s="3" t="s">
        <v>683</v>
      </c>
      <c r="G27" s="3" t="s">
        <v>699</v>
      </c>
      <c r="H27" s="3" t="s">
        <v>382</v>
      </c>
      <c r="I27" s="3">
        <v>2019</v>
      </c>
      <c r="J27" s="3">
        <v>113.41348000000001</v>
      </c>
      <c r="K27" s="3">
        <v>30.45027</v>
      </c>
      <c r="L27" s="3">
        <v>21.2</v>
      </c>
      <c r="M27" s="3" t="s">
        <v>336</v>
      </c>
      <c r="N27" s="3" t="s">
        <v>337</v>
      </c>
      <c r="O27" s="3" t="s">
        <v>480</v>
      </c>
      <c r="P27" s="3" t="s">
        <v>589</v>
      </c>
      <c r="Q27" s="4" t="s">
        <v>340</v>
      </c>
      <c r="R27" s="3" t="s">
        <v>341</v>
      </c>
      <c r="S27" s="3" t="s">
        <v>342</v>
      </c>
      <c r="T27" s="3">
        <v>100</v>
      </c>
      <c r="U27" s="3">
        <v>20</v>
      </c>
      <c r="V27" s="3" t="s">
        <v>528</v>
      </c>
      <c r="W27" s="3">
        <v>1.5</v>
      </c>
      <c r="X27" s="3" t="s">
        <v>344</v>
      </c>
      <c r="Y27" s="3" t="s">
        <v>366</v>
      </c>
      <c r="Z27" s="3" t="s">
        <v>346</v>
      </c>
      <c r="AA27" s="3" t="s">
        <v>431</v>
      </c>
      <c r="AB27" s="3" t="s">
        <v>449</v>
      </c>
      <c r="AC27" s="3" t="s">
        <v>349</v>
      </c>
      <c r="AD27" s="3" t="s">
        <v>349</v>
      </c>
      <c r="AE27" s="3">
        <v>0</v>
      </c>
      <c r="AF27" s="3">
        <v>0</v>
      </c>
      <c r="AG27" s="3" t="s">
        <v>259</v>
      </c>
      <c r="AH27" s="3" t="s">
        <v>350</v>
      </c>
      <c r="AI27" s="3" t="s">
        <v>351</v>
      </c>
      <c r="AJ27" s="3" t="s">
        <v>258</v>
      </c>
      <c r="AK27" s="3" t="s">
        <v>352</v>
      </c>
      <c r="AL27" s="3">
        <v>6.76</v>
      </c>
      <c r="AM27" s="3">
        <v>29.315183333333302</v>
      </c>
      <c r="AN27" s="3">
        <v>1.82</v>
      </c>
      <c r="AO27" s="3">
        <v>21.784976860092598</v>
      </c>
      <c r="AP27" s="3">
        <v>76.220614828209804</v>
      </c>
      <c r="AQ27" s="3">
        <v>867</v>
      </c>
      <c r="AR27" s="3">
        <v>1.24</v>
      </c>
      <c r="AS27" s="3">
        <v>0.64</v>
      </c>
      <c r="AT27" s="3">
        <v>6.7</v>
      </c>
      <c r="AU27" s="3">
        <v>9.8000000000000007</v>
      </c>
      <c r="AV27" s="3">
        <v>0.56999999999999995</v>
      </c>
      <c r="AW27" s="3"/>
      <c r="AX27" s="3">
        <v>20.1099999999999</v>
      </c>
      <c r="AY27" s="3">
        <v>408.89999999999901</v>
      </c>
      <c r="AZ27" s="3"/>
      <c r="BA27" s="3"/>
      <c r="BB27" s="3"/>
      <c r="BC27" s="3"/>
      <c r="BD27" s="3"/>
      <c r="BE27" s="3"/>
      <c r="BF27" s="3"/>
      <c r="BG27" s="3" t="s">
        <v>262</v>
      </c>
      <c r="BH27" s="3">
        <v>300</v>
      </c>
      <c r="BI27" s="3" t="s">
        <v>261</v>
      </c>
      <c r="BJ27" s="3">
        <v>600</v>
      </c>
      <c r="BK27" s="3" t="s">
        <v>353</v>
      </c>
      <c r="BL27" s="3" t="s">
        <v>354</v>
      </c>
    </row>
    <row r="28" spans="1:64" x14ac:dyDescent="0.2">
      <c r="A28" s="3">
        <v>11181</v>
      </c>
      <c r="B28" s="3" t="s">
        <v>804</v>
      </c>
      <c r="C28" s="3" t="s">
        <v>331</v>
      </c>
      <c r="D28" s="3" t="s">
        <v>778</v>
      </c>
      <c r="E28" s="3" t="s">
        <v>332</v>
      </c>
      <c r="F28" s="3" t="s">
        <v>683</v>
      </c>
      <c r="G28" s="3" t="s">
        <v>705</v>
      </c>
      <c r="H28" s="3" t="s">
        <v>458</v>
      </c>
      <c r="I28" s="3">
        <v>2019</v>
      </c>
      <c r="J28" s="3">
        <v>113.40698</v>
      </c>
      <c r="K28" s="3">
        <v>30.429600000000001</v>
      </c>
      <c r="L28" s="3">
        <v>21.4</v>
      </c>
      <c r="M28" s="3" t="s">
        <v>356</v>
      </c>
      <c r="N28" s="3" t="s">
        <v>386</v>
      </c>
      <c r="O28" s="3" t="s">
        <v>387</v>
      </c>
      <c r="P28" s="3" t="s">
        <v>388</v>
      </c>
      <c r="Q28" s="4" t="s">
        <v>340</v>
      </c>
      <c r="R28" s="3" t="s">
        <v>341</v>
      </c>
      <c r="S28" s="3" t="s">
        <v>342</v>
      </c>
      <c r="T28" s="3">
        <v>100</v>
      </c>
      <c r="U28" s="3">
        <v>25</v>
      </c>
      <c r="V28" s="3" t="s">
        <v>379</v>
      </c>
      <c r="W28" s="3">
        <v>1.4</v>
      </c>
      <c r="X28" s="3" t="s">
        <v>344</v>
      </c>
      <c r="Y28" s="3" t="s">
        <v>360</v>
      </c>
      <c r="Z28" s="3" t="s">
        <v>346</v>
      </c>
      <c r="AA28" s="4" t="s">
        <v>431</v>
      </c>
      <c r="AB28" s="3" t="s">
        <v>449</v>
      </c>
      <c r="AC28" s="3" t="s">
        <v>349</v>
      </c>
      <c r="AD28" s="3" t="s">
        <v>349</v>
      </c>
      <c r="AE28" s="3">
        <v>0</v>
      </c>
      <c r="AF28" s="3">
        <v>0</v>
      </c>
      <c r="AG28" s="3" t="s">
        <v>258</v>
      </c>
      <c r="AH28" s="3" t="s">
        <v>350</v>
      </c>
      <c r="AI28" s="3" t="s">
        <v>351</v>
      </c>
      <c r="AJ28" s="3" t="s">
        <v>258</v>
      </c>
      <c r="AK28" s="3" t="s">
        <v>352</v>
      </c>
      <c r="AL28" s="4">
        <v>6.54</v>
      </c>
      <c r="AM28" s="3">
        <v>17.172120605187299</v>
      </c>
      <c r="AN28" s="3">
        <v>0.69</v>
      </c>
      <c r="AO28" s="3">
        <v>8.2351370594517608</v>
      </c>
      <c r="AP28" s="3">
        <v>131.555153707052</v>
      </c>
      <c r="AQ28" s="3">
        <v>912</v>
      </c>
      <c r="AR28" s="3">
        <v>1.24</v>
      </c>
      <c r="AS28" s="3">
        <v>0.64</v>
      </c>
      <c r="AT28" s="3">
        <v>6.7</v>
      </c>
      <c r="AU28" s="3">
        <v>9.8000000000000007</v>
      </c>
      <c r="AV28" s="3">
        <v>0.56999999999999995</v>
      </c>
      <c r="AW28" s="3"/>
      <c r="AX28" s="3">
        <v>20.1099999999999</v>
      </c>
      <c r="AY28" s="3">
        <v>408.89999999999901</v>
      </c>
      <c r="AZ28" s="3"/>
      <c r="BA28" s="3"/>
      <c r="BB28" s="3"/>
      <c r="BC28" s="3"/>
      <c r="BD28" s="3"/>
      <c r="BE28" s="3"/>
      <c r="BF28" s="3"/>
      <c r="BG28" s="3" t="s">
        <v>262</v>
      </c>
      <c r="BH28" s="3">
        <v>300</v>
      </c>
      <c r="BI28" s="3" t="s">
        <v>361</v>
      </c>
      <c r="BJ28" s="3">
        <v>150</v>
      </c>
      <c r="BK28" s="3" t="s">
        <v>353</v>
      </c>
      <c r="BL28" s="3" t="s">
        <v>354</v>
      </c>
    </row>
    <row r="29" spans="1:64" x14ac:dyDescent="0.2">
      <c r="A29" s="3">
        <v>11182</v>
      </c>
      <c r="B29" s="3" t="s">
        <v>805</v>
      </c>
      <c r="C29" s="3" t="s">
        <v>331</v>
      </c>
      <c r="D29" s="3" t="s">
        <v>778</v>
      </c>
      <c r="E29" s="3" t="s">
        <v>332</v>
      </c>
      <c r="F29" s="3" t="s">
        <v>683</v>
      </c>
      <c r="G29" s="3" t="s">
        <v>707</v>
      </c>
      <c r="H29" s="3" t="s">
        <v>708</v>
      </c>
      <c r="I29" s="3">
        <v>2019</v>
      </c>
      <c r="J29" s="3">
        <v>113.44768000000001</v>
      </c>
      <c r="K29" s="3">
        <v>30.402059999999999</v>
      </c>
      <c r="L29" s="3">
        <v>20.6</v>
      </c>
      <c r="M29" s="3" t="s">
        <v>356</v>
      </c>
      <c r="N29" s="3" t="s">
        <v>386</v>
      </c>
      <c r="O29" s="3" t="s">
        <v>387</v>
      </c>
      <c r="P29" s="3" t="s">
        <v>388</v>
      </c>
      <c r="Q29" s="4" t="s">
        <v>340</v>
      </c>
      <c r="R29" s="3" t="s">
        <v>341</v>
      </c>
      <c r="S29" s="3" t="s">
        <v>342</v>
      </c>
      <c r="T29" s="3">
        <v>100</v>
      </c>
      <c r="U29" s="3">
        <v>20</v>
      </c>
      <c r="V29" s="3" t="s">
        <v>379</v>
      </c>
      <c r="W29" s="3">
        <v>1.4</v>
      </c>
      <c r="X29" s="3" t="s">
        <v>344</v>
      </c>
      <c r="Y29" s="3" t="s">
        <v>488</v>
      </c>
      <c r="Z29" s="3" t="s">
        <v>346</v>
      </c>
      <c r="AA29" s="4" t="s">
        <v>431</v>
      </c>
      <c r="AB29" s="3" t="s">
        <v>449</v>
      </c>
      <c r="AC29" s="3" t="s">
        <v>349</v>
      </c>
      <c r="AD29" s="3" t="s">
        <v>349</v>
      </c>
      <c r="AE29" s="3">
        <v>0</v>
      </c>
      <c r="AF29" s="3">
        <v>0</v>
      </c>
      <c r="AG29" s="3" t="s">
        <v>258</v>
      </c>
      <c r="AH29" s="3" t="s">
        <v>350</v>
      </c>
      <c r="AI29" s="3" t="s">
        <v>351</v>
      </c>
      <c r="AJ29" s="3" t="s">
        <v>258</v>
      </c>
      <c r="AK29" s="3" t="s">
        <v>352</v>
      </c>
      <c r="AL29" s="4">
        <v>6.74</v>
      </c>
      <c r="AM29" s="3">
        <v>15.8938782674772</v>
      </c>
      <c r="AN29" s="3">
        <v>2.1800000000000002</v>
      </c>
      <c r="AO29" s="3">
        <v>3.1954432182271302</v>
      </c>
      <c r="AP29" s="3">
        <v>119.258589511754</v>
      </c>
      <c r="AQ29" s="3">
        <v>922</v>
      </c>
      <c r="AR29" s="3">
        <v>1.19</v>
      </c>
      <c r="AS29" s="3">
        <v>0.62</v>
      </c>
      <c r="AT29" s="3">
        <v>6.6</v>
      </c>
      <c r="AU29" s="3">
        <v>9.4</v>
      </c>
      <c r="AV29" s="3">
        <v>0.55000000000000004</v>
      </c>
      <c r="AW29" s="3"/>
      <c r="AX29" s="3">
        <v>19.3</v>
      </c>
      <c r="AY29" s="3">
        <v>405.18</v>
      </c>
      <c r="AZ29" s="3"/>
      <c r="BA29" s="3"/>
      <c r="BB29" s="3"/>
      <c r="BC29" s="3"/>
      <c r="BD29" s="3"/>
      <c r="BE29" s="3"/>
      <c r="BF29" s="3"/>
      <c r="BG29" s="3" t="s">
        <v>263</v>
      </c>
      <c r="BH29" s="3">
        <v>200</v>
      </c>
      <c r="BI29" s="3" t="s">
        <v>361</v>
      </c>
      <c r="BJ29" s="3">
        <v>150</v>
      </c>
      <c r="BK29" s="3" t="s">
        <v>353</v>
      </c>
      <c r="BL29" s="3" t="s">
        <v>354</v>
      </c>
    </row>
    <row r="30" spans="1:64" x14ac:dyDescent="0.2">
      <c r="A30" s="3">
        <v>11183</v>
      </c>
      <c r="B30" s="3" t="s">
        <v>806</v>
      </c>
      <c r="C30" s="3" t="s">
        <v>331</v>
      </c>
      <c r="D30" s="3" t="s">
        <v>778</v>
      </c>
      <c r="E30" s="3" t="s">
        <v>332</v>
      </c>
      <c r="F30" s="3" t="s">
        <v>683</v>
      </c>
      <c r="G30" s="3" t="s">
        <v>706</v>
      </c>
      <c r="H30" s="3" t="s">
        <v>382</v>
      </c>
      <c r="I30" s="3">
        <v>2019</v>
      </c>
      <c r="J30" s="3">
        <v>113.41677</v>
      </c>
      <c r="K30" s="3">
        <v>30.413039999999999</v>
      </c>
      <c r="L30" s="3">
        <v>25</v>
      </c>
      <c r="M30" s="3" t="s">
        <v>356</v>
      </c>
      <c r="N30" s="3" t="s">
        <v>386</v>
      </c>
      <c r="O30" s="3" t="s">
        <v>387</v>
      </c>
      <c r="P30" s="3" t="s">
        <v>388</v>
      </c>
      <c r="Q30" s="4" t="s">
        <v>340</v>
      </c>
      <c r="R30" s="3" t="s">
        <v>341</v>
      </c>
      <c r="S30" s="3" t="s">
        <v>342</v>
      </c>
      <c r="T30" s="3">
        <v>100</v>
      </c>
      <c r="U30" s="3">
        <v>25</v>
      </c>
      <c r="V30" s="3" t="s">
        <v>379</v>
      </c>
      <c r="W30" s="3">
        <v>1.4</v>
      </c>
      <c r="X30" s="3" t="s">
        <v>344</v>
      </c>
      <c r="Y30" s="3" t="s">
        <v>395</v>
      </c>
      <c r="Z30" s="3" t="s">
        <v>346</v>
      </c>
      <c r="AA30" s="4" t="s">
        <v>431</v>
      </c>
      <c r="AB30" s="3" t="s">
        <v>449</v>
      </c>
      <c r="AC30" s="3" t="s">
        <v>349</v>
      </c>
      <c r="AD30" s="3" t="s">
        <v>349</v>
      </c>
      <c r="AE30" s="3">
        <v>0</v>
      </c>
      <c r="AF30" s="3">
        <v>0</v>
      </c>
      <c r="AG30" s="3" t="s">
        <v>258</v>
      </c>
      <c r="AH30" s="3" t="s">
        <v>350</v>
      </c>
      <c r="AI30" s="3" t="s">
        <v>351</v>
      </c>
      <c r="AJ30" s="3" t="s">
        <v>258</v>
      </c>
      <c r="AK30" s="3" t="s">
        <v>352</v>
      </c>
      <c r="AL30" s="4">
        <v>6.72</v>
      </c>
      <c r="AM30" s="3">
        <v>12.0673525751073</v>
      </c>
      <c r="AN30" s="3">
        <v>1.3</v>
      </c>
      <c r="AO30" s="3">
        <v>24.897472410110399</v>
      </c>
      <c r="AP30" s="3">
        <v>54.701627486437602</v>
      </c>
      <c r="AQ30" s="3">
        <v>532</v>
      </c>
      <c r="AR30" s="3">
        <v>1.6</v>
      </c>
      <c r="AS30" s="3">
        <v>0.62</v>
      </c>
      <c r="AT30" s="3">
        <v>9</v>
      </c>
      <c r="AU30" s="3">
        <v>4.7</v>
      </c>
      <c r="AV30" s="3">
        <v>0.17</v>
      </c>
      <c r="AW30" s="3"/>
      <c r="AX30" s="3">
        <v>24.05</v>
      </c>
      <c r="AY30" s="3">
        <v>157.63</v>
      </c>
      <c r="AZ30" s="3"/>
      <c r="BA30" s="3"/>
      <c r="BB30" s="3"/>
      <c r="BC30" s="3"/>
      <c r="BD30" s="3"/>
      <c r="BE30" s="3"/>
      <c r="BF30" s="3"/>
      <c r="BG30" s="3" t="s">
        <v>262</v>
      </c>
      <c r="BH30" s="3">
        <v>250</v>
      </c>
      <c r="BI30" s="3" t="s">
        <v>396</v>
      </c>
      <c r="BJ30" s="3">
        <v>100</v>
      </c>
      <c r="BK30" s="3" t="s">
        <v>353</v>
      </c>
      <c r="BL30" s="3" t="s">
        <v>354</v>
      </c>
    </row>
    <row r="31" spans="1:64" x14ac:dyDescent="0.2">
      <c r="A31" s="3">
        <v>11184</v>
      </c>
      <c r="B31" s="3" t="s">
        <v>807</v>
      </c>
      <c r="C31" s="3" t="s">
        <v>331</v>
      </c>
      <c r="D31" s="3" t="s">
        <v>778</v>
      </c>
      <c r="E31" s="3" t="s">
        <v>332</v>
      </c>
      <c r="F31" s="3" t="s">
        <v>683</v>
      </c>
      <c r="G31" s="3" t="s">
        <v>704</v>
      </c>
      <c r="H31" s="3" t="s">
        <v>420</v>
      </c>
      <c r="I31" s="3">
        <v>2019</v>
      </c>
      <c r="J31" s="3">
        <v>113.38354</v>
      </c>
      <c r="K31" s="3">
        <v>30.430389999999999</v>
      </c>
      <c r="L31" s="3">
        <v>23.1</v>
      </c>
      <c r="M31" s="3" t="s">
        <v>356</v>
      </c>
      <c r="N31" s="3" t="s">
        <v>386</v>
      </c>
      <c r="O31" s="3" t="s">
        <v>387</v>
      </c>
      <c r="P31" s="3" t="s">
        <v>388</v>
      </c>
      <c r="Q31" s="4" t="s">
        <v>340</v>
      </c>
      <c r="R31" s="3" t="s">
        <v>341</v>
      </c>
      <c r="S31" s="3" t="s">
        <v>342</v>
      </c>
      <c r="T31" s="3">
        <v>100</v>
      </c>
      <c r="U31" s="3">
        <v>20</v>
      </c>
      <c r="V31" s="3" t="s">
        <v>379</v>
      </c>
      <c r="W31" s="3">
        <v>1.4</v>
      </c>
      <c r="X31" s="3" t="s">
        <v>344</v>
      </c>
      <c r="Y31" s="3" t="s">
        <v>360</v>
      </c>
      <c r="Z31" s="3" t="s">
        <v>346</v>
      </c>
      <c r="AA31" s="3" t="s">
        <v>431</v>
      </c>
      <c r="AB31" s="3" t="s">
        <v>449</v>
      </c>
      <c r="AC31" s="3" t="s">
        <v>349</v>
      </c>
      <c r="AD31" s="3" t="s">
        <v>349</v>
      </c>
      <c r="AE31" s="3">
        <v>0</v>
      </c>
      <c r="AF31" s="3">
        <v>0</v>
      </c>
      <c r="AG31" s="3" t="s">
        <v>258</v>
      </c>
      <c r="AH31" s="3" t="s">
        <v>350</v>
      </c>
      <c r="AI31" s="3" t="s">
        <v>351</v>
      </c>
      <c r="AJ31" s="3" t="s">
        <v>258</v>
      </c>
      <c r="AK31" s="3" t="s">
        <v>352</v>
      </c>
      <c r="AL31" s="4">
        <v>6.73</v>
      </c>
      <c r="AM31" s="3">
        <v>78.633924568071905</v>
      </c>
      <c r="AN31" s="3">
        <v>0.75</v>
      </c>
      <c r="AO31" s="3">
        <v>9.5418298326806692</v>
      </c>
      <c r="AP31" s="3">
        <v>106.96202531645601</v>
      </c>
      <c r="AQ31" s="3">
        <v>861</v>
      </c>
      <c r="AR31" s="3">
        <v>2.12</v>
      </c>
      <c r="AS31" s="3">
        <v>0.49</v>
      </c>
      <c r="AT31" s="3">
        <v>11.3</v>
      </c>
      <c r="AU31" s="3">
        <v>19.600000000000001</v>
      </c>
      <c r="AV31" s="3">
        <v>0.68</v>
      </c>
      <c r="AW31" s="3"/>
      <c r="AX31" s="3">
        <v>20.09</v>
      </c>
      <c r="AY31" s="3">
        <v>434.95999999999901</v>
      </c>
      <c r="AZ31" s="3"/>
      <c r="BA31" s="3"/>
      <c r="BB31" s="3"/>
      <c r="BC31" s="3"/>
      <c r="BD31" s="3"/>
      <c r="BE31" s="3"/>
      <c r="BF31" s="3"/>
      <c r="BG31" s="3" t="s">
        <v>262</v>
      </c>
      <c r="BH31" s="3">
        <v>300</v>
      </c>
      <c r="BI31" s="3" t="s">
        <v>361</v>
      </c>
      <c r="BJ31" s="3">
        <v>150</v>
      </c>
      <c r="BK31" s="3" t="s">
        <v>353</v>
      </c>
      <c r="BL31" s="3" t="s">
        <v>354</v>
      </c>
    </row>
    <row r="32" spans="1:64" x14ac:dyDescent="0.2">
      <c r="A32" s="3">
        <v>11185</v>
      </c>
      <c r="B32" s="3" t="s">
        <v>808</v>
      </c>
      <c r="C32" s="3" t="s">
        <v>331</v>
      </c>
      <c r="D32" s="3" t="s">
        <v>778</v>
      </c>
      <c r="E32" s="3" t="s">
        <v>332</v>
      </c>
      <c r="F32" s="3" t="s">
        <v>429</v>
      </c>
      <c r="G32" s="3" t="s">
        <v>465</v>
      </c>
      <c r="H32" s="3" t="s">
        <v>369</v>
      </c>
      <c r="I32" s="3">
        <v>2019</v>
      </c>
      <c r="J32" s="3">
        <v>113.00666</v>
      </c>
      <c r="K32" s="3">
        <v>30.73517</v>
      </c>
      <c r="L32" s="3">
        <v>32.299999999999997</v>
      </c>
      <c r="M32" s="3" t="s">
        <v>336</v>
      </c>
      <c r="N32" s="3" t="s">
        <v>337</v>
      </c>
      <c r="O32" s="3" t="s">
        <v>338</v>
      </c>
      <c r="P32" s="3" t="s">
        <v>364</v>
      </c>
      <c r="Q32" s="4" t="s">
        <v>340</v>
      </c>
      <c r="R32" s="3" t="s">
        <v>341</v>
      </c>
      <c r="S32" s="3" t="s">
        <v>342</v>
      </c>
      <c r="T32" s="3">
        <v>90</v>
      </c>
      <c r="U32" s="3">
        <v>15</v>
      </c>
      <c r="V32" s="3" t="s">
        <v>365</v>
      </c>
      <c r="W32" s="3">
        <v>1.2</v>
      </c>
      <c r="X32" s="3" t="s">
        <v>344</v>
      </c>
      <c r="Y32" s="3" t="s">
        <v>366</v>
      </c>
      <c r="Z32" s="3" t="s">
        <v>346</v>
      </c>
      <c r="AA32" s="3" t="s">
        <v>431</v>
      </c>
      <c r="AB32" s="3" t="s">
        <v>449</v>
      </c>
      <c r="AC32" s="3" t="s">
        <v>349</v>
      </c>
      <c r="AD32" s="3" t="s">
        <v>349</v>
      </c>
      <c r="AE32" s="3">
        <v>0</v>
      </c>
      <c r="AF32" s="3">
        <v>0</v>
      </c>
      <c r="AG32" s="3" t="s">
        <v>259</v>
      </c>
      <c r="AH32" s="3" t="s">
        <v>350</v>
      </c>
      <c r="AI32" s="3" t="s">
        <v>351</v>
      </c>
      <c r="AJ32" s="3" t="s">
        <v>258</v>
      </c>
      <c r="AK32" s="3" t="s">
        <v>352</v>
      </c>
      <c r="AL32" s="3">
        <v>6.76</v>
      </c>
      <c r="AM32" s="3">
        <v>26.231766797583099</v>
      </c>
      <c r="AN32" s="3">
        <v>1.03</v>
      </c>
      <c r="AO32" s="3">
        <v>11.489498042007799</v>
      </c>
      <c r="AP32" s="3">
        <v>131.555153707052</v>
      </c>
      <c r="AQ32" s="3">
        <v>426</v>
      </c>
      <c r="AR32" s="3">
        <v>2.75</v>
      </c>
      <c r="AS32" s="3">
        <v>0.8</v>
      </c>
      <c r="AT32" s="3">
        <v>42.5</v>
      </c>
      <c r="AU32" s="3">
        <v>28</v>
      </c>
      <c r="AV32" s="3">
        <v>0.49</v>
      </c>
      <c r="AW32" s="3"/>
      <c r="AX32" s="3">
        <v>19.420000000000002</v>
      </c>
      <c r="AY32" s="3">
        <v>395.1</v>
      </c>
      <c r="AZ32" s="3"/>
      <c r="BA32" s="3"/>
      <c r="BB32" s="3"/>
      <c r="BC32" s="3"/>
      <c r="BD32" s="3"/>
      <c r="BE32" s="3"/>
      <c r="BF32" s="3"/>
      <c r="BG32" s="3" t="s">
        <v>262</v>
      </c>
      <c r="BH32" s="3">
        <v>300</v>
      </c>
      <c r="BI32" s="3" t="s">
        <v>261</v>
      </c>
      <c r="BJ32" s="3">
        <v>600</v>
      </c>
      <c r="BK32" s="3" t="s">
        <v>353</v>
      </c>
      <c r="BL32" s="3" t="s">
        <v>354</v>
      </c>
    </row>
    <row r="33" spans="1:64" x14ac:dyDescent="0.2">
      <c r="A33" s="3">
        <v>11186</v>
      </c>
      <c r="B33" s="3" t="s">
        <v>809</v>
      </c>
      <c r="C33" s="3" t="s">
        <v>331</v>
      </c>
      <c r="D33" s="3" t="s">
        <v>778</v>
      </c>
      <c r="E33" s="3" t="s">
        <v>332</v>
      </c>
      <c r="F33" s="3" t="s">
        <v>429</v>
      </c>
      <c r="G33" s="3" t="s">
        <v>473</v>
      </c>
      <c r="H33" s="3" t="s">
        <v>369</v>
      </c>
      <c r="I33" s="3">
        <v>2019</v>
      </c>
      <c r="J33" s="3">
        <v>113.06106</v>
      </c>
      <c r="K33" s="3">
        <v>30.723469999999999</v>
      </c>
      <c r="L33" s="3">
        <v>30.6</v>
      </c>
      <c r="M33" s="3" t="s">
        <v>336</v>
      </c>
      <c r="N33" s="3" t="s">
        <v>376</v>
      </c>
      <c r="O33" s="3" t="s">
        <v>377</v>
      </c>
      <c r="P33" s="3" t="s">
        <v>378</v>
      </c>
      <c r="Q33" s="4" t="s">
        <v>340</v>
      </c>
      <c r="R33" s="3" t="s">
        <v>341</v>
      </c>
      <c r="S33" s="3" t="s">
        <v>342</v>
      </c>
      <c r="T33" s="3">
        <v>95</v>
      </c>
      <c r="U33" s="3">
        <v>15</v>
      </c>
      <c r="V33" s="3" t="s">
        <v>379</v>
      </c>
      <c r="W33" s="3">
        <v>1.4</v>
      </c>
      <c r="X33" s="3" t="s">
        <v>344</v>
      </c>
      <c r="Y33" s="3" t="s">
        <v>366</v>
      </c>
      <c r="Z33" s="3" t="s">
        <v>346</v>
      </c>
      <c r="AA33" s="3" t="s">
        <v>431</v>
      </c>
      <c r="AB33" s="3" t="s">
        <v>449</v>
      </c>
      <c r="AC33" s="3" t="s">
        <v>349</v>
      </c>
      <c r="AD33" s="3" t="s">
        <v>349</v>
      </c>
      <c r="AE33" s="3">
        <v>0</v>
      </c>
      <c r="AF33" s="3">
        <v>0</v>
      </c>
      <c r="AG33" s="3" t="s">
        <v>259</v>
      </c>
      <c r="AH33" s="3" t="s">
        <v>350</v>
      </c>
      <c r="AI33" s="3" t="s">
        <v>351</v>
      </c>
      <c r="AJ33" s="3" t="s">
        <v>258</v>
      </c>
      <c r="AK33" s="3" t="s">
        <v>352</v>
      </c>
      <c r="AL33" s="3">
        <v>6.59</v>
      </c>
      <c r="AM33" s="3">
        <v>33.549128735294097</v>
      </c>
      <c r="AN33" s="3">
        <v>0.32</v>
      </c>
      <c r="AO33" s="3">
        <v>14.8985404058384</v>
      </c>
      <c r="AP33" s="3">
        <v>153.074141048825</v>
      </c>
      <c r="AQ33" s="3">
        <v>235</v>
      </c>
      <c r="AR33" s="3">
        <v>3.73</v>
      </c>
      <c r="AS33" s="3">
        <v>1.31</v>
      </c>
      <c r="AT33" s="3">
        <v>30.1</v>
      </c>
      <c r="AU33" s="3">
        <v>28.5</v>
      </c>
      <c r="AV33" s="3">
        <v>0.51</v>
      </c>
      <c r="AW33" s="3"/>
      <c r="AX33" s="3">
        <v>19.489999999999799</v>
      </c>
      <c r="AY33" s="3">
        <v>103.47</v>
      </c>
      <c r="AZ33" s="3"/>
      <c r="BA33" s="3"/>
      <c r="BB33" s="3"/>
      <c r="BC33" s="3"/>
      <c r="BD33" s="3"/>
      <c r="BE33" s="3"/>
      <c r="BF33" s="3"/>
      <c r="BG33" s="3" t="s">
        <v>262</v>
      </c>
      <c r="BH33" s="3">
        <v>300</v>
      </c>
      <c r="BI33" s="3" t="s">
        <v>261</v>
      </c>
      <c r="BJ33" s="3">
        <v>600</v>
      </c>
      <c r="BK33" s="3" t="s">
        <v>353</v>
      </c>
      <c r="BL33" s="3" t="s">
        <v>354</v>
      </c>
    </row>
    <row r="34" spans="1:64" x14ac:dyDescent="0.2">
      <c r="A34" s="3">
        <v>11187</v>
      </c>
      <c r="B34" s="3" t="s">
        <v>810</v>
      </c>
      <c r="C34" s="3" t="s">
        <v>331</v>
      </c>
      <c r="D34" s="3" t="s">
        <v>778</v>
      </c>
      <c r="E34" s="3" t="s">
        <v>332</v>
      </c>
      <c r="F34" s="3" t="s">
        <v>429</v>
      </c>
      <c r="G34" s="3" t="s">
        <v>430</v>
      </c>
      <c r="H34" s="3" t="s">
        <v>369</v>
      </c>
      <c r="I34" s="3">
        <v>2019</v>
      </c>
      <c r="J34" s="3">
        <v>112.99486</v>
      </c>
      <c r="K34" s="3">
        <v>30.776150000000001</v>
      </c>
      <c r="L34" s="3">
        <v>31.9</v>
      </c>
      <c r="M34" s="3" t="s">
        <v>336</v>
      </c>
      <c r="N34" s="3" t="s">
        <v>337</v>
      </c>
      <c r="O34" s="3" t="s">
        <v>338</v>
      </c>
      <c r="P34" s="3" t="s">
        <v>367</v>
      </c>
      <c r="Q34" s="4" t="s">
        <v>340</v>
      </c>
      <c r="R34" s="3" t="s">
        <v>341</v>
      </c>
      <c r="S34" s="3" t="s">
        <v>342</v>
      </c>
      <c r="T34" s="3">
        <v>100</v>
      </c>
      <c r="U34" s="3">
        <v>20</v>
      </c>
      <c r="V34" s="3" t="s">
        <v>343</v>
      </c>
      <c r="W34" s="3">
        <v>1.3</v>
      </c>
      <c r="X34" s="3" t="s">
        <v>344</v>
      </c>
      <c r="Y34" s="3" t="s">
        <v>345</v>
      </c>
      <c r="Z34" s="3" t="s">
        <v>346</v>
      </c>
      <c r="AA34" s="3" t="s">
        <v>431</v>
      </c>
      <c r="AB34" s="3" t="s">
        <v>449</v>
      </c>
      <c r="AC34" s="3" t="s">
        <v>349</v>
      </c>
      <c r="AD34" s="3" t="s">
        <v>349</v>
      </c>
      <c r="AE34" s="3">
        <v>0</v>
      </c>
      <c r="AF34" s="3">
        <v>0</v>
      </c>
      <c r="AG34" s="3" t="s">
        <v>259</v>
      </c>
      <c r="AH34" s="3" t="s">
        <v>350</v>
      </c>
      <c r="AI34" s="3" t="s">
        <v>351</v>
      </c>
      <c r="AJ34" s="3" t="s">
        <v>258</v>
      </c>
      <c r="AK34" s="3" t="s">
        <v>352</v>
      </c>
      <c r="AL34" s="3">
        <v>6.72</v>
      </c>
      <c r="AM34" s="3">
        <v>26.5961608656716</v>
      </c>
      <c r="AN34" s="3">
        <v>1.03</v>
      </c>
      <c r="AO34" s="3">
        <v>7.5866856532573896</v>
      </c>
      <c r="AP34" s="3">
        <v>113.11030741410499</v>
      </c>
      <c r="AQ34" s="3">
        <v>346</v>
      </c>
      <c r="AR34" s="3">
        <v>3.77</v>
      </c>
      <c r="AS34" s="3">
        <v>1.26</v>
      </c>
      <c r="AT34" s="3">
        <v>50.1</v>
      </c>
      <c r="AU34" s="3">
        <v>25.1</v>
      </c>
      <c r="AV34" s="3">
        <v>0.35</v>
      </c>
      <c r="AW34" s="3"/>
      <c r="AX34" s="3">
        <v>19.46</v>
      </c>
      <c r="AY34" s="3">
        <v>158.62</v>
      </c>
      <c r="AZ34" s="3"/>
      <c r="BA34" s="3"/>
      <c r="BB34" s="3"/>
      <c r="BC34" s="3"/>
      <c r="BD34" s="3"/>
      <c r="BE34" s="3"/>
      <c r="BF34" s="3"/>
      <c r="BG34" s="3" t="s">
        <v>261</v>
      </c>
      <c r="BH34" s="3">
        <v>400</v>
      </c>
      <c r="BI34" s="3" t="s">
        <v>261</v>
      </c>
      <c r="BJ34" s="3">
        <v>500</v>
      </c>
      <c r="BK34" s="3" t="s">
        <v>353</v>
      </c>
      <c r="BL34" s="3" t="s">
        <v>354</v>
      </c>
    </row>
    <row r="35" spans="1:64" x14ac:dyDescent="0.2">
      <c r="A35" s="3">
        <v>11188</v>
      </c>
      <c r="B35" s="3" t="s">
        <v>811</v>
      </c>
      <c r="C35" s="3" t="s">
        <v>331</v>
      </c>
      <c r="D35" s="3" t="s">
        <v>778</v>
      </c>
      <c r="E35" s="3" t="s">
        <v>332</v>
      </c>
      <c r="F35" s="3" t="s">
        <v>429</v>
      </c>
      <c r="G35" s="3" t="s">
        <v>496</v>
      </c>
      <c r="H35" s="3" t="s">
        <v>382</v>
      </c>
      <c r="I35" s="3">
        <v>2019</v>
      </c>
      <c r="J35" s="3">
        <v>113.08462</v>
      </c>
      <c r="K35" s="3">
        <v>30.703759999999999</v>
      </c>
      <c r="L35" s="3">
        <v>34.299999999999997</v>
      </c>
      <c r="M35" s="3" t="s">
        <v>336</v>
      </c>
      <c r="N35" s="3" t="s">
        <v>337</v>
      </c>
      <c r="O35" s="3" t="s">
        <v>480</v>
      </c>
      <c r="P35" s="3" t="s">
        <v>497</v>
      </c>
      <c r="Q35" s="4" t="s">
        <v>340</v>
      </c>
      <c r="R35" s="3" t="s">
        <v>341</v>
      </c>
      <c r="S35" s="3" t="s">
        <v>342</v>
      </c>
      <c r="T35" s="3">
        <v>90</v>
      </c>
      <c r="U35" s="3">
        <v>15</v>
      </c>
      <c r="V35" s="3" t="s">
        <v>365</v>
      </c>
      <c r="W35" s="3">
        <v>1.2</v>
      </c>
      <c r="X35" s="3" t="s">
        <v>344</v>
      </c>
      <c r="Y35" s="3" t="s">
        <v>371</v>
      </c>
      <c r="Z35" s="3" t="s">
        <v>346</v>
      </c>
      <c r="AA35" s="3" t="s">
        <v>431</v>
      </c>
      <c r="AB35" s="3" t="s">
        <v>449</v>
      </c>
      <c r="AC35" s="3" t="s">
        <v>349</v>
      </c>
      <c r="AD35" s="3" t="s">
        <v>349</v>
      </c>
      <c r="AE35" s="3">
        <v>0</v>
      </c>
      <c r="AF35" s="3">
        <v>0</v>
      </c>
      <c r="AG35" s="3" t="s">
        <v>259</v>
      </c>
      <c r="AH35" s="3" t="s">
        <v>350</v>
      </c>
      <c r="AI35" s="3" t="s">
        <v>351</v>
      </c>
      <c r="AJ35" s="3" t="s">
        <v>258</v>
      </c>
      <c r="AK35" s="3" t="s">
        <v>352</v>
      </c>
      <c r="AL35" s="3">
        <v>6.71</v>
      </c>
      <c r="AM35" s="3">
        <v>21.658700735294101</v>
      </c>
      <c r="AN35" s="3">
        <v>0.98</v>
      </c>
      <c r="AO35" s="3">
        <v>6.2093271626913502</v>
      </c>
      <c r="AP35" s="3">
        <v>97.739602169981893</v>
      </c>
      <c r="AQ35" s="3">
        <v>429</v>
      </c>
      <c r="AR35" s="3">
        <v>5.7</v>
      </c>
      <c r="AS35" s="3">
        <v>0.68</v>
      </c>
      <c r="AT35" s="3">
        <v>49.3999999999998</v>
      </c>
      <c r="AU35" s="3">
        <v>28.3</v>
      </c>
      <c r="AV35" s="3">
        <v>0.38</v>
      </c>
      <c r="AW35" s="3"/>
      <c r="AX35" s="3">
        <v>17.39</v>
      </c>
      <c r="AY35" s="3">
        <v>396.39999999999901</v>
      </c>
      <c r="AZ35" s="3"/>
      <c r="BA35" s="3"/>
      <c r="BB35" s="3"/>
      <c r="BC35" s="3"/>
      <c r="BD35" s="3"/>
      <c r="BE35" s="3"/>
      <c r="BF35" s="3"/>
      <c r="BG35" s="3" t="s">
        <v>263</v>
      </c>
      <c r="BH35" s="3">
        <v>200</v>
      </c>
      <c r="BI35" s="3" t="s">
        <v>261</v>
      </c>
      <c r="BJ35" s="3">
        <v>600</v>
      </c>
      <c r="BK35" s="3" t="s">
        <v>353</v>
      </c>
      <c r="BL35" s="3" t="s">
        <v>354</v>
      </c>
    </row>
    <row r="36" spans="1:64" x14ac:dyDescent="0.2">
      <c r="A36" s="3">
        <v>11189</v>
      </c>
      <c r="B36" s="3" t="s">
        <v>812</v>
      </c>
      <c r="C36" s="3" t="s">
        <v>331</v>
      </c>
      <c r="D36" s="3" t="s">
        <v>778</v>
      </c>
      <c r="E36" s="3" t="s">
        <v>332</v>
      </c>
      <c r="F36" s="3" t="s">
        <v>429</v>
      </c>
      <c r="G36" s="3" t="s">
        <v>457</v>
      </c>
      <c r="H36" s="3" t="s">
        <v>458</v>
      </c>
      <c r="I36" s="3">
        <v>2019</v>
      </c>
      <c r="J36" s="3">
        <v>112.94962</v>
      </c>
      <c r="K36" s="3">
        <v>30.74174</v>
      </c>
      <c r="L36" s="3">
        <v>36.4</v>
      </c>
      <c r="M36" s="3" t="s">
        <v>336</v>
      </c>
      <c r="N36" s="3" t="s">
        <v>337</v>
      </c>
      <c r="O36" s="3" t="s">
        <v>338</v>
      </c>
      <c r="P36" s="3" t="s">
        <v>339</v>
      </c>
      <c r="Q36" s="4" t="s">
        <v>340</v>
      </c>
      <c r="R36" s="3" t="s">
        <v>341</v>
      </c>
      <c r="S36" s="3" t="s">
        <v>342</v>
      </c>
      <c r="T36" s="3">
        <v>90</v>
      </c>
      <c r="U36" s="3">
        <v>20</v>
      </c>
      <c r="V36" s="3" t="s">
        <v>343</v>
      </c>
      <c r="W36" s="3">
        <v>1.3</v>
      </c>
      <c r="X36" s="3" t="s">
        <v>344</v>
      </c>
      <c r="Y36" s="3" t="s">
        <v>345</v>
      </c>
      <c r="Z36" s="3" t="s">
        <v>346</v>
      </c>
      <c r="AA36" s="3" t="s">
        <v>431</v>
      </c>
      <c r="AB36" s="3" t="s">
        <v>449</v>
      </c>
      <c r="AC36" s="3" t="s">
        <v>349</v>
      </c>
      <c r="AD36" s="3" t="s">
        <v>349</v>
      </c>
      <c r="AE36" s="3">
        <v>0</v>
      </c>
      <c r="AF36" s="3">
        <v>0</v>
      </c>
      <c r="AG36" s="3" t="s">
        <v>259</v>
      </c>
      <c r="AH36" s="3" t="s">
        <v>350</v>
      </c>
      <c r="AI36" s="3" t="s">
        <v>351</v>
      </c>
      <c r="AJ36" s="3" t="s">
        <v>258</v>
      </c>
      <c r="AK36" s="3" t="s">
        <v>352</v>
      </c>
      <c r="AL36" s="3">
        <v>6.69</v>
      </c>
      <c r="AM36" s="3">
        <v>26.576476795774699</v>
      </c>
      <c r="AN36" s="3">
        <v>1.02</v>
      </c>
      <c r="AO36" s="3">
        <v>7.0952296190815201</v>
      </c>
      <c r="AP36" s="3">
        <v>134.629294755877</v>
      </c>
      <c r="AQ36" s="3">
        <v>216</v>
      </c>
      <c r="AR36" s="3">
        <v>3.89</v>
      </c>
      <c r="AS36" s="3">
        <v>0.64</v>
      </c>
      <c r="AT36" s="3">
        <v>31.3999999999998</v>
      </c>
      <c r="AU36" s="3">
        <v>21.6999999999999</v>
      </c>
      <c r="AV36" s="3">
        <v>0.36</v>
      </c>
      <c r="AW36" s="3"/>
      <c r="AX36" s="3">
        <v>20.32</v>
      </c>
      <c r="AY36" s="3">
        <v>147.31</v>
      </c>
      <c r="AZ36" s="3"/>
      <c r="BA36" s="3"/>
      <c r="BB36" s="3"/>
      <c r="BC36" s="3"/>
      <c r="BD36" s="3"/>
      <c r="BE36" s="3"/>
      <c r="BF36" s="3"/>
      <c r="BG36" s="3" t="s">
        <v>261</v>
      </c>
      <c r="BH36" s="3">
        <v>400</v>
      </c>
      <c r="BI36" s="3" t="s">
        <v>261</v>
      </c>
      <c r="BJ36" s="3">
        <v>500</v>
      </c>
      <c r="BK36" s="3" t="s">
        <v>353</v>
      </c>
      <c r="BL36" s="3" t="s">
        <v>354</v>
      </c>
    </row>
    <row r="37" spans="1:64" x14ac:dyDescent="0.2">
      <c r="A37" s="3">
        <v>11190</v>
      </c>
      <c r="B37" s="3" t="s">
        <v>813</v>
      </c>
      <c r="C37" s="3" t="s">
        <v>331</v>
      </c>
      <c r="D37" s="3" t="s">
        <v>778</v>
      </c>
      <c r="E37" s="3" t="s">
        <v>332</v>
      </c>
      <c r="F37" s="3" t="s">
        <v>429</v>
      </c>
      <c r="G37" s="3" t="s">
        <v>483</v>
      </c>
      <c r="H37" s="3" t="s">
        <v>369</v>
      </c>
      <c r="I37" s="3">
        <v>2019</v>
      </c>
      <c r="J37" s="3">
        <v>113.02625999999999</v>
      </c>
      <c r="K37" s="3">
        <v>30.717120000000001</v>
      </c>
      <c r="L37" s="3">
        <v>33.700000000000003</v>
      </c>
      <c r="M37" s="3" t="s">
        <v>336</v>
      </c>
      <c r="N37" s="3" t="s">
        <v>337</v>
      </c>
      <c r="O37" s="3" t="s">
        <v>338</v>
      </c>
      <c r="P37" s="3" t="s">
        <v>367</v>
      </c>
      <c r="Q37" s="4" t="s">
        <v>340</v>
      </c>
      <c r="R37" s="3" t="s">
        <v>341</v>
      </c>
      <c r="S37" s="3" t="s">
        <v>342</v>
      </c>
      <c r="T37" s="3">
        <v>100</v>
      </c>
      <c r="U37" s="3">
        <v>20</v>
      </c>
      <c r="V37" s="3" t="s">
        <v>343</v>
      </c>
      <c r="W37" s="3">
        <v>1.3</v>
      </c>
      <c r="X37" s="3" t="s">
        <v>344</v>
      </c>
      <c r="Y37" s="3" t="s">
        <v>366</v>
      </c>
      <c r="Z37" s="3" t="s">
        <v>346</v>
      </c>
      <c r="AA37" s="3" t="s">
        <v>431</v>
      </c>
      <c r="AB37" s="3" t="s">
        <v>449</v>
      </c>
      <c r="AC37" s="3" t="s">
        <v>349</v>
      </c>
      <c r="AD37" s="3" t="s">
        <v>349</v>
      </c>
      <c r="AE37" s="3">
        <v>0</v>
      </c>
      <c r="AF37" s="3">
        <v>0</v>
      </c>
      <c r="AG37" s="3" t="s">
        <v>259</v>
      </c>
      <c r="AH37" s="3" t="s">
        <v>350</v>
      </c>
      <c r="AI37" s="3" t="s">
        <v>351</v>
      </c>
      <c r="AJ37" s="3" t="s">
        <v>258</v>
      </c>
      <c r="AK37" s="3" t="s">
        <v>352</v>
      </c>
      <c r="AL37" s="3">
        <v>6.71</v>
      </c>
      <c r="AM37" s="3">
        <v>35.915064230769197</v>
      </c>
      <c r="AN37" s="3">
        <v>2.04</v>
      </c>
      <c r="AO37" s="3">
        <v>6.4236383054467803</v>
      </c>
      <c r="AP37" s="3">
        <v>128.481012658228</v>
      </c>
      <c r="AQ37" s="3">
        <v>320</v>
      </c>
      <c r="AR37" s="3">
        <v>3.92</v>
      </c>
      <c r="AS37" s="3">
        <v>1.31</v>
      </c>
      <c r="AT37" s="3">
        <v>52.2</v>
      </c>
      <c r="AU37" s="3">
        <v>26.1</v>
      </c>
      <c r="AV37" s="3">
        <v>0.36</v>
      </c>
      <c r="AW37" s="3"/>
      <c r="AX37" s="3">
        <v>20.27</v>
      </c>
      <c r="AY37" s="3">
        <v>165.229999999999</v>
      </c>
      <c r="AZ37" s="3"/>
      <c r="BA37" s="3"/>
      <c r="BB37" s="3"/>
      <c r="BC37" s="3"/>
      <c r="BD37" s="3"/>
      <c r="BE37" s="3"/>
      <c r="BF37" s="3"/>
      <c r="BG37" s="3" t="s">
        <v>262</v>
      </c>
      <c r="BH37" s="3">
        <v>300</v>
      </c>
      <c r="BI37" s="3" t="s">
        <v>261</v>
      </c>
      <c r="BJ37" s="3">
        <v>600</v>
      </c>
      <c r="BK37" s="3" t="s">
        <v>353</v>
      </c>
      <c r="BL37" s="3" t="s">
        <v>354</v>
      </c>
    </row>
    <row r="38" spans="1:64" x14ac:dyDescent="0.2">
      <c r="A38" s="3">
        <v>11191</v>
      </c>
      <c r="B38" s="3" t="s">
        <v>814</v>
      </c>
      <c r="C38" s="3" t="s">
        <v>331</v>
      </c>
      <c r="D38" s="3" t="s">
        <v>778</v>
      </c>
      <c r="E38" s="3" t="s">
        <v>332</v>
      </c>
      <c r="F38" s="3" t="s">
        <v>429</v>
      </c>
      <c r="G38" s="3" t="s">
        <v>445</v>
      </c>
      <c r="H38" s="3" t="s">
        <v>382</v>
      </c>
      <c r="I38" s="3">
        <v>2019</v>
      </c>
      <c r="J38" s="3">
        <v>112.97784</v>
      </c>
      <c r="K38" s="3">
        <v>30.752680000000002</v>
      </c>
      <c r="L38" s="3">
        <v>31.9</v>
      </c>
      <c r="M38" s="3" t="s">
        <v>336</v>
      </c>
      <c r="N38" s="3" t="s">
        <v>337</v>
      </c>
      <c r="O38" s="3" t="s">
        <v>338</v>
      </c>
      <c r="P38" s="3" t="s">
        <v>339</v>
      </c>
      <c r="Q38" s="4" t="s">
        <v>340</v>
      </c>
      <c r="R38" s="3" t="s">
        <v>341</v>
      </c>
      <c r="S38" s="3" t="s">
        <v>342</v>
      </c>
      <c r="T38" s="3">
        <v>80</v>
      </c>
      <c r="U38" s="3">
        <v>15</v>
      </c>
      <c r="V38" s="3" t="s">
        <v>343</v>
      </c>
      <c r="W38" s="3">
        <v>1.3</v>
      </c>
      <c r="X38" s="3" t="s">
        <v>344</v>
      </c>
      <c r="Y38" s="3" t="s">
        <v>366</v>
      </c>
      <c r="Z38" s="3" t="s">
        <v>346</v>
      </c>
      <c r="AA38" s="3" t="s">
        <v>431</v>
      </c>
      <c r="AB38" s="3" t="s">
        <v>449</v>
      </c>
      <c r="AC38" s="3" t="s">
        <v>349</v>
      </c>
      <c r="AD38" s="3" t="s">
        <v>349</v>
      </c>
      <c r="AE38" s="3">
        <v>0</v>
      </c>
      <c r="AF38" s="3">
        <v>0</v>
      </c>
      <c r="AG38" s="3" t="s">
        <v>259</v>
      </c>
      <c r="AH38" s="3" t="s">
        <v>350</v>
      </c>
      <c r="AI38" s="3" t="s">
        <v>351</v>
      </c>
      <c r="AJ38" s="3" t="s">
        <v>258</v>
      </c>
      <c r="AK38" s="3" t="s">
        <v>352</v>
      </c>
      <c r="AL38" s="3">
        <v>6.62</v>
      </c>
      <c r="AM38" s="3">
        <v>33.971315605536297</v>
      </c>
      <c r="AN38" s="3">
        <v>0.65</v>
      </c>
      <c r="AO38" s="3">
        <v>7.2330010679957297</v>
      </c>
      <c r="AP38" s="3">
        <v>85.443037974683506</v>
      </c>
      <c r="AQ38" s="3">
        <v>235</v>
      </c>
      <c r="AR38" s="3">
        <v>2.97</v>
      </c>
      <c r="AS38" s="3">
        <v>0.5</v>
      </c>
      <c r="AT38" s="3">
        <v>47.7</v>
      </c>
      <c r="AU38" s="3">
        <v>11.6999999999999</v>
      </c>
      <c r="AV38" s="3">
        <v>0.34</v>
      </c>
      <c r="AW38" s="3"/>
      <c r="AX38" s="3">
        <v>19.440000000000001</v>
      </c>
      <c r="AY38" s="3">
        <v>241.63</v>
      </c>
      <c r="AZ38" s="3"/>
      <c r="BA38" s="3"/>
      <c r="BB38" s="3"/>
      <c r="BC38" s="3"/>
      <c r="BD38" s="3"/>
      <c r="BE38" s="3"/>
      <c r="BF38" s="3"/>
      <c r="BG38" s="3" t="s">
        <v>262</v>
      </c>
      <c r="BH38" s="3">
        <v>300</v>
      </c>
      <c r="BI38" s="3" t="s">
        <v>261</v>
      </c>
      <c r="BJ38" s="3">
        <v>600</v>
      </c>
      <c r="BK38" s="3" t="s">
        <v>353</v>
      </c>
      <c r="BL38" s="3" t="s">
        <v>354</v>
      </c>
    </row>
    <row r="39" spans="1:64" x14ac:dyDescent="0.2">
      <c r="A39" s="3">
        <v>11192</v>
      </c>
      <c r="B39" s="3" t="s">
        <v>815</v>
      </c>
      <c r="C39" s="3" t="s">
        <v>331</v>
      </c>
      <c r="D39" s="3" t="s">
        <v>778</v>
      </c>
      <c r="E39" s="3" t="s">
        <v>332</v>
      </c>
      <c r="F39" s="3" t="s">
        <v>429</v>
      </c>
      <c r="G39" s="3" t="s">
        <v>485</v>
      </c>
      <c r="H39" s="3" t="s">
        <v>375</v>
      </c>
      <c r="I39" s="3">
        <v>2019</v>
      </c>
      <c r="J39" s="3">
        <v>112.97288</v>
      </c>
      <c r="K39" s="3">
        <v>30.716519999999999</v>
      </c>
      <c r="L39" s="3">
        <v>33.299999999999997</v>
      </c>
      <c r="M39" s="3" t="s">
        <v>356</v>
      </c>
      <c r="N39" s="3" t="s">
        <v>386</v>
      </c>
      <c r="O39" s="3" t="s">
        <v>387</v>
      </c>
      <c r="P39" s="3" t="s">
        <v>359</v>
      </c>
      <c r="Q39" s="4" t="s">
        <v>340</v>
      </c>
      <c r="R39" s="3" t="s">
        <v>341</v>
      </c>
      <c r="S39" s="3" t="s">
        <v>342</v>
      </c>
      <c r="T39" s="3">
        <v>100</v>
      </c>
      <c r="U39" s="3">
        <v>20</v>
      </c>
      <c r="V39" s="3" t="s">
        <v>343</v>
      </c>
      <c r="W39" s="3">
        <v>1.3</v>
      </c>
      <c r="X39" s="3" t="s">
        <v>344</v>
      </c>
      <c r="Y39" s="3" t="s">
        <v>360</v>
      </c>
      <c r="Z39" s="3" t="s">
        <v>346</v>
      </c>
      <c r="AA39" s="3" t="s">
        <v>431</v>
      </c>
      <c r="AB39" s="3" t="s">
        <v>449</v>
      </c>
      <c r="AC39" s="3" t="s">
        <v>349</v>
      </c>
      <c r="AD39" s="3" t="s">
        <v>349</v>
      </c>
      <c r="AE39" s="3">
        <v>0</v>
      </c>
      <c r="AF39" s="3">
        <v>0</v>
      </c>
      <c r="AG39" s="3" t="s">
        <v>258</v>
      </c>
      <c r="AH39" s="3" t="s">
        <v>350</v>
      </c>
      <c r="AI39" s="3" t="s">
        <v>351</v>
      </c>
      <c r="AJ39" s="3" t="s">
        <v>258</v>
      </c>
      <c r="AK39" s="3" t="s">
        <v>352</v>
      </c>
      <c r="AL39" s="4">
        <v>6.64</v>
      </c>
      <c r="AM39" s="3">
        <v>33.560143172588802</v>
      </c>
      <c r="AN39" s="3">
        <v>1.26</v>
      </c>
      <c r="AO39" s="3">
        <v>3.9056603773584899</v>
      </c>
      <c r="AP39" s="3">
        <v>134.629294755877</v>
      </c>
      <c r="AQ39" s="3">
        <v>473</v>
      </c>
      <c r="AR39" s="3">
        <v>3.57</v>
      </c>
      <c r="AS39" s="3">
        <v>0.62</v>
      </c>
      <c r="AT39" s="3">
        <v>43.6</v>
      </c>
      <c r="AU39" s="3">
        <v>29.6999999999999</v>
      </c>
      <c r="AV39" s="3">
        <v>0.57999999999999996</v>
      </c>
      <c r="AW39" s="3"/>
      <c r="AX39" s="3">
        <v>20.2899999999999</v>
      </c>
      <c r="AY39" s="3">
        <v>114.58</v>
      </c>
      <c r="AZ39" s="3"/>
      <c r="BA39" s="3"/>
      <c r="BB39" s="3"/>
      <c r="BC39" s="3"/>
      <c r="BD39" s="3"/>
      <c r="BE39" s="3"/>
      <c r="BF39" s="3"/>
      <c r="BG39" s="3" t="s">
        <v>262</v>
      </c>
      <c r="BH39" s="3">
        <v>300</v>
      </c>
      <c r="BI39" s="3" t="s">
        <v>361</v>
      </c>
      <c r="BJ39" s="3">
        <v>150</v>
      </c>
      <c r="BK39" s="3" t="s">
        <v>353</v>
      </c>
      <c r="BL39" s="3" t="s">
        <v>354</v>
      </c>
    </row>
    <row r="40" spans="1:64" x14ac:dyDescent="0.2">
      <c r="A40" s="3">
        <v>11193</v>
      </c>
      <c r="B40" s="3" t="s">
        <v>816</v>
      </c>
      <c r="C40" s="3" t="s">
        <v>331</v>
      </c>
      <c r="D40" s="3" t="s">
        <v>778</v>
      </c>
      <c r="E40" s="3" t="s">
        <v>332</v>
      </c>
      <c r="F40" s="3" t="s">
        <v>429</v>
      </c>
      <c r="G40" s="3" t="s">
        <v>446</v>
      </c>
      <c r="H40" s="3" t="s">
        <v>375</v>
      </c>
      <c r="I40" s="3">
        <v>2019</v>
      </c>
      <c r="J40" s="3">
        <v>113.0279</v>
      </c>
      <c r="K40" s="3">
        <v>30.75067</v>
      </c>
      <c r="L40" s="3">
        <v>35.700000000000003</v>
      </c>
      <c r="M40" s="3" t="s">
        <v>336</v>
      </c>
      <c r="N40" s="3" t="s">
        <v>337</v>
      </c>
      <c r="O40" s="3" t="s">
        <v>338</v>
      </c>
      <c r="P40" s="3" t="s">
        <v>364</v>
      </c>
      <c r="Q40" s="4" t="s">
        <v>340</v>
      </c>
      <c r="R40" s="3" t="s">
        <v>341</v>
      </c>
      <c r="S40" s="3" t="s">
        <v>342</v>
      </c>
      <c r="T40" s="3">
        <v>90</v>
      </c>
      <c r="U40" s="3">
        <v>15</v>
      </c>
      <c r="V40" s="3" t="s">
        <v>365</v>
      </c>
      <c r="W40" s="3">
        <v>1.2</v>
      </c>
      <c r="X40" s="3" t="s">
        <v>344</v>
      </c>
      <c r="Y40" s="3" t="s">
        <v>366</v>
      </c>
      <c r="Z40" s="3" t="s">
        <v>346</v>
      </c>
      <c r="AA40" s="3" t="s">
        <v>431</v>
      </c>
      <c r="AB40" s="3" t="s">
        <v>449</v>
      </c>
      <c r="AC40" s="3" t="s">
        <v>349</v>
      </c>
      <c r="AD40" s="3" t="s">
        <v>349</v>
      </c>
      <c r="AE40" s="3">
        <v>0</v>
      </c>
      <c r="AF40" s="3">
        <v>0</v>
      </c>
      <c r="AG40" s="3" t="s">
        <v>259</v>
      </c>
      <c r="AH40" s="3" t="s">
        <v>350</v>
      </c>
      <c r="AI40" s="3" t="s">
        <v>351</v>
      </c>
      <c r="AJ40" s="3" t="s">
        <v>258</v>
      </c>
      <c r="AK40" s="3" t="s">
        <v>352</v>
      </c>
      <c r="AL40" s="3">
        <v>6.68</v>
      </c>
      <c r="AM40" s="3">
        <v>29.832883043478301</v>
      </c>
      <c r="AN40" s="3">
        <v>0.21</v>
      </c>
      <c r="AO40" s="3">
        <v>8.1326094695621194</v>
      </c>
      <c r="AP40" s="3">
        <v>94.665461121157307</v>
      </c>
      <c r="AQ40" s="3">
        <v>216</v>
      </c>
      <c r="AR40" s="3">
        <v>3.89</v>
      </c>
      <c r="AS40" s="3">
        <v>1.37</v>
      </c>
      <c r="AT40" s="3">
        <v>31.3999999999998</v>
      </c>
      <c r="AU40" s="3">
        <v>29.6999999999999</v>
      </c>
      <c r="AV40" s="3">
        <v>0.53</v>
      </c>
      <c r="AW40" s="3"/>
      <c r="AX40" s="3">
        <v>20.3</v>
      </c>
      <c r="AY40" s="3">
        <v>107.78</v>
      </c>
      <c r="AZ40" s="3"/>
      <c r="BA40" s="3"/>
      <c r="BB40" s="3"/>
      <c r="BC40" s="3"/>
      <c r="BD40" s="3"/>
      <c r="BE40" s="3"/>
      <c r="BF40" s="3"/>
      <c r="BG40" s="3" t="s">
        <v>262</v>
      </c>
      <c r="BH40" s="3">
        <v>300</v>
      </c>
      <c r="BI40" s="3" t="s">
        <v>261</v>
      </c>
      <c r="BJ40" s="3">
        <v>600</v>
      </c>
      <c r="BK40" s="3" t="s">
        <v>353</v>
      </c>
      <c r="BL40" s="3" t="s">
        <v>354</v>
      </c>
    </row>
    <row r="41" spans="1:64" x14ac:dyDescent="0.2">
      <c r="A41" s="3">
        <v>11194</v>
      </c>
      <c r="B41" s="3" t="s">
        <v>817</v>
      </c>
      <c r="C41" s="3" t="s">
        <v>331</v>
      </c>
      <c r="D41" s="3" t="s">
        <v>778</v>
      </c>
      <c r="E41" s="3" t="s">
        <v>332</v>
      </c>
      <c r="F41" s="3" t="s">
        <v>429</v>
      </c>
      <c r="G41" s="3" t="s">
        <v>501</v>
      </c>
      <c r="H41" s="3" t="s">
        <v>451</v>
      </c>
      <c r="I41" s="3">
        <v>2019</v>
      </c>
      <c r="J41" s="3">
        <v>113.06327</v>
      </c>
      <c r="K41" s="3">
        <v>30.693629999999999</v>
      </c>
      <c r="L41" s="3">
        <v>36.799999999999997</v>
      </c>
      <c r="M41" s="3" t="s">
        <v>336</v>
      </c>
      <c r="N41" s="3" t="s">
        <v>337</v>
      </c>
      <c r="O41" s="3" t="s">
        <v>338</v>
      </c>
      <c r="P41" s="3" t="s">
        <v>367</v>
      </c>
      <c r="Q41" s="4" t="s">
        <v>340</v>
      </c>
      <c r="R41" s="3" t="s">
        <v>341</v>
      </c>
      <c r="S41" s="3" t="s">
        <v>342</v>
      </c>
      <c r="T41" s="3">
        <v>80</v>
      </c>
      <c r="U41" s="3">
        <v>15</v>
      </c>
      <c r="V41" s="3" t="s">
        <v>343</v>
      </c>
      <c r="W41" s="3">
        <v>1.3</v>
      </c>
      <c r="X41" s="3" t="s">
        <v>344</v>
      </c>
      <c r="Y41" s="3" t="s">
        <v>371</v>
      </c>
      <c r="Z41" s="3" t="s">
        <v>346</v>
      </c>
      <c r="AA41" s="3" t="s">
        <v>431</v>
      </c>
      <c r="AB41" s="3" t="s">
        <v>449</v>
      </c>
      <c r="AC41" s="3" t="s">
        <v>349</v>
      </c>
      <c r="AD41" s="3" t="s">
        <v>349</v>
      </c>
      <c r="AE41" s="3">
        <v>0</v>
      </c>
      <c r="AF41" s="3">
        <v>0</v>
      </c>
      <c r="AG41" s="3" t="s">
        <v>259</v>
      </c>
      <c r="AH41" s="3" t="s">
        <v>350</v>
      </c>
      <c r="AI41" s="3" t="s">
        <v>351</v>
      </c>
      <c r="AJ41" s="3" t="s">
        <v>258</v>
      </c>
      <c r="AK41" s="3" t="s">
        <v>352</v>
      </c>
      <c r="AL41" s="3">
        <v>6.59</v>
      </c>
      <c r="AM41" s="3">
        <v>26.231766797583099</v>
      </c>
      <c r="AN41" s="3">
        <v>1.24</v>
      </c>
      <c r="AO41" s="3">
        <v>22.914916340334599</v>
      </c>
      <c r="AP41" s="3">
        <v>113.11030741410499</v>
      </c>
      <c r="AQ41" s="3">
        <v>347</v>
      </c>
      <c r="AR41" s="3">
        <v>1.33</v>
      </c>
      <c r="AS41" s="3">
        <v>0.17</v>
      </c>
      <c r="AT41" s="3">
        <v>8.1</v>
      </c>
      <c r="AU41" s="3">
        <v>6</v>
      </c>
      <c r="AV41" s="3">
        <v>0.71</v>
      </c>
      <c r="AW41" s="3"/>
      <c r="AX41" s="3">
        <v>21.239999999999799</v>
      </c>
      <c r="AY41" s="3">
        <v>86.9699999999998</v>
      </c>
      <c r="AZ41" s="3"/>
      <c r="BA41" s="3"/>
      <c r="BB41" s="3"/>
      <c r="BC41" s="3"/>
      <c r="BD41" s="3"/>
      <c r="BE41" s="3"/>
      <c r="BF41" s="3"/>
      <c r="BG41" s="3" t="s">
        <v>263</v>
      </c>
      <c r="BH41" s="3">
        <v>200</v>
      </c>
      <c r="BI41" s="3" t="s">
        <v>261</v>
      </c>
      <c r="BJ41" s="3">
        <v>600</v>
      </c>
      <c r="BK41" s="3" t="s">
        <v>353</v>
      </c>
      <c r="BL41" s="3" t="s">
        <v>354</v>
      </c>
    </row>
    <row r="42" spans="1:64" x14ac:dyDescent="0.2">
      <c r="A42" s="3">
        <v>11195</v>
      </c>
      <c r="B42" s="3" t="s">
        <v>818</v>
      </c>
      <c r="C42" s="3" t="s">
        <v>331</v>
      </c>
      <c r="D42" s="3" t="s">
        <v>778</v>
      </c>
      <c r="E42" s="3" t="s">
        <v>332</v>
      </c>
      <c r="F42" s="3" t="s">
        <v>606</v>
      </c>
      <c r="G42" s="3" t="s">
        <v>652</v>
      </c>
      <c r="H42" s="3" t="s">
        <v>373</v>
      </c>
      <c r="I42" s="3">
        <v>2019</v>
      </c>
      <c r="J42" s="3">
        <v>113.43328</v>
      </c>
      <c r="K42" s="3">
        <v>30.52656</v>
      </c>
      <c r="L42" s="3">
        <v>24.2</v>
      </c>
      <c r="M42" s="3" t="s">
        <v>356</v>
      </c>
      <c r="N42" s="3" t="s">
        <v>386</v>
      </c>
      <c r="O42" s="3" t="s">
        <v>387</v>
      </c>
      <c r="P42" s="3" t="s">
        <v>359</v>
      </c>
      <c r="Q42" s="4" t="s">
        <v>340</v>
      </c>
      <c r="R42" s="3" t="s">
        <v>341</v>
      </c>
      <c r="S42" s="3" t="s">
        <v>342</v>
      </c>
      <c r="T42" s="3">
        <v>100</v>
      </c>
      <c r="U42" s="3">
        <v>20</v>
      </c>
      <c r="V42" s="3" t="s">
        <v>343</v>
      </c>
      <c r="W42" s="3">
        <v>1.3</v>
      </c>
      <c r="X42" s="3" t="s">
        <v>344</v>
      </c>
      <c r="Y42" s="3" t="s">
        <v>488</v>
      </c>
      <c r="Z42" s="3" t="s">
        <v>346</v>
      </c>
      <c r="AA42" s="3" t="s">
        <v>431</v>
      </c>
      <c r="AB42" s="3" t="s">
        <v>449</v>
      </c>
      <c r="AC42" s="3" t="s">
        <v>349</v>
      </c>
      <c r="AD42" s="3" t="s">
        <v>349</v>
      </c>
      <c r="AE42" s="3">
        <v>0</v>
      </c>
      <c r="AF42" s="3">
        <v>0</v>
      </c>
      <c r="AG42" s="3" t="s">
        <v>258</v>
      </c>
      <c r="AH42" s="3" t="s">
        <v>350</v>
      </c>
      <c r="AI42" s="3" t="s">
        <v>351</v>
      </c>
      <c r="AJ42" s="3" t="s">
        <v>258</v>
      </c>
      <c r="AK42" s="3" t="s">
        <v>352</v>
      </c>
      <c r="AL42" s="4">
        <v>7.02</v>
      </c>
      <c r="AM42" s="3">
        <v>24.568939320463301</v>
      </c>
      <c r="AN42" s="3">
        <v>1.72</v>
      </c>
      <c r="AO42" s="3">
        <v>7.4115343538625904</v>
      </c>
      <c r="AP42" s="3">
        <v>100.81374321880701</v>
      </c>
      <c r="AQ42" s="3">
        <v>833</v>
      </c>
      <c r="AR42" s="3">
        <v>2.65</v>
      </c>
      <c r="AS42" s="3">
        <v>0.42</v>
      </c>
      <c r="AT42" s="3">
        <v>10.9</v>
      </c>
      <c r="AU42" s="3">
        <v>1.1000000000000001</v>
      </c>
      <c r="AV42" s="3">
        <v>0.34</v>
      </c>
      <c r="AW42" s="3"/>
      <c r="AX42" s="3">
        <v>19.600000000000001</v>
      </c>
      <c r="AY42" s="3">
        <v>425.39999999999901</v>
      </c>
      <c r="AZ42" s="3"/>
      <c r="BA42" s="3"/>
      <c r="BB42" s="3"/>
      <c r="BC42" s="3"/>
      <c r="BD42" s="3"/>
      <c r="BE42" s="3"/>
      <c r="BF42" s="3"/>
      <c r="BG42" s="3" t="s">
        <v>263</v>
      </c>
      <c r="BH42" s="3">
        <v>200</v>
      </c>
      <c r="BI42" s="3" t="s">
        <v>361</v>
      </c>
      <c r="BJ42" s="3">
        <v>150</v>
      </c>
      <c r="BK42" s="3" t="s">
        <v>353</v>
      </c>
      <c r="BL42" s="3" t="s">
        <v>354</v>
      </c>
    </row>
    <row r="43" spans="1:64" x14ac:dyDescent="0.2">
      <c r="A43" s="3">
        <v>11196</v>
      </c>
      <c r="B43" s="3" t="s">
        <v>819</v>
      </c>
      <c r="C43" s="3" t="s">
        <v>331</v>
      </c>
      <c r="D43" s="3" t="s">
        <v>778</v>
      </c>
      <c r="E43" s="3" t="s">
        <v>332</v>
      </c>
      <c r="F43" s="3" t="s">
        <v>606</v>
      </c>
      <c r="G43" s="3" t="s">
        <v>615</v>
      </c>
      <c r="H43" s="3" t="s">
        <v>373</v>
      </c>
      <c r="I43" s="3">
        <v>2019</v>
      </c>
      <c r="J43" s="3">
        <v>113.39019</v>
      </c>
      <c r="K43" s="3">
        <v>30.582100000000001</v>
      </c>
      <c r="L43" s="3">
        <v>25.5</v>
      </c>
      <c r="M43" s="3" t="s">
        <v>336</v>
      </c>
      <c r="N43" s="3" t="s">
        <v>337</v>
      </c>
      <c r="O43" s="3" t="s">
        <v>338</v>
      </c>
      <c r="P43" s="3" t="s">
        <v>367</v>
      </c>
      <c r="Q43" s="4" t="s">
        <v>340</v>
      </c>
      <c r="R43" s="3" t="s">
        <v>341</v>
      </c>
      <c r="S43" s="3" t="s">
        <v>342</v>
      </c>
      <c r="T43" s="3">
        <v>100</v>
      </c>
      <c r="U43" s="3">
        <v>20</v>
      </c>
      <c r="V43" s="3" t="s">
        <v>343</v>
      </c>
      <c r="W43" s="3">
        <v>1.3</v>
      </c>
      <c r="X43" s="3" t="s">
        <v>344</v>
      </c>
      <c r="Y43" s="3" t="s">
        <v>366</v>
      </c>
      <c r="Z43" s="3" t="s">
        <v>346</v>
      </c>
      <c r="AA43" s="3" t="s">
        <v>431</v>
      </c>
      <c r="AB43" s="3" t="s">
        <v>449</v>
      </c>
      <c r="AC43" s="3" t="s">
        <v>349</v>
      </c>
      <c r="AD43" s="3" t="s">
        <v>349</v>
      </c>
      <c r="AE43" s="3">
        <v>0</v>
      </c>
      <c r="AF43" s="3">
        <v>0</v>
      </c>
      <c r="AG43" s="3" t="s">
        <v>259</v>
      </c>
      <c r="AH43" s="3" t="s">
        <v>350</v>
      </c>
      <c r="AI43" s="3" t="s">
        <v>351</v>
      </c>
      <c r="AJ43" s="3" t="s">
        <v>258</v>
      </c>
      <c r="AK43" s="3" t="s">
        <v>352</v>
      </c>
      <c r="AL43" s="3">
        <v>6.97</v>
      </c>
      <c r="AM43" s="3">
        <v>31.797766885448901</v>
      </c>
      <c r="AN43" s="3">
        <v>1.59</v>
      </c>
      <c r="AO43" s="3">
        <v>13.745105019579899</v>
      </c>
      <c r="AP43" s="3">
        <v>186.88969258589501</v>
      </c>
      <c r="AQ43" s="3">
        <v>284</v>
      </c>
      <c r="AR43" s="3">
        <v>4.88</v>
      </c>
      <c r="AS43" s="3">
        <v>0.69</v>
      </c>
      <c r="AT43" s="3">
        <v>44.8999999999998</v>
      </c>
      <c r="AU43" s="3">
        <v>1.1000000000000001</v>
      </c>
      <c r="AV43" s="3">
        <v>0.6</v>
      </c>
      <c r="AW43" s="3"/>
      <c r="AX43" s="3">
        <v>19.579999999999799</v>
      </c>
      <c r="AY43" s="3">
        <v>422.20999999999901</v>
      </c>
      <c r="AZ43" s="3"/>
      <c r="BA43" s="3"/>
      <c r="BB43" s="3"/>
      <c r="BC43" s="3"/>
      <c r="BD43" s="3"/>
      <c r="BE43" s="3"/>
      <c r="BF43" s="3"/>
      <c r="BG43" s="3" t="s">
        <v>262</v>
      </c>
      <c r="BH43" s="3">
        <v>300</v>
      </c>
      <c r="BI43" s="3" t="s">
        <v>261</v>
      </c>
      <c r="BJ43" s="3">
        <v>600</v>
      </c>
      <c r="BK43" s="3" t="s">
        <v>353</v>
      </c>
      <c r="BL43" s="3" t="s">
        <v>354</v>
      </c>
    </row>
    <row r="44" spans="1:64" x14ac:dyDescent="0.2">
      <c r="A44" s="3">
        <v>11197</v>
      </c>
      <c r="B44" s="3" t="s">
        <v>820</v>
      </c>
      <c r="C44" s="3" t="s">
        <v>331</v>
      </c>
      <c r="D44" s="3" t="s">
        <v>778</v>
      </c>
      <c r="E44" s="3" t="s">
        <v>332</v>
      </c>
      <c r="F44" s="3" t="s">
        <v>606</v>
      </c>
      <c r="G44" s="3" t="s">
        <v>666</v>
      </c>
      <c r="H44" s="3" t="s">
        <v>420</v>
      </c>
      <c r="I44" s="3">
        <v>2019</v>
      </c>
      <c r="J44" s="3">
        <v>113.42138</v>
      </c>
      <c r="K44" s="3">
        <v>30.504670000000001</v>
      </c>
      <c r="L44" s="3">
        <v>26.8</v>
      </c>
      <c r="M44" s="3" t="s">
        <v>336</v>
      </c>
      <c r="N44" s="3" t="s">
        <v>476</v>
      </c>
      <c r="O44" s="3" t="s">
        <v>477</v>
      </c>
      <c r="P44" s="3" t="s">
        <v>667</v>
      </c>
      <c r="Q44" s="4" t="s">
        <v>340</v>
      </c>
      <c r="R44" s="3" t="s">
        <v>341</v>
      </c>
      <c r="S44" s="3" t="s">
        <v>342</v>
      </c>
      <c r="T44" s="3">
        <v>100</v>
      </c>
      <c r="U44" s="3">
        <v>25</v>
      </c>
      <c r="V44" s="3" t="s">
        <v>379</v>
      </c>
      <c r="W44" s="3">
        <v>1.4</v>
      </c>
      <c r="X44" s="3" t="s">
        <v>344</v>
      </c>
      <c r="Y44" s="3" t="s">
        <v>366</v>
      </c>
      <c r="Z44" s="3" t="s">
        <v>346</v>
      </c>
      <c r="AA44" s="4" t="s">
        <v>431</v>
      </c>
      <c r="AB44" s="3" t="s">
        <v>449</v>
      </c>
      <c r="AC44" s="3" t="s">
        <v>349</v>
      </c>
      <c r="AD44" s="3" t="s">
        <v>349</v>
      </c>
      <c r="AE44" s="3">
        <v>0</v>
      </c>
      <c r="AF44" s="3">
        <v>0</v>
      </c>
      <c r="AG44" s="3" t="s">
        <v>259</v>
      </c>
      <c r="AH44" s="3" t="s">
        <v>350</v>
      </c>
      <c r="AI44" s="3" t="s">
        <v>351</v>
      </c>
      <c r="AJ44" s="3" t="s">
        <v>258</v>
      </c>
      <c r="AK44" s="3" t="s">
        <v>352</v>
      </c>
      <c r="AL44" s="3">
        <v>7</v>
      </c>
      <c r="AM44" s="3">
        <v>16.3600422330775</v>
      </c>
      <c r="AN44" s="3">
        <v>0.48</v>
      </c>
      <c r="AO44" s="3">
        <v>29.577607689569199</v>
      </c>
      <c r="AP44" s="3">
        <v>70.072332730560603</v>
      </c>
      <c r="AQ44" s="3">
        <v>921</v>
      </c>
      <c r="AR44" s="3">
        <v>1.88</v>
      </c>
      <c r="AS44" s="3">
        <v>0.2</v>
      </c>
      <c r="AT44" s="3">
        <v>6</v>
      </c>
      <c r="AU44" s="3">
        <v>1.1000000000000001</v>
      </c>
      <c r="AV44" s="3">
        <v>0.77</v>
      </c>
      <c r="AW44" s="3"/>
      <c r="AX44" s="3">
        <v>20.3599999999999</v>
      </c>
      <c r="AY44" s="3">
        <v>432.01999999999902</v>
      </c>
      <c r="AZ44" s="3"/>
      <c r="BA44" s="3"/>
      <c r="BB44" s="3"/>
      <c r="BC44" s="3"/>
      <c r="BD44" s="3"/>
      <c r="BE44" s="3"/>
      <c r="BF44" s="3"/>
      <c r="BG44" s="3" t="s">
        <v>262</v>
      </c>
      <c r="BH44" s="3">
        <v>300</v>
      </c>
      <c r="BI44" s="3" t="s">
        <v>261</v>
      </c>
      <c r="BJ44" s="3">
        <v>600</v>
      </c>
      <c r="BK44" s="3" t="s">
        <v>353</v>
      </c>
      <c r="BL44" s="3" t="s">
        <v>354</v>
      </c>
    </row>
    <row r="45" spans="1:64" x14ac:dyDescent="0.2">
      <c r="A45" s="3">
        <v>11198</v>
      </c>
      <c r="B45" s="3" t="s">
        <v>821</v>
      </c>
      <c r="C45" s="3" t="s">
        <v>331</v>
      </c>
      <c r="D45" s="3" t="s">
        <v>778</v>
      </c>
      <c r="E45" s="3" t="s">
        <v>332</v>
      </c>
      <c r="F45" s="3" t="s">
        <v>606</v>
      </c>
      <c r="G45" s="3" t="s">
        <v>666</v>
      </c>
      <c r="H45" s="3" t="s">
        <v>608</v>
      </c>
      <c r="I45" s="3">
        <v>2019</v>
      </c>
      <c r="J45" s="3">
        <v>113.40805</v>
      </c>
      <c r="K45" s="3">
        <v>30.501090000000001</v>
      </c>
      <c r="L45" s="3">
        <v>21.8</v>
      </c>
      <c r="M45" s="3" t="s">
        <v>336</v>
      </c>
      <c r="N45" s="3" t="s">
        <v>476</v>
      </c>
      <c r="O45" s="3" t="s">
        <v>669</v>
      </c>
      <c r="P45" s="3" t="s">
        <v>670</v>
      </c>
      <c r="Q45" s="4" t="s">
        <v>340</v>
      </c>
      <c r="R45" s="3" t="s">
        <v>341</v>
      </c>
      <c r="S45" s="3" t="s">
        <v>342</v>
      </c>
      <c r="T45" s="3">
        <v>100</v>
      </c>
      <c r="U45" s="3">
        <v>20</v>
      </c>
      <c r="V45" s="3" t="s">
        <v>365</v>
      </c>
      <c r="W45" s="3">
        <v>1.2</v>
      </c>
      <c r="X45" s="3" t="s">
        <v>344</v>
      </c>
      <c r="Y45" s="3" t="s">
        <v>366</v>
      </c>
      <c r="Z45" s="3" t="s">
        <v>346</v>
      </c>
      <c r="AA45" s="4" t="s">
        <v>431</v>
      </c>
      <c r="AB45" s="3" t="s">
        <v>449</v>
      </c>
      <c r="AC45" s="3" t="s">
        <v>349</v>
      </c>
      <c r="AD45" s="3" t="s">
        <v>349</v>
      </c>
      <c r="AE45" s="3">
        <v>0</v>
      </c>
      <c r="AF45" s="3">
        <v>0</v>
      </c>
      <c r="AG45" s="3" t="s">
        <v>259</v>
      </c>
      <c r="AH45" s="3" t="s">
        <v>350</v>
      </c>
      <c r="AI45" s="3" t="s">
        <v>351</v>
      </c>
      <c r="AJ45" s="3" t="s">
        <v>258</v>
      </c>
      <c r="AK45" s="3" t="s">
        <v>352</v>
      </c>
      <c r="AL45" s="3">
        <v>6.96</v>
      </c>
      <c r="AM45" s="3">
        <v>14.1095878298397</v>
      </c>
      <c r="AN45" s="3">
        <v>1.6</v>
      </c>
      <c r="AO45" s="3">
        <v>57.6546813812745</v>
      </c>
      <c r="AP45" s="3">
        <v>116.184448462929</v>
      </c>
      <c r="AQ45" s="3">
        <v>828</v>
      </c>
      <c r="AR45" s="3">
        <v>1.88</v>
      </c>
      <c r="AS45" s="3">
        <v>0.2</v>
      </c>
      <c r="AT45" s="3">
        <v>6</v>
      </c>
      <c r="AU45" s="3">
        <v>1.1000000000000001</v>
      </c>
      <c r="AV45" s="3">
        <v>0.77</v>
      </c>
      <c r="AW45" s="3"/>
      <c r="AX45" s="3">
        <v>20.3599999999999</v>
      </c>
      <c r="AY45" s="3">
        <v>432.01999999999902</v>
      </c>
      <c r="AZ45" s="3"/>
      <c r="BA45" s="3"/>
      <c r="BB45" s="3"/>
      <c r="BC45" s="3"/>
      <c r="BD45" s="3"/>
      <c r="BE45" s="3"/>
      <c r="BF45" s="3"/>
      <c r="BG45" s="3" t="s">
        <v>262</v>
      </c>
      <c r="BH45" s="3">
        <v>300</v>
      </c>
      <c r="BI45" s="3" t="s">
        <v>261</v>
      </c>
      <c r="BJ45" s="3">
        <v>600</v>
      </c>
      <c r="BK45" s="3" t="s">
        <v>353</v>
      </c>
      <c r="BL45" s="3" t="s">
        <v>354</v>
      </c>
    </row>
    <row r="46" spans="1:64" x14ac:dyDescent="0.2">
      <c r="A46" s="3">
        <v>11199</v>
      </c>
      <c r="B46" s="3" t="s">
        <v>822</v>
      </c>
      <c r="C46" s="3" t="s">
        <v>331</v>
      </c>
      <c r="D46" s="3" t="s">
        <v>778</v>
      </c>
      <c r="E46" s="3" t="s">
        <v>332</v>
      </c>
      <c r="F46" s="3" t="s">
        <v>606</v>
      </c>
      <c r="G46" s="3" t="s">
        <v>634</v>
      </c>
      <c r="H46" s="3" t="s">
        <v>385</v>
      </c>
      <c r="I46" s="3">
        <v>2019</v>
      </c>
      <c r="J46" s="3">
        <v>113.40819999999999</v>
      </c>
      <c r="K46" s="3">
        <v>30.561630000000001</v>
      </c>
      <c r="L46" s="3">
        <v>22.1</v>
      </c>
      <c r="M46" s="3" t="s">
        <v>356</v>
      </c>
      <c r="N46" s="3" t="s">
        <v>386</v>
      </c>
      <c r="O46" s="3" t="s">
        <v>387</v>
      </c>
      <c r="P46" s="3" t="s">
        <v>359</v>
      </c>
      <c r="Q46" s="4" t="s">
        <v>340</v>
      </c>
      <c r="R46" s="3" t="s">
        <v>341</v>
      </c>
      <c r="S46" s="3" t="s">
        <v>342</v>
      </c>
      <c r="T46" s="3">
        <v>100</v>
      </c>
      <c r="U46" s="3">
        <v>25</v>
      </c>
      <c r="V46" s="3" t="s">
        <v>343</v>
      </c>
      <c r="W46" s="3">
        <v>1.3</v>
      </c>
      <c r="X46" s="3" t="s">
        <v>344</v>
      </c>
      <c r="Y46" s="3" t="s">
        <v>360</v>
      </c>
      <c r="Z46" s="3" t="s">
        <v>346</v>
      </c>
      <c r="AA46" s="3" t="s">
        <v>431</v>
      </c>
      <c r="AB46" s="3" t="s">
        <v>449</v>
      </c>
      <c r="AC46" s="3" t="s">
        <v>349</v>
      </c>
      <c r="AD46" s="3" t="s">
        <v>349</v>
      </c>
      <c r="AE46" s="3">
        <v>0</v>
      </c>
      <c r="AF46" s="3">
        <v>0</v>
      </c>
      <c r="AG46" s="3" t="s">
        <v>258</v>
      </c>
      <c r="AH46" s="3" t="s">
        <v>350</v>
      </c>
      <c r="AI46" s="3" t="s">
        <v>351</v>
      </c>
      <c r="AJ46" s="3" t="s">
        <v>258</v>
      </c>
      <c r="AK46" s="3" t="s">
        <v>352</v>
      </c>
      <c r="AL46" s="4">
        <v>6.96</v>
      </c>
      <c r="AM46" s="3">
        <v>39.437270543478299</v>
      </c>
      <c r="AN46" s="3">
        <v>1.7</v>
      </c>
      <c r="AO46" s="3">
        <v>14.0194019223923</v>
      </c>
      <c r="AP46" s="3">
        <v>119.258589511754</v>
      </c>
      <c r="AQ46" s="3">
        <v>689</v>
      </c>
      <c r="AR46" s="3">
        <v>2.5099999999999998</v>
      </c>
      <c r="AS46" s="3">
        <v>0.35</v>
      </c>
      <c r="AT46" s="3">
        <v>9.4</v>
      </c>
      <c r="AU46" s="3">
        <v>10.3</v>
      </c>
      <c r="AV46" s="3">
        <v>0.74</v>
      </c>
      <c r="AW46" s="3"/>
      <c r="AX46" s="3">
        <v>19.6299999999999</v>
      </c>
      <c r="AY46" s="3">
        <v>417.64999999999901</v>
      </c>
      <c r="AZ46" s="3"/>
      <c r="BA46" s="3"/>
      <c r="BB46" s="3"/>
      <c r="BC46" s="3"/>
      <c r="BD46" s="3"/>
      <c r="BE46" s="3"/>
      <c r="BF46" s="3"/>
      <c r="BG46" s="3" t="s">
        <v>262</v>
      </c>
      <c r="BH46" s="3">
        <v>300</v>
      </c>
      <c r="BI46" s="3" t="s">
        <v>361</v>
      </c>
      <c r="BJ46" s="3">
        <v>150</v>
      </c>
      <c r="BK46" s="3" t="s">
        <v>353</v>
      </c>
      <c r="BL46" s="3" t="s">
        <v>354</v>
      </c>
    </row>
    <row r="47" spans="1:64" x14ac:dyDescent="0.2">
      <c r="A47" s="3">
        <v>11200</v>
      </c>
      <c r="B47" s="3" t="s">
        <v>823</v>
      </c>
      <c r="C47" s="3" t="s">
        <v>331</v>
      </c>
      <c r="D47" s="3" t="s">
        <v>778</v>
      </c>
      <c r="E47" s="3" t="s">
        <v>332</v>
      </c>
      <c r="F47" s="3" t="s">
        <v>606</v>
      </c>
      <c r="G47" s="3" t="s">
        <v>650</v>
      </c>
      <c r="H47" s="3" t="s">
        <v>651</v>
      </c>
      <c r="I47" s="3">
        <v>2019</v>
      </c>
      <c r="J47" s="3">
        <v>113.40622999999999</v>
      </c>
      <c r="K47" s="3">
        <v>30.529260000000001</v>
      </c>
      <c r="L47" s="3">
        <v>24.2</v>
      </c>
      <c r="M47" s="3" t="s">
        <v>336</v>
      </c>
      <c r="N47" s="3" t="s">
        <v>337</v>
      </c>
      <c r="O47" s="3" t="s">
        <v>480</v>
      </c>
      <c r="P47" s="3" t="s">
        <v>481</v>
      </c>
      <c r="Q47" s="4" t="s">
        <v>340</v>
      </c>
      <c r="R47" s="3" t="s">
        <v>341</v>
      </c>
      <c r="S47" s="3" t="s">
        <v>342</v>
      </c>
      <c r="T47" s="3">
        <v>100</v>
      </c>
      <c r="U47" s="3">
        <v>20</v>
      </c>
      <c r="V47" s="3" t="s">
        <v>343</v>
      </c>
      <c r="W47" s="3">
        <v>1.3</v>
      </c>
      <c r="X47" s="3" t="s">
        <v>344</v>
      </c>
      <c r="Y47" s="3" t="s">
        <v>366</v>
      </c>
      <c r="Z47" s="3" t="s">
        <v>346</v>
      </c>
      <c r="AA47" s="4" t="s">
        <v>431</v>
      </c>
      <c r="AB47" s="3" t="s">
        <v>449</v>
      </c>
      <c r="AC47" s="3" t="s">
        <v>349</v>
      </c>
      <c r="AD47" s="3" t="s">
        <v>349</v>
      </c>
      <c r="AE47" s="3">
        <v>0</v>
      </c>
      <c r="AF47" s="3">
        <v>0</v>
      </c>
      <c r="AG47" s="3" t="s">
        <v>259</v>
      </c>
      <c r="AH47" s="3" t="s">
        <v>350</v>
      </c>
      <c r="AI47" s="3" t="s">
        <v>351</v>
      </c>
      <c r="AJ47" s="3" t="s">
        <v>258</v>
      </c>
      <c r="AK47" s="3" t="s">
        <v>352</v>
      </c>
      <c r="AL47" s="3">
        <v>6.95</v>
      </c>
      <c r="AM47" s="3">
        <v>12.2422665900783</v>
      </c>
      <c r="AN47" s="3">
        <v>1.29</v>
      </c>
      <c r="AO47" s="3">
        <v>21.854396582413699</v>
      </c>
      <c r="AP47" s="3">
        <v>63.924050632911403</v>
      </c>
      <c r="AQ47" s="3">
        <v>960</v>
      </c>
      <c r="AR47" s="3">
        <v>5.08</v>
      </c>
      <c r="AS47" s="3">
        <v>0.72</v>
      </c>
      <c r="AT47" s="3">
        <v>46.799999999999798</v>
      </c>
      <c r="AU47" s="3">
        <v>1.1000000000000001</v>
      </c>
      <c r="AV47" s="3">
        <v>0.62</v>
      </c>
      <c r="AW47" s="3"/>
      <c r="AX47" s="3">
        <v>20.39</v>
      </c>
      <c r="AY47" s="3">
        <v>424.23</v>
      </c>
      <c r="AZ47" s="3"/>
      <c r="BA47" s="3"/>
      <c r="BB47" s="3"/>
      <c r="BC47" s="3"/>
      <c r="BD47" s="3"/>
      <c r="BE47" s="3"/>
      <c r="BF47" s="3"/>
      <c r="BG47" s="3" t="s">
        <v>262</v>
      </c>
      <c r="BH47" s="3">
        <v>300</v>
      </c>
      <c r="BI47" s="3" t="s">
        <v>261</v>
      </c>
      <c r="BJ47" s="3">
        <v>600</v>
      </c>
      <c r="BK47" s="3" t="s">
        <v>353</v>
      </c>
      <c r="BL47" s="3" t="s">
        <v>354</v>
      </c>
    </row>
    <row r="48" spans="1:64" x14ac:dyDescent="0.2">
      <c r="A48" s="3">
        <v>11201</v>
      </c>
      <c r="B48" s="3" t="s">
        <v>824</v>
      </c>
      <c r="C48" s="3" t="s">
        <v>331</v>
      </c>
      <c r="D48" s="3" t="s">
        <v>778</v>
      </c>
      <c r="E48" s="3" t="s">
        <v>332</v>
      </c>
      <c r="F48" s="3" t="s">
        <v>606</v>
      </c>
      <c r="G48" s="3" t="s">
        <v>642</v>
      </c>
      <c r="H48" s="3" t="s">
        <v>401</v>
      </c>
      <c r="I48" s="3">
        <v>2019</v>
      </c>
      <c r="J48" s="3">
        <v>113.36251</v>
      </c>
      <c r="K48" s="3">
        <v>30.54063</v>
      </c>
      <c r="L48" s="3">
        <v>25.5</v>
      </c>
      <c r="M48" s="3" t="s">
        <v>336</v>
      </c>
      <c r="N48" s="3" t="s">
        <v>337</v>
      </c>
      <c r="O48" s="3" t="s">
        <v>480</v>
      </c>
      <c r="P48" s="3" t="s">
        <v>481</v>
      </c>
      <c r="Q48" s="4" t="s">
        <v>340</v>
      </c>
      <c r="R48" s="3" t="s">
        <v>341</v>
      </c>
      <c r="S48" s="3" t="s">
        <v>342</v>
      </c>
      <c r="T48" s="3">
        <v>100</v>
      </c>
      <c r="U48" s="3">
        <v>25</v>
      </c>
      <c r="V48" s="3" t="s">
        <v>343</v>
      </c>
      <c r="W48" s="3">
        <v>1.3</v>
      </c>
      <c r="X48" s="3" t="s">
        <v>344</v>
      </c>
      <c r="Y48" s="3" t="s">
        <v>366</v>
      </c>
      <c r="Z48" s="3" t="s">
        <v>346</v>
      </c>
      <c r="AA48" s="3" t="s">
        <v>431</v>
      </c>
      <c r="AB48" s="3" t="s">
        <v>449</v>
      </c>
      <c r="AC48" s="3" t="s">
        <v>349</v>
      </c>
      <c r="AD48" s="3" t="s">
        <v>349</v>
      </c>
      <c r="AE48" s="3">
        <v>0</v>
      </c>
      <c r="AF48" s="3">
        <v>0</v>
      </c>
      <c r="AG48" s="3" t="s">
        <v>259</v>
      </c>
      <c r="AH48" s="3" t="s">
        <v>350</v>
      </c>
      <c r="AI48" s="3" t="s">
        <v>351</v>
      </c>
      <c r="AJ48" s="3" t="s">
        <v>258</v>
      </c>
      <c r="AK48" s="3" t="s">
        <v>352</v>
      </c>
      <c r="AL48" s="3">
        <v>7.02</v>
      </c>
      <c r="AM48" s="3">
        <v>35.019018922105303</v>
      </c>
      <c r="AN48" s="3">
        <v>0.24</v>
      </c>
      <c r="AO48" s="3">
        <v>38.831434674261303</v>
      </c>
      <c r="AP48" s="3">
        <v>128.481012658228</v>
      </c>
      <c r="AQ48" s="3">
        <v>670</v>
      </c>
      <c r="AR48" s="3">
        <v>2.61</v>
      </c>
      <c r="AS48" s="3">
        <v>0.42</v>
      </c>
      <c r="AT48" s="3">
        <v>11.8</v>
      </c>
      <c r="AU48" s="3">
        <v>2</v>
      </c>
      <c r="AV48" s="3">
        <v>0.56999999999999995</v>
      </c>
      <c r="AW48" s="3"/>
      <c r="AX48" s="3">
        <v>20.43</v>
      </c>
      <c r="AY48" s="3">
        <v>429.66</v>
      </c>
      <c r="AZ48" s="3"/>
      <c r="BA48" s="3"/>
      <c r="BB48" s="3"/>
      <c r="BC48" s="3"/>
      <c r="BD48" s="3"/>
      <c r="BE48" s="3"/>
      <c r="BF48" s="3"/>
      <c r="BG48" s="3" t="s">
        <v>262</v>
      </c>
      <c r="BH48" s="3">
        <v>300</v>
      </c>
      <c r="BI48" s="3" t="s">
        <v>261</v>
      </c>
      <c r="BJ48" s="3">
        <v>600</v>
      </c>
      <c r="BK48" s="3" t="s">
        <v>353</v>
      </c>
      <c r="BL48" s="3" t="s">
        <v>354</v>
      </c>
    </row>
    <row r="49" spans="1:64" x14ac:dyDescent="0.2">
      <c r="A49" s="3">
        <v>11202</v>
      </c>
      <c r="B49" s="3" t="s">
        <v>825</v>
      </c>
      <c r="C49" s="3" t="s">
        <v>331</v>
      </c>
      <c r="D49" s="3" t="s">
        <v>778</v>
      </c>
      <c r="E49" s="3" t="s">
        <v>332</v>
      </c>
      <c r="F49" s="3" t="s">
        <v>606</v>
      </c>
      <c r="G49" s="3" t="s">
        <v>607</v>
      </c>
      <c r="H49" s="3" t="s">
        <v>608</v>
      </c>
      <c r="I49" s="3">
        <v>2019</v>
      </c>
      <c r="J49" s="3">
        <v>113.4345</v>
      </c>
      <c r="K49" s="3">
        <v>30.58924</v>
      </c>
      <c r="L49" s="3">
        <v>26.8</v>
      </c>
      <c r="M49" s="3" t="s">
        <v>336</v>
      </c>
      <c r="N49" s="3" t="s">
        <v>337</v>
      </c>
      <c r="O49" s="3" t="s">
        <v>480</v>
      </c>
      <c r="P49" s="3" t="s">
        <v>481</v>
      </c>
      <c r="Q49" s="4" t="s">
        <v>340</v>
      </c>
      <c r="R49" s="3" t="s">
        <v>341</v>
      </c>
      <c r="S49" s="3" t="s">
        <v>342</v>
      </c>
      <c r="T49" s="3">
        <v>100</v>
      </c>
      <c r="U49" s="3">
        <v>25</v>
      </c>
      <c r="V49" s="3" t="s">
        <v>343</v>
      </c>
      <c r="W49" s="3">
        <v>1.3</v>
      </c>
      <c r="X49" s="3" t="s">
        <v>344</v>
      </c>
      <c r="Y49" s="3" t="s">
        <v>371</v>
      </c>
      <c r="Z49" s="3" t="s">
        <v>346</v>
      </c>
      <c r="AA49" s="3" t="s">
        <v>431</v>
      </c>
      <c r="AB49" s="3" t="s">
        <v>449</v>
      </c>
      <c r="AC49" s="3" t="s">
        <v>349</v>
      </c>
      <c r="AD49" s="3" t="s">
        <v>349</v>
      </c>
      <c r="AE49" s="3">
        <v>0</v>
      </c>
      <c r="AF49" s="3">
        <v>0</v>
      </c>
      <c r="AG49" s="3" t="s">
        <v>259</v>
      </c>
      <c r="AH49" s="3" t="s">
        <v>350</v>
      </c>
      <c r="AI49" s="3" t="s">
        <v>351</v>
      </c>
      <c r="AJ49" s="3" t="s">
        <v>258</v>
      </c>
      <c r="AK49" s="3" t="s">
        <v>352</v>
      </c>
      <c r="AL49" s="3">
        <v>6.94</v>
      </c>
      <c r="AM49" s="3">
        <v>21.494246978673001</v>
      </c>
      <c r="AN49" s="3">
        <v>1.55</v>
      </c>
      <c r="AO49" s="3">
        <v>7.2680669277322902</v>
      </c>
      <c r="AP49" s="3">
        <v>110.03616636528</v>
      </c>
      <c r="AQ49" s="3">
        <v>641</v>
      </c>
      <c r="AR49" s="3">
        <v>7.38</v>
      </c>
      <c r="AS49" s="3">
        <v>3.48</v>
      </c>
      <c r="AT49" s="3">
        <v>73.900000000000006</v>
      </c>
      <c r="AU49" s="3">
        <v>78.400000000000006</v>
      </c>
      <c r="AV49" s="3">
        <v>0.19</v>
      </c>
      <c r="AW49" s="3"/>
      <c r="AX49" s="3">
        <v>134.169999999998</v>
      </c>
      <c r="AY49" s="3">
        <v>164.31</v>
      </c>
      <c r="AZ49" s="3"/>
      <c r="BA49" s="3"/>
      <c r="BB49" s="3"/>
      <c r="BC49" s="3"/>
      <c r="BD49" s="3"/>
      <c r="BE49" s="3"/>
      <c r="BF49" s="3"/>
      <c r="BG49" s="3" t="s">
        <v>263</v>
      </c>
      <c r="BH49" s="3">
        <v>200</v>
      </c>
      <c r="BI49" s="3" t="s">
        <v>261</v>
      </c>
      <c r="BJ49" s="3">
        <v>600</v>
      </c>
      <c r="BK49" s="3" t="s">
        <v>353</v>
      </c>
      <c r="BL49" s="3" t="s">
        <v>354</v>
      </c>
    </row>
    <row r="50" spans="1:64" x14ac:dyDescent="0.2">
      <c r="A50" s="3">
        <v>11203</v>
      </c>
      <c r="B50" s="3" t="s">
        <v>826</v>
      </c>
      <c r="C50" s="3" t="s">
        <v>331</v>
      </c>
      <c r="D50" s="3" t="s">
        <v>778</v>
      </c>
      <c r="E50" s="3" t="s">
        <v>332</v>
      </c>
      <c r="F50" s="3" t="s">
        <v>606</v>
      </c>
      <c r="G50" s="3" t="s">
        <v>662</v>
      </c>
      <c r="H50" s="3" t="s">
        <v>375</v>
      </c>
      <c r="I50" s="3">
        <v>2019</v>
      </c>
      <c r="J50" s="3">
        <v>113.39188</v>
      </c>
      <c r="K50" s="3">
        <v>30.509630000000001</v>
      </c>
      <c r="L50" s="3">
        <v>21.8</v>
      </c>
      <c r="M50" s="3" t="s">
        <v>336</v>
      </c>
      <c r="N50" s="3" t="s">
        <v>337</v>
      </c>
      <c r="O50" s="3" t="s">
        <v>480</v>
      </c>
      <c r="P50" s="3" t="s">
        <v>481</v>
      </c>
      <c r="Q50" s="4" t="s">
        <v>340</v>
      </c>
      <c r="R50" s="3" t="s">
        <v>341</v>
      </c>
      <c r="S50" s="3" t="s">
        <v>342</v>
      </c>
      <c r="T50" s="3">
        <v>100</v>
      </c>
      <c r="U50" s="3">
        <v>20</v>
      </c>
      <c r="V50" s="3" t="s">
        <v>343</v>
      </c>
      <c r="W50" s="3">
        <v>1.3</v>
      </c>
      <c r="X50" s="3" t="s">
        <v>344</v>
      </c>
      <c r="Y50" s="3" t="s">
        <v>366</v>
      </c>
      <c r="Z50" s="3" t="s">
        <v>346</v>
      </c>
      <c r="AA50" s="3" t="s">
        <v>431</v>
      </c>
      <c r="AB50" s="3" t="s">
        <v>449</v>
      </c>
      <c r="AC50" s="3" t="s">
        <v>349</v>
      </c>
      <c r="AD50" s="3" t="s">
        <v>349</v>
      </c>
      <c r="AE50" s="3">
        <v>0</v>
      </c>
      <c r="AF50" s="3">
        <v>0</v>
      </c>
      <c r="AG50" s="3" t="s">
        <v>259</v>
      </c>
      <c r="AH50" s="3" t="s">
        <v>350</v>
      </c>
      <c r="AI50" s="3" t="s">
        <v>351</v>
      </c>
      <c r="AJ50" s="3" t="s">
        <v>258</v>
      </c>
      <c r="AK50" s="3" t="s">
        <v>352</v>
      </c>
      <c r="AL50" s="3">
        <v>6.93</v>
      </c>
      <c r="AM50" s="3">
        <v>24.319440373443999</v>
      </c>
      <c r="AN50" s="3">
        <v>1.45</v>
      </c>
      <c r="AO50" s="3">
        <v>13.5715557137771</v>
      </c>
      <c r="AP50" s="3">
        <v>125.406871609403</v>
      </c>
      <c r="AQ50" s="3">
        <v>821</v>
      </c>
      <c r="AR50" s="3">
        <v>1.8</v>
      </c>
      <c r="AS50" s="3">
        <v>0.19</v>
      </c>
      <c r="AT50" s="3">
        <v>5.7</v>
      </c>
      <c r="AU50" s="3">
        <v>1.1000000000000001</v>
      </c>
      <c r="AV50" s="3">
        <v>0.74</v>
      </c>
      <c r="AW50" s="3"/>
      <c r="AX50" s="3">
        <v>19.5399999999999</v>
      </c>
      <c r="AY50" s="3">
        <v>431.69999999999902</v>
      </c>
      <c r="AZ50" s="3"/>
      <c r="BA50" s="3"/>
      <c r="BB50" s="3"/>
      <c r="BC50" s="3"/>
      <c r="BD50" s="3"/>
      <c r="BE50" s="3"/>
      <c r="BF50" s="3"/>
      <c r="BG50" s="3" t="s">
        <v>262</v>
      </c>
      <c r="BH50" s="3">
        <v>300</v>
      </c>
      <c r="BI50" s="3" t="s">
        <v>261</v>
      </c>
      <c r="BJ50" s="3">
        <v>600</v>
      </c>
      <c r="BK50" s="3" t="s">
        <v>353</v>
      </c>
      <c r="BL50" s="3" t="s">
        <v>354</v>
      </c>
    </row>
    <row r="51" spans="1:64" x14ac:dyDescent="0.2">
      <c r="A51" s="3">
        <v>11204</v>
      </c>
      <c r="B51" s="3" t="s">
        <v>827</v>
      </c>
      <c r="C51" s="3" t="s">
        <v>331</v>
      </c>
      <c r="D51" s="3" t="s">
        <v>778</v>
      </c>
      <c r="E51" s="3" t="s">
        <v>332</v>
      </c>
      <c r="F51" s="3" t="s">
        <v>391</v>
      </c>
      <c r="G51" s="3" t="s">
        <v>392</v>
      </c>
      <c r="H51" s="3" t="s">
        <v>369</v>
      </c>
      <c r="I51" s="3">
        <v>2019</v>
      </c>
      <c r="J51" s="3">
        <v>113.3134</v>
      </c>
      <c r="K51" s="3">
        <v>30.82009</v>
      </c>
      <c r="L51" s="3">
        <v>31.5</v>
      </c>
      <c r="M51" s="3" t="s">
        <v>356</v>
      </c>
      <c r="N51" s="3" t="s">
        <v>357</v>
      </c>
      <c r="O51" s="3" t="s">
        <v>393</v>
      </c>
      <c r="P51" s="3" t="s">
        <v>394</v>
      </c>
      <c r="Q51" s="4" t="s">
        <v>340</v>
      </c>
      <c r="R51" s="3" t="s">
        <v>341</v>
      </c>
      <c r="S51" s="3" t="s">
        <v>342</v>
      </c>
      <c r="T51" s="3">
        <v>100</v>
      </c>
      <c r="U51" s="3">
        <v>25</v>
      </c>
      <c r="V51" s="3" t="s">
        <v>365</v>
      </c>
      <c r="W51" s="3">
        <v>1.2</v>
      </c>
      <c r="X51" s="3" t="s">
        <v>344</v>
      </c>
      <c r="Y51" s="3" t="s">
        <v>395</v>
      </c>
      <c r="Z51" s="3" t="s">
        <v>346</v>
      </c>
      <c r="AA51" s="3" t="s">
        <v>431</v>
      </c>
      <c r="AB51" s="3" t="s">
        <v>449</v>
      </c>
      <c r="AC51" s="3" t="s">
        <v>349</v>
      </c>
      <c r="AD51" s="3" t="s">
        <v>349</v>
      </c>
      <c r="AE51" s="3">
        <v>0</v>
      </c>
      <c r="AF51" s="3">
        <v>0</v>
      </c>
      <c r="AG51" s="3" t="s">
        <v>258</v>
      </c>
      <c r="AH51" s="3" t="s">
        <v>350</v>
      </c>
      <c r="AI51" s="3" t="s">
        <v>351</v>
      </c>
      <c r="AJ51" s="3" t="s">
        <v>258</v>
      </c>
      <c r="AK51" s="3" t="s">
        <v>352</v>
      </c>
      <c r="AL51" s="3">
        <v>6.85</v>
      </c>
      <c r="AM51" s="3">
        <v>28.467917409836101</v>
      </c>
      <c r="AN51" s="3">
        <v>0.92</v>
      </c>
      <c r="AO51" s="3">
        <v>65.548593805624805</v>
      </c>
      <c r="AP51" s="3">
        <v>269.89150090415899</v>
      </c>
      <c r="AQ51" s="3">
        <v>630</v>
      </c>
      <c r="AR51" s="3">
        <v>1.89</v>
      </c>
      <c r="AS51" s="3">
        <v>0.3</v>
      </c>
      <c r="AT51" s="3">
        <v>6.9</v>
      </c>
      <c r="AU51" s="3">
        <v>7.2</v>
      </c>
      <c r="AV51" s="3">
        <v>0.3</v>
      </c>
      <c r="AW51" s="3"/>
      <c r="AX51" s="3">
        <v>22.239999999999799</v>
      </c>
      <c r="AY51" s="3">
        <v>421.56</v>
      </c>
      <c r="AZ51" s="3"/>
      <c r="BA51" s="3"/>
      <c r="BB51" s="3"/>
      <c r="BC51" s="3"/>
      <c r="BD51" s="3"/>
      <c r="BE51" s="3"/>
      <c r="BF51" s="3"/>
      <c r="BG51" s="3" t="s">
        <v>262</v>
      </c>
      <c r="BH51" s="3">
        <v>250</v>
      </c>
      <c r="BI51" s="3" t="s">
        <v>396</v>
      </c>
      <c r="BJ51" s="3">
        <v>100</v>
      </c>
      <c r="BK51" s="3" t="s">
        <v>353</v>
      </c>
      <c r="BL51" s="3" t="s">
        <v>354</v>
      </c>
    </row>
    <row r="52" spans="1:64" x14ac:dyDescent="0.2">
      <c r="A52" s="3">
        <v>11205</v>
      </c>
      <c r="B52" s="3" t="s">
        <v>828</v>
      </c>
      <c r="C52" s="3" t="s">
        <v>331</v>
      </c>
      <c r="D52" s="3" t="s">
        <v>778</v>
      </c>
      <c r="E52" s="3" t="s">
        <v>332</v>
      </c>
      <c r="F52" s="3" t="s">
        <v>391</v>
      </c>
      <c r="G52" s="3" t="s">
        <v>392</v>
      </c>
      <c r="H52" s="3" t="s">
        <v>363</v>
      </c>
      <c r="I52" s="3">
        <v>2019</v>
      </c>
      <c r="J52" s="3">
        <v>113.32209</v>
      </c>
      <c r="K52" s="3">
        <v>30.786480000000001</v>
      </c>
      <c r="L52" s="3">
        <v>31.3</v>
      </c>
      <c r="M52" s="3" t="s">
        <v>356</v>
      </c>
      <c r="N52" s="3" t="s">
        <v>386</v>
      </c>
      <c r="O52" s="3" t="s">
        <v>421</v>
      </c>
      <c r="P52" s="3" t="s">
        <v>422</v>
      </c>
      <c r="Q52" s="4" t="s">
        <v>340</v>
      </c>
      <c r="R52" s="3" t="s">
        <v>341</v>
      </c>
      <c r="S52" s="3" t="s">
        <v>342</v>
      </c>
      <c r="T52" s="3">
        <v>100</v>
      </c>
      <c r="U52" s="3">
        <v>20</v>
      </c>
      <c r="V52" s="3" t="s">
        <v>365</v>
      </c>
      <c r="W52" s="3">
        <v>1.2</v>
      </c>
      <c r="X52" s="3" t="s">
        <v>344</v>
      </c>
      <c r="Y52" s="3" t="s">
        <v>395</v>
      </c>
      <c r="Z52" s="3" t="s">
        <v>346</v>
      </c>
      <c r="AA52" s="3" t="s">
        <v>431</v>
      </c>
      <c r="AB52" s="3" t="s">
        <v>449</v>
      </c>
      <c r="AC52" s="3" t="s">
        <v>349</v>
      </c>
      <c r="AD52" s="3" t="s">
        <v>349</v>
      </c>
      <c r="AE52" s="3">
        <v>0</v>
      </c>
      <c r="AF52" s="3">
        <v>0</v>
      </c>
      <c r="AG52" s="3" t="s">
        <v>258</v>
      </c>
      <c r="AH52" s="3" t="s">
        <v>350</v>
      </c>
      <c r="AI52" s="3" t="s">
        <v>351</v>
      </c>
      <c r="AJ52" s="3" t="s">
        <v>258</v>
      </c>
      <c r="AK52" s="3" t="s">
        <v>352</v>
      </c>
      <c r="AL52" s="4">
        <v>6.83</v>
      </c>
      <c r="AM52" s="3">
        <v>24.935504999999999</v>
      </c>
      <c r="AN52" s="3">
        <v>0.86</v>
      </c>
      <c r="AO52" s="3">
        <v>80.248131007476005</v>
      </c>
      <c r="AP52" s="3">
        <v>282.18806509945802</v>
      </c>
      <c r="AQ52" s="3">
        <v>539</v>
      </c>
      <c r="AR52" s="3">
        <v>3.01</v>
      </c>
      <c r="AS52" s="3">
        <v>1.03</v>
      </c>
      <c r="AT52" s="3">
        <v>7.7</v>
      </c>
      <c r="AU52" s="3">
        <v>89.5</v>
      </c>
      <c r="AV52" s="3">
        <v>0.55000000000000004</v>
      </c>
      <c r="AW52" s="3"/>
      <c r="AX52" s="3">
        <v>15.34</v>
      </c>
      <c r="AY52" s="3">
        <v>426.45999999999901</v>
      </c>
      <c r="AZ52" s="3"/>
      <c r="BA52" s="3"/>
      <c r="BB52" s="3"/>
      <c r="BC52" s="3"/>
      <c r="BD52" s="3"/>
      <c r="BE52" s="3"/>
      <c r="BF52" s="3"/>
      <c r="BG52" s="3" t="s">
        <v>262</v>
      </c>
      <c r="BH52" s="3">
        <v>250</v>
      </c>
      <c r="BI52" s="3" t="s">
        <v>396</v>
      </c>
      <c r="BJ52" s="3">
        <v>100</v>
      </c>
      <c r="BK52" s="3" t="s">
        <v>353</v>
      </c>
      <c r="BL52" s="3" t="s">
        <v>354</v>
      </c>
    </row>
    <row r="53" spans="1:64" x14ac:dyDescent="0.2">
      <c r="A53" s="3">
        <v>11206</v>
      </c>
      <c r="B53" s="3" t="s">
        <v>829</v>
      </c>
      <c r="C53" s="3" t="s">
        <v>331</v>
      </c>
      <c r="D53" s="3" t="s">
        <v>778</v>
      </c>
      <c r="E53" s="3" t="s">
        <v>332</v>
      </c>
      <c r="F53" s="3" t="s">
        <v>391</v>
      </c>
      <c r="G53" s="3" t="s">
        <v>543</v>
      </c>
      <c r="H53" s="3" t="s">
        <v>574</v>
      </c>
      <c r="I53" s="3">
        <v>2019</v>
      </c>
      <c r="J53" s="3">
        <v>112.84143</v>
      </c>
      <c r="K53" s="3">
        <v>30.624690000000001</v>
      </c>
      <c r="L53" s="3">
        <v>33.700000000000003</v>
      </c>
      <c r="M53" s="3" t="s">
        <v>356</v>
      </c>
      <c r="N53" s="3" t="s">
        <v>386</v>
      </c>
      <c r="O53" s="3" t="s">
        <v>387</v>
      </c>
      <c r="P53" s="3" t="s">
        <v>388</v>
      </c>
      <c r="Q53" s="4" t="s">
        <v>340</v>
      </c>
      <c r="R53" s="3" t="s">
        <v>341</v>
      </c>
      <c r="S53" s="3" t="s">
        <v>342</v>
      </c>
      <c r="T53" s="3">
        <v>100</v>
      </c>
      <c r="U53" s="3">
        <v>25</v>
      </c>
      <c r="V53" s="3" t="s">
        <v>379</v>
      </c>
      <c r="W53" s="3">
        <v>1.4</v>
      </c>
      <c r="X53" s="3" t="s">
        <v>344</v>
      </c>
      <c r="Y53" s="3" t="s">
        <v>395</v>
      </c>
      <c r="Z53" s="3" t="s">
        <v>346</v>
      </c>
      <c r="AA53" s="3" t="s">
        <v>431</v>
      </c>
      <c r="AB53" s="3" t="s">
        <v>449</v>
      </c>
      <c r="AC53" s="3" t="s">
        <v>349</v>
      </c>
      <c r="AD53" s="3" t="s">
        <v>349</v>
      </c>
      <c r="AE53" s="3">
        <v>0</v>
      </c>
      <c r="AF53" s="3">
        <v>0</v>
      </c>
      <c r="AG53" s="3" t="s">
        <v>258</v>
      </c>
      <c r="AH53" s="3" t="s">
        <v>350</v>
      </c>
      <c r="AI53" s="3" t="s">
        <v>351</v>
      </c>
      <c r="AJ53" s="3" t="s">
        <v>258</v>
      </c>
      <c r="AK53" s="3" t="s">
        <v>352</v>
      </c>
      <c r="AL53" s="4">
        <v>7</v>
      </c>
      <c r="AM53" s="3">
        <v>22.0480525337838</v>
      </c>
      <c r="AN53" s="3">
        <v>1.32</v>
      </c>
      <c r="AO53" s="3">
        <v>35.823424706301203</v>
      </c>
      <c r="AP53" s="3">
        <v>125.406871609403</v>
      </c>
      <c r="AQ53" s="3">
        <v>688</v>
      </c>
      <c r="AR53" s="3">
        <v>2.11</v>
      </c>
      <c r="AS53" s="3">
        <v>0.89</v>
      </c>
      <c r="AT53" s="3">
        <v>10.5</v>
      </c>
      <c r="AU53" s="3">
        <v>11.6999999999999</v>
      </c>
      <c r="AV53" s="3">
        <v>0.56000000000000005</v>
      </c>
      <c r="AW53" s="3"/>
      <c r="AX53" s="3">
        <v>17</v>
      </c>
      <c r="AY53" s="3">
        <v>222.669999999998</v>
      </c>
      <c r="AZ53" s="3"/>
      <c r="BA53" s="3"/>
      <c r="BB53" s="3"/>
      <c r="BC53" s="3"/>
      <c r="BD53" s="3"/>
      <c r="BE53" s="3"/>
      <c r="BF53" s="3"/>
      <c r="BG53" s="3" t="s">
        <v>262</v>
      </c>
      <c r="BH53" s="3">
        <v>250</v>
      </c>
      <c r="BI53" s="3" t="s">
        <v>396</v>
      </c>
      <c r="BJ53" s="3">
        <v>100</v>
      </c>
      <c r="BK53" s="3" t="s">
        <v>353</v>
      </c>
      <c r="BL53" s="3" t="s">
        <v>354</v>
      </c>
    </row>
    <row r="54" spans="1:64" x14ac:dyDescent="0.2">
      <c r="A54" s="3">
        <v>11207</v>
      </c>
      <c r="B54" s="3" t="s">
        <v>830</v>
      </c>
      <c r="C54" s="3" t="s">
        <v>331</v>
      </c>
      <c r="D54" s="3" t="s">
        <v>778</v>
      </c>
      <c r="E54" s="3" t="s">
        <v>332</v>
      </c>
      <c r="F54" s="3" t="s">
        <v>391</v>
      </c>
      <c r="G54" s="3" t="s">
        <v>543</v>
      </c>
      <c r="H54" s="3" t="s">
        <v>544</v>
      </c>
      <c r="I54" s="3">
        <v>2019</v>
      </c>
      <c r="J54" s="3">
        <v>112.83416</v>
      </c>
      <c r="K54" s="3">
        <v>30.654910000000001</v>
      </c>
      <c r="L54" s="3">
        <v>36.1</v>
      </c>
      <c r="M54" s="3" t="s">
        <v>356</v>
      </c>
      <c r="N54" s="3" t="s">
        <v>386</v>
      </c>
      <c r="O54" s="3" t="s">
        <v>387</v>
      </c>
      <c r="P54" s="3" t="s">
        <v>388</v>
      </c>
      <c r="Q54" s="4" t="s">
        <v>340</v>
      </c>
      <c r="R54" s="3" t="s">
        <v>341</v>
      </c>
      <c r="S54" s="3" t="s">
        <v>342</v>
      </c>
      <c r="T54" s="3">
        <v>100</v>
      </c>
      <c r="U54" s="3">
        <v>20</v>
      </c>
      <c r="V54" s="3" t="s">
        <v>379</v>
      </c>
      <c r="W54" s="3">
        <v>1.4</v>
      </c>
      <c r="X54" s="3" t="s">
        <v>344</v>
      </c>
      <c r="Y54" s="3" t="s">
        <v>395</v>
      </c>
      <c r="Z54" s="3" t="s">
        <v>346</v>
      </c>
      <c r="AA54" s="3" t="s">
        <v>431</v>
      </c>
      <c r="AB54" s="3" t="s">
        <v>449</v>
      </c>
      <c r="AC54" s="3" t="s">
        <v>349</v>
      </c>
      <c r="AD54" s="3" t="s">
        <v>349</v>
      </c>
      <c r="AE54" s="3">
        <v>0</v>
      </c>
      <c r="AF54" s="3">
        <v>0</v>
      </c>
      <c r="AG54" s="3" t="s">
        <v>258</v>
      </c>
      <c r="AH54" s="3" t="s">
        <v>350</v>
      </c>
      <c r="AI54" s="3" t="s">
        <v>351</v>
      </c>
      <c r="AJ54" s="3" t="s">
        <v>258</v>
      </c>
      <c r="AK54" s="3" t="s">
        <v>352</v>
      </c>
      <c r="AL54" s="4">
        <v>7.01</v>
      </c>
      <c r="AM54" s="3">
        <v>24.395480396341501</v>
      </c>
      <c r="AN54" s="3">
        <v>1.1200000000000001</v>
      </c>
      <c r="AO54" s="3">
        <v>24.4282662869349</v>
      </c>
      <c r="AP54" s="3">
        <v>183.815551537071</v>
      </c>
      <c r="AQ54" s="3">
        <v>689</v>
      </c>
      <c r="AR54" s="3">
        <v>1.74</v>
      </c>
      <c r="AS54" s="3">
        <v>1</v>
      </c>
      <c r="AT54" s="3">
        <v>12.3</v>
      </c>
      <c r="AU54" s="3">
        <v>16.1999999999999</v>
      </c>
      <c r="AV54" s="3">
        <v>0.3</v>
      </c>
      <c r="AW54" s="3"/>
      <c r="AX54" s="3">
        <v>14.8599999999999</v>
      </c>
      <c r="AY54" s="3">
        <v>185.319999999999</v>
      </c>
      <c r="AZ54" s="3"/>
      <c r="BA54" s="3"/>
      <c r="BB54" s="3"/>
      <c r="BC54" s="3"/>
      <c r="BD54" s="3"/>
      <c r="BE54" s="3"/>
      <c r="BF54" s="3"/>
      <c r="BG54" s="3" t="s">
        <v>262</v>
      </c>
      <c r="BH54" s="3">
        <v>250</v>
      </c>
      <c r="BI54" s="3" t="s">
        <v>396</v>
      </c>
      <c r="BJ54" s="3">
        <v>100</v>
      </c>
      <c r="BK54" s="3" t="s">
        <v>353</v>
      </c>
      <c r="BL54" s="3" t="s">
        <v>354</v>
      </c>
    </row>
    <row r="55" spans="1:64" x14ac:dyDescent="0.2">
      <c r="A55" s="3">
        <v>11208</v>
      </c>
      <c r="B55" s="3" t="s">
        <v>831</v>
      </c>
      <c r="C55" s="3" t="s">
        <v>331</v>
      </c>
      <c r="D55" s="3" t="s">
        <v>778</v>
      </c>
      <c r="E55" s="3" t="s">
        <v>332</v>
      </c>
      <c r="F55" s="3" t="s">
        <v>391</v>
      </c>
      <c r="G55" s="3" t="s">
        <v>586</v>
      </c>
      <c r="H55" s="3" t="s">
        <v>458</v>
      </c>
      <c r="I55" s="3">
        <v>2019</v>
      </c>
      <c r="J55" s="3">
        <v>112.76613</v>
      </c>
      <c r="K55" s="3">
        <v>30.614540000000002</v>
      </c>
      <c r="L55" s="3">
        <v>37.4</v>
      </c>
      <c r="M55" s="3" t="s">
        <v>356</v>
      </c>
      <c r="N55" s="3" t="s">
        <v>386</v>
      </c>
      <c r="O55" s="3" t="s">
        <v>387</v>
      </c>
      <c r="P55" s="3" t="s">
        <v>388</v>
      </c>
      <c r="Q55" s="4" t="s">
        <v>340</v>
      </c>
      <c r="R55" s="3" t="s">
        <v>341</v>
      </c>
      <c r="S55" s="3" t="s">
        <v>342</v>
      </c>
      <c r="T55" s="3">
        <v>90</v>
      </c>
      <c r="U55" s="3">
        <v>20</v>
      </c>
      <c r="V55" s="3" t="s">
        <v>379</v>
      </c>
      <c r="W55" s="3">
        <v>1.4</v>
      </c>
      <c r="X55" s="3" t="s">
        <v>344</v>
      </c>
      <c r="Y55" s="3" t="s">
        <v>488</v>
      </c>
      <c r="Z55" s="3" t="s">
        <v>346</v>
      </c>
      <c r="AA55" s="4" t="s">
        <v>431</v>
      </c>
      <c r="AB55" s="3" t="s">
        <v>449</v>
      </c>
      <c r="AC55" s="3" t="s">
        <v>349</v>
      </c>
      <c r="AD55" s="3" t="s">
        <v>349</v>
      </c>
      <c r="AE55" s="3">
        <v>0</v>
      </c>
      <c r="AF55" s="3">
        <v>0</v>
      </c>
      <c r="AG55" s="3" t="s">
        <v>258</v>
      </c>
      <c r="AH55" s="3" t="s">
        <v>350</v>
      </c>
      <c r="AI55" s="3" t="s">
        <v>351</v>
      </c>
      <c r="AJ55" s="3" t="s">
        <v>258</v>
      </c>
      <c r="AK55" s="3" t="s">
        <v>352</v>
      </c>
      <c r="AL55" s="4">
        <v>6.59</v>
      </c>
      <c r="AM55" s="3">
        <v>14.481371323901</v>
      </c>
      <c r="AN55" s="3">
        <v>0.98</v>
      </c>
      <c r="AO55" s="3">
        <v>24.4624421502314</v>
      </c>
      <c r="AP55" s="3">
        <v>103.88788426763099</v>
      </c>
      <c r="AQ55" s="3">
        <v>777</v>
      </c>
      <c r="AR55" s="3">
        <v>1.2</v>
      </c>
      <c r="AS55" s="3">
        <v>0.62</v>
      </c>
      <c r="AT55" s="3">
        <v>8.5</v>
      </c>
      <c r="AU55" s="3">
        <v>9</v>
      </c>
      <c r="AV55" s="3">
        <v>0.56999999999999995</v>
      </c>
      <c r="AW55" s="3"/>
      <c r="AX55" s="3">
        <v>19.09</v>
      </c>
      <c r="AY55" s="3">
        <v>401.19999999999902</v>
      </c>
      <c r="AZ55" s="3"/>
      <c r="BA55" s="3"/>
      <c r="BB55" s="3"/>
      <c r="BC55" s="3"/>
      <c r="BD55" s="3"/>
      <c r="BE55" s="3"/>
      <c r="BF55" s="3"/>
      <c r="BG55" s="3" t="s">
        <v>263</v>
      </c>
      <c r="BH55" s="3">
        <v>200</v>
      </c>
      <c r="BI55" s="3" t="s">
        <v>361</v>
      </c>
      <c r="BJ55" s="3">
        <v>150</v>
      </c>
      <c r="BK55" s="3" t="s">
        <v>353</v>
      </c>
      <c r="BL55" s="3" t="s">
        <v>354</v>
      </c>
    </row>
    <row r="56" spans="1:64" x14ac:dyDescent="0.2">
      <c r="A56" s="3">
        <v>11209</v>
      </c>
      <c r="B56" s="3" t="s">
        <v>832</v>
      </c>
      <c r="C56" s="3" t="s">
        <v>331</v>
      </c>
      <c r="D56" s="3" t="s">
        <v>778</v>
      </c>
      <c r="E56" s="3" t="s">
        <v>332</v>
      </c>
      <c r="F56" s="3" t="s">
        <v>391</v>
      </c>
      <c r="G56" s="3" t="s">
        <v>586</v>
      </c>
      <c r="H56" s="3" t="s">
        <v>544</v>
      </c>
      <c r="I56" s="3">
        <v>2019</v>
      </c>
      <c r="J56" s="3">
        <v>112.74694</v>
      </c>
      <c r="K56" s="3">
        <v>30.599209999999999</v>
      </c>
      <c r="L56" s="3">
        <v>34.700000000000003</v>
      </c>
      <c r="M56" s="3" t="s">
        <v>356</v>
      </c>
      <c r="N56" s="3" t="s">
        <v>386</v>
      </c>
      <c r="O56" s="3" t="s">
        <v>387</v>
      </c>
      <c r="P56" s="3" t="s">
        <v>388</v>
      </c>
      <c r="Q56" s="4" t="s">
        <v>340</v>
      </c>
      <c r="R56" s="3" t="s">
        <v>341</v>
      </c>
      <c r="S56" s="3" t="s">
        <v>342</v>
      </c>
      <c r="T56" s="3">
        <v>100</v>
      </c>
      <c r="U56" s="3">
        <v>20</v>
      </c>
      <c r="V56" s="3" t="s">
        <v>379</v>
      </c>
      <c r="W56" s="3">
        <v>1.4</v>
      </c>
      <c r="X56" s="3" t="s">
        <v>344</v>
      </c>
      <c r="Y56" s="3" t="s">
        <v>389</v>
      </c>
      <c r="Z56" s="3" t="s">
        <v>346</v>
      </c>
      <c r="AA56" s="4" t="s">
        <v>431</v>
      </c>
      <c r="AB56" s="3" t="s">
        <v>449</v>
      </c>
      <c r="AC56" s="3" t="s">
        <v>349</v>
      </c>
      <c r="AD56" s="3" t="s">
        <v>349</v>
      </c>
      <c r="AE56" s="3">
        <v>0</v>
      </c>
      <c r="AF56" s="3">
        <v>0</v>
      </c>
      <c r="AG56" s="3" t="s">
        <v>258</v>
      </c>
      <c r="AH56" s="3" t="s">
        <v>350</v>
      </c>
      <c r="AI56" s="3" t="s">
        <v>351</v>
      </c>
      <c r="AJ56" s="3" t="s">
        <v>258</v>
      </c>
      <c r="AK56" s="3" t="s">
        <v>352</v>
      </c>
      <c r="AL56" s="4">
        <v>6.72</v>
      </c>
      <c r="AM56" s="3">
        <v>9.9016525781250007</v>
      </c>
      <c r="AN56" s="3">
        <v>0.97</v>
      </c>
      <c r="AO56" s="3">
        <v>29.5936276254895</v>
      </c>
      <c r="AP56" s="3">
        <v>57.775768535262202</v>
      </c>
      <c r="AQ56" s="3">
        <v>658</v>
      </c>
      <c r="AR56" s="3">
        <v>0.53</v>
      </c>
      <c r="AS56" s="3">
        <v>0.44</v>
      </c>
      <c r="AT56" s="3">
        <v>9.1</v>
      </c>
      <c r="AU56" s="3">
        <v>4</v>
      </c>
      <c r="AV56" s="3">
        <v>0.25</v>
      </c>
      <c r="AW56" s="3"/>
      <c r="AX56" s="3">
        <v>21.5</v>
      </c>
      <c r="AY56" s="3">
        <v>265.94</v>
      </c>
      <c r="AZ56" s="3"/>
      <c r="BA56" s="3"/>
      <c r="BB56" s="3"/>
      <c r="BC56" s="3"/>
      <c r="BD56" s="3"/>
      <c r="BE56" s="3"/>
      <c r="BF56" s="3"/>
      <c r="BG56" s="3" t="s">
        <v>262</v>
      </c>
      <c r="BH56" s="3">
        <v>300</v>
      </c>
      <c r="BI56" s="3" t="s">
        <v>390</v>
      </c>
      <c r="BJ56" s="3">
        <v>3000</v>
      </c>
      <c r="BK56" s="3" t="s">
        <v>353</v>
      </c>
      <c r="BL56" s="3" t="s">
        <v>354</v>
      </c>
    </row>
    <row r="57" spans="1:64" x14ac:dyDescent="0.2">
      <c r="A57" s="3">
        <v>11210</v>
      </c>
      <c r="B57" s="3" t="s">
        <v>833</v>
      </c>
      <c r="C57" s="3" t="s">
        <v>331</v>
      </c>
      <c r="D57" s="3" t="s">
        <v>778</v>
      </c>
      <c r="E57" s="3" t="s">
        <v>332</v>
      </c>
      <c r="F57" s="3" t="s">
        <v>391</v>
      </c>
      <c r="G57" s="3" t="s">
        <v>532</v>
      </c>
      <c r="H57" s="3" t="s">
        <v>335</v>
      </c>
      <c r="I57" s="3">
        <v>2019</v>
      </c>
      <c r="J57" s="3">
        <v>112.86667</v>
      </c>
      <c r="K57" s="3">
        <v>30.669419999999999</v>
      </c>
      <c r="L57" s="3">
        <v>32.299999999999997</v>
      </c>
      <c r="M57" s="3" t="s">
        <v>356</v>
      </c>
      <c r="N57" s="3" t="s">
        <v>386</v>
      </c>
      <c r="O57" s="3" t="s">
        <v>387</v>
      </c>
      <c r="P57" s="3" t="s">
        <v>388</v>
      </c>
      <c r="Q57" s="4" t="s">
        <v>340</v>
      </c>
      <c r="R57" s="3" t="s">
        <v>341</v>
      </c>
      <c r="S57" s="3" t="s">
        <v>342</v>
      </c>
      <c r="T57" s="3">
        <v>100</v>
      </c>
      <c r="U57" s="3">
        <v>20</v>
      </c>
      <c r="V57" s="3" t="s">
        <v>379</v>
      </c>
      <c r="W57" s="3">
        <v>1.4</v>
      </c>
      <c r="X57" s="3" t="s">
        <v>344</v>
      </c>
      <c r="Y57" s="3" t="s">
        <v>408</v>
      </c>
      <c r="Z57" s="3" t="s">
        <v>346</v>
      </c>
      <c r="AA57" s="4" t="s">
        <v>431</v>
      </c>
      <c r="AB57" s="3" t="s">
        <v>449</v>
      </c>
      <c r="AC57" s="3" t="s">
        <v>349</v>
      </c>
      <c r="AD57" s="3" t="s">
        <v>349</v>
      </c>
      <c r="AE57" s="3">
        <v>0</v>
      </c>
      <c r="AF57" s="3">
        <v>0</v>
      </c>
      <c r="AG57" s="3" t="s">
        <v>258</v>
      </c>
      <c r="AH57" s="3" t="s">
        <v>350</v>
      </c>
      <c r="AI57" s="3" t="s">
        <v>351</v>
      </c>
      <c r="AJ57" s="3" t="s">
        <v>258</v>
      </c>
      <c r="AK57" s="3" t="s">
        <v>352</v>
      </c>
      <c r="AL57" s="4">
        <v>6.88</v>
      </c>
      <c r="AM57" s="3">
        <v>17.926768430232599</v>
      </c>
      <c r="AN57" s="3">
        <v>0.37</v>
      </c>
      <c r="AO57" s="3">
        <v>33.767176931292298</v>
      </c>
      <c r="AP57" s="3">
        <v>113.11030741410499</v>
      </c>
      <c r="AQ57" s="3">
        <v>942</v>
      </c>
      <c r="AR57" s="3">
        <v>0.55000000000000004</v>
      </c>
      <c r="AS57" s="3">
        <v>0.46</v>
      </c>
      <c r="AT57" s="3">
        <v>9.5</v>
      </c>
      <c r="AU57" s="3">
        <v>4.2</v>
      </c>
      <c r="AV57" s="3">
        <v>0.26</v>
      </c>
      <c r="AW57" s="3"/>
      <c r="AX57" s="3">
        <v>22.3999999999998</v>
      </c>
      <c r="AY57" s="3">
        <v>277.01999999999902</v>
      </c>
      <c r="AZ57" s="3"/>
      <c r="BA57" s="3"/>
      <c r="BB57" s="3"/>
      <c r="BC57" s="3"/>
      <c r="BD57" s="3"/>
      <c r="BE57" s="3"/>
      <c r="BF57" s="3"/>
      <c r="BG57" s="3" t="s">
        <v>263</v>
      </c>
      <c r="BH57" s="3">
        <v>200</v>
      </c>
      <c r="BI57" s="3" t="s">
        <v>396</v>
      </c>
      <c r="BJ57" s="3">
        <v>100</v>
      </c>
      <c r="BK57" s="3" t="s">
        <v>353</v>
      </c>
      <c r="BL57" s="3" t="s">
        <v>354</v>
      </c>
    </row>
    <row r="58" spans="1:64" x14ac:dyDescent="0.2">
      <c r="A58" s="3">
        <v>11211</v>
      </c>
      <c r="B58" s="3" t="s">
        <v>834</v>
      </c>
      <c r="C58" s="3" t="s">
        <v>331</v>
      </c>
      <c r="D58" s="3" t="s">
        <v>778</v>
      </c>
      <c r="E58" s="3" t="s">
        <v>332</v>
      </c>
      <c r="F58" s="3" t="s">
        <v>576</v>
      </c>
      <c r="G58" s="3" t="s">
        <v>633</v>
      </c>
      <c r="H58" s="3" t="s">
        <v>382</v>
      </c>
      <c r="I58" s="3">
        <v>2019</v>
      </c>
      <c r="J58" s="3">
        <v>113.34860999999999</v>
      </c>
      <c r="K58" s="3">
        <v>30.561669999999999</v>
      </c>
      <c r="L58" s="3">
        <v>23.9</v>
      </c>
      <c r="M58" s="3" t="s">
        <v>356</v>
      </c>
      <c r="N58" s="3" t="s">
        <v>386</v>
      </c>
      <c r="O58" s="3" t="s">
        <v>387</v>
      </c>
      <c r="P58" s="3" t="s">
        <v>359</v>
      </c>
      <c r="Q58" s="4" t="s">
        <v>340</v>
      </c>
      <c r="R58" s="3" t="s">
        <v>341</v>
      </c>
      <c r="S58" s="3" t="s">
        <v>342</v>
      </c>
      <c r="T58" s="3">
        <v>100</v>
      </c>
      <c r="U58" s="3">
        <v>20</v>
      </c>
      <c r="V58" s="3" t="s">
        <v>343</v>
      </c>
      <c r="W58" s="3">
        <v>1.3</v>
      </c>
      <c r="X58" s="3" t="s">
        <v>344</v>
      </c>
      <c r="Y58" s="3" t="s">
        <v>360</v>
      </c>
      <c r="Z58" s="3" t="s">
        <v>346</v>
      </c>
      <c r="AA58" s="3" t="s">
        <v>431</v>
      </c>
      <c r="AB58" s="3" t="s">
        <v>449</v>
      </c>
      <c r="AC58" s="3" t="s">
        <v>349</v>
      </c>
      <c r="AD58" s="3" t="s">
        <v>349</v>
      </c>
      <c r="AE58" s="3">
        <v>0</v>
      </c>
      <c r="AF58" s="3">
        <v>0</v>
      </c>
      <c r="AG58" s="3" t="s">
        <v>258</v>
      </c>
      <c r="AH58" s="3" t="s">
        <v>350</v>
      </c>
      <c r="AI58" s="3" t="s">
        <v>351</v>
      </c>
      <c r="AJ58" s="3" t="s">
        <v>258</v>
      </c>
      <c r="AK58" s="3" t="s">
        <v>352</v>
      </c>
      <c r="AL58" s="4">
        <v>6.8</v>
      </c>
      <c r="AM58" s="3">
        <v>36.748401320876297</v>
      </c>
      <c r="AN58" s="3">
        <v>1.5</v>
      </c>
      <c r="AO58" s="3">
        <v>8.6411534353862596</v>
      </c>
      <c r="AP58" s="3">
        <v>85.443037974683506</v>
      </c>
      <c r="AQ58" s="3">
        <v>695</v>
      </c>
      <c r="AR58" s="3">
        <v>2.61</v>
      </c>
      <c r="AS58" s="3">
        <v>0.42</v>
      </c>
      <c r="AT58" s="3">
        <v>11.8</v>
      </c>
      <c r="AU58" s="3">
        <v>2</v>
      </c>
      <c r="AV58" s="3">
        <v>0.56999999999999995</v>
      </c>
      <c r="AW58" s="3"/>
      <c r="AX58" s="3">
        <v>20.43</v>
      </c>
      <c r="AY58" s="3">
        <v>429.66</v>
      </c>
      <c r="AZ58" s="3"/>
      <c r="BA58" s="3"/>
      <c r="BB58" s="3"/>
      <c r="BC58" s="3"/>
      <c r="BD58" s="3"/>
      <c r="BE58" s="3"/>
      <c r="BF58" s="3"/>
      <c r="BG58" s="3" t="s">
        <v>262</v>
      </c>
      <c r="BH58" s="3">
        <v>300</v>
      </c>
      <c r="BI58" s="3" t="s">
        <v>361</v>
      </c>
      <c r="BJ58" s="3">
        <v>150</v>
      </c>
      <c r="BK58" s="3" t="s">
        <v>353</v>
      </c>
      <c r="BL58" s="3" t="s">
        <v>354</v>
      </c>
    </row>
    <row r="59" spans="1:64" x14ac:dyDescent="0.2">
      <c r="A59" s="3">
        <v>11212</v>
      </c>
      <c r="B59" s="3" t="s">
        <v>835</v>
      </c>
      <c r="C59" s="3" t="s">
        <v>331</v>
      </c>
      <c r="D59" s="3" t="s">
        <v>778</v>
      </c>
      <c r="E59" s="3" t="s">
        <v>332</v>
      </c>
      <c r="F59" s="3" t="s">
        <v>410</v>
      </c>
      <c r="G59" s="3" t="s">
        <v>417</v>
      </c>
      <c r="H59" s="3" t="s">
        <v>335</v>
      </c>
      <c r="I59" s="3">
        <v>2019</v>
      </c>
      <c r="J59" s="3">
        <v>113.20833</v>
      </c>
      <c r="K59" s="3">
        <v>30.795280000000002</v>
      </c>
      <c r="L59" s="3">
        <v>31.6</v>
      </c>
      <c r="M59" s="3" t="s">
        <v>336</v>
      </c>
      <c r="N59" s="3" t="s">
        <v>376</v>
      </c>
      <c r="O59" s="3" t="s">
        <v>412</v>
      </c>
      <c r="P59" s="3" t="s">
        <v>418</v>
      </c>
      <c r="Q59" s="4" t="s">
        <v>340</v>
      </c>
      <c r="R59" s="3" t="s">
        <v>341</v>
      </c>
      <c r="S59" s="3" t="s">
        <v>342</v>
      </c>
      <c r="T59" s="3">
        <v>100</v>
      </c>
      <c r="U59" s="3">
        <v>20</v>
      </c>
      <c r="V59" s="3" t="s">
        <v>343</v>
      </c>
      <c r="W59" s="3">
        <v>1.3</v>
      </c>
      <c r="X59" s="3" t="s">
        <v>344</v>
      </c>
      <c r="Y59" s="3" t="s">
        <v>371</v>
      </c>
      <c r="Z59" s="3" t="s">
        <v>346</v>
      </c>
      <c r="AA59" s="3" t="s">
        <v>431</v>
      </c>
      <c r="AB59" s="3" t="s">
        <v>449</v>
      </c>
      <c r="AC59" s="3" t="s">
        <v>349</v>
      </c>
      <c r="AD59" s="3" t="s">
        <v>349</v>
      </c>
      <c r="AE59" s="3">
        <v>0</v>
      </c>
      <c r="AF59" s="3">
        <v>0</v>
      </c>
      <c r="AG59" s="3" t="s">
        <v>259</v>
      </c>
      <c r="AH59" s="3" t="s">
        <v>350</v>
      </c>
      <c r="AI59" s="3" t="s">
        <v>351</v>
      </c>
      <c r="AJ59" s="3" t="s">
        <v>258</v>
      </c>
      <c r="AK59" s="3" t="s">
        <v>352</v>
      </c>
      <c r="AL59" s="3">
        <v>6.01</v>
      </c>
      <c r="AM59" s="3">
        <v>31.424522172897198</v>
      </c>
      <c r="AN59" s="3">
        <v>0.92</v>
      </c>
      <c r="AO59" s="4">
        <v>434.92203631185498</v>
      </c>
      <c r="AP59" s="3">
        <v>128.481012658228</v>
      </c>
      <c r="AQ59" s="3">
        <v>642</v>
      </c>
      <c r="AR59" s="3">
        <v>1.44</v>
      </c>
      <c r="AS59" s="3">
        <v>0.57999999999999996</v>
      </c>
      <c r="AT59" s="3">
        <v>12</v>
      </c>
      <c r="AU59" s="3">
        <v>48.2</v>
      </c>
      <c r="AV59" s="3">
        <v>0.22</v>
      </c>
      <c r="AW59" s="3"/>
      <c r="AX59" s="3">
        <v>21.829999999999799</v>
      </c>
      <c r="AY59" s="3">
        <v>113.55</v>
      </c>
      <c r="AZ59" s="3"/>
      <c r="BA59" s="3"/>
      <c r="BB59" s="3"/>
      <c r="BC59" s="3"/>
      <c r="BD59" s="3"/>
      <c r="BE59" s="3"/>
      <c r="BF59" s="3"/>
      <c r="BG59" s="3" t="s">
        <v>263</v>
      </c>
      <c r="BH59" s="3">
        <v>200</v>
      </c>
      <c r="BI59" s="3" t="s">
        <v>261</v>
      </c>
      <c r="BJ59" s="3">
        <v>600</v>
      </c>
      <c r="BK59" s="3" t="s">
        <v>353</v>
      </c>
      <c r="BL59" s="3" t="s">
        <v>354</v>
      </c>
    </row>
    <row r="60" spans="1:64" x14ac:dyDescent="0.2">
      <c r="A60" s="3">
        <v>11213</v>
      </c>
      <c r="B60" s="3" t="s">
        <v>836</v>
      </c>
      <c r="C60" s="3" t="s">
        <v>331</v>
      </c>
      <c r="D60" s="3" t="s">
        <v>778</v>
      </c>
      <c r="E60" s="3" t="s">
        <v>332</v>
      </c>
      <c r="F60" s="3" t="s">
        <v>474</v>
      </c>
      <c r="G60" s="3" t="s">
        <v>511</v>
      </c>
      <c r="H60" s="3" t="s">
        <v>420</v>
      </c>
      <c r="I60" s="3">
        <v>2019</v>
      </c>
      <c r="J60" s="3">
        <v>112.95444000000001</v>
      </c>
      <c r="K60" s="3">
        <v>30.685279999999999</v>
      </c>
      <c r="L60" s="3">
        <v>25.8</v>
      </c>
      <c r="M60" s="3" t="s">
        <v>356</v>
      </c>
      <c r="N60" s="3" t="s">
        <v>386</v>
      </c>
      <c r="O60" s="3" t="s">
        <v>387</v>
      </c>
      <c r="P60" s="3" t="s">
        <v>359</v>
      </c>
      <c r="Q60" s="4" t="s">
        <v>340</v>
      </c>
      <c r="R60" s="3" t="s">
        <v>341</v>
      </c>
      <c r="S60" s="3" t="s">
        <v>342</v>
      </c>
      <c r="T60" s="3">
        <v>100</v>
      </c>
      <c r="U60" s="3">
        <v>25</v>
      </c>
      <c r="V60" s="3" t="s">
        <v>343</v>
      </c>
      <c r="W60" s="3">
        <v>1.3</v>
      </c>
      <c r="X60" s="3" t="s">
        <v>344</v>
      </c>
      <c r="Y60" s="3" t="s">
        <v>488</v>
      </c>
      <c r="Z60" s="3" t="s">
        <v>346</v>
      </c>
      <c r="AA60" s="4" t="s">
        <v>431</v>
      </c>
      <c r="AB60" s="3" t="s">
        <v>449</v>
      </c>
      <c r="AC60" s="3" t="s">
        <v>349</v>
      </c>
      <c r="AD60" s="3" t="s">
        <v>349</v>
      </c>
      <c r="AE60" s="3">
        <v>0</v>
      </c>
      <c r="AF60" s="3">
        <v>0</v>
      </c>
      <c r="AG60" s="3" t="s">
        <v>258</v>
      </c>
      <c r="AH60" s="3" t="s">
        <v>350</v>
      </c>
      <c r="AI60" s="3" t="s">
        <v>351</v>
      </c>
      <c r="AJ60" s="3" t="s">
        <v>258</v>
      </c>
      <c r="AK60" s="3" t="s">
        <v>352</v>
      </c>
      <c r="AL60" s="4">
        <v>6.42</v>
      </c>
      <c r="AM60" s="4">
        <v>2.3871235637918802</v>
      </c>
      <c r="AN60" s="3">
        <v>0.95</v>
      </c>
      <c r="AO60" s="3">
        <v>72.660021359914595</v>
      </c>
      <c r="AP60" s="3">
        <v>156.148282097649</v>
      </c>
      <c r="AQ60" s="3">
        <v>766</v>
      </c>
      <c r="AR60" s="3">
        <v>1.89</v>
      </c>
      <c r="AS60" s="3">
        <v>1.06</v>
      </c>
      <c r="AT60" s="3">
        <v>13.6</v>
      </c>
      <c r="AU60" s="3">
        <v>12</v>
      </c>
      <c r="AV60" s="3">
        <v>0.51</v>
      </c>
      <c r="AW60" s="3"/>
      <c r="AX60" s="3">
        <v>15.0299999999999</v>
      </c>
      <c r="AY60" s="3">
        <v>182.11</v>
      </c>
      <c r="AZ60" s="3"/>
      <c r="BA60" s="3"/>
      <c r="BB60" s="3"/>
      <c r="BC60" s="3"/>
      <c r="BD60" s="3"/>
      <c r="BE60" s="3"/>
      <c r="BF60" s="3"/>
      <c r="BG60" s="3" t="s">
        <v>263</v>
      </c>
      <c r="BH60" s="3">
        <v>200</v>
      </c>
      <c r="BI60" s="3" t="s">
        <v>361</v>
      </c>
      <c r="BJ60" s="3">
        <v>150</v>
      </c>
      <c r="BK60" s="3" t="s">
        <v>353</v>
      </c>
      <c r="BL60" s="3" t="s">
        <v>354</v>
      </c>
    </row>
    <row r="61" spans="1:64" x14ac:dyDescent="0.2">
      <c r="A61" s="3">
        <v>11214</v>
      </c>
      <c r="B61" s="3" t="s">
        <v>837</v>
      </c>
      <c r="C61" s="3" t="s">
        <v>331</v>
      </c>
      <c r="D61" s="3" t="s">
        <v>778</v>
      </c>
      <c r="E61" s="3" t="s">
        <v>332</v>
      </c>
      <c r="F61" s="3" t="s">
        <v>683</v>
      </c>
      <c r="G61" s="3" t="s">
        <v>697</v>
      </c>
      <c r="H61" s="3" t="s">
        <v>363</v>
      </c>
      <c r="I61" s="3">
        <v>2019</v>
      </c>
      <c r="J61" s="3">
        <v>113.36944</v>
      </c>
      <c r="K61" s="3">
        <v>30.461390000000002</v>
      </c>
      <c r="L61" s="3">
        <v>27.3</v>
      </c>
      <c r="M61" s="3" t="s">
        <v>336</v>
      </c>
      <c r="N61" s="3" t="s">
        <v>337</v>
      </c>
      <c r="O61" s="3" t="s">
        <v>480</v>
      </c>
      <c r="P61" s="3" t="s">
        <v>481</v>
      </c>
      <c r="Q61" s="4" t="s">
        <v>340</v>
      </c>
      <c r="R61" s="3" t="s">
        <v>341</v>
      </c>
      <c r="S61" s="3" t="s">
        <v>342</v>
      </c>
      <c r="T61" s="3">
        <v>100</v>
      </c>
      <c r="U61" s="3">
        <v>25</v>
      </c>
      <c r="V61" s="3" t="s">
        <v>343</v>
      </c>
      <c r="W61" s="3">
        <v>1.3</v>
      </c>
      <c r="X61" s="3" t="s">
        <v>344</v>
      </c>
      <c r="Y61" s="3" t="s">
        <v>371</v>
      </c>
      <c r="Z61" s="3" t="s">
        <v>346</v>
      </c>
      <c r="AA61" s="3" t="s">
        <v>431</v>
      </c>
      <c r="AB61" s="3" t="s">
        <v>449</v>
      </c>
      <c r="AC61" s="3" t="s">
        <v>349</v>
      </c>
      <c r="AD61" s="3" t="s">
        <v>349</v>
      </c>
      <c r="AE61" s="3">
        <v>0</v>
      </c>
      <c r="AF61" s="3">
        <v>0</v>
      </c>
      <c r="AG61" s="3" t="s">
        <v>259</v>
      </c>
      <c r="AH61" s="3" t="s">
        <v>350</v>
      </c>
      <c r="AI61" s="3" t="s">
        <v>351</v>
      </c>
      <c r="AJ61" s="3" t="s">
        <v>258</v>
      </c>
      <c r="AK61" s="3" t="s">
        <v>352</v>
      </c>
      <c r="AL61" s="3">
        <v>6.65</v>
      </c>
      <c r="AM61" s="3">
        <v>21.2603202987267</v>
      </c>
      <c r="AN61" s="3">
        <v>0.7</v>
      </c>
      <c r="AO61" s="3">
        <v>12.8532230783687</v>
      </c>
      <c r="AP61" s="3">
        <v>183.815551537071</v>
      </c>
      <c r="AQ61" s="3">
        <v>694</v>
      </c>
      <c r="AR61" s="3">
        <v>3.19</v>
      </c>
      <c r="AS61" s="3">
        <v>0.26</v>
      </c>
      <c r="AT61" s="3">
        <v>5.4</v>
      </c>
      <c r="AU61" s="3">
        <v>12.4</v>
      </c>
      <c r="AV61" s="3">
        <v>0.54</v>
      </c>
      <c r="AW61" s="3"/>
      <c r="AX61" s="3">
        <v>20.12</v>
      </c>
      <c r="AY61" s="3">
        <v>413.6</v>
      </c>
      <c r="AZ61" s="3"/>
      <c r="BA61" s="3"/>
      <c r="BB61" s="3"/>
      <c r="BC61" s="3"/>
      <c r="BD61" s="3"/>
      <c r="BE61" s="3"/>
      <c r="BF61" s="3"/>
      <c r="BG61" s="3" t="s">
        <v>263</v>
      </c>
      <c r="BH61" s="3">
        <v>200</v>
      </c>
      <c r="BI61" s="3" t="s">
        <v>261</v>
      </c>
      <c r="BJ61" s="3">
        <v>600</v>
      </c>
      <c r="BK61" s="3" t="s">
        <v>353</v>
      </c>
      <c r="BL61" s="3" t="s">
        <v>354</v>
      </c>
    </row>
    <row r="62" spans="1:64" x14ac:dyDescent="0.2">
      <c r="A62" s="3">
        <v>11215</v>
      </c>
      <c r="B62" s="3" t="s">
        <v>838</v>
      </c>
      <c r="C62" s="3" t="s">
        <v>331</v>
      </c>
      <c r="D62" s="3" t="s">
        <v>778</v>
      </c>
      <c r="E62" s="3" t="s">
        <v>332</v>
      </c>
      <c r="F62" s="3" t="s">
        <v>625</v>
      </c>
      <c r="G62" s="3" t="s">
        <v>647</v>
      </c>
      <c r="H62" s="3"/>
      <c r="I62" s="3">
        <v>2019</v>
      </c>
      <c r="J62" s="3">
        <v>113.24778000000001</v>
      </c>
      <c r="K62" s="3">
        <v>30.530280000000001</v>
      </c>
      <c r="L62" s="3">
        <v>25.3</v>
      </c>
      <c r="M62" s="3" t="s">
        <v>336</v>
      </c>
      <c r="N62" s="3" t="s">
        <v>337</v>
      </c>
      <c r="O62" s="3" t="s">
        <v>480</v>
      </c>
      <c r="P62" s="3" t="s">
        <v>481</v>
      </c>
      <c r="Q62" s="4" t="s">
        <v>340</v>
      </c>
      <c r="R62" s="3" t="s">
        <v>341</v>
      </c>
      <c r="S62" s="3" t="s">
        <v>342</v>
      </c>
      <c r="T62" s="3">
        <v>100</v>
      </c>
      <c r="U62" s="3">
        <v>20</v>
      </c>
      <c r="V62" s="3" t="s">
        <v>343</v>
      </c>
      <c r="W62" s="3">
        <v>1.3</v>
      </c>
      <c r="X62" s="3" t="s">
        <v>344</v>
      </c>
      <c r="Y62" s="3" t="s">
        <v>366</v>
      </c>
      <c r="Z62" s="3" t="s">
        <v>346</v>
      </c>
      <c r="AA62" s="4" t="s">
        <v>431</v>
      </c>
      <c r="AB62" s="3" t="s">
        <v>449</v>
      </c>
      <c r="AC62" s="3" t="s">
        <v>349</v>
      </c>
      <c r="AD62" s="3" t="s">
        <v>349</v>
      </c>
      <c r="AE62" s="3">
        <v>0</v>
      </c>
      <c r="AF62" s="3">
        <v>0</v>
      </c>
      <c r="AG62" s="3" t="s">
        <v>259</v>
      </c>
      <c r="AH62" s="3" t="s">
        <v>350</v>
      </c>
      <c r="AI62" s="3" t="s">
        <v>351</v>
      </c>
      <c r="AJ62" s="3" t="s">
        <v>258</v>
      </c>
      <c r="AK62" s="3" t="s">
        <v>352</v>
      </c>
      <c r="AL62" s="3">
        <v>7.25</v>
      </c>
      <c r="AM62" s="3">
        <v>14.481371323901</v>
      </c>
      <c r="AN62" s="3">
        <v>0.73</v>
      </c>
      <c r="AO62" s="3">
        <v>9.5706657173371301</v>
      </c>
      <c r="AP62" s="3">
        <v>128.481012658228</v>
      </c>
      <c r="AQ62" s="3">
        <v>784</v>
      </c>
      <c r="AR62" s="3">
        <v>5.15</v>
      </c>
      <c r="AS62" s="3">
        <v>0.68</v>
      </c>
      <c r="AT62" s="3">
        <v>35.1</v>
      </c>
      <c r="AU62" s="3">
        <v>14.9</v>
      </c>
      <c r="AV62" s="3">
        <v>0.36</v>
      </c>
      <c r="AW62" s="3"/>
      <c r="AX62" s="3">
        <v>19.77</v>
      </c>
      <c r="AY62" s="3">
        <v>492.44999999999902</v>
      </c>
      <c r="AZ62" s="3"/>
      <c r="BA62" s="3"/>
      <c r="BB62" s="3"/>
      <c r="BC62" s="3"/>
      <c r="BD62" s="3"/>
      <c r="BE62" s="3"/>
      <c r="BF62" s="3"/>
      <c r="BG62" s="3" t="s">
        <v>262</v>
      </c>
      <c r="BH62" s="3">
        <v>300</v>
      </c>
      <c r="BI62" s="3" t="s">
        <v>261</v>
      </c>
      <c r="BJ62" s="3">
        <v>600</v>
      </c>
      <c r="BK62" s="3" t="s">
        <v>353</v>
      </c>
      <c r="BL62" s="3" t="s">
        <v>354</v>
      </c>
    </row>
    <row r="63" spans="1:64" x14ac:dyDescent="0.2">
      <c r="A63" s="3">
        <v>11216</v>
      </c>
      <c r="B63" s="3" t="s">
        <v>839</v>
      </c>
      <c r="C63" s="3" t="s">
        <v>331</v>
      </c>
      <c r="D63" s="3" t="s">
        <v>778</v>
      </c>
      <c r="E63" s="3" t="s">
        <v>332</v>
      </c>
      <c r="F63" s="3" t="s">
        <v>625</v>
      </c>
      <c r="G63" s="3" t="s">
        <v>626</v>
      </c>
      <c r="H63" s="3" t="s">
        <v>385</v>
      </c>
      <c r="I63" s="3">
        <v>2019</v>
      </c>
      <c r="J63" s="3">
        <v>113.24939000000001</v>
      </c>
      <c r="K63" s="3">
        <v>30.569680000000002</v>
      </c>
      <c r="L63" s="3">
        <v>25.5</v>
      </c>
      <c r="M63" s="3" t="s">
        <v>336</v>
      </c>
      <c r="N63" s="3" t="s">
        <v>376</v>
      </c>
      <c r="O63" s="3" t="s">
        <v>377</v>
      </c>
      <c r="P63" s="3" t="s">
        <v>378</v>
      </c>
      <c r="Q63" s="4" t="s">
        <v>340</v>
      </c>
      <c r="R63" s="3" t="s">
        <v>341</v>
      </c>
      <c r="S63" s="3" t="s">
        <v>342</v>
      </c>
      <c r="T63" s="3">
        <v>100</v>
      </c>
      <c r="U63" s="3">
        <v>25</v>
      </c>
      <c r="V63" s="3" t="s">
        <v>379</v>
      </c>
      <c r="W63" s="3">
        <v>1.4</v>
      </c>
      <c r="X63" s="3" t="s">
        <v>344</v>
      </c>
      <c r="Y63" s="3" t="s">
        <v>366</v>
      </c>
      <c r="Z63" s="3" t="s">
        <v>346</v>
      </c>
      <c r="AA63" s="4" t="s">
        <v>431</v>
      </c>
      <c r="AB63" s="3" t="s">
        <v>449</v>
      </c>
      <c r="AC63" s="3" t="s">
        <v>349</v>
      </c>
      <c r="AD63" s="3" t="s">
        <v>349</v>
      </c>
      <c r="AE63" s="3">
        <v>0</v>
      </c>
      <c r="AF63" s="3">
        <v>0</v>
      </c>
      <c r="AG63" s="3" t="s">
        <v>259</v>
      </c>
      <c r="AH63" s="3" t="s">
        <v>350</v>
      </c>
      <c r="AI63" s="3" t="s">
        <v>351</v>
      </c>
      <c r="AJ63" s="3" t="s">
        <v>258</v>
      </c>
      <c r="AK63" s="3" t="s">
        <v>352</v>
      </c>
      <c r="AL63" s="3">
        <v>7.22</v>
      </c>
      <c r="AM63" s="3">
        <v>16.0442042647059</v>
      </c>
      <c r="AN63" s="3">
        <v>0.32</v>
      </c>
      <c r="AO63" s="3">
        <v>7.0461018155927402</v>
      </c>
      <c r="AP63" s="3">
        <v>76.220614828209804</v>
      </c>
      <c r="AQ63" s="3">
        <v>831</v>
      </c>
      <c r="AR63" s="3">
        <v>2.85</v>
      </c>
      <c r="AS63" s="3">
        <v>1.01</v>
      </c>
      <c r="AT63" s="3">
        <v>29.3</v>
      </c>
      <c r="AU63" s="3">
        <v>25.3999999999998</v>
      </c>
      <c r="AV63" s="3">
        <v>0.32</v>
      </c>
      <c r="AW63" s="3"/>
      <c r="AX63" s="3">
        <v>20.6099999999999</v>
      </c>
      <c r="AY63" s="3">
        <v>292.45999999999901</v>
      </c>
      <c r="AZ63" s="3"/>
      <c r="BA63" s="3"/>
      <c r="BB63" s="3"/>
      <c r="BC63" s="3"/>
      <c r="BD63" s="3"/>
      <c r="BE63" s="3"/>
      <c r="BF63" s="3"/>
      <c r="BG63" s="3" t="s">
        <v>262</v>
      </c>
      <c r="BH63" s="3">
        <v>300</v>
      </c>
      <c r="BI63" s="3" t="s">
        <v>261</v>
      </c>
      <c r="BJ63" s="3">
        <v>600</v>
      </c>
      <c r="BK63" s="3" t="s">
        <v>353</v>
      </c>
      <c r="BL63" s="3" t="s">
        <v>354</v>
      </c>
    </row>
    <row r="64" spans="1:64" x14ac:dyDescent="0.2">
      <c r="A64" s="3">
        <v>11217</v>
      </c>
      <c r="B64" s="3" t="s">
        <v>840</v>
      </c>
      <c r="C64" s="3" t="s">
        <v>331</v>
      </c>
      <c r="D64" s="3" t="s">
        <v>778</v>
      </c>
      <c r="E64" s="3" t="s">
        <v>332</v>
      </c>
      <c r="F64" s="3" t="s">
        <v>625</v>
      </c>
      <c r="G64" s="3" t="s">
        <v>645</v>
      </c>
      <c r="H64" s="3" t="s">
        <v>369</v>
      </c>
      <c r="I64" s="3">
        <v>2019</v>
      </c>
      <c r="J64" s="3">
        <v>113.20675</v>
      </c>
      <c r="K64" s="3">
        <v>30.532419999999998</v>
      </c>
      <c r="L64" s="3">
        <v>26.8</v>
      </c>
      <c r="M64" s="3" t="s">
        <v>336</v>
      </c>
      <c r="N64" s="3" t="s">
        <v>376</v>
      </c>
      <c r="O64" s="3" t="s">
        <v>377</v>
      </c>
      <c r="P64" s="3" t="s">
        <v>646</v>
      </c>
      <c r="Q64" s="4" t="s">
        <v>340</v>
      </c>
      <c r="R64" s="3" t="s">
        <v>341</v>
      </c>
      <c r="S64" s="3" t="s">
        <v>342</v>
      </c>
      <c r="T64" s="3">
        <v>100</v>
      </c>
      <c r="U64" s="3">
        <v>25</v>
      </c>
      <c r="V64" s="3" t="s">
        <v>528</v>
      </c>
      <c r="W64" s="3">
        <v>1.5</v>
      </c>
      <c r="X64" s="3" t="s">
        <v>344</v>
      </c>
      <c r="Y64" s="3" t="s">
        <v>371</v>
      </c>
      <c r="Z64" s="3" t="s">
        <v>346</v>
      </c>
      <c r="AA64" s="4" t="s">
        <v>431</v>
      </c>
      <c r="AB64" s="3" t="s">
        <v>449</v>
      </c>
      <c r="AC64" s="3" t="s">
        <v>349</v>
      </c>
      <c r="AD64" s="3" t="s">
        <v>349</v>
      </c>
      <c r="AE64" s="3">
        <v>0</v>
      </c>
      <c r="AF64" s="3">
        <v>0</v>
      </c>
      <c r="AG64" s="3" t="s">
        <v>259</v>
      </c>
      <c r="AH64" s="3" t="s">
        <v>350</v>
      </c>
      <c r="AI64" s="3" t="s">
        <v>351</v>
      </c>
      <c r="AJ64" s="3" t="s">
        <v>258</v>
      </c>
      <c r="AK64" s="3" t="s">
        <v>352</v>
      </c>
      <c r="AL64" s="3">
        <v>7.23</v>
      </c>
      <c r="AM64" s="3">
        <v>11.8687106829897</v>
      </c>
      <c r="AN64" s="3">
        <v>0.32</v>
      </c>
      <c r="AO64" s="3">
        <v>6.7358490566037803</v>
      </c>
      <c r="AP64" s="3">
        <v>85.443037974683506</v>
      </c>
      <c r="AQ64" s="3">
        <v>893</v>
      </c>
      <c r="AR64" s="3">
        <v>2.86</v>
      </c>
      <c r="AS64" s="3">
        <v>0.27</v>
      </c>
      <c r="AT64" s="3">
        <v>12.5</v>
      </c>
      <c r="AU64" s="3">
        <v>6.5</v>
      </c>
      <c r="AV64" s="3">
        <v>0.21</v>
      </c>
      <c r="AW64" s="3"/>
      <c r="AX64" s="3">
        <v>20.57</v>
      </c>
      <c r="AY64" s="3">
        <v>293.07999999999902</v>
      </c>
      <c r="AZ64" s="3"/>
      <c r="BA64" s="3"/>
      <c r="BB64" s="3"/>
      <c r="BC64" s="3"/>
      <c r="BD64" s="3"/>
      <c r="BE64" s="3"/>
      <c r="BF64" s="3"/>
      <c r="BG64" s="3" t="s">
        <v>263</v>
      </c>
      <c r="BH64" s="3">
        <v>200</v>
      </c>
      <c r="BI64" s="3" t="s">
        <v>261</v>
      </c>
      <c r="BJ64" s="3">
        <v>600</v>
      </c>
      <c r="BK64" s="3" t="s">
        <v>353</v>
      </c>
      <c r="BL64" s="3" t="s">
        <v>354</v>
      </c>
    </row>
    <row r="65" spans="1:64" x14ac:dyDescent="0.2">
      <c r="A65" s="3">
        <v>11218</v>
      </c>
      <c r="B65" s="3" t="s">
        <v>841</v>
      </c>
      <c r="C65" s="3" t="s">
        <v>331</v>
      </c>
      <c r="D65" s="3" t="s">
        <v>778</v>
      </c>
      <c r="E65" s="3" t="s">
        <v>332</v>
      </c>
      <c r="F65" s="3" t="s">
        <v>625</v>
      </c>
      <c r="G65" s="3" t="s">
        <v>673</v>
      </c>
      <c r="H65" s="3" t="s">
        <v>369</v>
      </c>
      <c r="I65" s="3">
        <v>2019</v>
      </c>
      <c r="J65" s="3">
        <v>113.23208</v>
      </c>
      <c r="K65" s="3">
        <v>30.499320000000001</v>
      </c>
      <c r="L65" s="3">
        <v>21.8</v>
      </c>
      <c r="M65" s="3" t="s">
        <v>356</v>
      </c>
      <c r="N65" s="3" t="s">
        <v>386</v>
      </c>
      <c r="O65" s="3" t="s">
        <v>387</v>
      </c>
      <c r="P65" s="3" t="s">
        <v>388</v>
      </c>
      <c r="Q65" s="4" t="s">
        <v>340</v>
      </c>
      <c r="R65" s="3" t="s">
        <v>341</v>
      </c>
      <c r="S65" s="3" t="s">
        <v>342</v>
      </c>
      <c r="T65" s="3">
        <v>100</v>
      </c>
      <c r="U65" s="3">
        <v>20</v>
      </c>
      <c r="V65" s="3" t="s">
        <v>379</v>
      </c>
      <c r="W65" s="3">
        <v>1.4</v>
      </c>
      <c r="X65" s="3" t="s">
        <v>344</v>
      </c>
      <c r="Y65" s="3" t="s">
        <v>395</v>
      </c>
      <c r="Z65" s="3" t="s">
        <v>346</v>
      </c>
      <c r="AA65" s="4" t="s">
        <v>431</v>
      </c>
      <c r="AB65" s="3" t="s">
        <v>449</v>
      </c>
      <c r="AC65" s="3" t="s">
        <v>349</v>
      </c>
      <c r="AD65" s="3" t="s">
        <v>349</v>
      </c>
      <c r="AE65" s="3">
        <v>0</v>
      </c>
      <c r="AF65" s="3">
        <v>0</v>
      </c>
      <c r="AG65" s="3" t="s">
        <v>258</v>
      </c>
      <c r="AH65" s="3" t="s">
        <v>350</v>
      </c>
      <c r="AI65" s="3" t="s">
        <v>351</v>
      </c>
      <c r="AJ65" s="3" t="s">
        <v>258</v>
      </c>
      <c r="AK65" s="3" t="s">
        <v>352</v>
      </c>
      <c r="AL65" s="4">
        <v>7.23</v>
      </c>
      <c r="AM65" s="3">
        <v>11.1395647548807</v>
      </c>
      <c r="AN65" s="3">
        <v>1.32</v>
      </c>
      <c r="AO65" s="3">
        <v>39.6536133855465</v>
      </c>
      <c r="AP65" s="3">
        <v>113.11030741410499</v>
      </c>
      <c r="AQ65" s="3">
        <v>813</v>
      </c>
      <c r="AR65" s="3">
        <v>1.96</v>
      </c>
      <c r="AS65" s="3">
        <v>0.65</v>
      </c>
      <c r="AT65" s="3">
        <v>14.6999999999999</v>
      </c>
      <c r="AU65" s="3">
        <v>10.8</v>
      </c>
      <c r="AV65" s="3">
        <v>0.28999999999999998</v>
      </c>
      <c r="AW65" s="3"/>
      <c r="AX65" s="3">
        <v>21.09</v>
      </c>
      <c r="AY65" s="3">
        <v>471.04</v>
      </c>
      <c r="AZ65" s="3"/>
      <c r="BA65" s="3"/>
      <c r="BB65" s="3"/>
      <c r="BC65" s="3"/>
      <c r="BD65" s="3"/>
      <c r="BE65" s="3"/>
      <c r="BF65" s="3"/>
      <c r="BG65" s="3" t="s">
        <v>262</v>
      </c>
      <c r="BH65" s="3">
        <v>250</v>
      </c>
      <c r="BI65" s="3" t="s">
        <v>396</v>
      </c>
      <c r="BJ65" s="3">
        <v>100</v>
      </c>
      <c r="BK65" s="3" t="s">
        <v>353</v>
      </c>
      <c r="BL65" s="3" t="s">
        <v>354</v>
      </c>
    </row>
    <row r="66" spans="1:64" x14ac:dyDescent="0.2">
      <c r="A66" s="3">
        <v>11219</v>
      </c>
      <c r="B66" s="3" t="s">
        <v>842</v>
      </c>
      <c r="C66" s="3" t="s">
        <v>331</v>
      </c>
      <c r="D66" s="3" t="s">
        <v>778</v>
      </c>
      <c r="E66" s="3" t="s">
        <v>332</v>
      </c>
      <c r="F66" s="3" t="s">
        <v>625</v>
      </c>
      <c r="G66" s="3" t="s">
        <v>655</v>
      </c>
      <c r="H66" s="3" t="s">
        <v>656</v>
      </c>
      <c r="I66" s="3">
        <v>2019</v>
      </c>
      <c r="J66" s="3">
        <v>113.18235</v>
      </c>
      <c r="K66" s="3">
        <v>30.521380000000001</v>
      </c>
      <c r="L66" s="3">
        <v>22.1</v>
      </c>
      <c r="M66" s="3" t="s">
        <v>356</v>
      </c>
      <c r="N66" s="3" t="s">
        <v>386</v>
      </c>
      <c r="O66" s="3" t="s">
        <v>387</v>
      </c>
      <c r="P66" s="3" t="s">
        <v>388</v>
      </c>
      <c r="Q66" s="4" t="s">
        <v>340</v>
      </c>
      <c r="R66" s="3" t="s">
        <v>341</v>
      </c>
      <c r="S66" s="3" t="s">
        <v>342</v>
      </c>
      <c r="T66" s="3">
        <v>100</v>
      </c>
      <c r="U66" s="3">
        <v>25</v>
      </c>
      <c r="V66" s="3" t="s">
        <v>379</v>
      </c>
      <c r="W66" s="3">
        <v>1.4</v>
      </c>
      <c r="X66" s="3" t="s">
        <v>344</v>
      </c>
      <c r="Y66" s="3" t="s">
        <v>360</v>
      </c>
      <c r="Z66" s="3" t="s">
        <v>346</v>
      </c>
      <c r="AA66" s="3" t="s">
        <v>431</v>
      </c>
      <c r="AB66" s="3" t="s">
        <v>449</v>
      </c>
      <c r="AC66" s="3" t="s">
        <v>349</v>
      </c>
      <c r="AD66" s="3" t="s">
        <v>349</v>
      </c>
      <c r="AE66" s="3">
        <v>0</v>
      </c>
      <c r="AF66" s="3">
        <v>0</v>
      </c>
      <c r="AG66" s="3" t="s">
        <v>258</v>
      </c>
      <c r="AH66" s="3" t="s">
        <v>350</v>
      </c>
      <c r="AI66" s="3" t="s">
        <v>351</v>
      </c>
      <c r="AJ66" s="3" t="s">
        <v>258</v>
      </c>
      <c r="AK66" s="3" t="s">
        <v>352</v>
      </c>
      <c r="AL66" s="4">
        <v>7.23</v>
      </c>
      <c r="AM66" s="3">
        <v>22.0480525337838</v>
      </c>
      <c r="AN66" s="3">
        <v>0.65</v>
      </c>
      <c r="AO66" s="3">
        <v>6.9590601637593501</v>
      </c>
      <c r="AP66" s="3">
        <v>128.481012658228</v>
      </c>
      <c r="AQ66" s="3">
        <v>679</v>
      </c>
      <c r="AR66" s="3">
        <v>3.22</v>
      </c>
      <c r="AS66" s="3">
        <v>0.82</v>
      </c>
      <c r="AT66" s="3">
        <v>24.8</v>
      </c>
      <c r="AU66" s="3">
        <v>15.6</v>
      </c>
      <c r="AV66" s="3">
        <v>0.38</v>
      </c>
      <c r="AW66" s="3"/>
      <c r="AX66" s="3">
        <v>20.52</v>
      </c>
      <c r="AY66" s="3">
        <v>101.61</v>
      </c>
      <c r="AZ66" s="3"/>
      <c r="BA66" s="3"/>
      <c r="BB66" s="3"/>
      <c r="BC66" s="3"/>
      <c r="BD66" s="3"/>
      <c r="BE66" s="3"/>
      <c r="BF66" s="3"/>
      <c r="BG66" s="3" t="s">
        <v>262</v>
      </c>
      <c r="BH66" s="3">
        <v>300</v>
      </c>
      <c r="BI66" s="3" t="s">
        <v>361</v>
      </c>
      <c r="BJ66" s="3">
        <v>150</v>
      </c>
      <c r="BK66" s="3" t="s">
        <v>353</v>
      </c>
      <c r="BL66" s="3" t="s">
        <v>354</v>
      </c>
    </row>
    <row r="67" spans="1:64" x14ac:dyDescent="0.2">
      <c r="A67" s="3">
        <v>11220</v>
      </c>
      <c r="B67" s="3" t="s">
        <v>843</v>
      </c>
      <c r="C67" s="3" t="s">
        <v>331</v>
      </c>
      <c r="D67" s="3" t="s">
        <v>778</v>
      </c>
      <c r="E67" s="3" t="s">
        <v>332</v>
      </c>
      <c r="F67" s="3" t="s">
        <v>625</v>
      </c>
      <c r="G67" s="3" t="s">
        <v>644</v>
      </c>
      <c r="H67" s="3" t="s">
        <v>369</v>
      </c>
      <c r="I67" s="3">
        <v>2019</v>
      </c>
      <c r="J67" s="3">
        <v>113.27643</v>
      </c>
      <c r="K67" s="3">
        <v>30.534859999999998</v>
      </c>
      <c r="L67" s="3">
        <v>25.3</v>
      </c>
      <c r="M67" s="3" t="s">
        <v>356</v>
      </c>
      <c r="N67" s="3" t="s">
        <v>386</v>
      </c>
      <c r="O67" s="3" t="s">
        <v>387</v>
      </c>
      <c r="P67" s="3" t="s">
        <v>388</v>
      </c>
      <c r="Q67" s="4" t="s">
        <v>340</v>
      </c>
      <c r="R67" s="3" t="s">
        <v>341</v>
      </c>
      <c r="S67" s="3" t="s">
        <v>342</v>
      </c>
      <c r="T67" s="3">
        <v>100</v>
      </c>
      <c r="U67" s="3">
        <v>20</v>
      </c>
      <c r="V67" s="3" t="s">
        <v>379</v>
      </c>
      <c r="W67" s="3">
        <v>1.4</v>
      </c>
      <c r="X67" s="3" t="s">
        <v>344</v>
      </c>
      <c r="Y67" s="3" t="s">
        <v>408</v>
      </c>
      <c r="Z67" s="3" t="s">
        <v>346</v>
      </c>
      <c r="AA67" s="4" t="s">
        <v>431</v>
      </c>
      <c r="AB67" s="3" t="s">
        <v>449</v>
      </c>
      <c r="AC67" s="3" t="s">
        <v>349</v>
      </c>
      <c r="AD67" s="3" t="s">
        <v>349</v>
      </c>
      <c r="AE67" s="3">
        <v>0</v>
      </c>
      <c r="AF67" s="3">
        <v>0</v>
      </c>
      <c r="AG67" s="3" t="s">
        <v>258</v>
      </c>
      <c r="AH67" s="3" t="s">
        <v>350</v>
      </c>
      <c r="AI67" s="3" t="s">
        <v>351</v>
      </c>
      <c r="AJ67" s="3" t="s">
        <v>258</v>
      </c>
      <c r="AK67" s="3" t="s">
        <v>352</v>
      </c>
      <c r="AL67" s="4">
        <v>6.86</v>
      </c>
      <c r="AM67" s="3">
        <v>11.295562765598699</v>
      </c>
      <c r="AN67" s="3">
        <v>0.7</v>
      </c>
      <c r="AO67" s="3">
        <v>213.26593093627599</v>
      </c>
      <c r="AP67" s="3">
        <v>134.629294755877</v>
      </c>
      <c r="AQ67" s="3">
        <v>765</v>
      </c>
      <c r="AR67" s="3">
        <v>5.36</v>
      </c>
      <c r="AS67" s="3">
        <v>0.71</v>
      </c>
      <c r="AT67" s="3">
        <v>36.6</v>
      </c>
      <c r="AU67" s="3">
        <v>15.5</v>
      </c>
      <c r="AV67" s="3">
        <v>0.38</v>
      </c>
      <c r="AW67" s="3"/>
      <c r="AX67" s="3">
        <v>20.59</v>
      </c>
      <c r="AY67" s="3">
        <v>391.61</v>
      </c>
      <c r="AZ67" s="3"/>
      <c r="BA67" s="3"/>
      <c r="BB67" s="3"/>
      <c r="BC67" s="3"/>
      <c r="BD67" s="3"/>
      <c r="BE67" s="3"/>
      <c r="BF67" s="3"/>
      <c r="BG67" s="3" t="s">
        <v>263</v>
      </c>
      <c r="BH67" s="3">
        <v>200</v>
      </c>
      <c r="BI67" s="3" t="s">
        <v>396</v>
      </c>
      <c r="BJ67" s="3">
        <v>100</v>
      </c>
      <c r="BK67" s="3" t="s">
        <v>353</v>
      </c>
      <c r="BL67" s="3" t="s">
        <v>354</v>
      </c>
    </row>
    <row r="68" spans="1:64" x14ac:dyDescent="0.2">
      <c r="A68" s="3">
        <v>11221</v>
      </c>
      <c r="B68" s="3" t="s">
        <v>844</v>
      </c>
      <c r="C68" s="3" t="s">
        <v>331</v>
      </c>
      <c r="D68" s="3" t="s">
        <v>778</v>
      </c>
      <c r="E68" s="3" t="s">
        <v>332</v>
      </c>
      <c r="F68" s="3" t="s">
        <v>625</v>
      </c>
      <c r="G68" s="3" t="s">
        <v>663</v>
      </c>
      <c r="H68" s="3" t="s">
        <v>385</v>
      </c>
      <c r="I68" s="3">
        <v>2019</v>
      </c>
      <c r="J68" s="3">
        <v>113.15591999999999</v>
      </c>
      <c r="K68" s="3">
        <v>30.50939</v>
      </c>
      <c r="L68" s="3">
        <v>26.5</v>
      </c>
      <c r="M68" s="3" t="s">
        <v>356</v>
      </c>
      <c r="N68" s="3" t="s">
        <v>386</v>
      </c>
      <c r="O68" s="3" t="s">
        <v>387</v>
      </c>
      <c r="P68" s="3" t="s">
        <v>388</v>
      </c>
      <c r="Q68" s="4" t="s">
        <v>340</v>
      </c>
      <c r="R68" s="3" t="s">
        <v>341</v>
      </c>
      <c r="S68" s="3" t="s">
        <v>342</v>
      </c>
      <c r="T68" s="3">
        <v>100</v>
      </c>
      <c r="U68" s="3">
        <v>25</v>
      </c>
      <c r="V68" s="3" t="s">
        <v>379</v>
      </c>
      <c r="W68" s="3">
        <v>1.4</v>
      </c>
      <c r="X68" s="3" t="s">
        <v>344</v>
      </c>
      <c r="Y68" s="3" t="s">
        <v>488</v>
      </c>
      <c r="Z68" s="3" t="s">
        <v>346</v>
      </c>
      <c r="AA68" s="4" t="s">
        <v>431</v>
      </c>
      <c r="AB68" s="3" t="s">
        <v>449</v>
      </c>
      <c r="AC68" s="3" t="s">
        <v>349</v>
      </c>
      <c r="AD68" s="3" t="s">
        <v>349</v>
      </c>
      <c r="AE68" s="3">
        <v>0</v>
      </c>
      <c r="AF68" s="3">
        <v>0</v>
      </c>
      <c r="AG68" s="3" t="s">
        <v>258</v>
      </c>
      <c r="AH68" s="3" t="s">
        <v>350</v>
      </c>
      <c r="AI68" s="3" t="s">
        <v>351</v>
      </c>
      <c r="AJ68" s="3" t="s">
        <v>258</v>
      </c>
      <c r="AK68" s="3" t="s">
        <v>352</v>
      </c>
      <c r="AL68" s="4">
        <v>7.27</v>
      </c>
      <c r="AM68" s="3">
        <v>16.612769642857099</v>
      </c>
      <c r="AN68" s="3">
        <v>0.37</v>
      </c>
      <c r="AO68" s="3">
        <v>7.8711285154859398</v>
      </c>
      <c r="AP68" s="3">
        <v>100.81374321880701</v>
      </c>
      <c r="AQ68" s="3">
        <v>947</v>
      </c>
      <c r="AR68" s="3">
        <v>2.78</v>
      </c>
      <c r="AS68" s="3">
        <v>1.07</v>
      </c>
      <c r="AT68" s="3">
        <v>23.6999999999999</v>
      </c>
      <c r="AU68" s="3">
        <v>19.600000000000001</v>
      </c>
      <c r="AV68" s="3">
        <v>0.2</v>
      </c>
      <c r="AW68" s="3"/>
      <c r="AX68" s="3">
        <v>19.68</v>
      </c>
      <c r="AY68" s="3">
        <v>136.08000000000001</v>
      </c>
      <c r="AZ68" s="3"/>
      <c r="BA68" s="3"/>
      <c r="BB68" s="3"/>
      <c r="BC68" s="3"/>
      <c r="BD68" s="3"/>
      <c r="BE68" s="3"/>
      <c r="BF68" s="3"/>
      <c r="BG68" s="3" t="s">
        <v>263</v>
      </c>
      <c r="BH68" s="3">
        <v>200</v>
      </c>
      <c r="BI68" s="3" t="s">
        <v>361</v>
      </c>
      <c r="BJ68" s="3">
        <v>150</v>
      </c>
      <c r="BK68" s="3" t="s">
        <v>353</v>
      </c>
      <c r="BL68" s="3" t="s">
        <v>354</v>
      </c>
    </row>
    <row r="69" spans="1:64" x14ac:dyDescent="0.2">
      <c r="A69" s="3">
        <v>11222</v>
      </c>
      <c r="B69" s="3" t="s">
        <v>845</v>
      </c>
      <c r="C69" s="3" t="s">
        <v>331</v>
      </c>
      <c r="D69" s="3" t="s">
        <v>778</v>
      </c>
      <c r="E69" s="3" t="s">
        <v>332</v>
      </c>
      <c r="F69" s="3" t="s">
        <v>625</v>
      </c>
      <c r="G69" s="3" t="s">
        <v>654</v>
      </c>
      <c r="H69" s="3" t="s">
        <v>363</v>
      </c>
      <c r="I69" s="3">
        <v>2019</v>
      </c>
      <c r="J69" s="3">
        <v>113.24097</v>
      </c>
      <c r="K69" s="3">
        <v>30.524920000000002</v>
      </c>
      <c r="L69" s="3">
        <v>21.6</v>
      </c>
      <c r="M69" s="3" t="s">
        <v>336</v>
      </c>
      <c r="N69" s="3" t="s">
        <v>337</v>
      </c>
      <c r="O69" s="3" t="s">
        <v>480</v>
      </c>
      <c r="P69" s="3" t="s">
        <v>589</v>
      </c>
      <c r="Q69" s="4" t="s">
        <v>340</v>
      </c>
      <c r="R69" s="3" t="s">
        <v>341</v>
      </c>
      <c r="S69" s="3" t="s">
        <v>342</v>
      </c>
      <c r="T69" s="3">
        <v>100</v>
      </c>
      <c r="U69" s="3">
        <v>20</v>
      </c>
      <c r="V69" s="3" t="s">
        <v>528</v>
      </c>
      <c r="W69" s="3">
        <v>1.5</v>
      </c>
      <c r="X69" s="3" t="s">
        <v>344</v>
      </c>
      <c r="Y69" s="3" t="s">
        <v>366</v>
      </c>
      <c r="Z69" s="3" t="s">
        <v>346</v>
      </c>
      <c r="AA69" s="3" t="s">
        <v>431</v>
      </c>
      <c r="AB69" s="3" t="s">
        <v>449</v>
      </c>
      <c r="AC69" s="3" t="s">
        <v>349</v>
      </c>
      <c r="AD69" s="3" t="s">
        <v>349</v>
      </c>
      <c r="AE69" s="3">
        <v>0</v>
      </c>
      <c r="AF69" s="3">
        <v>0</v>
      </c>
      <c r="AG69" s="3" t="s">
        <v>259</v>
      </c>
      <c r="AH69" s="3" t="s">
        <v>350</v>
      </c>
      <c r="AI69" s="3" t="s">
        <v>351</v>
      </c>
      <c r="AJ69" s="3" t="s">
        <v>258</v>
      </c>
      <c r="AK69" s="3" t="s">
        <v>352</v>
      </c>
      <c r="AL69" s="3">
        <v>7.25</v>
      </c>
      <c r="AM69" s="3">
        <v>21.494246978673001</v>
      </c>
      <c r="AN69" s="3">
        <v>1.02</v>
      </c>
      <c r="AO69" s="3">
        <v>5.76931292274831</v>
      </c>
      <c r="AP69" s="3">
        <v>95</v>
      </c>
      <c r="AQ69" s="3">
        <v>488</v>
      </c>
      <c r="AR69" s="3">
        <v>5.15</v>
      </c>
      <c r="AS69" s="3">
        <v>0.68</v>
      </c>
      <c r="AT69" s="3">
        <v>35.1</v>
      </c>
      <c r="AU69" s="3">
        <v>14.9</v>
      </c>
      <c r="AV69" s="3">
        <v>0.36</v>
      </c>
      <c r="AW69" s="3"/>
      <c r="AX69" s="3">
        <v>19.77</v>
      </c>
      <c r="AY69" s="3">
        <v>492.44999999999902</v>
      </c>
      <c r="AZ69" s="3"/>
      <c r="BA69" s="3"/>
      <c r="BB69" s="3"/>
      <c r="BC69" s="3"/>
      <c r="BD69" s="3"/>
      <c r="BE69" s="3"/>
      <c r="BF69" s="3"/>
      <c r="BG69" s="3" t="s">
        <v>262</v>
      </c>
      <c r="BH69" s="3">
        <v>300</v>
      </c>
      <c r="BI69" s="3" t="s">
        <v>261</v>
      </c>
      <c r="BJ69" s="3">
        <v>600</v>
      </c>
      <c r="BK69" s="3" t="s">
        <v>353</v>
      </c>
      <c r="BL69" s="3" t="s">
        <v>354</v>
      </c>
    </row>
    <row r="70" spans="1:64" x14ac:dyDescent="0.2">
      <c r="A70" s="3">
        <v>11223</v>
      </c>
      <c r="B70" s="3" t="s">
        <v>846</v>
      </c>
      <c r="C70" s="3" t="s">
        <v>331</v>
      </c>
      <c r="D70" s="3" t="s">
        <v>778</v>
      </c>
      <c r="E70" s="3" t="s">
        <v>332</v>
      </c>
      <c r="F70" s="3" t="s">
        <v>625</v>
      </c>
      <c r="G70" s="3" t="s">
        <v>631</v>
      </c>
      <c r="H70" s="3" t="s">
        <v>382</v>
      </c>
      <c r="I70" s="3">
        <v>2019</v>
      </c>
      <c r="J70" s="3">
        <v>113.22574</v>
      </c>
      <c r="K70" s="3">
        <v>30.5655</v>
      </c>
      <c r="L70" s="3">
        <v>21.8</v>
      </c>
      <c r="M70" s="3" t="s">
        <v>356</v>
      </c>
      <c r="N70" s="3" t="s">
        <v>386</v>
      </c>
      <c r="O70" s="3" t="s">
        <v>387</v>
      </c>
      <c r="P70" s="3" t="s">
        <v>388</v>
      </c>
      <c r="Q70" s="4" t="s">
        <v>340</v>
      </c>
      <c r="R70" s="3" t="s">
        <v>341</v>
      </c>
      <c r="S70" s="3" t="s">
        <v>342</v>
      </c>
      <c r="T70" s="3">
        <v>90</v>
      </c>
      <c r="U70" s="3">
        <v>20</v>
      </c>
      <c r="V70" s="3" t="s">
        <v>379</v>
      </c>
      <c r="W70" s="3">
        <v>1.4</v>
      </c>
      <c r="X70" s="3" t="s">
        <v>344</v>
      </c>
      <c r="Y70" s="3" t="s">
        <v>488</v>
      </c>
      <c r="Z70" s="3" t="s">
        <v>346</v>
      </c>
      <c r="AA70" s="4" t="s">
        <v>431</v>
      </c>
      <c r="AB70" s="3" t="s">
        <v>449</v>
      </c>
      <c r="AC70" s="3" t="s">
        <v>349</v>
      </c>
      <c r="AD70" s="3" t="s">
        <v>349</v>
      </c>
      <c r="AE70" s="3">
        <v>0</v>
      </c>
      <c r="AF70" s="3">
        <v>0</v>
      </c>
      <c r="AG70" s="3" t="s">
        <v>258</v>
      </c>
      <c r="AH70" s="3" t="s">
        <v>350</v>
      </c>
      <c r="AI70" s="3" t="s">
        <v>351</v>
      </c>
      <c r="AJ70" s="3" t="s">
        <v>258</v>
      </c>
      <c r="AK70" s="3" t="s">
        <v>352</v>
      </c>
      <c r="AL70" s="4">
        <v>7.28</v>
      </c>
      <c r="AM70" s="3">
        <v>14.3534329714286</v>
      </c>
      <c r="AN70" s="3">
        <v>1.23</v>
      </c>
      <c r="AO70" s="3">
        <v>5.4225703097187603</v>
      </c>
      <c r="AP70" s="3">
        <v>171.518987341772</v>
      </c>
      <c r="AQ70" s="3">
        <v>896</v>
      </c>
      <c r="AR70" s="3">
        <v>3.99</v>
      </c>
      <c r="AS70" s="3">
        <v>1.02</v>
      </c>
      <c r="AT70" s="3">
        <v>40.6</v>
      </c>
      <c r="AU70" s="3">
        <v>19.100000000000001</v>
      </c>
      <c r="AV70" s="3">
        <v>0.18</v>
      </c>
      <c r="AW70" s="3"/>
      <c r="AX70" s="3">
        <v>20.6299999999999</v>
      </c>
      <c r="AY70" s="3">
        <v>178.199999999998</v>
      </c>
      <c r="AZ70" s="3"/>
      <c r="BA70" s="3"/>
      <c r="BB70" s="3"/>
      <c r="BC70" s="3"/>
      <c r="BD70" s="3"/>
      <c r="BE70" s="3"/>
      <c r="BF70" s="3"/>
      <c r="BG70" s="3" t="s">
        <v>263</v>
      </c>
      <c r="BH70" s="3">
        <v>200</v>
      </c>
      <c r="BI70" s="3" t="s">
        <v>361</v>
      </c>
      <c r="BJ70" s="3">
        <v>150</v>
      </c>
      <c r="BK70" s="3" t="s">
        <v>353</v>
      </c>
      <c r="BL70" s="3" t="s">
        <v>354</v>
      </c>
    </row>
    <row r="71" spans="1:64" x14ac:dyDescent="0.2">
      <c r="A71" s="3">
        <v>11224</v>
      </c>
      <c r="B71" s="3" t="s">
        <v>847</v>
      </c>
      <c r="C71" s="3" t="s">
        <v>331</v>
      </c>
      <c r="D71" s="3" t="s">
        <v>778</v>
      </c>
      <c r="E71" s="3" t="s">
        <v>332</v>
      </c>
      <c r="F71" s="3" t="s">
        <v>625</v>
      </c>
      <c r="G71" s="3" t="s">
        <v>657</v>
      </c>
      <c r="H71" s="3" t="s">
        <v>458</v>
      </c>
      <c r="I71" s="3">
        <v>2019</v>
      </c>
      <c r="J71" s="3">
        <v>113.30573</v>
      </c>
      <c r="K71" s="3">
        <v>30.520669999999999</v>
      </c>
      <c r="L71" s="3">
        <v>26.3</v>
      </c>
      <c r="M71" s="3" t="s">
        <v>336</v>
      </c>
      <c r="N71" s="3" t="s">
        <v>337</v>
      </c>
      <c r="O71" s="3" t="s">
        <v>480</v>
      </c>
      <c r="P71" s="3" t="s">
        <v>589</v>
      </c>
      <c r="Q71" s="4" t="s">
        <v>340</v>
      </c>
      <c r="R71" s="3" t="s">
        <v>341</v>
      </c>
      <c r="S71" s="3" t="s">
        <v>342</v>
      </c>
      <c r="T71" s="3">
        <v>100</v>
      </c>
      <c r="U71" s="3">
        <v>20</v>
      </c>
      <c r="V71" s="3" t="s">
        <v>528</v>
      </c>
      <c r="W71" s="3">
        <v>1.5</v>
      </c>
      <c r="X71" s="3" t="s">
        <v>344</v>
      </c>
      <c r="Y71" s="3" t="s">
        <v>366</v>
      </c>
      <c r="Z71" s="3" t="s">
        <v>346</v>
      </c>
      <c r="AA71" s="4" t="s">
        <v>431</v>
      </c>
      <c r="AB71" s="3" t="s">
        <v>449</v>
      </c>
      <c r="AC71" s="3" t="s">
        <v>349</v>
      </c>
      <c r="AD71" s="3" t="s">
        <v>349</v>
      </c>
      <c r="AE71" s="3">
        <v>0</v>
      </c>
      <c r="AF71" s="3">
        <v>0</v>
      </c>
      <c r="AG71" s="3" t="s">
        <v>259</v>
      </c>
      <c r="AH71" s="3" t="s">
        <v>350</v>
      </c>
      <c r="AI71" s="3" t="s">
        <v>351</v>
      </c>
      <c r="AJ71" s="3" t="s">
        <v>258</v>
      </c>
      <c r="AK71" s="3" t="s">
        <v>352</v>
      </c>
      <c r="AL71" s="3">
        <v>7.2</v>
      </c>
      <c r="AM71" s="3">
        <v>11.832306518283</v>
      </c>
      <c r="AN71" s="3">
        <v>0.75</v>
      </c>
      <c r="AO71" s="3">
        <v>14.622819508721999</v>
      </c>
      <c r="AP71" s="3">
        <v>110.03616636528</v>
      </c>
      <c r="AQ71" s="3">
        <v>917</v>
      </c>
      <c r="AR71" s="3">
        <v>2.54</v>
      </c>
      <c r="AS71" s="3">
        <v>0.56999999999999995</v>
      </c>
      <c r="AT71" s="3">
        <v>14.3</v>
      </c>
      <c r="AU71" s="3">
        <v>14.8</v>
      </c>
      <c r="AV71" s="3">
        <v>0.24</v>
      </c>
      <c r="AW71" s="3"/>
      <c r="AX71" s="3">
        <v>17.760000000000002</v>
      </c>
      <c r="AY71" s="3">
        <v>434.95999999999901</v>
      </c>
      <c r="AZ71" s="3"/>
      <c r="BA71" s="3"/>
      <c r="BB71" s="3"/>
      <c r="BC71" s="3"/>
      <c r="BD71" s="3"/>
      <c r="BE71" s="3"/>
      <c r="BF71" s="3"/>
      <c r="BG71" s="3" t="s">
        <v>262</v>
      </c>
      <c r="BH71" s="3">
        <v>300</v>
      </c>
      <c r="BI71" s="3" t="s">
        <v>261</v>
      </c>
      <c r="BJ71" s="3">
        <v>600</v>
      </c>
      <c r="BK71" s="3" t="s">
        <v>353</v>
      </c>
      <c r="BL71" s="3" t="s">
        <v>354</v>
      </c>
    </row>
    <row r="72" spans="1:64" x14ac:dyDescent="0.2">
      <c r="A72" s="3">
        <v>11225</v>
      </c>
      <c r="B72" s="3" t="s">
        <v>848</v>
      </c>
      <c r="C72" s="3" t="s">
        <v>331</v>
      </c>
      <c r="D72" s="3" t="s">
        <v>778</v>
      </c>
      <c r="E72" s="3" t="s">
        <v>332</v>
      </c>
      <c r="F72" s="3" t="s">
        <v>625</v>
      </c>
      <c r="G72" s="3" t="s">
        <v>643</v>
      </c>
      <c r="H72" s="3" t="s">
        <v>458</v>
      </c>
      <c r="I72" s="3">
        <v>2019</v>
      </c>
      <c r="J72" s="3">
        <v>113.2229</v>
      </c>
      <c r="K72" s="3">
        <v>30.537379999999999</v>
      </c>
      <c r="L72" s="3">
        <v>26.3</v>
      </c>
      <c r="M72" s="3" t="s">
        <v>336</v>
      </c>
      <c r="N72" s="3" t="s">
        <v>337</v>
      </c>
      <c r="O72" s="3" t="s">
        <v>480</v>
      </c>
      <c r="P72" s="3" t="s">
        <v>589</v>
      </c>
      <c r="Q72" s="4" t="s">
        <v>340</v>
      </c>
      <c r="R72" s="3" t="s">
        <v>341</v>
      </c>
      <c r="S72" s="3" t="s">
        <v>342</v>
      </c>
      <c r="T72" s="3">
        <v>100</v>
      </c>
      <c r="U72" s="3">
        <v>20</v>
      </c>
      <c r="V72" s="3" t="s">
        <v>528</v>
      </c>
      <c r="W72" s="3">
        <v>1.5</v>
      </c>
      <c r="X72" s="3" t="s">
        <v>344</v>
      </c>
      <c r="Y72" s="3" t="s">
        <v>371</v>
      </c>
      <c r="Z72" s="3" t="s">
        <v>346</v>
      </c>
      <c r="AA72" s="4" t="s">
        <v>431</v>
      </c>
      <c r="AB72" s="3" t="s">
        <v>449</v>
      </c>
      <c r="AC72" s="3" t="s">
        <v>349</v>
      </c>
      <c r="AD72" s="3" t="s">
        <v>349</v>
      </c>
      <c r="AE72" s="3">
        <v>0</v>
      </c>
      <c r="AF72" s="3">
        <v>0</v>
      </c>
      <c r="AG72" s="3" t="s">
        <v>259</v>
      </c>
      <c r="AH72" s="3" t="s">
        <v>350</v>
      </c>
      <c r="AI72" s="3" t="s">
        <v>351</v>
      </c>
      <c r="AJ72" s="3" t="s">
        <v>258</v>
      </c>
      <c r="AK72" s="3" t="s">
        <v>352</v>
      </c>
      <c r="AL72" s="3">
        <v>7.25</v>
      </c>
      <c r="AM72" s="3">
        <v>14.5039572334735</v>
      </c>
      <c r="AN72" s="3">
        <v>0.42</v>
      </c>
      <c r="AO72" s="3">
        <v>15.0566037735849</v>
      </c>
      <c r="AP72" s="3">
        <v>134.629294755877</v>
      </c>
      <c r="AQ72" s="3">
        <v>905</v>
      </c>
      <c r="AR72" s="3">
        <v>2.86</v>
      </c>
      <c r="AS72" s="3">
        <v>0.27</v>
      </c>
      <c r="AT72" s="3">
        <v>12.5</v>
      </c>
      <c r="AU72" s="3">
        <v>6.5</v>
      </c>
      <c r="AV72" s="3">
        <v>0.21</v>
      </c>
      <c r="AW72" s="3"/>
      <c r="AX72" s="3">
        <v>20.57</v>
      </c>
      <c r="AY72" s="3">
        <v>293.07999999999902</v>
      </c>
      <c r="AZ72" s="3"/>
      <c r="BA72" s="3"/>
      <c r="BB72" s="3"/>
      <c r="BC72" s="3"/>
      <c r="BD72" s="3"/>
      <c r="BE72" s="3"/>
      <c r="BF72" s="3"/>
      <c r="BG72" s="3" t="s">
        <v>263</v>
      </c>
      <c r="BH72" s="3">
        <v>200</v>
      </c>
      <c r="BI72" s="3" t="s">
        <v>261</v>
      </c>
      <c r="BJ72" s="3">
        <v>600</v>
      </c>
      <c r="BK72" s="3" t="s">
        <v>353</v>
      </c>
      <c r="BL72" s="3" t="s">
        <v>354</v>
      </c>
    </row>
    <row r="73" spans="1:64" x14ac:dyDescent="0.2">
      <c r="A73" s="3">
        <v>11226</v>
      </c>
      <c r="B73" s="3" t="s">
        <v>849</v>
      </c>
      <c r="C73" s="3" t="s">
        <v>331</v>
      </c>
      <c r="D73" s="3" t="s">
        <v>778</v>
      </c>
      <c r="E73" s="3" t="s">
        <v>332</v>
      </c>
      <c r="F73" s="3" t="s">
        <v>625</v>
      </c>
      <c r="G73" s="3" t="s">
        <v>665</v>
      </c>
      <c r="H73" s="3" t="s">
        <v>458</v>
      </c>
      <c r="I73" s="3">
        <v>2019</v>
      </c>
      <c r="J73" s="3">
        <v>113.2017</v>
      </c>
      <c r="K73" s="3">
        <v>30.505960000000002</v>
      </c>
      <c r="L73" s="3">
        <v>21.4</v>
      </c>
      <c r="M73" s="3" t="s">
        <v>356</v>
      </c>
      <c r="N73" s="3" t="s">
        <v>386</v>
      </c>
      <c r="O73" s="3" t="s">
        <v>387</v>
      </c>
      <c r="P73" s="3" t="s">
        <v>388</v>
      </c>
      <c r="Q73" s="4" t="s">
        <v>340</v>
      </c>
      <c r="R73" s="3" t="s">
        <v>341</v>
      </c>
      <c r="S73" s="3" t="s">
        <v>342</v>
      </c>
      <c r="T73" s="3">
        <v>100</v>
      </c>
      <c r="U73" s="3">
        <v>25</v>
      </c>
      <c r="V73" s="3" t="s">
        <v>379</v>
      </c>
      <c r="W73" s="3">
        <v>1.4</v>
      </c>
      <c r="X73" s="3" t="s">
        <v>344</v>
      </c>
      <c r="Y73" s="3" t="s">
        <v>395</v>
      </c>
      <c r="Z73" s="3" t="s">
        <v>346</v>
      </c>
      <c r="AA73" s="4" t="s">
        <v>431</v>
      </c>
      <c r="AB73" s="3" t="s">
        <v>449</v>
      </c>
      <c r="AC73" s="3" t="s">
        <v>349</v>
      </c>
      <c r="AD73" s="3" t="s">
        <v>349</v>
      </c>
      <c r="AE73" s="3">
        <v>0</v>
      </c>
      <c r="AF73" s="3">
        <v>0</v>
      </c>
      <c r="AG73" s="3" t="s">
        <v>258</v>
      </c>
      <c r="AH73" s="3" t="s">
        <v>350</v>
      </c>
      <c r="AI73" s="3" t="s">
        <v>351</v>
      </c>
      <c r="AJ73" s="3" t="s">
        <v>258</v>
      </c>
      <c r="AK73" s="3" t="s">
        <v>352</v>
      </c>
      <c r="AL73" s="4">
        <v>7.4</v>
      </c>
      <c r="AM73" s="3">
        <v>10.332848006170501</v>
      </c>
      <c r="AN73" s="3">
        <v>0.35</v>
      </c>
      <c r="AO73" s="3">
        <v>5.4654681381274504</v>
      </c>
      <c r="AP73" s="3">
        <v>51.627486437613001</v>
      </c>
      <c r="AQ73" s="3">
        <v>850</v>
      </c>
      <c r="AR73" s="3">
        <v>1.99</v>
      </c>
      <c r="AS73" s="3">
        <v>1.01</v>
      </c>
      <c r="AT73" s="3">
        <v>19.8999999999998</v>
      </c>
      <c r="AU73" s="3">
        <v>13.6999999999999</v>
      </c>
      <c r="AV73" s="3">
        <v>0.13</v>
      </c>
      <c r="AW73" s="3"/>
      <c r="AX73" s="3">
        <v>20.5399999999999</v>
      </c>
      <c r="AY73" s="3">
        <v>200.43</v>
      </c>
      <c r="AZ73" s="3"/>
      <c r="BA73" s="3"/>
      <c r="BB73" s="3"/>
      <c r="BC73" s="3"/>
      <c r="BD73" s="3"/>
      <c r="BE73" s="3"/>
      <c r="BF73" s="3"/>
      <c r="BG73" s="3" t="s">
        <v>262</v>
      </c>
      <c r="BH73" s="3">
        <v>250</v>
      </c>
      <c r="BI73" s="3" t="s">
        <v>396</v>
      </c>
      <c r="BJ73" s="3">
        <v>100</v>
      </c>
      <c r="BK73" s="3" t="s">
        <v>353</v>
      </c>
      <c r="BL73" s="3" t="s">
        <v>354</v>
      </c>
    </row>
    <row r="74" spans="1:64" x14ac:dyDescent="0.2">
      <c r="A74" s="3">
        <v>11227</v>
      </c>
      <c r="B74" s="3" t="s">
        <v>850</v>
      </c>
      <c r="C74" s="3" t="s">
        <v>331</v>
      </c>
      <c r="D74" s="3" t="s">
        <v>778</v>
      </c>
      <c r="E74" s="3" t="s">
        <v>332</v>
      </c>
      <c r="F74" s="3" t="s">
        <v>402</v>
      </c>
      <c r="G74" s="3" t="s">
        <v>428</v>
      </c>
      <c r="H74" s="3" t="s">
        <v>369</v>
      </c>
      <c r="I74" s="3">
        <v>2019</v>
      </c>
      <c r="J74" s="3">
        <v>113.40139000000001</v>
      </c>
      <c r="K74" s="3">
        <v>30.77657</v>
      </c>
      <c r="L74" s="3">
        <v>33</v>
      </c>
      <c r="M74" s="3" t="s">
        <v>336</v>
      </c>
      <c r="N74" s="3" t="s">
        <v>337</v>
      </c>
      <c r="O74" s="3" t="s">
        <v>338</v>
      </c>
      <c r="P74" s="3" t="s">
        <v>364</v>
      </c>
      <c r="Q74" s="4" t="s">
        <v>340</v>
      </c>
      <c r="R74" s="3" t="s">
        <v>341</v>
      </c>
      <c r="S74" s="3" t="s">
        <v>342</v>
      </c>
      <c r="T74" s="3">
        <v>100</v>
      </c>
      <c r="U74" s="3">
        <v>20</v>
      </c>
      <c r="V74" s="3" t="s">
        <v>365</v>
      </c>
      <c r="W74" s="3">
        <v>1.2</v>
      </c>
      <c r="X74" s="3" t="s">
        <v>344</v>
      </c>
      <c r="Y74" s="3" t="s">
        <v>371</v>
      </c>
      <c r="Z74" s="3" t="s">
        <v>346</v>
      </c>
      <c r="AA74" s="3" t="s">
        <v>431</v>
      </c>
      <c r="AB74" s="3" t="s">
        <v>449</v>
      </c>
      <c r="AC74" s="3" t="s">
        <v>349</v>
      </c>
      <c r="AD74" s="3" t="s">
        <v>349</v>
      </c>
      <c r="AE74" s="3">
        <v>0</v>
      </c>
      <c r="AF74" s="3">
        <v>0</v>
      </c>
      <c r="AG74" s="3" t="s">
        <v>259</v>
      </c>
      <c r="AH74" s="3" t="s">
        <v>350</v>
      </c>
      <c r="AI74" s="3" t="s">
        <v>351</v>
      </c>
      <c r="AJ74" s="3" t="s">
        <v>258</v>
      </c>
      <c r="AK74" s="3" t="s">
        <v>352</v>
      </c>
      <c r="AL74" s="3">
        <v>6.62</v>
      </c>
      <c r="AM74" s="3">
        <v>20.3667387451172</v>
      </c>
      <c r="AN74" s="3">
        <v>2.36</v>
      </c>
      <c r="AO74" s="3">
        <v>7.6810252758989002</v>
      </c>
      <c r="AP74" s="3">
        <v>70.072332730560603</v>
      </c>
      <c r="AQ74" s="3">
        <v>154</v>
      </c>
      <c r="AR74" s="3">
        <v>2.8</v>
      </c>
      <c r="AS74" s="3">
        <v>0.49</v>
      </c>
      <c r="AT74" s="3">
        <v>477</v>
      </c>
      <c r="AU74" s="3">
        <v>68.099999999999795</v>
      </c>
      <c r="AV74" s="3">
        <v>0.54</v>
      </c>
      <c r="AW74" s="3"/>
      <c r="AX74" s="3">
        <v>22.079999999999799</v>
      </c>
      <c r="AY74" s="3">
        <v>431.33999999999901</v>
      </c>
      <c r="AZ74" s="3"/>
      <c r="BA74" s="3"/>
      <c r="BB74" s="3"/>
      <c r="BC74" s="3"/>
      <c r="BD74" s="3"/>
      <c r="BE74" s="3"/>
      <c r="BF74" s="3"/>
      <c r="BG74" s="3" t="s">
        <v>263</v>
      </c>
      <c r="BH74" s="3">
        <v>200</v>
      </c>
      <c r="BI74" s="3" t="s">
        <v>261</v>
      </c>
      <c r="BJ74" s="3">
        <v>600</v>
      </c>
      <c r="BK74" s="3" t="s">
        <v>353</v>
      </c>
      <c r="BL74" s="3" t="s">
        <v>354</v>
      </c>
    </row>
    <row r="75" spans="1:64" x14ac:dyDescent="0.2">
      <c r="A75" s="3">
        <v>11228</v>
      </c>
      <c r="B75" s="3" t="s">
        <v>851</v>
      </c>
      <c r="C75" s="3" t="s">
        <v>331</v>
      </c>
      <c r="D75" s="3" t="s">
        <v>778</v>
      </c>
      <c r="E75" s="3" t="s">
        <v>332</v>
      </c>
      <c r="F75" s="3" t="s">
        <v>402</v>
      </c>
      <c r="G75" s="3" t="s">
        <v>416</v>
      </c>
      <c r="H75" s="3" t="s">
        <v>401</v>
      </c>
      <c r="I75" s="3">
        <v>2019</v>
      </c>
      <c r="J75" s="3">
        <v>113.41051</v>
      </c>
      <c r="K75" s="3">
        <v>30.79655</v>
      </c>
      <c r="L75" s="3">
        <v>31.2</v>
      </c>
      <c r="M75" s="3" t="s">
        <v>336</v>
      </c>
      <c r="N75" s="3" t="s">
        <v>337</v>
      </c>
      <c r="O75" s="3" t="s">
        <v>338</v>
      </c>
      <c r="P75" s="3" t="s">
        <v>339</v>
      </c>
      <c r="Q75" s="4" t="s">
        <v>340</v>
      </c>
      <c r="R75" s="3" t="s">
        <v>341</v>
      </c>
      <c r="S75" s="3" t="s">
        <v>342</v>
      </c>
      <c r="T75" s="3">
        <v>80</v>
      </c>
      <c r="U75" s="3">
        <v>15</v>
      </c>
      <c r="V75" s="3" t="s">
        <v>343</v>
      </c>
      <c r="W75" s="3">
        <v>1.3</v>
      </c>
      <c r="X75" s="3" t="s">
        <v>344</v>
      </c>
      <c r="Y75" s="3" t="s">
        <v>366</v>
      </c>
      <c r="Z75" s="3" t="s">
        <v>346</v>
      </c>
      <c r="AA75" s="3" t="s">
        <v>431</v>
      </c>
      <c r="AB75" s="3" t="s">
        <v>449</v>
      </c>
      <c r="AC75" s="3" t="s">
        <v>349</v>
      </c>
      <c r="AD75" s="3" t="s">
        <v>349</v>
      </c>
      <c r="AE75" s="3">
        <v>0</v>
      </c>
      <c r="AF75" s="3">
        <v>0</v>
      </c>
      <c r="AG75" s="3" t="s">
        <v>259</v>
      </c>
      <c r="AH75" s="3" t="s">
        <v>350</v>
      </c>
      <c r="AI75" s="3" t="s">
        <v>351</v>
      </c>
      <c r="AJ75" s="3" t="s">
        <v>258</v>
      </c>
      <c r="AK75" s="3" t="s">
        <v>352</v>
      </c>
      <c r="AL75" s="3">
        <v>6.59</v>
      </c>
      <c r="AM75" s="3">
        <v>39.055319241573002</v>
      </c>
      <c r="AN75" s="3">
        <v>1.57</v>
      </c>
      <c r="AO75" s="3">
        <v>28.398896404414401</v>
      </c>
      <c r="AP75" s="3">
        <v>70.072332730560603</v>
      </c>
      <c r="AQ75" s="3">
        <v>218</v>
      </c>
      <c r="AR75" s="3">
        <v>2.8</v>
      </c>
      <c r="AS75" s="3">
        <v>0.49</v>
      </c>
      <c r="AT75" s="3">
        <v>477</v>
      </c>
      <c r="AU75" s="3">
        <v>68.099999999999795</v>
      </c>
      <c r="AV75" s="3">
        <v>0.54</v>
      </c>
      <c r="AW75" s="3"/>
      <c r="AX75" s="3">
        <v>22.079999999999799</v>
      </c>
      <c r="AY75" s="3">
        <v>431.33999999999901</v>
      </c>
      <c r="AZ75" s="3"/>
      <c r="BA75" s="3"/>
      <c r="BB75" s="3"/>
      <c r="BC75" s="3"/>
      <c r="BD75" s="3"/>
      <c r="BE75" s="3"/>
      <c r="BF75" s="3"/>
      <c r="BG75" s="3" t="s">
        <v>262</v>
      </c>
      <c r="BH75" s="3">
        <v>300</v>
      </c>
      <c r="BI75" s="3" t="s">
        <v>261</v>
      </c>
      <c r="BJ75" s="3">
        <v>600</v>
      </c>
      <c r="BK75" s="3" t="s">
        <v>353</v>
      </c>
      <c r="BL75" s="3" t="s">
        <v>354</v>
      </c>
    </row>
    <row r="76" spans="1:64" x14ac:dyDescent="0.2">
      <c r="A76" s="3">
        <v>11229</v>
      </c>
      <c r="B76" s="3" t="s">
        <v>852</v>
      </c>
      <c r="C76" s="3" t="s">
        <v>331</v>
      </c>
      <c r="D76" s="3" t="s">
        <v>778</v>
      </c>
      <c r="E76" s="3" t="s">
        <v>332</v>
      </c>
      <c r="F76" s="3" t="s">
        <v>402</v>
      </c>
      <c r="G76" s="3" t="s">
        <v>403</v>
      </c>
      <c r="H76" s="3" t="s">
        <v>404</v>
      </c>
      <c r="I76" s="3">
        <v>2019</v>
      </c>
      <c r="J76" s="3">
        <v>113.38171</v>
      </c>
      <c r="K76" s="3">
        <v>30.80639</v>
      </c>
      <c r="L76" s="3">
        <v>35.700000000000003</v>
      </c>
      <c r="M76" s="3" t="s">
        <v>336</v>
      </c>
      <c r="N76" s="3" t="s">
        <v>337</v>
      </c>
      <c r="O76" s="3" t="s">
        <v>338</v>
      </c>
      <c r="P76" s="3" t="s">
        <v>367</v>
      </c>
      <c r="Q76" s="4" t="s">
        <v>340</v>
      </c>
      <c r="R76" s="3" t="s">
        <v>341</v>
      </c>
      <c r="S76" s="3" t="s">
        <v>342</v>
      </c>
      <c r="T76" s="3">
        <v>80</v>
      </c>
      <c r="U76" s="3">
        <v>15</v>
      </c>
      <c r="V76" s="3" t="s">
        <v>343</v>
      </c>
      <c r="W76" s="3">
        <v>1.3</v>
      </c>
      <c r="X76" s="3" t="s">
        <v>344</v>
      </c>
      <c r="Y76" s="3" t="s">
        <v>345</v>
      </c>
      <c r="Z76" s="3" t="s">
        <v>346</v>
      </c>
      <c r="AA76" s="3" t="s">
        <v>431</v>
      </c>
      <c r="AB76" s="3" t="s">
        <v>449</v>
      </c>
      <c r="AC76" s="3" t="s">
        <v>349</v>
      </c>
      <c r="AD76" s="3" t="s">
        <v>349</v>
      </c>
      <c r="AE76" s="3">
        <v>0</v>
      </c>
      <c r="AF76" s="3">
        <v>0</v>
      </c>
      <c r="AG76" s="3" t="s">
        <v>259</v>
      </c>
      <c r="AH76" s="3" t="s">
        <v>350</v>
      </c>
      <c r="AI76" s="3" t="s">
        <v>351</v>
      </c>
      <c r="AJ76" s="3" t="s">
        <v>258</v>
      </c>
      <c r="AK76" s="3" t="s">
        <v>352</v>
      </c>
      <c r="AL76" s="3">
        <v>6.63</v>
      </c>
      <c r="AM76" s="3">
        <v>36.164069117647102</v>
      </c>
      <c r="AN76" s="3">
        <v>1.24</v>
      </c>
      <c r="AO76" s="3">
        <v>5.6945532217871104</v>
      </c>
      <c r="AP76" s="3">
        <v>100.81374321880701</v>
      </c>
      <c r="AQ76" s="3">
        <v>769</v>
      </c>
      <c r="AR76" s="3">
        <v>3.75</v>
      </c>
      <c r="AS76" s="3">
        <v>0.65</v>
      </c>
      <c r="AT76" s="3">
        <v>106.099999999999</v>
      </c>
      <c r="AU76" s="3">
        <v>58.3999999999998</v>
      </c>
      <c r="AV76" s="3">
        <v>0.54</v>
      </c>
      <c r="AW76" s="3"/>
      <c r="AX76" s="3">
        <v>22.02</v>
      </c>
      <c r="AY76" s="3">
        <v>430.25999999999902</v>
      </c>
      <c r="AZ76" s="3"/>
      <c r="BA76" s="3"/>
      <c r="BB76" s="3"/>
      <c r="BC76" s="3"/>
      <c r="BD76" s="3"/>
      <c r="BE76" s="3"/>
      <c r="BF76" s="3"/>
      <c r="BG76" s="3" t="s">
        <v>261</v>
      </c>
      <c r="BH76" s="3">
        <v>400</v>
      </c>
      <c r="BI76" s="3" t="s">
        <v>261</v>
      </c>
      <c r="BJ76" s="3">
        <v>500</v>
      </c>
      <c r="BK76" s="3" t="s">
        <v>353</v>
      </c>
      <c r="BL76" s="3" t="s">
        <v>354</v>
      </c>
    </row>
    <row r="77" spans="1:64" x14ac:dyDescent="0.2">
      <c r="A77" s="3">
        <v>11230</v>
      </c>
      <c r="B77" s="3" t="s">
        <v>853</v>
      </c>
      <c r="C77" s="3" t="s">
        <v>331</v>
      </c>
      <c r="D77" s="3" t="s">
        <v>778</v>
      </c>
      <c r="E77" s="3" t="s">
        <v>332</v>
      </c>
      <c r="F77" s="3" t="s">
        <v>402</v>
      </c>
      <c r="G77" s="3" t="s">
        <v>464</v>
      </c>
      <c r="H77" s="3" t="s">
        <v>382</v>
      </c>
      <c r="I77" s="3">
        <v>2019</v>
      </c>
      <c r="J77" s="3">
        <v>113.33708</v>
      </c>
      <c r="K77" s="3">
        <v>30.735230000000001</v>
      </c>
      <c r="L77" s="3">
        <v>34.299999999999997</v>
      </c>
      <c r="M77" s="3" t="s">
        <v>356</v>
      </c>
      <c r="N77" s="3" t="s">
        <v>386</v>
      </c>
      <c r="O77" s="3" t="s">
        <v>387</v>
      </c>
      <c r="P77" s="3" t="s">
        <v>359</v>
      </c>
      <c r="Q77" s="4" t="s">
        <v>340</v>
      </c>
      <c r="R77" s="3" t="s">
        <v>341</v>
      </c>
      <c r="S77" s="3" t="s">
        <v>342</v>
      </c>
      <c r="T77" s="3">
        <v>90</v>
      </c>
      <c r="U77" s="3">
        <v>15</v>
      </c>
      <c r="V77" s="3" t="s">
        <v>343</v>
      </c>
      <c r="W77" s="3">
        <v>1.3</v>
      </c>
      <c r="X77" s="3" t="s">
        <v>344</v>
      </c>
      <c r="Y77" s="3" t="s">
        <v>360</v>
      </c>
      <c r="Z77" s="3" t="s">
        <v>346</v>
      </c>
      <c r="AA77" s="3" t="s">
        <v>431</v>
      </c>
      <c r="AB77" s="3" t="s">
        <v>449</v>
      </c>
      <c r="AC77" s="3" t="s">
        <v>349</v>
      </c>
      <c r="AD77" s="3" t="s">
        <v>349</v>
      </c>
      <c r="AE77" s="3">
        <v>0</v>
      </c>
      <c r="AF77" s="3">
        <v>0</v>
      </c>
      <c r="AG77" s="3" t="s">
        <v>258</v>
      </c>
      <c r="AH77" s="3" t="s">
        <v>350</v>
      </c>
      <c r="AI77" s="3" t="s">
        <v>351</v>
      </c>
      <c r="AJ77" s="3" t="s">
        <v>258</v>
      </c>
      <c r="AK77" s="3" t="s">
        <v>352</v>
      </c>
      <c r="AL77" s="4">
        <v>6.69</v>
      </c>
      <c r="AM77" s="3">
        <v>36.5118005514706</v>
      </c>
      <c r="AN77" s="3">
        <v>1.25</v>
      </c>
      <c r="AO77" s="3">
        <v>47.5728017087932</v>
      </c>
      <c r="AP77" s="3">
        <v>156.148282097649</v>
      </c>
      <c r="AQ77" s="3">
        <v>687</v>
      </c>
      <c r="AR77" s="3">
        <v>3.85</v>
      </c>
      <c r="AS77" s="3">
        <v>0.87</v>
      </c>
      <c r="AT77" s="3">
        <v>64.799999999999798</v>
      </c>
      <c r="AU77" s="3">
        <v>58.8999999999998</v>
      </c>
      <c r="AV77" s="3">
        <v>0.54</v>
      </c>
      <c r="AW77" s="3"/>
      <c r="AX77" s="3">
        <v>19.84</v>
      </c>
      <c r="AY77" s="3">
        <v>412.69999999999902</v>
      </c>
      <c r="AZ77" s="3"/>
      <c r="BA77" s="3"/>
      <c r="BB77" s="3"/>
      <c r="BC77" s="3"/>
      <c r="BD77" s="3"/>
      <c r="BE77" s="3"/>
      <c r="BF77" s="3"/>
      <c r="BG77" s="3" t="s">
        <v>262</v>
      </c>
      <c r="BH77" s="3">
        <v>300</v>
      </c>
      <c r="BI77" s="3" t="s">
        <v>361</v>
      </c>
      <c r="BJ77" s="3">
        <v>150</v>
      </c>
      <c r="BK77" s="3" t="s">
        <v>353</v>
      </c>
      <c r="BL77" s="3" t="s">
        <v>354</v>
      </c>
    </row>
    <row r="78" spans="1:64" x14ac:dyDescent="0.2">
      <c r="A78" s="3">
        <v>11231</v>
      </c>
      <c r="B78" s="3" t="s">
        <v>854</v>
      </c>
      <c r="C78" s="3" t="s">
        <v>331</v>
      </c>
      <c r="D78" s="3" t="s">
        <v>778</v>
      </c>
      <c r="E78" s="3" t="s">
        <v>332</v>
      </c>
      <c r="F78" s="3" t="s">
        <v>402</v>
      </c>
      <c r="G78" s="3" t="s">
        <v>407</v>
      </c>
      <c r="H78" s="3" t="s">
        <v>335</v>
      </c>
      <c r="I78" s="3">
        <v>2019</v>
      </c>
      <c r="J78" s="3">
        <v>113.36059</v>
      </c>
      <c r="K78" s="3">
        <v>30.79851</v>
      </c>
      <c r="L78" s="3">
        <v>32.6</v>
      </c>
      <c r="M78" s="3" t="s">
        <v>356</v>
      </c>
      <c r="N78" s="3" t="s">
        <v>386</v>
      </c>
      <c r="O78" s="3" t="s">
        <v>387</v>
      </c>
      <c r="P78" s="3" t="s">
        <v>359</v>
      </c>
      <c r="Q78" s="4" t="s">
        <v>340</v>
      </c>
      <c r="R78" s="3" t="s">
        <v>341</v>
      </c>
      <c r="S78" s="3" t="s">
        <v>342</v>
      </c>
      <c r="T78" s="3">
        <v>90</v>
      </c>
      <c r="U78" s="3">
        <v>20</v>
      </c>
      <c r="V78" s="3" t="s">
        <v>343</v>
      </c>
      <c r="W78" s="3">
        <v>1.3</v>
      </c>
      <c r="X78" s="3" t="s">
        <v>344</v>
      </c>
      <c r="Y78" s="3" t="s">
        <v>408</v>
      </c>
      <c r="Z78" s="3" t="s">
        <v>346</v>
      </c>
      <c r="AA78" s="3" t="s">
        <v>431</v>
      </c>
      <c r="AB78" s="3" t="s">
        <v>449</v>
      </c>
      <c r="AC78" s="3" t="s">
        <v>349</v>
      </c>
      <c r="AD78" s="3" t="s">
        <v>349</v>
      </c>
      <c r="AE78" s="3">
        <v>0</v>
      </c>
      <c r="AF78" s="3">
        <v>0</v>
      </c>
      <c r="AG78" s="3" t="s">
        <v>258</v>
      </c>
      <c r="AH78" s="3" t="s">
        <v>350</v>
      </c>
      <c r="AI78" s="3" t="s">
        <v>351</v>
      </c>
      <c r="AJ78" s="3" t="s">
        <v>258</v>
      </c>
      <c r="AK78" s="3" t="s">
        <v>352</v>
      </c>
      <c r="AL78" s="4">
        <v>6.62</v>
      </c>
      <c r="AM78" s="3">
        <v>22.956565251256301</v>
      </c>
      <c r="AN78" s="3">
        <v>2.13</v>
      </c>
      <c r="AO78" s="3">
        <v>5.0437878248486996</v>
      </c>
      <c r="AP78" s="3">
        <v>54.701627486437602</v>
      </c>
      <c r="AQ78" s="3">
        <v>411</v>
      </c>
      <c r="AR78" s="3">
        <v>2.0299999999999998</v>
      </c>
      <c r="AS78" s="3">
        <v>0.57999999999999996</v>
      </c>
      <c r="AT78" s="3">
        <v>134.9</v>
      </c>
      <c r="AU78" s="3">
        <v>90.099999999999795</v>
      </c>
      <c r="AV78" s="3">
        <v>0.3</v>
      </c>
      <c r="AW78" s="3"/>
      <c r="AX78" s="3">
        <v>21.16</v>
      </c>
      <c r="AY78" s="3">
        <v>405.58999999999901</v>
      </c>
      <c r="AZ78" s="3"/>
      <c r="BA78" s="3"/>
      <c r="BB78" s="3"/>
      <c r="BC78" s="3"/>
      <c r="BD78" s="3"/>
      <c r="BE78" s="3"/>
      <c r="BF78" s="3"/>
      <c r="BG78" s="3" t="s">
        <v>263</v>
      </c>
      <c r="BH78" s="3">
        <v>200</v>
      </c>
      <c r="BI78" s="3" t="s">
        <v>396</v>
      </c>
      <c r="BJ78" s="3">
        <v>100</v>
      </c>
      <c r="BK78" s="3" t="s">
        <v>353</v>
      </c>
      <c r="BL78" s="3" t="s">
        <v>354</v>
      </c>
    </row>
    <row r="79" spans="1:64" x14ac:dyDescent="0.2">
      <c r="A79" s="3">
        <v>11232</v>
      </c>
      <c r="B79" s="3" t="s">
        <v>855</v>
      </c>
      <c r="C79" s="3" t="s">
        <v>331</v>
      </c>
      <c r="D79" s="3" t="s">
        <v>778</v>
      </c>
      <c r="E79" s="3" t="s">
        <v>332</v>
      </c>
      <c r="F79" s="3" t="s">
        <v>402</v>
      </c>
      <c r="G79" s="3" t="s">
        <v>432</v>
      </c>
      <c r="H79" s="3" t="s">
        <v>420</v>
      </c>
      <c r="I79" s="3">
        <v>2019</v>
      </c>
      <c r="J79" s="3">
        <v>113.42158999999999</v>
      </c>
      <c r="K79" s="3">
        <v>30.775110000000002</v>
      </c>
      <c r="L79" s="3">
        <v>33.299999999999997</v>
      </c>
      <c r="M79" s="3" t="s">
        <v>356</v>
      </c>
      <c r="N79" s="3" t="s">
        <v>386</v>
      </c>
      <c r="O79" s="3" t="s">
        <v>387</v>
      </c>
      <c r="P79" s="3" t="s">
        <v>359</v>
      </c>
      <c r="Q79" s="4" t="s">
        <v>340</v>
      </c>
      <c r="R79" s="3" t="s">
        <v>341</v>
      </c>
      <c r="S79" s="3" t="s">
        <v>342</v>
      </c>
      <c r="T79" s="3">
        <v>100</v>
      </c>
      <c r="U79" s="3">
        <v>20</v>
      </c>
      <c r="V79" s="3" t="s">
        <v>343</v>
      </c>
      <c r="W79" s="3">
        <v>1.3</v>
      </c>
      <c r="X79" s="3" t="s">
        <v>344</v>
      </c>
      <c r="Y79" s="3" t="s">
        <v>360</v>
      </c>
      <c r="Z79" s="3" t="s">
        <v>346</v>
      </c>
      <c r="AA79" s="3" t="s">
        <v>431</v>
      </c>
      <c r="AB79" s="3" t="s">
        <v>449</v>
      </c>
      <c r="AC79" s="3" t="s">
        <v>349</v>
      </c>
      <c r="AD79" s="3" t="s">
        <v>349</v>
      </c>
      <c r="AE79" s="3">
        <v>0</v>
      </c>
      <c r="AF79" s="3">
        <v>0</v>
      </c>
      <c r="AG79" s="3" t="s">
        <v>258</v>
      </c>
      <c r="AH79" s="3" t="s">
        <v>350</v>
      </c>
      <c r="AI79" s="3" t="s">
        <v>351</v>
      </c>
      <c r="AJ79" s="3" t="s">
        <v>258</v>
      </c>
      <c r="AK79" s="3" t="s">
        <v>352</v>
      </c>
      <c r="AL79" s="4">
        <v>6.54</v>
      </c>
      <c r="AM79" s="3">
        <v>43.618839175531903</v>
      </c>
      <c r="AN79" s="3">
        <v>0.7</v>
      </c>
      <c r="AO79" s="3">
        <v>5.9724101103595597</v>
      </c>
      <c r="AP79" s="3">
        <v>180.741410488246</v>
      </c>
      <c r="AQ79" s="3">
        <v>257</v>
      </c>
      <c r="AR79" s="3">
        <v>2.8</v>
      </c>
      <c r="AS79" s="3">
        <v>0.49</v>
      </c>
      <c r="AT79" s="3">
        <v>477</v>
      </c>
      <c r="AU79" s="3">
        <v>68.099999999999795</v>
      </c>
      <c r="AV79" s="3">
        <v>0.54</v>
      </c>
      <c r="AW79" s="3"/>
      <c r="AX79" s="3">
        <v>22.079999999999799</v>
      </c>
      <c r="AY79" s="3">
        <v>431.33999999999901</v>
      </c>
      <c r="AZ79" s="3"/>
      <c r="BA79" s="3"/>
      <c r="BB79" s="3"/>
      <c r="BC79" s="3"/>
      <c r="BD79" s="3"/>
      <c r="BE79" s="3"/>
      <c r="BF79" s="3"/>
      <c r="BG79" s="3" t="s">
        <v>262</v>
      </c>
      <c r="BH79" s="3">
        <v>300</v>
      </c>
      <c r="BI79" s="3" t="s">
        <v>361</v>
      </c>
      <c r="BJ79" s="3">
        <v>150</v>
      </c>
      <c r="BK79" s="3" t="s">
        <v>353</v>
      </c>
      <c r="BL79" s="3" t="s">
        <v>354</v>
      </c>
    </row>
    <row r="80" spans="1:64" x14ac:dyDescent="0.2">
      <c r="A80" s="3">
        <v>11233</v>
      </c>
      <c r="B80" s="3" t="s">
        <v>856</v>
      </c>
      <c r="C80" s="3" t="s">
        <v>331</v>
      </c>
      <c r="D80" s="3" t="s">
        <v>778</v>
      </c>
      <c r="E80" s="3" t="s">
        <v>332</v>
      </c>
      <c r="F80" s="3" t="s">
        <v>402</v>
      </c>
      <c r="G80" s="3" t="s">
        <v>441</v>
      </c>
      <c r="H80" s="3" t="s">
        <v>373</v>
      </c>
      <c r="I80" s="3">
        <v>2019</v>
      </c>
      <c r="J80" s="3">
        <v>113.40372000000001</v>
      </c>
      <c r="K80" s="3">
        <v>30.757570000000001</v>
      </c>
      <c r="L80" s="3">
        <v>37.1</v>
      </c>
      <c r="M80" s="3" t="s">
        <v>356</v>
      </c>
      <c r="N80" s="3" t="s">
        <v>386</v>
      </c>
      <c r="O80" s="3" t="s">
        <v>387</v>
      </c>
      <c r="P80" s="3" t="s">
        <v>359</v>
      </c>
      <c r="Q80" s="4" t="s">
        <v>340</v>
      </c>
      <c r="R80" s="3" t="s">
        <v>341</v>
      </c>
      <c r="S80" s="3" t="s">
        <v>342</v>
      </c>
      <c r="T80" s="3">
        <v>100</v>
      </c>
      <c r="U80" s="3">
        <v>20</v>
      </c>
      <c r="V80" s="3" t="s">
        <v>343</v>
      </c>
      <c r="W80" s="3">
        <v>1.3</v>
      </c>
      <c r="X80" s="3" t="s">
        <v>344</v>
      </c>
      <c r="Y80" s="3" t="s">
        <v>395</v>
      </c>
      <c r="Z80" s="3" t="s">
        <v>346</v>
      </c>
      <c r="AA80" s="3" t="s">
        <v>431</v>
      </c>
      <c r="AB80" s="3" t="s">
        <v>449</v>
      </c>
      <c r="AC80" s="3" t="s">
        <v>349</v>
      </c>
      <c r="AD80" s="3" t="s">
        <v>349</v>
      </c>
      <c r="AE80" s="3">
        <v>0</v>
      </c>
      <c r="AF80" s="3">
        <v>0</v>
      </c>
      <c r="AG80" s="3" t="s">
        <v>258</v>
      </c>
      <c r="AH80" s="3" t="s">
        <v>350</v>
      </c>
      <c r="AI80" s="3" t="s">
        <v>351</v>
      </c>
      <c r="AJ80" s="3" t="s">
        <v>258</v>
      </c>
      <c r="AK80" s="3" t="s">
        <v>352</v>
      </c>
      <c r="AL80" s="4">
        <v>6.52</v>
      </c>
      <c r="AM80" s="3">
        <v>28.129214999999999</v>
      </c>
      <c r="AN80" s="3">
        <v>0.7</v>
      </c>
      <c r="AO80" s="3">
        <v>7.4012103951584196</v>
      </c>
      <c r="AP80" s="3">
        <v>70.072332730560603</v>
      </c>
      <c r="AQ80" s="3">
        <v>348</v>
      </c>
      <c r="AR80" s="3">
        <v>4.01</v>
      </c>
      <c r="AS80" s="3">
        <v>0.9</v>
      </c>
      <c r="AT80" s="3">
        <v>67.5</v>
      </c>
      <c r="AU80" s="3">
        <v>61.3999999999998</v>
      </c>
      <c r="AV80" s="3">
        <v>0.56000000000000005</v>
      </c>
      <c r="AW80" s="3"/>
      <c r="AX80" s="3">
        <v>20.66</v>
      </c>
      <c r="AY80" s="3">
        <v>416.1</v>
      </c>
      <c r="AZ80" s="3"/>
      <c r="BA80" s="3"/>
      <c r="BB80" s="3"/>
      <c r="BC80" s="3"/>
      <c r="BD80" s="3"/>
      <c r="BE80" s="3"/>
      <c r="BF80" s="3"/>
      <c r="BG80" s="3" t="s">
        <v>262</v>
      </c>
      <c r="BH80" s="3">
        <v>250</v>
      </c>
      <c r="BI80" s="3" t="s">
        <v>396</v>
      </c>
      <c r="BJ80" s="3">
        <v>100</v>
      </c>
      <c r="BK80" s="3" t="s">
        <v>353</v>
      </c>
      <c r="BL80" s="3" t="s">
        <v>354</v>
      </c>
    </row>
    <row r="81" spans="1:64" x14ac:dyDescent="0.2">
      <c r="A81" s="3">
        <v>11234</v>
      </c>
      <c r="B81" s="3" t="s">
        <v>857</v>
      </c>
      <c r="C81" s="3" t="s">
        <v>331</v>
      </c>
      <c r="D81" s="3" t="s">
        <v>778</v>
      </c>
      <c r="E81" s="3" t="s">
        <v>332</v>
      </c>
      <c r="F81" s="3" t="s">
        <v>521</v>
      </c>
      <c r="G81" s="3" t="s">
        <v>566</v>
      </c>
      <c r="H81" s="3" t="s">
        <v>373</v>
      </c>
      <c r="I81" s="3">
        <v>2019</v>
      </c>
      <c r="J81" s="3">
        <v>113.02623</v>
      </c>
      <c r="K81" s="3">
        <v>30.637599999999999</v>
      </c>
      <c r="L81" s="3">
        <v>26.3</v>
      </c>
      <c r="M81" s="3" t="s">
        <v>356</v>
      </c>
      <c r="N81" s="3" t="s">
        <v>386</v>
      </c>
      <c r="O81" s="3" t="s">
        <v>387</v>
      </c>
      <c r="P81" s="3" t="s">
        <v>388</v>
      </c>
      <c r="Q81" s="4" t="s">
        <v>340</v>
      </c>
      <c r="R81" s="3" t="s">
        <v>341</v>
      </c>
      <c r="S81" s="3" t="s">
        <v>342</v>
      </c>
      <c r="T81" s="3">
        <v>90</v>
      </c>
      <c r="U81" s="3">
        <v>20</v>
      </c>
      <c r="V81" s="3" t="s">
        <v>379</v>
      </c>
      <c r="W81" s="3">
        <v>1.4</v>
      </c>
      <c r="X81" s="3" t="s">
        <v>344</v>
      </c>
      <c r="Y81" s="3" t="s">
        <v>395</v>
      </c>
      <c r="Z81" s="3" t="s">
        <v>346</v>
      </c>
      <c r="AA81" s="3" t="s">
        <v>431</v>
      </c>
      <c r="AB81" s="3" t="s">
        <v>449</v>
      </c>
      <c r="AC81" s="3" t="s">
        <v>349</v>
      </c>
      <c r="AD81" s="3" t="s">
        <v>349</v>
      </c>
      <c r="AE81" s="3">
        <v>0</v>
      </c>
      <c r="AF81" s="3">
        <v>0</v>
      </c>
      <c r="AG81" s="3" t="s">
        <v>258</v>
      </c>
      <c r="AH81" s="3" t="s">
        <v>350</v>
      </c>
      <c r="AI81" s="3" t="s">
        <v>351</v>
      </c>
      <c r="AJ81" s="3" t="s">
        <v>258</v>
      </c>
      <c r="AK81" s="3" t="s">
        <v>352</v>
      </c>
      <c r="AL81" s="4">
        <v>6.87</v>
      </c>
      <c r="AM81" s="3">
        <v>23.872236528301901</v>
      </c>
      <c r="AN81" s="3">
        <v>0.97</v>
      </c>
      <c r="AO81" s="3">
        <v>27.973834104663599</v>
      </c>
      <c r="AP81" s="3">
        <v>119.258589511754</v>
      </c>
      <c r="AQ81" s="3">
        <v>856</v>
      </c>
      <c r="AR81" s="3">
        <v>1.39</v>
      </c>
      <c r="AS81" s="3">
        <v>0.17</v>
      </c>
      <c r="AT81" s="3">
        <v>8.4</v>
      </c>
      <c r="AU81" s="3">
        <v>6.2</v>
      </c>
      <c r="AV81" s="3">
        <v>0.74</v>
      </c>
      <c r="AW81" s="3"/>
      <c r="AX81" s="3">
        <v>22.12</v>
      </c>
      <c r="AY81" s="3">
        <v>90.599999999999795</v>
      </c>
      <c r="AZ81" s="3"/>
      <c r="BA81" s="3"/>
      <c r="BB81" s="3"/>
      <c r="BC81" s="3"/>
      <c r="BD81" s="3"/>
      <c r="BE81" s="3"/>
      <c r="BF81" s="3"/>
      <c r="BG81" s="3" t="s">
        <v>262</v>
      </c>
      <c r="BH81" s="3">
        <v>250</v>
      </c>
      <c r="BI81" s="3" t="s">
        <v>396</v>
      </c>
      <c r="BJ81" s="3">
        <v>100</v>
      </c>
      <c r="BK81" s="3" t="s">
        <v>353</v>
      </c>
      <c r="BL81" s="3" t="s">
        <v>354</v>
      </c>
    </row>
    <row r="82" spans="1:64" x14ac:dyDescent="0.2">
      <c r="A82" s="3">
        <v>11235</v>
      </c>
      <c r="B82" s="3" t="s">
        <v>858</v>
      </c>
      <c r="C82" s="3" t="s">
        <v>331</v>
      </c>
      <c r="D82" s="3" t="s">
        <v>778</v>
      </c>
      <c r="E82" s="3" t="s">
        <v>332</v>
      </c>
      <c r="F82" s="3" t="s">
        <v>521</v>
      </c>
      <c r="G82" s="3" t="s">
        <v>522</v>
      </c>
      <c r="H82" s="3" t="s">
        <v>385</v>
      </c>
      <c r="I82" s="3">
        <v>2019</v>
      </c>
      <c r="J82" s="3">
        <v>113.09291</v>
      </c>
      <c r="K82" s="3">
        <v>30.673220000000001</v>
      </c>
      <c r="L82" s="3">
        <v>26.3</v>
      </c>
      <c r="M82" s="3" t="s">
        <v>356</v>
      </c>
      <c r="N82" s="3" t="s">
        <v>386</v>
      </c>
      <c r="O82" s="3" t="s">
        <v>387</v>
      </c>
      <c r="P82" s="3" t="s">
        <v>359</v>
      </c>
      <c r="Q82" s="4" t="s">
        <v>340</v>
      </c>
      <c r="R82" s="3" t="s">
        <v>341</v>
      </c>
      <c r="S82" s="3" t="s">
        <v>342</v>
      </c>
      <c r="T82" s="3">
        <v>100</v>
      </c>
      <c r="U82" s="3">
        <v>20</v>
      </c>
      <c r="V82" s="3" t="s">
        <v>343</v>
      </c>
      <c r="W82" s="3">
        <v>1.3</v>
      </c>
      <c r="X82" s="3" t="s">
        <v>344</v>
      </c>
      <c r="Y82" s="3" t="s">
        <v>488</v>
      </c>
      <c r="Z82" s="3" t="s">
        <v>346</v>
      </c>
      <c r="AA82" s="4" t="s">
        <v>431</v>
      </c>
      <c r="AB82" s="3" t="s">
        <v>449</v>
      </c>
      <c r="AC82" s="3" t="s">
        <v>349</v>
      </c>
      <c r="AD82" s="3" t="s">
        <v>349</v>
      </c>
      <c r="AE82" s="3">
        <v>0</v>
      </c>
      <c r="AF82" s="3">
        <v>0</v>
      </c>
      <c r="AG82" s="3" t="s">
        <v>258</v>
      </c>
      <c r="AH82" s="3" t="s">
        <v>350</v>
      </c>
      <c r="AI82" s="3" t="s">
        <v>351</v>
      </c>
      <c r="AJ82" s="3" t="s">
        <v>258</v>
      </c>
      <c r="AK82" s="3" t="s">
        <v>352</v>
      </c>
      <c r="AL82" s="4">
        <v>7.09</v>
      </c>
      <c r="AM82" s="3">
        <v>17.553115094339599</v>
      </c>
      <c r="AN82" s="3">
        <v>0.99</v>
      </c>
      <c r="AO82" s="3">
        <v>22.549661801352801</v>
      </c>
      <c r="AP82" s="3">
        <v>85.443037974683506</v>
      </c>
      <c r="AQ82" s="3">
        <v>992</v>
      </c>
      <c r="AR82" s="3">
        <v>5.7</v>
      </c>
      <c r="AS82" s="3">
        <v>0.68</v>
      </c>
      <c r="AT82" s="3">
        <v>49.3999999999998</v>
      </c>
      <c r="AU82" s="3">
        <v>28.3</v>
      </c>
      <c r="AV82" s="3">
        <v>0.38</v>
      </c>
      <c r="AW82" s="3"/>
      <c r="AX82" s="3">
        <v>17.39</v>
      </c>
      <c r="AY82" s="3">
        <v>396.39999999999901</v>
      </c>
      <c r="AZ82" s="3"/>
      <c r="BA82" s="3"/>
      <c r="BB82" s="3"/>
      <c r="BC82" s="3"/>
      <c r="BD82" s="3"/>
      <c r="BE82" s="3"/>
      <c r="BF82" s="3"/>
      <c r="BG82" s="3" t="s">
        <v>263</v>
      </c>
      <c r="BH82" s="3">
        <v>200</v>
      </c>
      <c r="BI82" s="3" t="s">
        <v>361</v>
      </c>
      <c r="BJ82" s="3">
        <v>150</v>
      </c>
      <c r="BK82" s="3" t="s">
        <v>353</v>
      </c>
      <c r="BL82" s="3" t="s">
        <v>354</v>
      </c>
    </row>
    <row r="83" spans="1:64" x14ac:dyDescent="0.2">
      <c r="A83" s="3">
        <v>11236</v>
      </c>
      <c r="B83" s="3" t="s">
        <v>859</v>
      </c>
      <c r="C83" s="3" t="s">
        <v>331</v>
      </c>
      <c r="D83" s="3" t="s">
        <v>778</v>
      </c>
      <c r="E83" s="3" t="s">
        <v>332</v>
      </c>
      <c r="F83" s="3" t="s">
        <v>521</v>
      </c>
      <c r="G83" s="3" t="s">
        <v>558</v>
      </c>
      <c r="H83" s="3" t="s">
        <v>451</v>
      </c>
      <c r="I83" s="3">
        <v>2019</v>
      </c>
      <c r="J83" s="3">
        <v>113.06377999999999</v>
      </c>
      <c r="K83" s="3">
        <v>30.645130000000002</v>
      </c>
      <c r="L83" s="3">
        <v>21.4</v>
      </c>
      <c r="M83" s="3" t="s">
        <v>356</v>
      </c>
      <c r="N83" s="3" t="s">
        <v>386</v>
      </c>
      <c r="O83" s="3" t="s">
        <v>387</v>
      </c>
      <c r="P83" s="3" t="s">
        <v>388</v>
      </c>
      <c r="Q83" s="4" t="s">
        <v>340</v>
      </c>
      <c r="R83" s="3" t="s">
        <v>341</v>
      </c>
      <c r="S83" s="3" t="s">
        <v>342</v>
      </c>
      <c r="T83" s="3">
        <v>100</v>
      </c>
      <c r="U83" s="3">
        <v>20</v>
      </c>
      <c r="V83" s="3" t="s">
        <v>379</v>
      </c>
      <c r="W83" s="3">
        <v>1.4</v>
      </c>
      <c r="X83" s="3" t="s">
        <v>344</v>
      </c>
      <c r="Y83" s="3" t="s">
        <v>389</v>
      </c>
      <c r="Z83" s="3" t="s">
        <v>346</v>
      </c>
      <c r="AA83" s="3" t="s">
        <v>431</v>
      </c>
      <c r="AB83" s="3" t="s">
        <v>449</v>
      </c>
      <c r="AC83" s="3" t="s">
        <v>349</v>
      </c>
      <c r="AD83" s="3" t="s">
        <v>349</v>
      </c>
      <c r="AE83" s="3">
        <v>0</v>
      </c>
      <c r="AF83" s="3">
        <v>0</v>
      </c>
      <c r="AG83" s="3" t="s">
        <v>258</v>
      </c>
      <c r="AH83" s="3" t="s">
        <v>350</v>
      </c>
      <c r="AI83" s="3" t="s">
        <v>351</v>
      </c>
      <c r="AJ83" s="3" t="s">
        <v>258</v>
      </c>
      <c r="AK83" s="3" t="s">
        <v>352</v>
      </c>
      <c r="AL83" s="4">
        <v>7.06</v>
      </c>
      <c r="AM83" s="3">
        <v>23.9794822911695</v>
      </c>
      <c r="AN83" s="3">
        <v>0.89</v>
      </c>
      <c r="AO83" s="3">
        <v>10.2965468138127</v>
      </c>
      <c r="AP83" s="3">
        <v>223.77938517179001</v>
      </c>
      <c r="AQ83" s="3">
        <v>897</v>
      </c>
      <c r="AR83" s="3">
        <v>1.33</v>
      </c>
      <c r="AS83" s="3">
        <v>1.08</v>
      </c>
      <c r="AT83" s="3">
        <v>6.6</v>
      </c>
      <c r="AU83" s="3">
        <v>7.2</v>
      </c>
      <c r="AV83" s="3">
        <v>0.37</v>
      </c>
      <c r="AW83" s="3"/>
      <c r="AX83" s="3">
        <v>21.2899999999999</v>
      </c>
      <c r="AY83" s="3">
        <v>262.11</v>
      </c>
      <c r="AZ83" s="3"/>
      <c r="BA83" s="3"/>
      <c r="BB83" s="3"/>
      <c r="BC83" s="3"/>
      <c r="BD83" s="3"/>
      <c r="BE83" s="3"/>
      <c r="BF83" s="3"/>
      <c r="BG83" s="3" t="s">
        <v>262</v>
      </c>
      <c r="BH83" s="3">
        <v>300</v>
      </c>
      <c r="BI83" s="3" t="s">
        <v>390</v>
      </c>
      <c r="BJ83" s="3">
        <v>3000</v>
      </c>
      <c r="BK83" s="3" t="s">
        <v>353</v>
      </c>
      <c r="BL83" s="3" t="s">
        <v>354</v>
      </c>
    </row>
    <row r="84" spans="1:64" x14ac:dyDescent="0.2">
      <c r="A84" s="3">
        <v>11237</v>
      </c>
      <c r="B84" s="3" t="s">
        <v>860</v>
      </c>
      <c r="C84" s="3" t="s">
        <v>331</v>
      </c>
      <c r="D84" s="3" t="s">
        <v>778</v>
      </c>
      <c r="E84" s="3" t="s">
        <v>332</v>
      </c>
      <c r="F84" s="3" t="s">
        <v>521</v>
      </c>
      <c r="G84" s="3" t="s">
        <v>573</v>
      </c>
      <c r="H84" s="3" t="s">
        <v>375</v>
      </c>
      <c r="I84" s="3">
        <v>2019</v>
      </c>
      <c r="J84" s="3">
        <v>113.06605999999999</v>
      </c>
      <c r="K84" s="3">
        <v>30.625399999999999</v>
      </c>
      <c r="L84" s="3">
        <v>21.6</v>
      </c>
      <c r="M84" s="3" t="s">
        <v>356</v>
      </c>
      <c r="N84" s="3" t="s">
        <v>386</v>
      </c>
      <c r="O84" s="3" t="s">
        <v>387</v>
      </c>
      <c r="P84" s="3" t="s">
        <v>359</v>
      </c>
      <c r="Q84" s="4" t="s">
        <v>340</v>
      </c>
      <c r="R84" s="3" t="s">
        <v>341</v>
      </c>
      <c r="S84" s="3" t="s">
        <v>342</v>
      </c>
      <c r="T84" s="3">
        <v>100</v>
      </c>
      <c r="U84" s="3">
        <v>25</v>
      </c>
      <c r="V84" s="3" t="s">
        <v>343</v>
      </c>
      <c r="W84" s="3">
        <v>1.3</v>
      </c>
      <c r="X84" s="3" t="s">
        <v>344</v>
      </c>
      <c r="Y84" s="3" t="s">
        <v>408</v>
      </c>
      <c r="Z84" s="3" t="s">
        <v>346</v>
      </c>
      <c r="AA84" s="3" t="s">
        <v>431</v>
      </c>
      <c r="AB84" s="3" t="s">
        <v>449</v>
      </c>
      <c r="AC84" s="3" t="s">
        <v>349</v>
      </c>
      <c r="AD84" s="3" t="s">
        <v>349</v>
      </c>
      <c r="AE84" s="3">
        <v>0</v>
      </c>
      <c r="AF84" s="3">
        <v>0</v>
      </c>
      <c r="AG84" s="3" t="s">
        <v>258</v>
      </c>
      <c r="AH84" s="3" t="s">
        <v>350</v>
      </c>
      <c r="AI84" s="3" t="s">
        <v>351</v>
      </c>
      <c r="AJ84" s="3" t="s">
        <v>258</v>
      </c>
      <c r="AK84" s="3" t="s">
        <v>352</v>
      </c>
      <c r="AL84" s="4">
        <v>6.91</v>
      </c>
      <c r="AM84" s="3">
        <v>20.628726130434799</v>
      </c>
      <c r="AN84" s="3">
        <v>0.96</v>
      </c>
      <c r="AO84" s="3">
        <v>42.867212531149903</v>
      </c>
      <c r="AP84" s="3">
        <v>177.66726943942101</v>
      </c>
      <c r="AQ84" s="3">
        <v>955</v>
      </c>
      <c r="AR84" s="3">
        <v>1.64</v>
      </c>
      <c r="AS84" s="3">
        <v>0.51</v>
      </c>
      <c r="AT84" s="3">
        <v>10.1999999999999</v>
      </c>
      <c r="AU84" s="3">
        <v>11.3</v>
      </c>
      <c r="AV84" s="3">
        <v>0.34</v>
      </c>
      <c r="AW84" s="3"/>
      <c r="AX84" s="3">
        <v>22.1</v>
      </c>
      <c r="AY84" s="3">
        <v>197.58</v>
      </c>
      <c r="AZ84" s="3"/>
      <c r="BA84" s="3"/>
      <c r="BB84" s="3"/>
      <c r="BC84" s="3"/>
      <c r="BD84" s="3"/>
      <c r="BE84" s="3"/>
      <c r="BF84" s="3"/>
      <c r="BG84" s="3" t="s">
        <v>263</v>
      </c>
      <c r="BH84" s="3">
        <v>200</v>
      </c>
      <c r="BI84" s="3" t="s">
        <v>396</v>
      </c>
      <c r="BJ84" s="3">
        <v>100</v>
      </c>
      <c r="BK84" s="3" t="s">
        <v>353</v>
      </c>
      <c r="BL84" s="3" t="s">
        <v>354</v>
      </c>
    </row>
    <row r="85" spans="1:64" x14ac:dyDescent="0.2">
      <c r="A85" s="3">
        <v>11238</v>
      </c>
      <c r="B85" s="3" t="s">
        <v>861</v>
      </c>
      <c r="C85" s="3" t="s">
        <v>331</v>
      </c>
      <c r="D85" s="3" t="s">
        <v>778</v>
      </c>
      <c r="E85" s="3" t="s">
        <v>332</v>
      </c>
      <c r="F85" s="3" t="s">
        <v>521</v>
      </c>
      <c r="G85" s="3" t="s">
        <v>531</v>
      </c>
      <c r="H85" s="3" t="s">
        <v>382</v>
      </c>
      <c r="I85" s="3">
        <v>2019</v>
      </c>
      <c r="J85" s="3">
        <v>113.12635</v>
      </c>
      <c r="K85" s="3">
        <v>30.669799999999999</v>
      </c>
      <c r="L85" s="3">
        <v>26</v>
      </c>
      <c r="M85" s="3" t="s">
        <v>356</v>
      </c>
      <c r="N85" s="3" t="s">
        <v>386</v>
      </c>
      <c r="O85" s="3" t="s">
        <v>387</v>
      </c>
      <c r="P85" s="3" t="s">
        <v>388</v>
      </c>
      <c r="Q85" s="4" t="s">
        <v>340</v>
      </c>
      <c r="R85" s="3" t="s">
        <v>341</v>
      </c>
      <c r="S85" s="3" t="s">
        <v>342</v>
      </c>
      <c r="T85" s="3">
        <v>100</v>
      </c>
      <c r="U85" s="3">
        <v>20</v>
      </c>
      <c r="V85" s="3" t="s">
        <v>379</v>
      </c>
      <c r="W85" s="3">
        <v>1.4</v>
      </c>
      <c r="X85" s="3" t="s">
        <v>344</v>
      </c>
      <c r="Y85" s="3" t="s">
        <v>360</v>
      </c>
      <c r="Z85" s="3" t="s">
        <v>346</v>
      </c>
      <c r="AA85" s="4" t="s">
        <v>431</v>
      </c>
      <c r="AB85" s="3" t="s">
        <v>449</v>
      </c>
      <c r="AC85" s="3" t="s">
        <v>349</v>
      </c>
      <c r="AD85" s="3" t="s">
        <v>349</v>
      </c>
      <c r="AE85" s="3">
        <v>0</v>
      </c>
      <c r="AF85" s="3">
        <v>0</v>
      </c>
      <c r="AG85" s="3" t="s">
        <v>258</v>
      </c>
      <c r="AH85" s="3" t="s">
        <v>350</v>
      </c>
      <c r="AI85" s="3" t="s">
        <v>351</v>
      </c>
      <c r="AJ85" s="3" t="s">
        <v>258</v>
      </c>
      <c r="AK85" s="3" t="s">
        <v>352</v>
      </c>
      <c r="AL85" s="4">
        <v>6.98</v>
      </c>
      <c r="AM85" s="3">
        <v>13.4356228884026</v>
      </c>
      <c r="AN85" s="3">
        <v>0.81</v>
      </c>
      <c r="AO85" s="3">
        <v>31.3171947312211</v>
      </c>
      <c r="AP85" s="3">
        <v>189.96383363472</v>
      </c>
      <c r="AQ85" s="3">
        <v>942</v>
      </c>
      <c r="AR85" s="3">
        <v>3.39</v>
      </c>
      <c r="AS85" s="3">
        <v>0.96</v>
      </c>
      <c r="AT85" s="3">
        <v>13</v>
      </c>
      <c r="AU85" s="3">
        <v>17.6999999999999</v>
      </c>
      <c r="AV85" s="3">
        <v>0.27</v>
      </c>
      <c r="AW85" s="3"/>
      <c r="AX85" s="3">
        <v>22.5</v>
      </c>
      <c r="AY85" s="3">
        <v>412.3</v>
      </c>
      <c r="AZ85" s="3"/>
      <c r="BA85" s="3"/>
      <c r="BB85" s="3"/>
      <c r="BC85" s="3"/>
      <c r="BD85" s="3"/>
      <c r="BE85" s="3"/>
      <c r="BF85" s="3"/>
      <c r="BG85" s="3" t="s">
        <v>262</v>
      </c>
      <c r="BH85" s="3">
        <v>300</v>
      </c>
      <c r="BI85" s="3" t="s">
        <v>361</v>
      </c>
      <c r="BJ85" s="3">
        <v>150</v>
      </c>
      <c r="BK85" s="3" t="s">
        <v>353</v>
      </c>
      <c r="BL85" s="3" t="s">
        <v>354</v>
      </c>
    </row>
    <row r="86" spans="1:64" x14ac:dyDescent="0.2">
      <c r="A86" s="3">
        <v>11239</v>
      </c>
      <c r="B86" s="3" t="s">
        <v>862</v>
      </c>
      <c r="C86" s="3" t="s">
        <v>331</v>
      </c>
      <c r="D86" s="3" t="s">
        <v>778</v>
      </c>
      <c r="E86" s="3" t="s">
        <v>332</v>
      </c>
      <c r="F86" s="3" t="s">
        <v>521</v>
      </c>
      <c r="G86" s="3" t="s">
        <v>523</v>
      </c>
      <c r="H86" s="3" t="s">
        <v>373</v>
      </c>
      <c r="I86" s="3">
        <v>2019</v>
      </c>
      <c r="J86" s="3">
        <v>113.05553999999999</v>
      </c>
      <c r="K86" s="3">
        <v>30.671340000000001</v>
      </c>
      <c r="L86" s="3">
        <v>26.3</v>
      </c>
      <c r="M86" s="3" t="s">
        <v>356</v>
      </c>
      <c r="N86" s="3" t="s">
        <v>386</v>
      </c>
      <c r="O86" s="3" t="s">
        <v>387</v>
      </c>
      <c r="P86" s="3" t="s">
        <v>359</v>
      </c>
      <c r="Q86" s="4" t="s">
        <v>340</v>
      </c>
      <c r="R86" s="3" t="s">
        <v>341</v>
      </c>
      <c r="S86" s="3" t="s">
        <v>342</v>
      </c>
      <c r="T86" s="3">
        <v>100</v>
      </c>
      <c r="U86" s="3">
        <v>25</v>
      </c>
      <c r="V86" s="3" t="s">
        <v>343</v>
      </c>
      <c r="W86" s="3">
        <v>1.3</v>
      </c>
      <c r="X86" s="3" t="s">
        <v>344</v>
      </c>
      <c r="Y86" s="3" t="s">
        <v>488</v>
      </c>
      <c r="Z86" s="3" t="s">
        <v>346</v>
      </c>
      <c r="AA86" s="3" t="s">
        <v>431</v>
      </c>
      <c r="AB86" s="3" t="s">
        <v>449</v>
      </c>
      <c r="AC86" s="3" t="s">
        <v>349</v>
      </c>
      <c r="AD86" s="3" t="s">
        <v>349</v>
      </c>
      <c r="AE86" s="3">
        <v>0</v>
      </c>
      <c r="AF86" s="3">
        <v>0</v>
      </c>
      <c r="AG86" s="3" t="s">
        <v>258</v>
      </c>
      <c r="AH86" s="3" t="s">
        <v>350</v>
      </c>
      <c r="AI86" s="3" t="s">
        <v>351</v>
      </c>
      <c r="AJ86" s="3" t="s">
        <v>258</v>
      </c>
      <c r="AK86" s="3" t="s">
        <v>352</v>
      </c>
      <c r="AL86" s="4">
        <v>6.88</v>
      </c>
      <c r="AM86" s="3">
        <v>20.584722556853102</v>
      </c>
      <c r="AN86" s="3">
        <v>1.53</v>
      </c>
      <c r="AO86" s="3">
        <v>90.173015307938797</v>
      </c>
      <c r="AP86" s="3">
        <v>220.70524412296601</v>
      </c>
      <c r="AQ86" s="3">
        <v>946</v>
      </c>
      <c r="AR86" s="3">
        <v>2.19</v>
      </c>
      <c r="AS86" s="3">
        <v>1.29</v>
      </c>
      <c r="AT86" s="3">
        <v>14.1999999999999</v>
      </c>
      <c r="AU86" s="3">
        <v>16.3999999999998</v>
      </c>
      <c r="AV86" s="3">
        <v>0.74</v>
      </c>
      <c r="AW86" s="3"/>
      <c r="AX86" s="3">
        <v>22.16</v>
      </c>
      <c r="AY86" s="3">
        <v>314.69999999999902</v>
      </c>
      <c r="AZ86" s="3"/>
      <c r="BA86" s="3"/>
      <c r="BB86" s="3"/>
      <c r="BC86" s="3"/>
      <c r="BD86" s="3"/>
      <c r="BE86" s="3"/>
      <c r="BF86" s="3"/>
      <c r="BG86" s="3" t="s">
        <v>263</v>
      </c>
      <c r="BH86" s="3">
        <v>200</v>
      </c>
      <c r="BI86" s="3" t="s">
        <v>361</v>
      </c>
      <c r="BJ86" s="3">
        <v>150</v>
      </c>
      <c r="BK86" s="3" t="s">
        <v>353</v>
      </c>
      <c r="BL86" s="3" t="s">
        <v>354</v>
      </c>
    </row>
    <row r="87" spans="1:64" x14ac:dyDescent="0.2">
      <c r="A87" s="3">
        <v>11240</v>
      </c>
      <c r="B87" s="3" t="s">
        <v>863</v>
      </c>
      <c r="C87" s="3" t="s">
        <v>331</v>
      </c>
      <c r="D87" s="3" t="s">
        <v>778</v>
      </c>
      <c r="E87" s="3" t="s">
        <v>332</v>
      </c>
      <c r="F87" s="3" t="s">
        <v>521</v>
      </c>
      <c r="G87" s="3" t="s">
        <v>541</v>
      </c>
      <c r="H87" s="3" t="s">
        <v>420</v>
      </c>
      <c r="I87" s="3">
        <v>2019</v>
      </c>
      <c r="J87" s="3">
        <v>113.03834999999999</v>
      </c>
      <c r="K87" s="3">
        <v>30.656970000000001</v>
      </c>
      <c r="L87" s="3">
        <v>26.3</v>
      </c>
      <c r="M87" s="3" t="s">
        <v>356</v>
      </c>
      <c r="N87" s="3" t="s">
        <v>386</v>
      </c>
      <c r="O87" s="3" t="s">
        <v>387</v>
      </c>
      <c r="P87" s="3" t="s">
        <v>359</v>
      </c>
      <c r="Q87" s="4" t="s">
        <v>340</v>
      </c>
      <c r="R87" s="3" t="s">
        <v>341</v>
      </c>
      <c r="S87" s="3" t="s">
        <v>342</v>
      </c>
      <c r="T87" s="3">
        <v>100</v>
      </c>
      <c r="U87" s="3">
        <v>20</v>
      </c>
      <c r="V87" s="3" t="s">
        <v>343</v>
      </c>
      <c r="W87" s="3">
        <v>1.3</v>
      </c>
      <c r="X87" s="3" t="s">
        <v>344</v>
      </c>
      <c r="Y87" s="3" t="s">
        <v>395</v>
      </c>
      <c r="Z87" s="3" t="s">
        <v>346</v>
      </c>
      <c r="AA87" s="3" t="s">
        <v>431</v>
      </c>
      <c r="AB87" s="3" t="s">
        <v>449</v>
      </c>
      <c r="AC87" s="3" t="s">
        <v>349</v>
      </c>
      <c r="AD87" s="3" t="s">
        <v>349</v>
      </c>
      <c r="AE87" s="3">
        <v>0</v>
      </c>
      <c r="AF87" s="3">
        <v>0</v>
      </c>
      <c r="AG87" s="3" t="s">
        <v>258</v>
      </c>
      <c r="AH87" s="3" t="s">
        <v>350</v>
      </c>
      <c r="AI87" s="3" t="s">
        <v>351</v>
      </c>
      <c r="AJ87" s="3" t="s">
        <v>258</v>
      </c>
      <c r="AK87" s="3" t="s">
        <v>352</v>
      </c>
      <c r="AL87" s="4">
        <v>6.99</v>
      </c>
      <c r="AM87" s="3">
        <v>20.250579851162801</v>
      </c>
      <c r="AN87" s="3">
        <v>1.02</v>
      </c>
      <c r="AO87" s="3">
        <v>29.559273762905001</v>
      </c>
      <c r="AP87" s="3">
        <v>186.88969258589501</v>
      </c>
      <c r="AQ87" s="3">
        <v>837</v>
      </c>
      <c r="AR87" s="3">
        <v>1.3</v>
      </c>
      <c r="AS87" s="3">
        <v>0.57999999999999996</v>
      </c>
      <c r="AT87" s="3">
        <v>9.3000000000000007</v>
      </c>
      <c r="AU87" s="3">
        <v>9.8000000000000007</v>
      </c>
      <c r="AV87" s="3">
        <v>0.22</v>
      </c>
      <c r="AW87" s="3"/>
      <c r="AX87" s="3">
        <v>21.25</v>
      </c>
      <c r="AY87" s="3">
        <v>440.49</v>
      </c>
      <c r="AZ87" s="3"/>
      <c r="BA87" s="3"/>
      <c r="BB87" s="3"/>
      <c r="BC87" s="3"/>
      <c r="BD87" s="3"/>
      <c r="BE87" s="3"/>
      <c r="BF87" s="3"/>
      <c r="BG87" s="3" t="s">
        <v>262</v>
      </c>
      <c r="BH87" s="3">
        <v>250</v>
      </c>
      <c r="BI87" s="3" t="s">
        <v>396</v>
      </c>
      <c r="BJ87" s="3">
        <v>100</v>
      </c>
      <c r="BK87" s="3" t="s">
        <v>353</v>
      </c>
      <c r="BL87" s="3" t="s">
        <v>354</v>
      </c>
    </row>
    <row r="88" spans="1:64" x14ac:dyDescent="0.2">
      <c r="A88" s="3">
        <v>11241</v>
      </c>
      <c r="B88" s="3" t="s">
        <v>864</v>
      </c>
      <c r="C88" s="3" t="s">
        <v>331</v>
      </c>
      <c r="D88" s="3" t="s">
        <v>778</v>
      </c>
      <c r="E88" s="3" t="s">
        <v>332</v>
      </c>
      <c r="F88" s="3" t="s">
        <v>521</v>
      </c>
      <c r="G88" s="3" t="s">
        <v>529</v>
      </c>
      <c r="H88" s="3" t="s">
        <v>369</v>
      </c>
      <c r="I88" s="3">
        <v>2019</v>
      </c>
      <c r="J88" s="3">
        <v>113.01402</v>
      </c>
      <c r="K88" s="3">
        <v>30.670110000000001</v>
      </c>
      <c r="L88" s="3">
        <v>21.4</v>
      </c>
      <c r="M88" s="3" t="s">
        <v>356</v>
      </c>
      <c r="N88" s="3" t="s">
        <v>386</v>
      </c>
      <c r="O88" s="3" t="s">
        <v>387</v>
      </c>
      <c r="P88" s="3" t="s">
        <v>388</v>
      </c>
      <c r="Q88" s="4" t="s">
        <v>340</v>
      </c>
      <c r="R88" s="3" t="s">
        <v>341</v>
      </c>
      <c r="S88" s="3" t="s">
        <v>342</v>
      </c>
      <c r="T88" s="3">
        <v>100</v>
      </c>
      <c r="U88" s="3">
        <v>25</v>
      </c>
      <c r="V88" s="3" t="s">
        <v>379</v>
      </c>
      <c r="W88" s="3">
        <v>1.4</v>
      </c>
      <c r="X88" s="3" t="s">
        <v>344</v>
      </c>
      <c r="Y88" s="3" t="s">
        <v>389</v>
      </c>
      <c r="Z88" s="3" t="s">
        <v>346</v>
      </c>
      <c r="AA88" s="3" t="s">
        <v>431</v>
      </c>
      <c r="AB88" s="3" t="s">
        <v>449</v>
      </c>
      <c r="AC88" s="3" t="s">
        <v>349</v>
      </c>
      <c r="AD88" s="3" t="s">
        <v>349</v>
      </c>
      <c r="AE88" s="3">
        <v>0</v>
      </c>
      <c r="AF88" s="3">
        <v>0</v>
      </c>
      <c r="AG88" s="3" t="s">
        <v>258</v>
      </c>
      <c r="AH88" s="3" t="s">
        <v>350</v>
      </c>
      <c r="AI88" s="3" t="s">
        <v>351</v>
      </c>
      <c r="AJ88" s="3" t="s">
        <v>258</v>
      </c>
      <c r="AK88" s="3" t="s">
        <v>352</v>
      </c>
      <c r="AL88" s="4">
        <v>7.15</v>
      </c>
      <c r="AM88" s="3">
        <v>20.424963097744399</v>
      </c>
      <c r="AN88" s="3">
        <v>0.65</v>
      </c>
      <c r="AO88" s="3">
        <v>25.066927732289098</v>
      </c>
      <c r="AP88" s="3">
        <v>113.11030741410499</v>
      </c>
      <c r="AQ88" s="3">
        <v>681</v>
      </c>
      <c r="AR88" s="3">
        <v>1.38</v>
      </c>
      <c r="AS88" s="3">
        <v>1.1299999999999999</v>
      </c>
      <c r="AT88" s="3">
        <v>6.9</v>
      </c>
      <c r="AU88" s="3">
        <v>7.5</v>
      </c>
      <c r="AV88" s="3">
        <v>0.39</v>
      </c>
      <c r="AW88" s="3"/>
      <c r="AX88" s="3">
        <v>22.18</v>
      </c>
      <c r="AY88" s="3">
        <v>273.02999999999901</v>
      </c>
      <c r="AZ88" s="3"/>
      <c r="BA88" s="3"/>
      <c r="BB88" s="3"/>
      <c r="BC88" s="3"/>
      <c r="BD88" s="3"/>
      <c r="BE88" s="3"/>
      <c r="BF88" s="3"/>
      <c r="BG88" s="3" t="s">
        <v>262</v>
      </c>
      <c r="BH88" s="3">
        <v>300</v>
      </c>
      <c r="BI88" s="3" t="s">
        <v>390</v>
      </c>
      <c r="BJ88" s="3">
        <v>3000</v>
      </c>
      <c r="BK88" s="3" t="s">
        <v>353</v>
      </c>
      <c r="BL88" s="3" t="s">
        <v>354</v>
      </c>
    </row>
    <row r="89" spans="1:64" x14ac:dyDescent="0.2">
      <c r="A89" s="3">
        <v>11242</v>
      </c>
      <c r="B89" s="3" t="s">
        <v>865</v>
      </c>
      <c r="C89" s="3" t="s">
        <v>331</v>
      </c>
      <c r="D89" s="3" t="s">
        <v>778</v>
      </c>
      <c r="E89" s="3" t="s">
        <v>332</v>
      </c>
      <c r="F89" s="3" t="s">
        <v>521</v>
      </c>
      <c r="G89" s="3" t="s">
        <v>553</v>
      </c>
      <c r="H89" s="3" t="s">
        <v>420</v>
      </c>
      <c r="I89" s="3">
        <v>2019</v>
      </c>
      <c r="J89" s="3">
        <v>113.0943</v>
      </c>
      <c r="K89" s="3">
        <v>30.65025</v>
      </c>
      <c r="L89" s="3">
        <v>21.6</v>
      </c>
      <c r="M89" s="3" t="s">
        <v>356</v>
      </c>
      <c r="N89" s="3" t="s">
        <v>386</v>
      </c>
      <c r="O89" s="3" t="s">
        <v>387</v>
      </c>
      <c r="P89" s="3" t="s">
        <v>388</v>
      </c>
      <c r="Q89" s="4" t="s">
        <v>340</v>
      </c>
      <c r="R89" s="3" t="s">
        <v>341</v>
      </c>
      <c r="S89" s="3" t="s">
        <v>342</v>
      </c>
      <c r="T89" s="3">
        <v>100</v>
      </c>
      <c r="U89" s="3">
        <v>25</v>
      </c>
      <c r="V89" s="3" t="s">
        <v>379</v>
      </c>
      <c r="W89" s="3">
        <v>1.4</v>
      </c>
      <c r="X89" s="3" t="s">
        <v>344</v>
      </c>
      <c r="Y89" s="3" t="s">
        <v>490</v>
      </c>
      <c r="Z89" s="3" t="s">
        <v>346</v>
      </c>
      <c r="AA89" s="4" t="s">
        <v>431</v>
      </c>
      <c r="AB89" s="3" t="s">
        <v>449</v>
      </c>
      <c r="AC89" s="3" t="s">
        <v>349</v>
      </c>
      <c r="AD89" s="3" t="s">
        <v>349</v>
      </c>
      <c r="AE89" s="3">
        <v>0</v>
      </c>
      <c r="AF89" s="3">
        <v>0</v>
      </c>
      <c r="AG89" s="3" t="s">
        <v>258</v>
      </c>
      <c r="AH89" s="3" t="s">
        <v>350</v>
      </c>
      <c r="AI89" s="3" t="s">
        <v>351</v>
      </c>
      <c r="AJ89" s="3" t="s">
        <v>258</v>
      </c>
      <c r="AK89" s="3" t="s">
        <v>352</v>
      </c>
      <c r="AL89" s="4">
        <v>7</v>
      </c>
      <c r="AM89" s="3">
        <v>17.153935464044299</v>
      </c>
      <c r="AN89" s="3">
        <v>1.63</v>
      </c>
      <c r="AO89" s="3">
        <v>32.576005695977202</v>
      </c>
      <c r="AP89" s="3">
        <v>239.15009041591301</v>
      </c>
      <c r="AQ89" s="3">
        <v>883</v>
      </c>
      <c r="AR89" s="3">
        <v>1.44</v>
      </c>
      <c r="AS89" s="3">
        <v>0.9</v>
      </c>
      <c r="AT89" s="3">
        <v>7.1</v>
      </c>
      <c r="AU89" s="3">
        <v>1.1000000000000001</v>
      </c>
      <c r="AV89" s="3">
        <v>0.24</v>
      </c>
      <c r="AW89" s="3"/>
      <c r="AX89" s="3">
        <v>21.91</v>
      </c>
      <c r="AY89" s="3">
        <v>398.72</v>
      </c>
      <c r="AZ89" s="3"/>
      <c r="BA89" s="3"/>
      <c r="BB89" s="3"/>
      <c r="BC89" s="3"/>
      <c r="BD89" s="3"/>
      <c r="BE89" s="3"/>
      <c r="BF89" s="3"/>
      <c r="BG89" s="3" t="s">
        <v>263</v>
      </c>
      <c r="BH89" s="3">
        <v>200</v>
      </c>
      <c r="BI89" s="3" t="s">
        <v>390</v>
      </c>
      <c r="BJ89" s="3">
        <v>3000</v>
      </c>
      <c r="BK89" s="3" t="s">
        <v>353</v>
      </c>
      <c r="BL89" s="3" t="s">
        <v>354</v>
      </c>
    </row>
    <row r="90" spans="1:64" x14ac:dyDescent="0.2">
      <c r="A90" s="3">
        <v>11243</v>
      </c>
      <c r="B90" s="3" t="s">
        <v>866</v>
      </c>
      <c r="C90" s="3" t="s">
        <v>331</v>
      </c>
      <c r="D90" s="3" t="s">
        <v>778</v>
      </c>
      <c r="E90" s="3" t="s">
        <v>332</v>
      </c>
      <c r="F90" s="3" t="s">
        <v>556</v>
      </c>
      <c r="G90" s="3" t="s">
        <v>628</v>
      </c>
      <c r="H90" s="3">
        <v>8</v>
      </c>
      <c r="I90" s="3">
        <v>2019</v>
      </c>
      <c r="J90" s="3">
        <v>112.99326000000001</v>
      </c>
      <c r="K90" s="3">
        <v>30.567889999999998</v>
      </c>
      <c r="L90" s="3">
        <v>26</v>
      </c>
      <c r="M90" s="3" t="s">
        <v>356</v>
      </c>
      <c r="N90" s="3" t="s">
        <v>386</v>
      </c>
      <c r="O90" s="3" t="s">
        <v>387</v>
      </c>
      <c r="P90" s="3" t="s">
        <v>388</v>
      </c>
      <c r="Q90" s="4" t="s">
        <v>340</v>
      </c>
      <c r="R90" s="3" t="s">
        <v>341</v>
      </c>
      <c r="S90" s="3" t="s">
        <v>342</v>
      </c>
      <c r="T90" s="3">
        <v>100</v>
      </c>
      <c r="U90" s="3">
        <v>20</v>
      </c>
      <c r="V90" s="3" t="s">
        <v>379</v>
      </c>
      <c r="W90" s="3">
        <v>1.4</v>
      </c>
      <c r="X90" s="3" t="s">
        <v>344</v>
      </c>
      <c r="Y90" s="3" t="s">
        <v>488</v>
      </c>
      <c r="Z90" s="3" t="s">
        <v>346</v>
      </c>
      <c r="AA90" s="4" t="s">
        <v>431</v>
      </c>
      <c r="AB90" s="3" t="s">
        <v>449</v>
      </c>
      <c r="AC90" s="3" t="s">
        <v>349</v>
      </c>
      <c r="AD90" s="3" t="s">
        <v>349</v>
      </c>
      <c r="AE90" s="3">
        <v>0</v>
      </c>
      <c r="AF90" s="3">
        <v>0</v>
      </c>
      <c r="AG90" s="3" t="s">
        <v>258</v>
      </c>
      <c r="AH90" s="3" t="s">
        <v>350</v>
      </c>
      <c r="AI90" s="3" t="s">
        <v>351</v>
      </c>
      <c r="AJ90" s="3" t="s">
        <v>258</v>
      </c>
      <c r="AK90" s="3" t="s">
        <v>352</v>
      </c>
      <c r="AL90" s="4">
        <v>6.81</v>
      </c>
      <c r="AM90" s="3">
        <v>15.754090791366901</v>
      </c>
      <c r="AN90" s="3">
        <v>0.94</v>
      </c>
      <c r="AO90" s="3">
        <v>4.3029547881808501</v>
      </c>
      <c r="AP90" s="3">
        <v>60.849909584086802</v>
      </c>
      <c r="AQ90" s="3">
        <v>971</v>
      </c>
      <c r="AR90" s="3">
        <v>2.37</v>
      </c>
      <c r="AS90" s="3">
        <v>0.95</v>
      </c>
      <c r="AT90" s="3">
        <v>6.1</v>
      </c>
      <c r="AU90" s="3">
        <v>12</v>
      </c>
      <c r="AV90" s="3">
        <v>0.21</v>
      </c>
      <c r="AW90" s="3"/>
      <c r="AX90" s="3">
        <v>22.3</v>
      </c>
      <c r="AY90" s="3">
        <v>234.4</v>
      </c>
      <c r="AZ90" s="3"/>
      <c r="BA90" s="3"/>
      <c r="BB90" s="3"/>
      <c r="BC90" s="3"/>
      <c r="BD90" s="3"/>
      <c r="BE90" s="3"/>
      <c r="BF90" s="3"/>
      <c r="BG90" s="3" t="s">
        <v>263</v>
      </c>
      <c r="BH90" s="3">
        <v>200</v>
      </c>
      <c r="BI90" s="3" t="s">
        <v>361</v>
      </c>
      <c r="BJ90" s="3">
        <v>150</v>
      </c>
      <c r="BK90" s="3" t="s">
        <v>353</v>
      </c>
      <c r="BL90" s="3" t="s">
        <v>354</v>
      </c>
    </row>
    <row r="91" spans="1:64" x14ac:dyDescent="0.2">
      <c r="A91" s="3">
        <v>11244</v>
      </c>
      <c r="B91" s="3" t="s">
        <v>867</v>
      </c>
      <c r="C91" s="3" t="s">
        <v>331</v>
      </c>
      <c r="D91" s="3" t="s">
        <v>778</v>
      </c>
      <c r="E91" s="3" t="s">
        <v>332</v>
      </c>
      <c r="F91" s="3" t="s">
        <v>556</v>
      </c>
      <c r="G91" s="3" t="s">
        <v>551</v>
      </c>
      <c r="H91" s="3"/>
      <c r="I91" s="3">
        <v>2019</v>
      </c>
      <c r="J91" s="3">
        <v>112.92552000000001</v>
      </c>
      <c r="K91" s="3">
        <v>30.60277</v>
      </c>
      <c r="L91" s="3">
        <v>27.3</v>
      </c>
      <c r="M91" s="3" t="s">
        <v>336</v>
      </c>
      <c r="N91" s="3" t="s">
        <v>476</v>
      </c>
      <c r="O91" s="3" t="s">
        <v>477</v>
      </c>
      <c r="P91" s="3" t="s">
        <v>478</v>
      </c>
      <c r="Q91" s="4" t="s">
        <v>340</v>
      </c>
      <c r="R91" s="3" t="s">
        <v>341</v>
      </c>
      <c r="S91" s="3" t="s">
        <v>342</v>
      </c>
      <c r="T91" s="3">
        <v>100</v>
      </c>
      <c r="U91" s="3">
        <v>25</v>
      </c>
      <c r="V91" s="3" t="s">
        <v>379</v>
      </c>
      <c r="W91" s="3">
        <v>1.4</v>
      </c>
      <c r="X91" s="3" t="s">
        <v>344</v>
      </c>
      <c r="Y91" s="3" t="s">
        <v>366</v>
      </c>
      <c r="Z91" s="3" t="s">
        <v>346</v>
      </c>
      <c r="AA91" s="4" t="s">
        <v>431</v>
      </c>
      <c r="AB91" s="3" t="s">
        <v>449</v>
      </c>
      <c r="AC91" s="3" t="s">
        <v>349</v>
      </c>
      <c r="AD91" s="3" t="s">
        <v>349</v>
      </c>
      <c r="AE91" s="3">
        <v>0</v>
      </c>
      <c r="AF91" s="3">
        <v>0</v>
      </c>
      <c r="AG91" s="3" t="s">
        <v>259</v>
      </c>
      <c r="AH91" s="3" t="s">
        <v>350</v>
      </c>
      <c r="AI91" s="3" t="s">
        <v>351</v>
      </c>
      <c r="AJ91" s="3" t="s">
        <v>258</v>
      </c>
      <c r="AK91" s="3" t="s">
        <v>352</v>
      </c>
      <c r="AL91" s="3">
        <v>6.85</v>
      </c>
      <c r="AM91" s="3">
        <v>14.9937683411876</v>
      </c>
      <c r="AN91" s="3">
        <v>1.35</v>
      </c>
      <c r="AO91" s="3">
        <v>27.445888216447099</v>
      </c>
      <c r="AP91" s="3">
        <v>110.03616636528</v>
      </c>
      <c r="AQ91" s="3">
        <v>1059</v>
      </c>
      <c r="AR91" s="3">
        <v>1.86</v>
      </c>
      <c r="AS91" s="3">
        <v>1.06</v>
      </c>
      <c r="AT91" s="3">
        <v>12</v>
      </c>
      <c r="AU91" s="3">
        <v>16</v>
      </c>
      <c r="AV91" s="3">
        <v>0.27</v>
      </c>
      <c r="AW91" s="3"/>
      <c r="AX91" s="3">
        <v>21.43</v>
      </c>
      <c r="AY91" s="3">
        <v>224.43</v>
      </c>
      <c r="AZ91" s="3"/>
      <c r="BA91" s="3"/>
      <c r="BB91" s="3"/>
      <c r="BC91" s="3"/>
      <c r="BD91" s="3"/>
      <c r="BE91" s="3"/>
      <c r="BF91" s="3"/>
      <c r="BG91" s="3" t="s">
        <v>262</v>
      </c>
      <c r="BH91" s="3">
        <v>300</v>
      </c>
      <c r="BI91" s="3" t="s">
        <v>261</v>
      </c>
      <c r="BJ91" s="3">
        <v>600</v>
      </c>
      <c r="BK91" s="3" t="s">
        <v>353</v>
      </c>
      <c r="BL91" s="3" t="s">
        <v>354</v>
      </c>
    </row>
    <row r="92" spans="1:64" x14ac:dyDescent="0.2">
      <c r="A92" s="3">
        <v>11245</v>
      </c>
      <c r="B92" s="3" t="s">
        <v>868</v>
      </c>
      <c r="C92" s="3" t="s">
        <v>331</v>
      </c>
      <c r="D92" s="3" t="s">
        <v>778</v>
      </c>
      <c r="E92" s="3" t="s">
        <v>332</v>
      </c>
      <c r="F92" s="3" t="s">
        <v>556</v>
      </c>
      <c r="G92" s="3" t="s">
        <v>557</v>
      </c>
      <c r="H92" s="3" t="s">
        <v>363</v>
      </c>
      <c r="I92" s="3">
        <v>2019</v>
      </c>
      <c r="J92" s="3">
        <v>112.92166</v>
      </c>
      <c r="K92" s="3">
        <v>30.64575</v>
      </c>
      <c r="L92" s="3">
        <v>21.2</v>
      </c>
      <c r="M92" s="3" t="s">
        <v>356</v>
      </c>
      <c r="N92" s="3" t="s">
        <v>386</v>
      </c>
      <c r="O92" s="3" t="s">
        <v>387</v>
      </c>
      <c r="P92" s="3" t="s">
        <v>359</v>
      </c>
      <c r="Q92" s="4" t="s">
        <v>340</v>
      </c>
      <c r="R92" s="3" t="s">
        <v>341</v>
      </c>
      <c r="S92" s="3" t="s">
        <v>342</v>
      </c>
      <c r="T92" s="3">
        <v>100</v>
      </c>
      <c r="U92" s="3">
        <v>20</v>
      </c>
      <c r="V92" s="3" t="s">
        <v>343</v>
      </c>
      <c r="W92" s="3">
        <v>1.3</v>
      </c>
      <c r="X92" s="3" t="s">
        <v>344</v>
      </c>
      <c r="Y92" s="3" t="s">
        <v>488</v>
      </c>
      <c r="Z92" s="3" t="s">
        <v>346</v>
      </c>
      <c r="AA92" s="4" t="s">
        <v>431</v>
      </c>
      <c r="AB92" s="3" t="s">
        <v>449</v>
      </c>
      <c r="AC92" s="3" t="s">
        <v>349</v>
      </c>
      <c r="AD92" s="3" t="s">
        <v>349</v>
      </c>
      <c r="AE92" s="3">
        <v>0</v>
      </c>
      <c r="AF92" s="3">
        <v>0</v>
      </c>
      <c r="AG92" s="3" t="s">
        <v>258</v>
      </c>
      <c r="AH92" s="3" t="s">
        <v>350</v>
      </c>
      <c r="AI92" s="3" t="s">
        <v>351</v>
      </c>
      <c r="AJ92" s="3" t="s">
        <v>258</v>
      </c>
      <c r="AK92" s="3" t="s">
        <v>352</v>
      </c>
      <c r="AL92" s="4">
        <v>6.72</v>
      </c>
      <c r="AM92" s="3">
        <v>19.5974367312349</v>
      </c>
      <c r="AN92" s="3">
        <v>1.03</v>
      </c>
      <c r="AO92" s="3">
        <v>21.9736561053756</v>
      </c>
      <c r="AP92" s="3">
        <v>340.596745027125</v>
      </c>
      <c r="AQ92" s="3">
        <v>974</v>
      </c>
      <c r="AR92" s="3">
        <v>1.97</v>
      </c>
      <c r="AS92" s="3">
        <v>1.1000000000000001</v>
      </c>
      <c r="AT92" s="3">
        <v>14.1999999999999</v>
      </c>
      <c r="AU92" s="3">
        <v>12.5</v>
      </c>
      <c r="AV92" s="3">
        <v>0.53</v>
      </c>
      <c r="AW92" s="3"/>
      <c r="AX92" s="3">
        <v>15.65</v>
      </c>
      <c r="AY92" s="3">
        <v>189.699999999998</v>
      </c>
      <c r="AZ92" s="3"/>
      <c r="BA92" s="3"/>
      <c r="BB92" s="3"/>
      <c r="BC92" s="3"/>
      <c r="BD92" s="3"/>
      <c r="BE92" s="3"/>
      <c r="BF92" s="3"/>
      <c r="BG92" s="3" t="s">
        <v>263</v>
      </c>
      <c r="BH92" s="3">
        <v>200</v>
      </c>
      <c r="BI92" s="3" t="s">
        <v>361</v>
      </c>
      <c r="BJ92" s="3">
        <v>150</v>
      </c>
      <c r="BK92" s="3" t="s">
        <v>353</v>
      </c>
      <c r="BL92" s="3" t="s">
        <v>354</v>
      </c>
    </row>
    <row r="93" spans="1:64" x14ac:dyDescent="0.2">
      <c r="A93" s="3">
        <v>11246</v>
      </c>
      <c r="B93" s="3" t="s">
        <v>869</v>
      </c>
      <c r="C93" s="3" t="s">
        <v>331</v>
      </c>
      <c r="D93" s="3" t="s">
        <v>778</v>
      </c>
      <c r="E93" s="3" t="s">
        <v>332</v>
      </c>
      <c r="F93" s="3" t="s">
        <v>556</v>
      </c>
      <c r="G93" s="3" t="s">
        <v>557</v>
      </c>
      <c r="H93" s="3"/>
      <c r="I93" s="3">
        <v>2019</v>
      </c>
      <c r="J93" s="3">
        <v>112.93601</v>
      </c>
      <c r="K93" s="3">
        <v>30.625509999999998</v>
      </c>
      <c r="L93" s="3">
        <v>25.5</v>
      </c>
      <c r="M93" s="3" t="s">
        <v>356</v>
      </c>
      <c r="N93" s="3" t="s">
        <v>386</v>
      </c>
      <c r="O93" s="3" t="s">
        <v>387</v>
      </c>
      <c r="P93" s="3" t="s">
        <v>359</v>
      </c>
      <c r="Q93" s="4" t="s">
        <v>340</v>
      </c>
      <c r="R93" s="3" t="s">
        <v>341</v>
      </c>
      <c r="S93" s="3" t="s">
        <v>342</v>
      </c>
      <c r="T93" s="3">
        <v>100</v>
      </c>
      <c r="U93" s="3">
        <v>25</v>
      </c>
      <c r="V93" s="3" t="s">
        <v>343</v>
      </c>
      <c r="W93" s="3">
        <v>1.3</v>
      </c>
      <c r="X93" s="3" t="s">
        <v>344</v>
      </c>
      <c r="Y93" s="3" t="s">
        <v>389</v>
      </c>
      <c r="Z93" s="3" t="s">
        <v>346</v>
      </c>
      <c r="AA93" s="3" t="s">
        <v>431</v>
      </c>
      <c r="AB93" s="3" t="s">
        <v>449</v>
      </c>
      <c r="AC93" s="3" t="s">
        <v>349</v>
      </c>
      <c r="AD93" s="3" t="s">
        <v>349</v>
      </c>
      <c r="AE93" s="3">
        <v>0</v>
      </c>
      <c r="AF93" s="3">
        <v>0</v>
      </c>
      <c r="AG93" s="3" t="s">
        <v>258</v>
      </c>
      <c r="AH93" s="3" t="s">
        <v>350</v>
      </c>
      <c r="AI93" s="3" t="s">
        <v>351</v>
      </c>
      <c r="AJ93" s="3" t="s">
        <v>258</v>
      </c>
      <c r="AK93" s="3" t="s">
        <v>352</v>
      </c>
      <c r="AL93" s="4">
        <v>6.64</v>
      </c>
      <c r="AM93" s="3">
        <v>21.782987707317101</v>
      </c>
      <c r="AN93" s="3">
        <v>1.26</v>
      </c>
      <c r="AO93" s="3">
        <v>7.7002491990032</v>
      </c>
      <c r="AP93" s="3">
        <v>229.92766726943901</v>
      </c>
      <c r="AQ93" s="3">
        <v>1091</v>
      </c>
      <c r="AR93" s="3">
        <v>0.77</v>
      </c>
      <c r="AS93" s="3">
        <v>0.49</v>
      </c>
      <c r="AT93" s="3">
        <v>7.8</v>
      </c>
      <c r="AU93" s="3">
        <v>6.4</v>
      </c>
      <c r="AV93" s="3">
        <v>0.43</v>
      </c>
      <c r="AW93" s="3"/>
      <c r="AX93" s="3">
        <v>21.37</v>
      </c>
      <c r="AY93" s="3">
        <v>89.829999999999799</v>
      </c>
      <c r="AZ93" s="3"/>
      <c r="BA93" s="3"/>
      <c r="BB93" s="3"/>
      <c r="BC93" s="3"/>
      <c r="BD93" s="3"/>
      <c r="BE93" s="3"/>
      <c r="BF93" s="3"/>
      <c r="BG93" s="3" t="s">
        <v>262</v>
      </c>
      <c r="BH93" s="3">
        <v>300</v>
      </c>
      <c r="BI93" s="3" t="s">
        <v>390</v>
      </c>
      <c r="BJ93" s="3">
        <v>3000</v>
      </c>
      <c r="BK93" s="3" t="s">
        <v>353</v>
      </c>
      <c r="BL93" s="3" t="s">
        <v>354</v>
      </c>
    </row>
    <row r="94" spans="1:64" x14ac:dyDescent="0.2">
      <c r="A94" s="3">
        <v>11247</v>
      </c>
      <c r="B94" s="3" t="s">
        <v>870</v>
      </c>
      <c r="C94" s="3" t="s">
        <v>331</v>
      </c>
      <c r="D94" s="3" t="s">
        <v>778</v>
      </c>
      <c r="E94" s="3" t="s">
        <v>332</v>
      </c>
      <c r="F94" s="3" t="s">
        <v>556</v>
      </c>
      <c r="G94" s="3" t="s">
        <v>610</v>
      </c>
      <c r="H94" s="3" t="s">
        <v>458</v>
      </c>
      <c r="I94" s="3">
        <v>2019</v>
      </c>
      <c r="J94" s="3">
        <v>112.95652</v>
      </c>
      <c r="K94" s="3">
        <v>30.587789999999998</v>
      </c>
      <c r="L94" s="3">
        <v>26.8</v>
      </c>
      <c r="M94" s="3" t="s">
        <v>356</v>
      </c>
      <c r="N94" s="3" t="s">
        <v>386</v>
      </c>
      <c r="O94" s="3" t="s">
        <v>387</v>
      </c>
      <c r="P94" s="3" t="s">
        <v>388</v>
      </c>
      <c r="Q94" s="4" t="s">
        <v>340</v>
      </c>
      <c r="R94" s="3" t="s">
        <v>341</v>
      </c>
      <c r="S94" s="3" t="s">
        <v>342</v>
      </c>
      <c r="T94" s="3">
        <v>100</v>
      </c>
      <c r="U94" s="3">
        <v>20</v>
      </c>
      <c r="V94" s="3" t="s">
        <v>379</v>
      </c>
      <c r="W94" s="3">
        <v>1.4</v>
      </c>
      <c r="X94" s="3" t="s">
        <v>344</v>
      </c>
      <c r="Y94" s="3" t="s">
        <v>408</v>
      </c>
      <c r="Z94" s="3" t="s">
        <v>346</v>
      </c>
      <c r="AA94" s="4" t="s">
        <v>431</v>
      </c>
      <c r="AB94" s="3" t="s">
        <v>449</v>
      </c>
      <c r="AC94" s="3" t="s">
        <v>349</v>
      </c>
      <c r="AD94" s="3" t="s">
        <v>349</v>
      </c>
      <c r="AE94" s="3">
        <v>0</v>
      </c>
      <c r="AF94" s="3">
        <v>0</v>
      </c>
      <c r="AG94" s="3" t="s">
        <v>258</v>
      </c>
      <c r="AH94" s="3" t="s">
        <v>350</v>
      </c>
      <c r="AI94" s="3" t="s">
        <v>351</v>
      </c>
      <c r="AJ94" s="3" t="s">
        <v>258</v>
      </c>
      <c r="AK94" s="3" t="s">
        <v>352</v>
      </c>
      <c r="AL94" s="4">
        <v>6.93</v>
      </c>
      <c r="AM94" s="3">
        <v>12.808686159420301</v>
      </c>
      <c r="AN94" s="3">
        <v>1.35</v>
      </c>
      <c r="AO94" s="3">
        <v>12.8679245283019</v>
      </c>
      <c r="AP94" s="3">
        <v>60.849909584086802</v>
      </c>
      <c r="AQ94" s="3">
        <v>922</v>
      </c>
      <c r="AR94" s="3">
        <v>1.6</v>
      </c>
      <c r="AS94" s="3">
        <v>0.8</v>
      </c>
      <c r="AT94" s="3">
        <v>5.6</v>
      </c>
      <c r="AU94" s="3">
        <v>1.1000000000000001</v>
      </c>
      <c r="AV94" s="3">
        <v>0.44</v>
      </c>
      <c r="AW94" s="3"/>
      <c r="AX94" s="3">
        <v>21.5399999999999</v>
      </c>
      <c r="AY94" s="3">
        <v>245.78</v>
      </c>
      <c r="AZ94" s="3"/>
      <c r="BA94" s="3"/>
      <c r="BB94" s="3"/>
      <c r="BC94" s="3"/>
      <c r="BD94" s="3"/>
      <c r="BE94" s="3"/>
      <c r="BF94" s="3"/>
      <c r="BG94" s="3" t="s">
        <v>263</v>
      </c>
      <c r="BH94" s="3">
        <v>200</v>
      </c>
      <c r="BI94" s="3" t="s">
        <v>396</v>
      </c>
      <c r="BJ94" s="3">
        <v>100</v>
      </c>
      <c r="BK94" s="3" t="s">
        <v>353</v>
      </c>
      <c r="BL94" s="3" t="s">
        <v>354</v>
      </c>
    </row>
    <row r="95" spans="1:64" x14ac:dyDescent="0.2">
      <c r="A95" s="3">
        <v>11248</v>
      </c>
      <c r="B95" s="3" t="s">
        <v>871</v>
      </c>
      <c r="C95" s="3" t="s">
        <v>331</v>
      </c>
      <c r="D95" s="3" t="s">
        <v>778</v>
      </c>
      <c r="E95" s="3" t="s">
        <v>332</v>
      </c>
      <c r="F95" s="3" t="s">
        <v>556</v>
      </c>
      <c r="G95" s="3" t="s">
        <v>638</v>
      </c>
      <c r="H95" s="3" t="s">
        <v>369</v>
      </c>
      <c r="I95" s="3">
        <v>2019</v>
      </c>
      <c r="J95" s="3">
        <v>112.98814</v>
      </c>
      <c r="K95" s="3">
        <v>30.547370000000001</v>
      </c>
      <c r="L95" s="3">
        <v>21.8</v>
      </c>
      <c r="M95" s="3" t="s">
        <v>356</v>
      </c>
      <c r="N95" s="3" t="s">
        <v>386</v>
      </c>
      <c r="O95" s="3" t="s">
        <v>387</v>
      </c>
      <c r="P95" s="3" t="s">
        <v>388</v>
      </c>
      <c r="Q95" s="4" t="s">
        <v>340</v>
      </c>
      <c r="R95" s="3" t="s">
        <v>341</v>
      </c>
      <c r="S95" s="3" t="s">
        <v>342</v>
      </c>
      <c r="T95" s="3">
        <v>90</v>
      </c>
      <c r="U95" s="3">
        <v>20</v>
      </c>
      <c r="V95" s="3" t="s">
        <v>379</v>
      </c>
      <c r="W95" s="3">
        <v>1.4</v>
      </c>
      <c r="X95" s="3" t="s">
        <v>344</v>
      </c>
      <c r="Y95" s="3" t="s">
        <v>360</v>
      </c>
      <c r="Z95" s="3" t="s">
        <v>346</v>
      </c>
      <c r="AA95" s="3" t="s">
        <v>431</v>
      </c>
      <c r="AB95" s="3" t="s">
        <v>449</v>
      </c>
      <c r="AC95" s="3" t="s">
        <v>349</v>
      </c>
      <c r="AD95" s="3" t="s">
        <v>349</v>
      </c>
      <c r="AE95" s="3">
        <v>0</v>
      </c>
      <c r="AF95" s="3">
        <v>0</v>
      </c>
      <c r="AG95" s="3" t="s">
        <v>258</v>
      </c>
      <c r="AH95" s="3" t="s">
        <v>350</v>
      </c>
      <c r="AI95" s="3" t="s">
        <v>351</v>
      </c>
      <c r="AJ95" s="3" t="s">
        <v>258</v>
      </c>
      <c r="AK95" s="3" t="s">
        <v>352</v>
      </c>
      <c r="AL95" s="4">
        <v>6.93</v>
      </c>
      <c r="AM95" s="3">
        <v>26.596066976470599</v>
      </c>
      <c r="AN95" s="3">
        <v>1.37</v>
      </c>
      <c r="AO95" s="3">
        <v>5.1804912780348902</v>
      </c>
      <c r="AP95" s="3">
        <v>287</v>
      </c>
      <c r="AQ95" s="3">
        <v>781</v>
      </c>
      <c r="AR95" s="3">
        <v>1.29</v>
      </c>
      <c r="AS95" s="3">
        <v>0.65</v>
      </c>
      <c r="AT95" s="3">
        <v>10.6</v>
      </c>
      <c r="AU95" s="3">
        <v>12.6</v>
      </c>
      <c r="AV95" s="3">
        <v>0.44</v>
      </c>
      <c r="AW95" s="3"/>
      <c r="AX95" s="3">
        <v>21.5599999999998</v>
      </c>
      <c r="AY95" s="3">
        <v>235.699999999998</v>
      </c>
      <c r="AZ95" s="3"/>
      <c r="BA95" s="3"/>
      <c r="BB95" s="3"/>
      <c r="BC95" s="3"/>
      <c r="BD95" s="3"/>
      <c r="BE95" s="3"/>
      <c r="BF95" s="3"/>
      <c r="BG95" s="3" t="s">
        <v>262</v>
      </c>
      <c r="BH95" s="3">
        <v>300</v>
      </c>
      <c r="BI95" s="3" t="s">
        <v>361</v>
      </c>
      <c r="BJ95" s="3">
        <v>150</v>
      </c>
      <c r="BK95" s="3" t="s">
        <v>353</v>
      </c>
      <c r="BL95" s="3" t="s">
        <v>354</v>
      </c>
    </row>
    <row r="96" spans="1:64" x14ac:dyDescent="0.2">
      <c r="A96" s="3">
        <v>11249</v>
      </c>
      <c r="B96" s="3" t="s">
        <v>872</v>
      </c>
      <c r="C96" s="3" t="s">
        <v>331</v>
      </c>
      <c r="D96" s="3" t="s">
        <v>778</v>
      </c>
      <c r="E96" s="3" t="s">
        <v>332</v>
      </c>
      <c r="F96" s="3" t="s">
        <v>556</v>
      </c>
      <c r="G96" s="3" t="s">
        <v>583</v>
      </c>
      <c r="H96" s="3" t="s">
        <v>373</v>
      </c>
      <c r="I96" s="3">
        <v>2019</v>
      </c>
      <c r="J96" s="3">
        <v>112.91851</v>
      </c>
      <c r="K96" s="3">
        <v>30.619810000000001</v>
      </c>
      <c r="L96" s="3">
        <v>22.1</v>
      </c>
      <c r="M96" s="3" t="s">
        <v>356</v>
      </c>
      <c r="N96" s="3" t="s">
        <v>386</v>
      </c>
      <c r="O96" s="3" t="s">
        <v>387</v>
      </c>
      <c r="P96" s="3" t="s">
        <v>388</v>
      </c>
      <c r="Q96" s="4" t="s">
        <v>340</v>
      </c>
      <c r="R96" s="3" t="s">
        <v>341</v>
      </c>
      <c r="S96" s="3" t="s">
        <v>342</v>
      </c>
      <c r="T96" s="3">
        <v>100</v>
      </c>
      <c r="U96" s="3">
        <v>20</v>
      </c>
      <c r="V96" s="3" t="s">
        <v>379</v>
      </c>
      <c r="W96" s="3">
        <v>1.4</v>
      </c>
      <c r="X96" s="3" t="s">
        <v>344</v>
      </c>
      <c r="Y96" s="3" t="s">
        <v>488</v>
      </c>
      <c r="Z96" s="3" t="s">
        <v>346</v>
      </c>
      <c r="AA96" s="3" t="s">
        <v>431</v>
      </c>
      <c r="AB96" s="3" t="s">
        <v>449</v>
      </c>
      <c r="AC96" s="3" t="s">
        <v>349</v>
      </c>
      <c r="AD96" s="3" t="s">
        <v>349</v>
      </c>
      <c r="AE96" s="3">
        <v>0</v>
      </c>
      <c r="AF96" s="3">
        <v>0</v>
      </c>
      <c r="AG96" s="3" t="s">
        <v>258</v>
      </c>
      <c r="AH96" s="3" t="s">
        <v>350</v>
      </c>
      <c r="AI96" s="3" t="s">
        <v>351</v>
      </c>
      <c r="AJ96" s="3" t="s">
        <v>258</v>
      </c>
      <c r="AK96" s="3" t="s">
        <v>352</v>
      </c>
      <c r="AL96" s="4">
        <v>6.74</v>
      </c>
      <c r="AM96" s="3">
        <v>30.183258471521299</v>
      </c>
      <c r="AN96" s="3">
        <v>1.1200000000000001</v>
      </c>
      <c r="AO96" s="3">
        <v>6.8629405482378099</v>
      </c>
      <c r="AP96" s="3">
        <v>73.146473779385204</v>
      </c>
      <c r="AQ96" s="3">
        <v>420</v>
      </c>
      <c r="AR96" s="3">
        <v>1.1399999999999999</v>
      </c>
      <c r="AS96" s="3">
        <v>0.69</v>
      </c>
      <c r="AT96" s="3">
        <v>7.8</v>
      </c>
      <c r="AU96" s="3">
        <v>8</v>
      </c>
      <c r="AV96" s="3">
        <v>0.36</v>
      </c>
      <c r="AW96" s="3"/>
      <c r="AX96" s="3">
        <v>21.39</v>
      </c>
      <c r="AY96" s="3">
        <v>278.99</v>
      </c>
      <c r="AZ96" s="3"/>
      <c r="BA96" s="3"/>
      <c r="BB96" s="3"/>
      <c r="BC96" s="3"/>
      <c r="BD96" s="3"/>
      <c r="BE96" s="3"/>
      <c r="BF96" s="3"/>
      <c r="BG96" s="3" t="s">
        <v>263</v>
      </c>
      <c r="BH96" s="3">
        <v>200</v>
      </c>
      <c r="BI96" s="3" t="s">
        <v>361</v>
      </c>
      <c r="BJ96" s="3">
        <v>150</v>
      </c>
      <c r="BK96" s="3" t="s">
        <v>353</v>
      </c>
      <c r="BL96" s="3" t="s">
        <v>354</v>
      </c>
    </row>
    <row r="97" spans="1:64" x14ac:dyDescent="0.2">
      <c r="A97" s="3">
        <v>11250</v>
      </c>
      <c r="B97" s="3" t="s">
        <v>873</v>
      </c>
      <c r="C97" s="3" t="s">
        <v>331</v>
      </c>
      <c r="D97" s="3" t="s">
        <v>778</v>
      </c>
      <c r="E97" s="3" t="s">
        <v>332</v>
      </c>
      <c r="F97" s="3" t="s">
        <v>556</v>
      </c>
      <c r="G97" s="3" t="s">
        <v>450</v>
      </c>
      <c r="H97" s="3" t="s">
        <v>451</v>
      </c>
      <c r="I97" s="3">
        <v>2019</v>
      </c>
      <c r="J97" s="3">
        <v>112.96518</v>
      </c>
      <c r="K97" s="3">
        <v>30.566410000000001</v>
      </c>
      <c r="L97" s="3">
        <v>25.3</v>
      </c>
      <c r="M97" s="3" t="s">
        <v>356</v>
      </c>
      <c r="N97" s="3" t="s">
        <v>386</v>
      </c>
      <c r="O97" s="3" t="s">
        <v>387</v>
      </c>
      <c r="P97" s="3" t="s">
        <v>359</v>
      </c>
      <c r="Q97" s="4" t="s">
        <v>340</v>
      </c>
      <c r="R97" s="3" t="s">
        <v>341</v>
      </c>
      <c r="S97" s="3" t="s">
        <v>342</v>
      </c>
      <c r="T97" s="3">
        <v>100</v>
      </c>
      <c r="U97" s="3">
        <v>20</v>
      </c>
      <c r="V97" s="3" t="s">
        <v>343</v>
      </c>
      <c r="W97" s="3">
        <v>1.3</v>
      </c>
      <c r="X97" s="3" t="s">
        <v>344</v>
      </c>
      <c r="Y97" s="3" t="s">
        <v>395</v>
      </c>
      <c r="Z97" s="3" t="s">
        <v>346</v>
      </c>
      <c r="AA97" s="4" t="s">
        <v>431</v>
      </c>
      <c r="AB97" s="3" t="s">
        <v>449</v>
      </c>
      <c r="AC97" s="3" t="s">
        <v>349</v>
      </c>
      <c r="AD97" s="3" t="s">
        <v>349</v>
      </c>
      <c r="AE97" s="3">
        <v>0</v>
      </c>
      <c r="AF97" s="3">
        <v>0</v>
      </c>
      <c r="AG97" s="3" t="s">
        <v>258</v>
      </c>
      <c r="AH97" s="3" t="s">
        <v>350</v>
      </c>
      <c r="AI97" s="3" t="s">
        <v>351</v>
      </c>
      <c r="AJ97" s="3" t="s">
        <v>258</v>
      </c>
      <c r="AK97" s="3" t="s">
        <v>352</v>
      </c>
      <c r="AL97" s="4">
        <v>6.97</v>
      </c>
      <c r="AM97" s="3">
        <v>13.271628</v>
      </c>
      <c r="AN97" s="3">
        <v>1.45</v>
      </c>
      <c r="AO97" s="3">
        <v>10.515841936632301</v>
      </c>
      <c r="AP97" s="3">
        <v>39.3309222423146</v>
      </c>
      <c r="AQ97" s="3">
        <v>544</v>
      </c>
      <c r="AR97" s="3">
        <v>2.37</v>
      </c>
      <c r="AS97" s="3">
        <v>0.95</v>
      </c>
      <c r="AT97" s="3">
        <v>6.1</v>
      </c>
      <c r="AU97" s="3">
        <v>12</v>
      </c>
      <c r="AV97" s="3">
        <v>0.21</v>
      </c>
      <c r="AW97" s="3"/>
      <c r="AX97" s="3">
        <v>22.3</v>
      </c>
      <c r="AY97" s="3">
        <v>234.4</v>
      </c>
      <c r="AZ97" s="3"/>
      <c r="BA97" s="3"/>
      <c r="BB97" s="3"/>
      <c r="BC97" s="3"/>
      <c r="BD97" s="3"/>
      <c r="BE97" s="3"/>
      <c r="BF97" s="3"/>
      <c r="BG97" s="3" t="s">
        <v>262</v>
      </c>
      <c r="BH97" s="3">
        <v>250</v>
      </c>
      <c r="BI97" s="3" t="s">
        <v>396</v>
      </c>
      <c r="BJ97" s="3">
        <v>100</v>
      </c>
      <c r="BK97" s="3" t="s">
        <v>353</v>
      </c>
      <c r="BL97" s="3" t="s">
        <v>354</v>
      </c>
    </row>
    <row r="98" spans="1:64" x14ac:dyDescent="0.2">
      <c r="A98" s="3">
        <v>11251</v>
      </c>
      <c r="B98" s="3" t="s">
        <v>874</v>
      </c>
      <c r="C98" s="3" t="s">
        <v>331</v>
      </c>
      <c r="D98" s="3" t="s">
        <v>778</v>
      </c>
      <c r="E98" s="3" t="s">
        <v>332</v>
      </c>
      <c r="F98" s="3" t="s">
        <v>504</v>
      </c>
      <c r="G98" s="3" t="s">
        <v>565</v>
      </c>
      <c r="H98" s="3" t="s">
        <v>385</v>
      </c>
      <c r="I98" s="3">
        <v>2019</v>
      </c>
      <c r="J98" s="3">
        <v>113.39135</v>
      </c>
      <c r="K98" s="3">
        <v>30.638110000000001</v>
      </c>
      <c r="L98" s="3">
        <v>26.5</v>
      </c>
      <c r="M98" s="3" t="s">
        <v>356</v>
      </c>
      <c r="N98" s="3" t="s">
        <v>386</v>
      </c>
      <c r="O98" s="3" t="s">
        <v>387</v>
      </c>
      <c r="P98" s="3" t="s">
        <v>359</v>
      </c>
      <c r="Q98" s="4" t="s">
        <v>340</v>
      </c>
      <c r="R98" s="3" t="s">
        <v>341</v>
      </c>
      <c r="S98" s="3" t="s">
        <v>342</v>
      </c>
      <c r="T98" s="3">
        <v>100</v>
      </c>
      <c r="U98" s="3">
        <v>25</v>
      </c>
      <c r="V98" s="3" t="s">
        <v>343</v>
      </c>
      <c r="W98" s="3">
        <v>1.3</v>
      </c>
      <c r="X98" s="3" t="s">
        <v>344</v>
      </c>
      <c r="Y98" s="3" t="s">
        <v>389</v>
      </c>
      <c r="Z98" s="3" t="s">
        <v>346</v>
      </c>
      <c r="AA98" s="3" t="s">
        <v>431</v>
      </c>
      <c r="AB98" s="3" t="s">
        <v>449</v>
      </c>
      <c r="AC98" s="3" t="s">
        <v>349</v>
      </c>
      <c r="AD98" s="3" t="s">
        <v>349</v>
      </c>
      <c r="AE98" s="3">
        <v>0</v>
      </c>
      <c r="AF98" s="3">
        <v>0</v>
      </c>
      <c r="AG98" s="3" t="s">
        <v>258</v>
      </c>
      <c r="AH98" s="3" t="s">
        <v>350</v>
      </c>
      <c r="AI98" s="3" t="s">
        <v>351</v>
      </c>
      <c r="AJ98" s="3" t="s">
        <v>258</v>
      </c>
      <c r="AK98" s="3" t="s">
        <v>352</v>
      </c>
      <c r="AL98" s="4">
        <v>6.49</v>
      </c>
      <c r="AM98" s="3">
        <v>45.355131141732301</v>
      </c>
      <c r="AN98" s="3">
        <v>1.67</v>
      </c>
      <c r="AO98" s="3">
        <v>10.514417942328199</v>
      </c>
      <c r="AP98" s="3">
        <v>214.55696202531601</v>
      </c>
      <c r="AQ98" s="3">
        <v>628</v>
      </c>
      <c r="AR98" s="3">
        <v>1.39</v>
      </c>
      <c r="AS98" s="3">
        <v>0.86</v>
      </c>
      <c r="AT98" s="3">
        <v>6.8</v>
      </c>
      <c r="AU98" s="3">
        <v>1.1000000000000001</v>
      </c>
      <c r="AV98" s="3">
        <v>0.23</v>
      </c>
      <c r="AW98" s="3"/>
      <c r="AX98" s="3">
        <v>21.03</v>
      </c>
      <c r="AY98" s="3">
        <v>395.3</v>
      </c>
      <c r="AZ98" s="3"/>
      <c r="BA98" s="3"/>
      <c r="BB98" s="3"/>
      <c r="BC98" s="3"/>
      <c r="BD98" s="3"/>
      <c r="BE98" s="3"/>
      <c r="BF98" s="3"/>
      <c r="BG98" s="3" t="s">
        <v>262</v>
      </c>
      <c r="BH98" s="3">
        <v>300</v>
      </c>
      <c r="BI98" s="3" t="s">
        <v>390</v>
      </c>
      <c r="BJ98" s="3">
        <v>3000</v>
      </c>
      <c r="BK98" s="3" t="s">
        <v>353</v>
      </c>
      <c r="BL98" s="3" t="s">
        <v>354</v>
      </c>
    </row>
    <row r="99" spans="1:64" x14ac:dyDescent="0.2">
      <c r="A99" s="3">
        <v>11252</v>
      </c>
      <c r="B99" s="3" t="s">
        <v>875</v>
      </c>
      <c r="C99" s="3" t="s">
        <v>331</v>
      </c>
      <c r="D99" s="3" t="s">
        <v>778</v>
      </c>
      <c r="E99" s="3" t="s">
        <v>332</v>
      </c>
      <c r="F99" s="3" t="s">
        <v>504</v>
      </c>
      <c r="G99" s="3" t="s">
        <v>590</v>
      </c>
      <c r="H99" s="3" t="s">
        <v>369</v>
      </c>
      <c r="I99" s="3">
        <v>2019</v>
      </c>
      <c r="J99" s="3">
        <v>113.40553</v>
      </c>
      <c r="K99" s="3">
        <v>30.608619999999998</v>
      </c>
      <c r="L99" s="3">
        <v>21.6</v>
      </c>
      <c r="M99" s="3" t="s">
        <v>356</v>
      </c>
      <c r="N99" s="3" t="s">
        <v>386</v>
      </c>
      <c r="O99" s="3" t="s">
        <v>387</v>
      </c>
      <c r="P99" s="3" t="s">
        <v>359</v>
      </c>
      <c r="Q99" s="4" t="s">
        <v>340</v>
      </c>
      <c r="R99" s="3" t="s">
        <v>341</v>
      </c>
      <c r="S99" s="3" t="s">
        <v>342</v>
      </c>
      <c r="T99" s="3">
        <v>100</v>
      </c>
      <c r="U99" s="3">
        <v>20</v>
      </c>
      <c r="V99" s="3" t="s">
        <v>343</v>
      </c>
      <c r="W99" s="3">
        <v>1.3</v>
      </c>
      <c r="X99" s="3" t="s">
        <v>344</v>
      </c>
      <c r="Y99" s="3" t="s">
        <v>360</v>
      </c>
      <c r="Z99" s="3" t="s">
        <v>346</v>
      </c>
      <c r="AA99" s="3" t="s">
        <v>431</v>
      </c>
      <c r="AB99" s="3" t="s">
        <v>449</v>
      </c>
      <c r="AC99" s="3" t="s">
        <v>349</v>
      </c>
      <c r="AD99" s="3" t="s">
        <v>349</v>
      </c>
      <c r="AE99" s="3">
        <v>0</v>
      </c>
      <c r="AF99" s="3">
        <v>0</v>
      </c>
      <c r="AG99" s="3" t="s">
        <v>258</v>
      </c>
      <c r="AH99" s="3" t="s">
        <v>350</v>
      </c>
      <c r="AI99" s="3" t="s">
        <v>351</v>
      </c>
      <c r="AJ99" s="3" t="s">
        <v>258</v>
      </c>
      <c r="AK99" s="3" t="s">
        <v>352</v>
      </c>
      <c r="AL99" s="4">
        <v>6.58</v>
      </c>
      <c r="AM99" s="3">
        <v>39.669405769230799</v>
      </c>
      <c r="AN99" s="3">
        <v>1.43</v>
      </c>
      <c r="AO99" s="3">
        <v>9.6221075115699506</v>
      </c>
      <c r="AP99" s="3">
        <v>134.629294755877</v>
      </c>
      <c r="AQ99" s="3">
        <v>536</v>
      </c>
      <c r="AR99" s="3">
        <v>2.77</v>
      </c>
      <c r="AS99" s="3">
        <v>0.24</v>
      </c>
      <c r="AT99" s="3">
        <v>11.8</v>
      </c>
      <c r="AU99" s="3">
        <v>1.1000000000000001</v>
      </c>
      <c r="AV99" s="3">
        <v>0.46</v>
      </c>
      <c r="AW99" s="3"/>
      <c r="AX99" s="3">
        <v>20.4699999999998</v>
      </c>
      <c r="AY99" s="3">
        <v>422</v>
      </c>
      <c r="AZ99" s="3"/>
      <c r="BA99" s="3"/>
      <c r="BB99" s="3"/>
      <c r="BC99" s="3"/>
      <c r="BD99" s="3"/>
      <c r="BE99" s="3"/>
      <c r="BF99" s="3"/>
      <c r="BG99" s="3" t="s">
        <v>262</v>
      </c>
      <c r="BH99" s="3">
        <v>300</v>
      </c>
      <c r="BI99" s="3" t="s">
        <v>361</v>
      </c>
      <c r="BJ99" s="3">
        <v>150</v>
      </c>
      <c r="BK99" s="3" t="s">
        <v>353</v>
      </c>
      <c r="BL99" s="3" t="s">
        <v>354</v>
      </c>
    </row>
    <row r="100" spans="1:64" x14ac:dyDescent="0.2">
      <c r="A100" s="3">
        <v>11253</v>
      </c>
      <c r="B100" s="3" t="s">
        <v>876</v>
      </c>
      <c r="C100" s="3" t="s">
        <v>331</v>
      </c>
      <c r="D100" s="3" t="s">
        <v>778</v>
      </c>
      <c r="E100" s="3" t="s">
        <v>332</v>
      </c>
      <c r="F100" s="3" t="s">
        <v>504</v>
      </c>
      <c r="G100" s="3" t="s">
        <v>584</v>
      </c>
      <c r="H100" s="3" t="s">
        <v>458</v>
      </c>
      <c r="I100" s="3">
        <v>2019</v>
      </c>
      <c r="J100" s="3">
        <v>113.43577000000001</v>
      </c>
      <c r="K100" s="3">
        <v>30.617080000000001</v>
      </c>
      <c r="L100" s="3">
        <v>21.8</v>
      </c>
      <c r="M100" s="3" t="s">
        <v>336</v>
      </c>
      <c r="N100" s="3" t="s">
        <v>476</v>
      </c>
      <c r="O100" s="3" t="s">
        <v>477</v>
      </c>
      <c r="P100" s="3" t="s">
        <v>478</v>
      </c>
      <c r="Q100" s="4" t="s">
        <v>340</v>
      </c>
      <c r="R100" s="3" t="s">
        <v>341</v>
      </c>
      <c r="S100" s="3" t="s">
        <v>342</v>
      </c>
      <c r="T100" s="3">
        <v>100</v>
      </c>
      <c r="U100" s="3">
        <v>25</v>
      </c>
      <c r="V100" s="3" t="s">
        <v>379</v>
      </c>
      <c r="W100" s="3">
        <v>1.4</v>
      </c>
      <c r="X100" s="3" t="s">
        <v>344</v>
      </c>
      <c r="Y100" s="3" t="s">
        <v>366</v>
      </c>
      <c r="Z100" s="3" t="s">
        <v>346</v>
      </c>
      <c r="AA100" s="3" t="s">
        <v>431</v>
      </c>
      <c r="AB100" s="3" t="s">
        <v>449</v>
      </c>
      <c r="AC100" s="3" t="s">
        <v>349</v>
      </c>
      <c r="AD100" s="3" t="s">
        <v>349</v>
      </c>
      <c r="AE100" s="3">
        <v>0</v>
      </c>
      <c r="AF100" s="3">
        <v>0</v>
      </c>
      <c r="AG100" s="3" t="s">
        <v>259</v>
      </c>
      <c r="AH100" s="3" t="s">
        <v>350</v>
      </c>
      <c r="AI100" s="3" t="s">
        <v>351</v>
      </c>
      <c r="AJ100" s="3" t="s">
        <v>258</v>
      </c>
      <c r="AK100" s="3" t="s">
        <v>352</v>
      </c>
      <c r="AL100" s="3">
        <v>6.65</v>
      </c>
      <c r="AM100" s="3">
        <v>35.912185617808902</v>
      </c>
      <c r="AN100" s="3">
        <v>1.3</v>
      </c>
      <c r="AO100" s="3">
        <v>11.503025987896001</v>
      </c>
      <c r="AP100" s="3">
        <v>134.629294755877</v>
      </c>
      <c r="AQ100" s="3">
        <v>489</v>
      </c>
      <c r="AR100" s="3">
        <v>2.77</v>
      </c>
      <c r="AS100" s="3">
        <v>0.24</v>
      </c>
      <c r="AT100" s="3">
        <v>11.8</v>
      </c>
      <c r="AU100" s="3">
        <v>1.1000000000000001</v>
      </c>
      <c r="AV100" s="3">
        <v>0.46</v>
      </c>
      <c r="AW100" s="3"/>
      <c r="AX100" s="3">
        <v>20.4699999999998</v>
      </c>
      <c r="AY100" s="3">
        <v>422</v>
      </c>
      <c r="AZ100" s="3"/>
      <c r="BA100" s="3"/>
      <c r="BB100" s="3"/>
      <c r="BC100" s="3"/>
      <c r="BD100" s="3"/>
      <c r="BE100" s="3"/>
      <c r="BF100" s="3"/>
      <c r="BG100" s="3" t="s">
        <v>262</v>
      </c>
      <c r="BH100" s="3">
        <v>300</v>
      </c>
      <c r="BI100" s="3" t="s">
        <v>261</v>
      </c>
      <c r="BJ100" s="3">
        <v>600</v>
      </c>
      <c r="BK100" s="3" t="s">
        <v>353</v>
      </c>
      <c r="BL100" s="3" t="s">
        <v>354</v>
      </c>
    </row>
    <row r="101" spans="1:64" x14ac:dyDescent="0.2">
      <c r="A101" s="3">
        <v>11254</v>
      </c>
      <c r="B101" s="3" t="s">
        <v>877</v>
      </c>
      <c r="C101" s="3" t="s">
        <v>331</v>
      </c>
      <c r="D101" s="3" t="s">
        <v>778</v>
      </c>
      <c r="E101" s="3" t="s">
        <v>332</v>
      </c>
      <c r="F101" s="3" t="s">
        <v>504</v>
      </c>
      <c r="G101" s="3" t="s">
        <v>536</v>
      </c>
      <c r="H101" s="3" t="s">
        <v>335</v>
      </c>
      <c r="I101" s="3">
        <v>2019</v>
      </c>
      <c r="J101" s="3">
        <v>113.41074999999999</v>
      </c>
      <c r="K101" s="3">
        <v>30.664709999999999</v>
      </c>
      <c r="L101" s="3">
        <v>26.3</v>
      </c>
      <c r="M101" s="3" t="s">
        <v>356</v>
      </c>
      <c r="N101" s="3" t="s">
        <v>386</v>
      </c>
      <c r="O101" s="3" t="s">
        <v>387</v>
      </c>
      <c r="P101" s="3" t="s">
        <v>359</v>
      </c>
      <c r="Q101" s="4" t="s">
        <v>340</v>
      </c>
      <c r="R101" s="3" t="s">
        <v>341</v>
      </c>
      <c r="S101" s="3" t="s">
        <v>342</v>
      </c>
      <c r="T101" s="3">
        <v>100</v>
      </c>
      <c r="U101" s="3">
        <v>20</v>
      </c>
      <c r="V101" s="3" t="s">
        <v>343</v>
      </c>
      <c r="W101" s="3">
        <v>1.3</v>
      </c>
      <c r="X101" s="3" t="s">
        <v>344</v>
      </c>
      <c r="Y101" s="3" t="s">
        <v>488</v>
      </c>
      <c r="Z101" s="3" t="s">
        <v>346</v>
      </c>
      <c r="AA101" s="3" t="s">
        <v>431</v>
      </c>
      <c r="AB101" s="3" t="s">
        <v>449</v>
      </c>
      <c r="AC101" s="3" t="s">
        <v>349</v>
      </c>
      <c r="AD101" s="3" t="s">
        <v>349</v>
      </c>
      <c r="AE101" s="3">
        <v>0</v>
      </c>
      <c r="AF101" s="3">
        <v>0</v>
      </c>
      <c r="AG101" s="3" t="s">
        <v>258</v>
      </c>
      <c r="AH101" s="3" t="s">
        <v>350</v>
      </c>
      <c r="AI101" s="3" t="s">
        <v>351</v>
      </c>
      <c r="AJ101" s="3" t="s">
        <v>258</v>
      </c>
      <c r="AK101" s="3" t="s">
        <v>352</v>
      </c>
      <c r="AL101" s="4">
        <v>6.35</v>
      </c>
      <c r="AM101" s="3">
        <v>54.383606086079403</v>
      </c>
      <c r="AN101" s="3">
        <v>1.34</v>
      </c>
      <c r="AO101" s="3">
        <v>18.9473122107512</v>
      </c>
      <c r="AP101" s="3">
        <v>334.44846292947602</v>
      </c>
      <c r="AQ101" s="3">
        <v>502</v>
      </c>
      <c r="AR101" s="3">
        <v>0.97</v>
      </c>
      <c r="AS101" s="3">
        <v>2.66</v>
      </c>
      <c r="AT101" s="3">
        <v>15.6</v>
      </c>
      <c r="AU101" s="3">
        <v>50.2</v>
      </c>
      <c r="AV101" s="3">
        <v>0.59</v>
      </c>
      <c r="AW101" s="3"/>
      <c r="AX101" s="3">
        <v>39.8999999999998</v>
      </c>
      <c r="AY101" s="3">
        <v>127.68</v>
      </c>
      <c r="AZ101" s="3"/>
      <c r="BA101" s="3"/>
      <c r="BB101" s="3"/>
      <c r="BC101" s="3"/>
      <c r="BD101" s="3"/>
      <c r="BE101" s="3"/>
      <c r="BF101" s="3"/>
      <c r="BG101" s="3" t="s">
        <v>263</v>
      </c>
      <c r="BH101" s="3">
        <v>200</v>
      </c>
      <c r="BI101" s="3" t="s">
        <v>361</v>
      </c>
      <c r="BJ101" s="3">
        <v>150</v>
      </c>
      <c r="BK101" s="3" t="s">
        <v>353</v>
      </c>
      <c r="BL101" s="3" t="s">
        <v>354</v>
      </c>
    </row>
    <row r="102" spans="1:64" x14ac:dyDescent="0.2">
      <c r="A102" s="3">
        <v>11255</v>
      </c>
      <c r="B102" s="3" t="s">
        <v>878</v>
      </c>
      <c r="C102" s="3" t="s">
        <v>331</v>
      </c>
      <c r="D102" s="3" t="s">
        <v>778</v>
      </c>
      <c r="E102" s="3" t="s">
        <v>332</v>
      </c>
      <c r="F102" s="3" t="s">
        <v>504</v>
      </c>
      <c r="G102" s="3" t="s">
        <v>505</v>
      </c>
      <c r="H102" s="3" t="s">
        <v>382</v>
      </c>
      <c r="I102" s="3">
        <v>2019</v>
      </c>
      <c r="J102" s="3">
        <v>113.41399</v>
      </c>
      <c r="K102" s="3">
        <v>30.687909999999999</v>
      </c>
      <c r="L102" s="3">
        <v>22.2</v>
      </c>
      <c r="M102" s="3" t="s">
        <v>356</v>
      </c>
      <c r="N102" s="3" t="s">
        <v>386</v>
      </c>
      <c r="O102" s="3" t="s">
        <v>387</v>
      </c>
      <c r="P102" s="3" t="s">
        <v>359</v>
      </c>
      <c r="Q102" s="4" t="s">
        <v>340</v>
      </c>
      <c r="R102" s="3" t="s">
        <v>341</v>
      </c>
      <c r="S102" s="3" t="s">
        <v>342</v>
      </c>
      <c r="T102" s="3">
        <v>100</v>
      </c>
      <c r="U102" s="3">
        <v>25</v>
      </c>
      <c r="V102" s="3" t="s">
        <v>343</v>
      </c>
      <c r="W102" s="3">
        <v>1.3</v>
      </c>
      <c r="X102" s="3" t="s">
        <v>344</v>
      </c>
      <c r="Y102" s="3" t="s">
        <v>360</v>
      </c>
      <c r="Z102" s="3" t="s">
        <v>346</v>
      </c>
      <c r="AA102" s="3" t="s">
        <v>431</v>
      </c>
      <c r="AB102" s="3" t="s">
        <v>449</v>
      </c>
      <c r="AC102" s="3" t="s">
        <v>349</v>
      </c>
      <c r="AD102" s="3" t="s">
        <v>349</v>
      </c>
      <c r="AE102" s="3">
        <v>0</v>
      </c>
      <c r="AF102" s="3">
        <v>0</v>
      </c>
      <c r="AG102" s="3" t="s">
        <v>258</v>
      </c>
      <c r="AH102" s="3" t="s">
        <v>350</v>
      </c>
      <c r="AI102" s="3" t="s">
        <v>351</v>
      </c>
      <c r="AJ102" s="3" t="s">
        <v>258</v>
      </c>
      <c r="AK102" s="3" t="s">
        <v>352</v>
      </c>
      <c r="AL102" s="4">
        <v>6.71</v>
      </c>
      <c r="AM102" s="3">
        <v>31.8051821302817</v>
      </c>
      <c r="AN102" s="3">
        <v>1.56</v>
      </c>
      <c r="AO102" s="3">
        <v>20.332502669989299</v>
      </c>
      <c r="AP102" s="3">
        <v>211.48282097649201</v>
      </c>
      <c r="AQ102" s="3">
        <v>584</v>
      </c>
      <c r="AR102" s="3">
        <v>2.5</v>
      </c>
      <c r="AS102" s="3">
        <v>4.32</v>
      </c>
      <c r="AT102" s="3">
        <v>26.8999999999998</v>
      </c>
      <c r="AU102" s="3">
        <v>49.5</v>
      </c>
      <c r="AV102" s="3">
        <v>0.59</v>
      </c>
      <c r="AW102" s="3"/>
      <c r="AX102" s="3">
        <v>80.5</v>
      </c>
      <c r="AY102" s="3">
        <v>97.79</v>
      </c>
      <c r="AZ102" s="3"/>
      <c r="BA102" s="3"/>
      <c r="BB102" s="3"/>
      <c r="BC102" s="3"/>
      <c r="BD102" s="3"/>
      <c r="BE102" s="3"/>
      <c r="BF102" s="3"/>
      <c r="BG102" s="3" t="s">
        <v>262</v>
      </c>
      <c r="BH102" s="3">
        <v>300</v>
      </c>
      <c r="BI102" s="3" t="s">
        <v>361</v>
      </c>
      <c r="BJ102" s="3">
        <v>150</v>
      </c>
      <c r="BK102" s="3" t="s">
        <v>353</v>
      </c>
      <c r="BL102" s="3" t="s">
        <v>354</v>
      </c>
    </row>
    <row r="103" spans="1:64" x14ac:dyDescent="0.2">
      <c r="A103" s="3">
        <v>11256</v>
      </c>
      <c r="B103" s="3" t="s">
        <v>879</v>
      </c>
      <c r="C103" s="3" t="s">
        <v>331</v>
      </c>
      <c r="D103" s="3" t="s">
        <v>778</v>
      </c>
      <c r="E103" s="3" t="s">
        <v>332</v>
      </c>
      <c r="F103" s="3" t="s">
        <v>504</v>
      </c>
      <c r="G103" s="3" t="s">
        <v>582</v>
      </c>
      <c r="H103" s="3" t="s">
        <v>375</v>
      </c>
      <c r="I103" s="3">
        <v>2019</v>
      </c>
      <c r="J103" s="3">
        <v>113.34253</v>
      </c>
      <c r="K103" s="3">
        <v>30.622509999999998</v>
      </c>
      <c r="L103" s="3">
        <v>24.5</v>
      </c>
      <c r="M103" s="3" t="s">
        <v>356</v>
      </c>
      <c r="N103" s="3" t="s">
        <v>386</v>
      </c>
      <c r="O103" s="3" t="s">
        <v>387</v>
      </c>
      <c r="P103" s="3" t="s">
        <v>359</v>
      </c>
      <c r="Q103" s="4" t="s">
        <v>340</v>
      </c>
      <c r="R103" s="3" t="s">
        <v>341</v>
      </c>
      <c r="S103" s="3" t="s">
        <v>342</v>
      </c>
      <c r="T103" s="3">
        <v>100</v>
      </c>
      <c r="U103" s="3">
        <v>25</v>
      </c>
      <c r="V103" s="3" t="s">
        <v>343</v>
      </c>
      <c r="W103" s="3">
        <v>1.3</v>
      </c>
      <c r="X103" s="3" t="s">
        <v>344</v>
      </c>
      <c r="Y103" s="3" t="s">
        <v>395</v>
      </c>
      <c r="Z103" s="3" t="s">
        <v>346</v>
      </c>
      <c r="AA103" s="3" t="s">
        <v>431</v>
      </c>
      <c r="AB103" s="3" t="s">
        <v>449</v>
      </c>
      <c r="AC103" s="3" t="s">
        <v>349</v>
      </c>
      <c r="AD103" s="3" t="s">
        <v>349</v>
      </c>
      <c r="AE103" s="3">
        <v>0</v>
      </c>
      <c r="AF103" s="3">
        <v>0</v>
      </c>
      <c r="AG103" s="3" t="s">
        <v>258</v>
      </c>
      <c r="AH103" s="3" t="s">
        <v>350</v>
      </c>
      <c r="AI103" s="3" t="s">
        <v>351</v>
      </c>
      <c r="AJ103" s="3" t="s">
        <v>258</v>
      </c>
      <c r="AK103" s="3" t="s">
        <v>352</v>
      </c>
      <c r="AL103" s="4">
        <v>6.57</v>
      </c>
      <c r="AM103" s="3">
        <v>29.0354805901462</v>
      </c>
      <c r="AN103" s="3">
        <v>1.33</v>
      </c>
      <c r="AO103" s="3">
        <v>9.5594517621929498</v>
      </c>
      <c r="AP103" s="3">
        <v>156.148282097649</v>
      </c>
      <c r="AQ103" s="3">
        <v>499</v>
      </c>
      <c r="AR103" s="3">
        <v>1.95</v>
      </c>
      <c r="AS103" s="3">
        <v>0.7</v>
      </c>
      <c r="AT103" s="3">
        <v>22.6999999999999</v>
      </c>
      <c r="AU103" s="3">
        <v>18</v>
      </c>
      <c r="AV103" s="3">
        <v>0.35</v>
      </c>
      <c r="AW103" s="3"/>
      <c r="AX103" s="3">
        <v>17.920000000000002</v>
      </c>
      <c r="AY103" s="3">
        <v>237.449999999998</v>
      </c>
      <c r="AZ103" s="3"/>
      <c r="BA103" s="3"/>
      <c r="BB103" s="3"/>
      <c r="BC103" s="3"/>
      <c r="BD103" s="3"/>
      <c r="BE103" s="3"/>
      <c r="BF103" s="3"/>
      <c r="BG103" s="3" t="s">
        <v>262</v>
      </c>
      <c r="BH103" s="3">
        <v>250</v>
      </c>
      <c r="BI103" s="3" t="s">
        <v>396</v>
      </c>
      <c r="BJ103" s="3">
        <v>100</v>
      </c>
      <c r="BK103" s="3" t="s">
        <v>353</v>
      </c>
      <c r="BL103" s="3" t="s">
        <v>354</v>
      </c>
    </row>
    <row r="104" spans="1:64" x14ac:dyDescent="0.2">
      <c r="A104" s="3">
        <v>11257</v>
      </c>
      <c r="B104" s="3" t="s">
        <v>880</v>
      </c>
      <c r="C104" s="3" t="s">
        <v>331</v>
      </c>
      <c r="D104" s="3" t="s">
        <v>778</v>
      </c>
      <c r="E104" s="3" t="s">
        <v>332</v>
      </c>
      <c r="F104" s="3" t="s">
        <v>504</v>
      </c>
      <c r="G104" s="3" t="s">
        <v>567</v>
      </c>
      <c r="H104" s="3" t="s">
        <v>369</v>
      </c>
      <c r="I104" s="3">
        <v>2019</v>
      </c>
      <c r="J104" s="3">
        <v>113.42140999999999</v>
      </c>
      <c r="K104" s="3">
        <v>30.636790000000001</v>
      </c>
      <c r="L104" s="3">
        <v>22.7</v>
      </c>
      <c r="M104" s="3" t="s">
        <v>336</v>
      </c>
      <c r="N104" s="3" t="s">
        <v>337</v>
      </c>
      <c r="O104" s="3" t="s">
        <v>480</v>
      </c>
      <c r="P104" s="3" t="s">
        <v>497</v>
      </c>
      <c r="Q104" s="4" t="s">
        <v>340</v>
      </c>
      <c r="R104" s="3" t="s">
        <v>341</v>
      </c>
      <c r="S104" s="3" t="s">
        <v>342</v>
      </c>
      <c r="T104" s="3">
        <v>100</v>
      </c>
      <c r="U104" s="3">
        <v>20</v>
      </c>
      <c r="V104" s="3" t="s">
        <v>343</v>
      </c>
      <c r="W104" s="3">
        <v>1.3</v>
      </c>
      <c r="X104" s="3" t="s">
        <v>344</v>
      </c>
      <c r="Y104" s="3" t="s">
        <v>366</v>
      </c>
      <c r="Z104" s="3" t="s">
        <v>346</v>
      </c>
      <c r="AA104" s="3" t="s">
        <v>431</v>
      </c>
      <c r="AB104" s="3" t="s">
        <v>449</v>
      </c>
      <c r="AC104" s="3" t="s">
        <v>349</v>
      </c>
      <c r="AD104" s="3" t="s">
        <v>349</v>
      </c>
      <c r="AE104" s="3">
        <v>0</v>
      </c>
      <c r="AF104" s="3">
        <v>0</v>
      </c>
      <c r="AG104" s="3" t="s">
        <v>259</v>
      </c>
      <c r="AH104" s="3" t="s">
        <v>350</v>
      </c>
      <c r="AI104" s="3" t="s">
        <v>351</v>
      </c>
      <c r="AJ104" s="3" t="s">
        <v>258</v>
      </c>
      <c r="AK104" s="3" t="s">
        <v>352</v>
      </c>
      <c r="AL104" s="3">
        <v>6.66</v>
      </c>
      <c r="AM104" s="3">
        <v>37.447127142857099</v>
      </c>
      <c r="AN104" s="3">
        <v>1.96</v>
      </c>
      <c r="AO104" s="3">
        <v>8.7134211463154205</v>
      </c>
      <c r="AP104" s="3">
        <v>248.37251356238701</v>
      </c>
      <c r="AQ104" s="3">
        <v>1111</v>
      </c>
      <c r="AR104" s="3">
        <v>0.97</v>
      </c>
      <c r="AS104" s="3">
        <v>2.66</v>
      </c>
      <c r="AT104" s="3">
        <v>15.6</v>
      </c>
      <c r="AU104" s="3">
        <v>50.2</v>
      </c>
      <c r="AV104" s="3">
        <v>0.59</v>
      </c>
      <c r="AW104" s="3"/>
      <c r="AX104" s="3">
        <v>39.8999999999998</v>
      </c>
      <c r="AY104" s="3">
        <v>127.68</v>
      </c>
      <c r="AZ104" s="3"/>
      <c r="BA104" s="3"/>
      <c r="BB104" s="3"/>
      <c r="BC104" s="3"/>
      <c r="BD104" s="3"/>
      <c r="BE104" s="3"/>
      <c r="BF104" s="3"/>
      <c r="BG104" s="3" t="s">
        <v>262</v>
      </c>
      <c r="BH104" s="3">
        <v>300</v>
      </c>
      <c r="BI104" s="3" t="s">
        <v>261</v>
      </c>
      <c r="BJ104" s="3">
        <v>600</v>
      </c>
      <c r="BK104" s="3" t="s">
        <v>353</v>
      </c>
      <c r="BL104" s="3" t="s">
        <v>354</v>
      </c>
    </row>
    <row r="105" spans="1:64" x14ac:dyDescent="0.2">
      <c r="A105" s="3">
        <v>11258</v>
      </c>
      <c r="B105" s="3" t="s">
        <v>881</v>
      </c>
      <c r="C105" s="3" t="s">
        <v>331</v>
      </c>
      <c r="D105" s="3" t="s">
        <v>778</v>
      </c>
      <c r="E105" s="3" t="s">
        <v>332</v>
      </c>
      <c r="F105" s="3" t="s">
        <v>493</v>
      </c>
      <c r="G105" s="3" t="s">
        <v>494</v>
      </c>
      <c r="H105" s="3" t="s">
        <v>363</v>
      </c>
      <c r="I105" s="3">
        <v>2019</v>
      </c>
      <c r="J105" s="3">
        <v>113.20101</v>
      </c>
      <c r="K105" s="3">
        <v>30.705690000000001</v>
      </c>
      <c r="L105" s="3">
        <v>33.299999999999997</v>
      </c>
      <c r="M105" s="3" t="s">
        <v>356</v>
      </c>
      <c r="N105" s="3" t="s">
        <v>386</v>
      </c>
      <c r="O105" s="3" t="s">
        <v>387</v>
      </c>
      <c r="P105" s="3" t="s">
        <v>359</v>
      </c>
      <c r="Q105" s="4" t="s">
        <v>340</v>
      </c>
      <c r="R105" s="3" t="s">
        <v>341</v>
      </c>
      <c r="S105" s="3" t="s">
        <v>342</v>
      </c>
      <c r="T105" s="3">
        <v>100</v>
      </c>
      <c r="U105" s="3">
        <v>25</v>
      </c>
      <c r="V105" s="3" t="s">
        <v>343</v>
      </c>
      <c r="W105" s="3">
        <v>1.3</v>
      </c>
      <c r="X105" s="3" t="s">
        <v>344</v>
      </c>
      <c r="Y105" s="3" t="s">
        <v>395</v>
      </c>
      <c r="Z105" s="3" t="s">
        <v>346</v>
      </c>
      <c r="AA105" s="3" t="s">
        <v>431</v>
      </c>
      <c r="AB105" s="3" t="s">
        <v>449</v>
      </c>
      <c r="AC105" s="3" t="s">
        <v>349</v>
      </c>
      <c r="AD105" s="3" t="s">
        <v>349</v>
      </c>
      <c r="AE105" s="3">
        <v>0</v>
      </c>
      <c r="AF105" s="3">
        <v>0</v>
      </c>
      <c r="AG105" s="3" t="s">
        <v>258</v>
      </c>
      <c r="AH105" s="3" t="s">
        <v>350</v>
      </c>
      <c r="AI105" s="3" t="s">
        <v>351</v>
      </c>
      <c r="AJ105" s="3" t="s">
        <v>258</v>
      </c>
      <c r="AK105" s="3" t="s">
        <v>352</v>
      </c>
      <c r="AL105" s="4">
        <v>6.99</v>
      </c>
      <c r="AM105" s="3">
        <v>20.628726130434799</v>
      </c>
      <c r="AN105" s="3">
        <v>0.52</v>
      </c>
      <c r="AO105" s="3">
        <v>25.6755072979708</v>
      </c>
      <c r="AP105" s="3">
        <v>211.48282097649201</v>
      </c>
      <c r="AQ105" s="3">
        <v>641</v>
      </c>
      <c r="AR105" s="3">
        <v>2.95</v>
      </c>
      <c r="AS105" s="3">
        <v>0.66</v>
      </c>
      <c r="AT105" s="3">
        <v>40.700000000000003</v>
      </c>
      <c r="AU105" s="3">
        <v>25.8</v>
      </c>
      <c r="AV105" s="3">
        <v>0.48</v>
      </c>
      <c r="AW105" s="3"/>
      <c r="AX105" s="3">
        <v>21.77</v>
      </c>
      <c r="AY105" s="3">
        <v>451.54</v>
      </c>
      <c r="AZ105" s="3"/>
      <c r="BA105" s="3"/>
      <c r="BB105" s="3"/>
      <c r="BC105" s="3"/>
      <c r="BD105" s="3"/>
      <c r="BE105" s="3"/>
      <c r="BF105" s="3"/>
      <c r="BG105" s="3" t="s">
        <v>262</v>
      </c>
      <c r="BH105" s="3">
        <v>250</v>
      </c>
      <c r="BI105" s="3" t="s">
        <v>396</v>
      </c>
      <c r="BJ105" s="3">
        <v>100</v>
      </c>
      <c r="BK105" s="3" t="s">
        <v>353</v>
      </c>
      <c r="BL105" s="3" t="s">
        <v>354</v>
      </c>
    </row>
    <row r="106" spans="1:64" x14ac:dyDescent="0.2">
      <c r="A106" s="3">
        <v>11259</v>
      </c>
      <c r="B106" s="3" t="s">
        <v>882</v>
      </c>
      <c r="C106" s="3" t="s">
        <v>331</v>
      </c>
      <c r="D106" s="3" t="s">
        <v>778</v>
      </c>
      <c r="E106" s="3" t="s">
        <v>332</v>
      </c>
      <c r="F106" s="3" t="s">
        <v>493</v>
      </c>
      <c r="G106" s="3" t="s">
        <v>513</v>
      </c>
      <c r="H106" s="3" t="s">
        <v>458</v>
      </c>
      <c r="I106" s="3">
        <v>2019</v>
      </c>
      <c r="J106" s="3">
        <v>113.14447</v>
      </c>
      <c r="K106" s="3">
        <v>30.683720000000001</v>
      </c>
      <c r="L106" s="3">
        <v>31.5</v>
      </c>
      <c r="M106" s="3" t="s">
        <v>356</v>
      </c>
      <c r="N106" s="3" t="s">
        <v>386</v>
      </c>
      <c r="O106" s="3" t="s">
        <v>387</v>
      </c>
      <c r="P106" s="3" t="s">
        <v>359</v>
      </c>
      <c r="Q106" s="4" t="s">
        <v>340</v>
      </c>
      <c r="R106" s="3" t="s">
        <v>341</v>
      </c>
      <c r="S106" s="3" t="s">
        <v>342</v>
      </c>
      <c r="T106" s="3">
        <v>100</v>
      </c>
      <c r="U106" s="3">
        <v>20</v>
      </c>
      <c r="V106" s="3" t="s">
        <v>343</v>
      </c>
      <c r="W106" s="3">
        <v>1.3</v>
      </c>
      <c r="X106" s="3" t="s">
        <v>344</v>
      </c>
      <c r="Y106" s="3" t="s">
        <v>488</v>
      </c>
      <c r="Z106" s="3" t="s">
        <v>346</v>
      </c>
      <c r="AA106" s="4" t="s">
        <v>431</v>
      </c>
      <c r="AB106" s="3" t="s">
        <v>449</v>
      </c>
      <c r="AC106" s="3" t="s">
        <v>349</v>
      </c>
      <c r="AD106" s="3" t="s">
        <v>349</v>
      </c>
      <c r="AE106" s="3">
        <v>0</v>
      </c>
      <c r="AF106" s="3">
        <v>0</v>
      </c>
      <c r="AG106" s="3" t="s">
        <v>258</v>
      </c>
      <c r="AH106" s="3" t="s">
        <v>350</v>
      </c>
      <c r="AI106" s="3" t="s">
        <v>351</v>
      </c>
      <c r="AJ106" s="3" t="s">
        <v>258</v>
      </c>
      <c r="AK106" s="3" t="s">
        <v>352</v>
      </c>
      <c r="AL106" s="4">
        <v>7.15</v>
      </c>
      <c r="AM106" s="3">
        <v>13.4356228884026</v>
      </c>
      <c r="AN106" s="3">
        <v>1.96</v>
      </c>
      <c r="AO106" s="3">
        <v>9.8428866754369508</v>
      </c>
      <c r="AP106" s="3">
        <v>156.148282097649</v>
      </c>
      <c r="AQ106" s="3">
        <v>485</v>
      </c>
      <c r="AR106" s="3">
        <v>2.2599999999999998</v>
      </c>
      <c r="AS106" s="3">
        <v>1</v>
      </c>
      <c r="AT106" s="3">
        <v>29.8999999999998</v>
      </c>
      <c r="AU106" s="3">
        <v>26.1999999999999</v>
      </c>
      <c r="AV106" s="3">
        <v>0.36</v>
      </c>
      <c r="AW106" s="3"/>
      <c r="AX106" s="3">
        <v>22.5399999999999</v>
      </c>
      <c r="AY106" s="3">
        <v>430.25999999999902</v>
      </c>
      <c r="AZ106" s="3"/>
      <c r="BA106" s="3"/>
      <c r="BB106" s="3"/>
      <c r="BC106" s="3"/>
      <c r="BD106" s="3"/>
      <c r="BE106" s="3"/>
      <c r="BF106" s="3"/>
      <c r="BG106" s="3" t="s">
        <v>263</v>
      </c>
      <c r="BH106" s="3">
        <v>200</v>
      </c>
      <c r="BI106" s="3" t="s">
        <v>361</v>
      </c>
      <c r="BJ106" s="3">
        <v>150</v>
      </c>
      <c r="BK106" s="3" t="s">
        <v>353</v>
      </c>
      <c r="BL106" s="3" t="s">
        <v>354</v>
      </c>
    </row>
    <row r="107" spans="1:64" x14ac:dyDescent="0.2">
      <c r="A107" s="3">
        <v>11260</v>
      </c>
      <c r="B107" s="3" t="s">
        <v>883</v>
      </c>
      <c r="C107" s="3" t="s">
        <v>331</v>
      </c>
      <c r="D107" s="3" t="s">
        <v>778</v>
      </c>
      <c r="E107" s="3" t="s">
        <v>332</v>
      </c>
      <c r="F107" s="3" t="s">
        <v>493</v>
      </c>
      <c r="G107" s="3" t="s">
        <v>498</v>
      </c>
      <c r="H107" s="3"/>
      <c r="I107" s="3">
        <v>2019</v>
      </c>
      <c r="J107" s="3">
        <v>113.17429</v>
      </c>
      <c r="K107" s="3">
        <v>30.702310000000001</v>
      </c>
      <c r="L107" s="3">
        <v>31.3</v>
      </c>
      <c r="M107" s="3" t="s">
        <v>356</v>
      </c>
      <c r="N107" s="3" t="s">
        <v>386</v>
      </c>
      <c r="O107" s="3" t="s">
        <v>387</v>
      </c>
      <c r="P107" s="3" t="s">
        <v>359</v>
      </c>
      <c r="Q107" s="4" t="s">
        <v>340</v>
      </c>
      <c r="R107" s="3" t="s">
        <v>341</v>
      </c>
      <c r="S107" s="3" t="s">
        <v>342</v>
      </c>
      <c r="T107" s="3">
        <v>100</v>
      </c>
      <c r="U107" s="3">
        <v>25</v>
      </c>
      <c r="V107" s="3" t="s">
        <v>343</v>
      </c>
      <c r="W107" s="3">
        <v>1.3</v>
      </c>
      <c r="X107" s="3" t="s">
        <v>344</v>
      </c>
      <c r="Y107" s="3" t="s">
        <v>389</v>
      </c>
      <c r="Z107" s="3" t="s">
        <v>346</v>
      </c>
      <c r="AA107" s="3" t="s">
        <v>431</v>
      </c>
      <c r="AB107" s="3" t="s">
        <v>449</v>
      </c>
      <c r="AC107" s="3" t="s">
        <v>349</v>
      </c>
      <c r="AD107" s="3" t="s">
        <v>349</v>
      </c>
      <c r="AE107" s="3">
        <v>0</v>
      </c>
      <c r="AF107" s="3">
        <v>0</v>
      </c>
      <c r="AG107" s="3" t="s">
        <v>258</v>
      </c>
      <c r="AH107" s="3" t="s">
        <v>350</v>
      </c>
      <c r="AI107" s="3" t="s">
        <v>351</v>
      </c>
      <c r="AJ107" s="3" t="s">
        <v>258</v>
      </c>
      <c r="AK107" s="3" t="s">
        <v>352</v>
      </c>
      <c r="AL107" s="4">
        <v>7</v>
      </c>
      <c r="AM107" s="3">
        <v>20.584722556853102</v>
      </c>
      <c r="AN107" s="3">
        <v>1.31</v>
      </c>
      <c r="AO107" s="3">
        <v>6.3802064791740802</v>
      </c>
      <c r="AP107" s="3">
        <v>248.37251356238701</v>
      </c>
      <c r="AQ107" s="3">
        <v>786</v>
      </c>
      <c r="AR107" s="3">
        <v>1.7</v>
      </c>
      <c r="AS107" s="3">
        <v>2.48</v>
      </c>
      <c r="AT107" s="3">
        <v>7.9</v>
      </c>
      <c r="AU107" s="3">
        <v>10.1999999999999</v>
      </c>
      <c r="AV107" s="3">
        <v>0.28000000000000003</v>
      </c>
      <c r="AW107" s="3"/>
      <c r="AX107" s="3">
        <v>22.579999999999799</v>
      </c>
      <c r="AY107" s="3">
        <v>413.6</v>
      </c>
      <c r="AZ107" s="3"/>
      <c r="BA107" s="3"/>
      <c r="BB107" s="3"/>
      <c r="BC107" s="3"/>
      <c r="BD107" s="3"/>
      <c r="BE107" s="3"/>
      <c r="BF107" s="3"/>
      <c r="BG107" s="3" t="s">
        <v>262</v>
      </c>
      <c r="BH107" s="3">
        <v>300</v>
      </c>
      <c r="BI107" s="3" t="s">
        <v>390</v>
      </c>
      <c r="BJ107" s="3">
        <v>3000</v>
      </c>
      <c r="BK107" s="3" t="s">
        <v>353</v>
      </c>
      <c r="BL107" s="3" t="s">
        <v>354</v>
      </c>
    </row>
    <row r="108" spans="1:64" x14ac:dyDescent="0.2">
      <c r="A108" s="3">
        <v>11261</v>
      </c>
      <c r="B108" s="3" t="s">
        <v>884</v>
      </c>
      <c r="C108" s="3" t="s">
        <v>331</v>
      </c>
      <c r="D108" s="3" t="s">
        <v>778</v>
      </c>
      <c r="E108" s="3" t="s">
        <v>332</v>
      </c>
      <c r="F108" s="3" t="s">
        <v>410</v>
      </c>
      <c r="G108" s="3" t="s">
        <v>411</v>
      </c>
      <c r="H108" s="3" t="s">
        <v>385</v>
      </c>
      <c r="I108" s="3">
        <v>2019</v>
      </c>
      <c r="J108" s="3">
        <v>113.18758</v>
      </c>
      <c r="K108" s="3">
        <v>30.798210000000001</v>
      </c>
      <c r="L108" s="3">
        <v>33.700000000000003</v>
      </c>
      <c r="M108" s="3" t="s">
        <v>336</v>
      </c>
      <c r="N108" s="3" t="s">
        <v>337</v>
      </c>
      <c r="O108" s="3" t="s">
        <v>412</v>
      </c>
      <c r="P108" s="3" t="s">
        <v>367</v>
      </c>
      <c r="Q108" s="4" t="s">
        <v>340</v>
      </c>
      <c r="R108" s="3" t="s">
        <v>341</v>
      </c>
      <c r="S108" s="3" t="s">
        <v>342</v>
      </c>
      <c r="T108" s="3">
        <v>90</v>
      </c>
      <c r="U108" s="3">
        <v>15</v>
      </c>
      <c r="V108" s="3" t="s">
        <v>343</v>
      </c>
      <c r="W108" s="3">
        <v>1.3</v>
      </c>
      <c r="X108" s="3" t="s">
        <v>344</v>
      </c>
      <c r="Y108" s="3" t="s">
        <v>371</v>
      </c>
      <c r="Z108" s="3" t="s">
        <v>346</v>
      </c>
      <c r="AA108" s="3" t="s">
        <v>431</v>
      </c>
      <c r="AB108" s="3" t="s">
        <v>449</v>
      </c>
      <c r="AC108" s="3" t="s">
        <v>349</v>
      </c>
      <c r="AD108" s="3" t="s">
        <v>349</v>
      </c>
      <c r="AE108" s="3">
        <v>0</v>
      </c>
      <c r="AF108" s="3">
        <v>0</v>
      </c>
      <c r="AG108" s="3" t="s">
        <v>259</v>
      </c>
      <c r="AH108" s="3" t="s">
        <v>350</v>
      </c>
      <c r="AI108" s="3" t="s">
        <v>351</v>
      </c>
      <c r="AJ108" s="3" t="s">
        <v>258</v>
      </c>
      <c r="AK108" s="3" t="s">
        <v>352</v>
      </c>
      <c r="AL108" s="3">
        <v>6.73</v>
      </c>
      <c r="AM108" s="3">
        <v>35.538841113861402</v>
      </c>
      <c r="AN108" s="3">
        <v>0.95</v>
      </c>
      <c r="AO108" s="3">
        <v>13.3456746173015</v>
      </c>
      <c r="AP108" s="3">
        <v>134.629294755877</v>
      </c>
      <c r="AQ108" s="3">
        <v>178</v>
      </c>
      <c r="AR108" s="3">
        <v>3</v>
      </c>
      <c r="AS108" s="3">
        <v>1</v>
      </c>
      <c r="AT108" s="3">
        <v>112</v>
      </c>
      <c r="AU108" s="3">
        <v>21.6999999999999</v>
      </c>
      <c r="AV108" s="3">
        <v>0.44</v>
      </c>
      <c r="AW108" s="3"/>
      <c r="AX108" s="3">
        <v>21.85</v>
      </c>
      <c r="AY108" s="3">
        <v>130.479999999999</v>
      </c>
      <c r="AZ108" s="3"/>
      <c r="BA108" s="3"/>
      <c r="BB108" s="3"/>
      <c r="BC108" s="3"/>
      <c r="BD108" s="3"/>
      <c r="BE108" s="3"/>
      <c r="BF108" s="3"/>
      <c r="BG108" s="3" t="s">
        <v>263</v>
      </c>
      <c r="BH108" s="3">
        <v>200</v>
      </c>
      <c r="BI108" s="3" t="s">
        <v>261</v>
      </c>
      <c r="BJ108" s="3">
        <v>600</v>
      </c>
      <c r="BK108" s="3" t="s">
        <v>353</v>
      </c>
      <c r="BL108" s="3" t="s">
        <v>354</v>
      </c>
    </row>
    <row r="109" spans="1:64" x14ac:dyDescent="0.2">
      <c r="A109" s="3">
        <v>11262</v>
      </c>
      <c r="B109" s="3" t="s">
        <v>885</v>
      </c>
      <c r="C109" s="3" t="s">
        <v>331</v>
      </c>
      <c r="D109" s="3" t="s">
        <v>778</v>
      </c>
      <c r="E109" s="3" t="s">
        <v>332</v>
      </c>
      <c r="F109" s="3" t="s">
        <v>410</v>
      </c>
      <c r="G109" s="3" t="s">
        <v>444</v>
      </c>
      <c r="H109" s="3" t="s">
        <v>363</v>
      </c>
      <c r="I109" s="3">
        <v>2019</v>
      </c>
      <c r="J109" s="3">
        <v>113.26757000000001</v>
      </c>
      <c r="K109" s="3">
        <v>30.756399999999999</v>
      </c>
      <c r="L109" s="3">
        <v>36.1</v>
      </c>
      <c r="M109" s="3" t="s">
        <v>336</v>
      </c>
      <c r="N109" s="3" t="s">
        <v>337</v>
      </c>
      <c r="O109" s="3" t="s">
        <v>338</v>
      </c>
      <c r="P109" s="3" t="s">
        <v>367</v>
      </c>
      <c r="Q109" s="4" t="s">
        <v>340</v>
      </c>
      <c r="R109" s="3" t="s">
        <v>341</v>
      </c>
      <c r="S109" s="3" t="s">
        <v>342</v>
      </c>
      <c r="T109" s="3">
        <v>95</v>
      </c>
      <c r="U109" s="3">
        <v>15</v>
      </c>
      <c r="V109" s="3" t="s">
        <v>343</v>
      </c>
      <c r="W109" s="3">
        <v>1.3</v>
      </c>
      <c r="X109" s="3" t="s">
        <v>344</v>
      </c>
      <c r="Y109" s="3" t="s">
        <v>345</v>
      </c>
      <c r="Z109" s="3" t="s">
        <v>346</v>
      </c>
      <c r="AA109" s="3" t="s">
        <v>431</v>
      </c>
      <c r="AB109" s="3" t="s">
        <v>449</v>
      </c>
      <c r="AC109" s="3" t="s">
        <v>349</v>
      </c>
      <c r="AD109" s="3" t="s">
        <v>349</v>
      </c>
      <c r="AE109" s="3">
        <v>0</v>
      </c>
      <c r="AF109" s="3">
        <v>0</v>
      </c>
      <c r="AG109" s="3" t="s">
        <v>259</v>
      </c>
      <c r="AH109" s="3" t="s">
        <v>350</v>
      </c>
      <c r="AI109" s="3" t="s">
        <v>351</v>
      </c>
      <c r="AJ109" s="3" t="s">
        <v>258</v>
      </c>
      <c r="AK109" s="3" t="s">
        <v>352</v>
      </c>
      <c r="AL109" s="3">
        <v>6.69</v>
      </c>
      <c r="AM109" s="3">
        <v>45.026015119760501</v>
      </c>
      <c r="AN109" s="3">
        <v>0.97</v>
      </c>
      <c r="AO109" s="3">
        <v>7.1605553577785699</v>
      </c>
      <c r="AP109" s="3">
        <v>134.629294755877</v>
      </c>
      <c r="AQ109" s="3">
        <v>241</v>
      </c>
      <c r="AR109" s="3">
        <v>1.44</v>
      </c>
      <c r="AS109" s="3">
        <v>0.57999999999999996</v>
      </c>
      <c r="AT109" s="3">
        <v>12</v>
      </c>
      <c r="AU109" s="3">
        <v>48.2</v>
      </c>
      <c r="AV109" s="3">
        <v>0.22</v>
      </c>
      <c r="AW109" s="3"/>
      <c r="AX109" s="3">
        <v>21.829999999999799</v>
      </c>
      <c r="AY109" s="3">
        <v>113.55</v>
      </c>
      <c r="AZ109" s="3"/>
      <c r="BA109" s="3"/>
      <c r="BB109" s="3"/>
      <c r="BC109" s="3"/>
      <c r="BD109" s="3"/>
      <c r="BE109" s="3"/>
      <c r="BF109" s="3"/>
      <c r="BG109" s="3" t="s">
        <v>261</v>
      </c>
      <c r="BH109" s="3">
        <v>400</v>
      </c>
      <c r="BI109" s="3" t="s">
        <v>261</v>
      </c>
      <c r="BJ109" s="3">
        <v>500</v>
      </c>
      <c r="BK109" s="3" t="s">
        <v>353</v>
      </c>
      <c r="BL109" s="3" t="s">
        <v>354</v>
      </c>
    </row>
    <row r="110" spans="1:64" x14ac:dyDescent="0.2">
      <c r="A110" s="3">
        <v>11263</v>
      </c>
      <c r="B110" s="3" t="s">
        <v>886</v>
      </c>
      <c r="C110" s="3" t="s">
        <v>331</v>
      </c>
      <c r="D110" s="3" t="s">
        <v>778</v>
      </c>
      <c r="E110" s="3" t="s">
        <v>332</v>
      </c>
      <c r="F110" s="3" t="s">
        <v>410</v>
      </c>
      <c r="G110" s="3" t="s">
        <v>425</v>
      </c>
      <c r="H110" s="3"/>
      <c r="I110" s="3">
        <v>2019</v>
      </c>
      <c r="J110" s="3">
        <v>113.21648999999999</v>
      </c>
      <c r="K110" s="3">
        <v>30.7804</v>
      </c>
      <c r="L110" s="3">
        <v>37.4</v>
      </c>
      <c r="M110" s="3" t="s">
        <v>336</v>
      </c>
      <c r="N110" s="3" t="s">
        <v>337</v>
      </c>
      <c r="O110" s="3" t="s">
        <v>338</v>
      </c>
      <c r="P110" s="3" t="s">
        <v>364</v>
      </c>
      <c r="Q110" s="4" t="s">
        <v>340</v>
      </c>
      <c r="R110" s="3" t="s">
        <v>341</v>
      </c>
      <c r="S110" s="3" t="s">
        <v>342</v>
      </c>
      <c r="T110" s="3">
        <v>100</v>
      </c>
      <c r="U110" s="3">
        <v>20</v>
      </c>
      <c r="V110" s="3" t="s">
        <v>365</v>
      </c>
      <c r="W110" s="3">
        <v>1.2</v>
      </c>
      <c r="X110" s="3" t="s">
        <v>344</v>
      </c>
      <c r="Y110" s="3" t="s">
        <v>366</v>
      </c>
      <c r="Z110" s="3" t="s">
        <v>346</v>
      </c>
      <c r="AA110" s="3" t="s">
        <v>431</v>
      </c>
      <c r="AB110" s="3" t="s">
        <v>449</v>
      </c>
      <c r="AC110" s="3" t="s">
        <v>349</v>
      </c>
      <c r="AD110" s="3" t="s">
        <v>349</v>
      </c>
      <c r="AE110" s="3">
        <v>0</v>
      </c>
      <c r="AF110" s="3">
        <v>0</v>
      </c>
      <c r="AG110" s="3" t="s">
        <v>259</v>
      </c>
      <c r="AH110" s="3" t="s">
        <v>350</v>
      </c>
      <c r="AI110" s="3" t="s">
        <v>351</v>
      </c>
      <c r="AJ110" s="3" t="s">
        <v>258</v>
      </c>
      <c r="AK110" s="3" t="s">
        <v>352</v>
      </c>
      <c r="AL110" s="3">
        <v>6.74</v>
      </c>
      <c r="AM110" s="3">
        <v>21.7820340517241</v>
      </c>
      <c r="AN110" s="3">
        <v>1.24</v>
      </c>
      <c r="AO110" s="3">
        <v>7.4012103951584196</v>
      </c>
      <c r="AP110" s="3">
        <v>100.81374321880701</v>
      </c>
      <c r="AQ110" s="3">
        <v>856</v>
      </c>
      <c r="AR110" s="3">
        <v>1.44</v>
      </c>
      <c r="AS110" s="3">
        <v>0.57999999999999996</v>
      </c>
      <c r="AT110" s="3">
        <v>12</v>
      </c>
      <c r="AU110" s="3">
        <v>48.2</v>
      </c>
      <c r="AV110" s="3">
        <v>0.22</v>
      </c>
      <c r="AW110" s="3"/>
      <c r="AX110" s="3">
        <v>21.829999999999799</v>
      </c>
      <c r="AY110" s="3">
        <v>113.55</v>
      </c>
      <c r="AZ110" s="3"/>
      <c r="BA110" s="3"/>
      <c r="BB110" s="3"/>
      <c r="BC110" s="3"/>
      <c r="BD110" s="3"/>
      <c r="BE110" s="3"/>
      <c r="BF110" s="3"/>
      <c r="BG110" s="3" t="s">
        <v>262</v>
      </c>
      <c r="BH110" s="3">
        <v>300</v>
      </c>
      <c r="BI110" s="3" t="s">
        <v>261</v>
      </c>
      <c r="BJ110" s="3">
        <v>600</v>
      </c>
      <c r="BK110" s="3" t="s">
        <v>353</v>
      </c>
      <c r="BL110" s="3" t="s">
        <v>354</v>
      </c>
    </row>
    <row r="111" spans="1:64" x14ac:dyDescent="0.2">
      <c r="A111" s="3">
        <v>11264</v>
      </c>
      <c r="B111" s="3" t="s">
        <v>887</v>
      </c>
      <c r="C111" s="3" t="s">
        <v>331</v>
      </c>
      <c r="D111" s="3" t="s">
        <v>778</v>
      </c>
      <c r="E111" s="3" t="s">
        <v>332</v>
      </c>
      <c r="F111" s="3" t="s">
        <v>410</v>
      </c>
      <c r="G111" s="3" t="s">
        <v>440</v>
      </c>
      <c r="H111" s="3" t="s">
        <v>335</v>
      </c>
      <c r="I111" s="3">
        <v>2019</v>
      </c>
      <c r="J111" s="3">
        <v>113.31775</v>
      </c>
      <c r="K111" s="3">
        <v>30.758659999999999</v>
      </c>
      <c r="L111" s="3">
        <v>33.6</v>
      </c>
      <c r="M111" s="3" t="s">
        <v>336</v>
      </c>
      <c r="N111" s="3" t="s">
        <v>337</v>
      </c>
      <c r="O111" s="3" t="s">
        <v>338</v>
      </c>
      <c r="P111" s="3" t="s">
        <v>367</v>
      </c>
      <c r="Q111" s="4" t="s">
        <v>340</v>
      </c>
      <c r="R111" s="3" t="s">
        <v>341</v>
      </c>
      <c r="S111" s="3" t="s">
        <v>342</v>
      </c>
      <c r="T111" s="3">
        <v>90</v>
      </c>
      <c r="U111" s="3">
        <v>15</v>
      </c>
      <c r="V111" s="3" t="s">
        <v>343</v>
      </c>
      <c r="W111" s="3">
        <v>1.3</v>
      </c>
      <c r="X111" s="3" t="s">
        <v>344</v>
      </c>
      <c r="Y111" s="3" t="s">
        <v>366</v>
      </c>
      <c r="Z111" s="3" t="s">
        <v>346</v>
      </c>
      <c r="AA111" s="3" t="s">
        <v>431</v>
      </c>
      <c r="AB111" s="3" t="s">
        <v>449</v>
      </c>
      <c r="AC111" s="3" t="s">
        <v>349</v>
      </c>
      <c r="AD111" s="3" t="s">
        <v>349</v>
      </c>
      <c r="AE111" s="3">
        <v>0</v>
      </c>
      <c r="AF111" s="3">
        <v>0</v>
      </c>
      <c r="AG111" s="3" t="s">
        <v>259</v>
      </c>
      <c r="AH111" s="3" t="s">
        <v>350</v>
      </c>
      <c r="AI111" s="3" t="s">
        <v>351</v>
      </c>
      <c r="AJ111" s="3" t="s">
        <v>258</v>
      </c>
      <c r="AK111" s="3" t="s">
        <v>352</v>
      </c>
      <c r="AL111" s="3">
        <v>6.82</v>
      </c>
      <c r="AM111" s="3">
        <v>51.074793</v>
      </c>
      <c r="AN111" s="3">
        <v>1.37</v>
      </c>
      <c r="AO111" s="3">
        <v>13.881630473478101</v>
      </c>
      <c r="AP111" s="3">
        <v>183.815551537071</v>
      </c>
      <c r="AQ111" s="3">
        <v>267</v>
      </c>
      <c r="AR111" s="3">
        <v>4.46</v>
      </c>
      <c r="AS111" s="3">
        <v>1.06</v>
      </c>
      <c r="AT111" s="3">
        <v>39.200000000000003</v>
      </c>
      <c r="AU111" s="3">
        <v>12.1</v>
      </c>
      <c r="AV111" s="3">
        <v>0.1</v>
      </c>
      <c r="AW111" s="3"/>
      <c r="AX111" s="3">
        <v>20.6499999999998</v>
      </c>
      <c r="AY111" s="3">
        <v>132.56</v>
      </c>
      <c r="AZ111" s="3"/>
      <c r="BA111" s="3"/>
      <c r="BB111" s="3"/>
      <c r="BC111" s="3"/>
      <c r="BD111" s="3"/>
      <c r="BE111" s="3"/>
      <c r="BF111" s="3"/>
      <c r="BG111" s="3" t="s">
        <v>262</v>
      </c>
      <c r="BH111" s="3">
        <v>300</v>
      </c>
      <c r="BI111" s="3" t="s">
        <v>261</v>
      </c>
      <c r="BJ111" s="3">
        <v>600</v>
      </c>
      <c r="BK111" s="3" t="s">
        <v>353</v>
      </c>
      <c r="BL111" s="3" t="s">
        <v>354</v>
      </c>
    </row>
    <row r="112" spans="1:64" x14ac:dyDescent="0.2">
      <c r="A112" s="3">
        <v>11265</v>
      </c>
      <c r="B112" s="3" t="s">
        <v>888</v>
      </c>
      <c r="C112" s="3" t="s">
        <v>331</v>
      </c>
      <c r="D112" s="3" t="s">
        <v>778</v>
      </c>
      <c r="E112" s="3" t="s">
        <v>332</v>
      </c>
      <c r="F112" s="3" t="s">
        <v>410</v>
      </c>
      <c r="G112" s="3" t="s">
        <v>482</v>
      </c>
      <c r="H112" s="3" t="s">
        <v>382</v>
      </c>
      <c r="I112" s="3">
        <v>2019</v>
      </c>
      <c r="J112" s="3">
        <v>113.21381</v>
      </c>
      <c r="K112" s="3">
        <v>30.717770000000002</v>
      </c>
      <c r="L112" s="3">
        <v>30.3</v>
      </c>
      <c r="M112" s="3" t="s">
        <v>336</v>
      </c>
      <c r="N112" s="3" t="s">
        <v>337</v>
      </c>
      <c r="O112" s="3" t="s">
        <v>412</v>
      </c>
      <c r="P112" s="3" t="s">
        <v>364</v>
      </c>
      <c r="Q112" s="4" t="s">
        <v>340</v>
      </c>
      <c r="R112" s="3" t="s">
        <v>341</v>
      </c>
      <c r="S112" s="3" t="s">
        <v>342</v>
      </c>
      <c r="T112" s="3">
        <v>80</v>
      </c>
      <c r="U112" s="3">
        <v>15</v>
      </c>
      <c r="V112" s="3" t="s">
        <v>365</v>
      </c>
      <c r="W112" s="3">
        <v>1.2</v>
      </c>
      <c r="X112" s="3" t="s">
        <v>344</v>
      </c>
      <c r="Y112" s="3" t="s">
        <v>366</v>
      </c>
      <c r="Z112" s="3" t="s">
        <v>346</v>
      </c>
      <c r="AA112" s="3" t="s">
        <v>431</v>
      </c>
      <c r="AB112" s="3" t="s">
        <v>449</v>
      </c>
      <c r="AC112" s="3" t="s">
        <v>349</v>
      </c>
      <c r="AD112" s="3" t="s">
        <v>349</v>
      </c>
      <c r="AE112" s="3">
        <v>0</v>
      </c>
      <c r="AF112" s="3">
        <v>0</v>
      </c>
      <c r="AG112" s="3" t="s">
        <v>259</v>
      </c>
      <c r="AH112" s="3" t="s">
        <v>350</v>
      </c>
      <c r="AI112" s="3" t="s">
        <v>351</v>
      </c>
      <c r="AJ112" s="3" t="s">
        <v>258</v>
      </c>
      <c r="AK112" s="3" t="s">
        <v>352</v>
      </c>
      <c r="AL112" s="3">
        <v>6.37</v>
      </c>
      <c r="AM112" s="3">
        <v>58.278383333333402</v>
      </c>
      <c r="AN112" s="3">
        <v>0.85</v>
      </c>
      <c r="AO112" s="3">
        <v>5.7643289426842301</v>
      </c>
      <c r="AP112" s="3">
        <v>134.629294755877</v>
      </c>
      <c r="AQ112" s="3">
        <v>406</v>
      </c>
      <c r="AR112" s="3">
        <v>3.46</v>
      </c>
      <c r="AS112" s="3">
        <v>0.59</v>
      </c>
      <c r="AT112" s="3">
        <v>49.8999999999998</v>
      </c>
      <c r="AU112" s="3">
        <v>28.5</v>
      </c>
      <c r="AV112" s="3">
        <v>0.49</v>
      </c>
      <c r="AW112" s="3"/>
      <c r="AX112" s="3">
        <v>22.64</v>
      </c>
      <c r="AY112" s="3">
        <v>186.229999999999</v>
      </c>
      <c r="AZ112" s="3"/>
      <c r="BA112" s="3"/>
      <c r="BB112" s="3"/>
      <c r="BC112" s="3"/>
      <c r="BD112" s="3"/>
      <c r="BE112" s="3"/>
      <c r="BF112" s="3"/>
      <c r="BG112" s="3" t="s">
        <v>262</v>
      </c>
      <c r="BH112" s="3">
        <v>300</v>
      </c>
      <c r="BI112" s="3" t="s">
        <v>261</v>
      </c>
      <c r="BJ112" s="3">
        <v>600</v>
      </c>
      <c r="BK112" s="3" t="s">
        <v>353</v>
      </c>
      <c r="BL112" s="3" t="s">
        <v>354</v>
      </c>
    </row>
    <row r="113" spans="1:64" x14ac:dyDescent="0.2">
      <c r="A113" s="3">
        <v>11266</v>
      </c>
      <c r="B113" s="3" t="s">
        <v>889</v>
      </c>
      <c r="C113" s="3" t="s">
        <v>331</v>
      </c>
      <c r="D113" s="3" t="s">
        <v>778</v>
      </c>
      <c r="E113" s="3" t="s">
        <v>332</v>
      </c>
      <c r="F113" s="3" t="s">
        <v>410</v>
      </c>
      <c r="G113" s="3" t="s">
        <v>438</v>
      </c>
      <c r="H113" s="3" t="s">
        <v>375</v>
      </c>
      <c r="I113" s="3">
        <v>2019</v>
      </c>
      <c r="J113" s="3">
        <v>113.18859999999999</v>
      </c>
      <c r="K113" s="3">
        <v>30.767050000000001</v>
      </c>
      <c r="L113" s="3">
        <v>31.6</v>
      </c>
      <c r="M113" s="3" t="s">
        <v>336</v>
      </c>
      <c r="N113" s="3" t="s">
        <v>337</v>
      </c>
      <c r="O113" s="3" t="s">
        <v>338</v>
      </c>
      <c r="P113" s="3" t="s">
        <v>367</v>
      </c>
      <c r="Q113" s="4" t="s">
        <v>340</v>
      </c>
      <c r="R113" s="3" t="s">
        <v>341</v>
      </c>
      <c r="S113" s="3" t="s">
        <v>342</v>
      </c>
      <c r="T113" s="3">
        <v>90</v>
      </c>
      <c r="U113" s="3">
        <v>20</v>
      </c>
      <c r="V113" s="3" t="s">
        <v>343</v>
      </c>
      <c r="W113" s="3">
        <v>1.3</v>
      </c>
      <c r="X113" s="3" t="s">
        <v>344</v>
      </c>
      <c r="Y113" s="3" t="s">
        <v>366</v>
      </c>
      <c r="Z113" s="3" t="s">
        <v>346</v>
      </c>
      <c r="AA113" s="3" t="s">
        <v>431</v>
      </c>
      <c r="AB113" s="3" t="s">
        <v>449</v>
      </c>
      <c r="AC113" s="3" t="s">
        <v>349</v>
      </c>
      <c r="AD113" s="3" t="s">
        <v>349</v>
      </c>
      <c r="AE113" s="3">
        <v>0</v>
      </c>
      <c r="AF113" s="3">
        <v>0</v>
      </c>
      <c r="AG113" s="3" t="s">
        <v>259</v>
      </c>
      <c r="AH113" s="3" t="s">
        <v>350</v>
      </c>
      <c r="AI113" s="3" t="s">
        <v>351</v>
      </c>
      <c r="AJ113" s="3" t="s">
        <v>258</v>
      </c>
      <c r="AK113" s="3" t="s">
        <v>352</v>
      </c>
      <c r="AL113" s="3">
        <v>6.8</v>
      </c>
      <c r="AM113" s="3">
        <v>27.411335040983602</v>
      </c>
      <c r="AN113" s="3">
        <v>0.7</v>
      </c>
      <c r="AO113" s="3">
        <v>8.2273050907796392</v>
      </c>
      <c r="AP113" s="3">
        <v>66.998191681736003</v>
      </c>
      <c r="AQ113" s="3">
        <v>545</v>
      </c>
      <c r="AR113" s="3">
        <v>3.91</v>
      </c>
      <c r="AS113" s="3">
        <v>0.88</v>
      </c>
      <c r="AT113" s="3">
        <v>48.7</v>
      </c>
      <c r="AU113" s="3">
        <v>27.8999999999998</v>
      </c>
      <c r="AV113" s="3">
        <v>0.23</v>
      </c>
      <c r="AW113" s="3"/>
      <c r="AX113" s="3">
        <v>22.6999999999999</v>
      </c>
      <c r="AY113" s="3">
        <v>273.93</v>
      </c>
      <c r="AZ113" s="3"/>
      <c r="BA113" s="3"/>
      <c r="BB113" s="3"/>
      <c r="BC113" s="3"/>
      <c r="BD113" s="3"/>
      <c r="BE113" s="3"/>
      <c r="BF113" s="3"/>
      <c r="BG113" s="3" t="s">
        <v>262</v>
      </c>
      <c r="BH113" s="3">
        <v>300</v>
      </c>
      <c r="BI113" s="3" t="s">
        <v>261</v>
      </c>
      <c r="BJ113" s="3">
        <v>600</v>
      </c>
      <c r="BK113" s="3" t="s">
        <v>353</v>
      </c>
      <c r="BL113" s="3" t="s">
        <v>354</v>
      </c>
    </row>
    <row r="114" spans="1:64" x14ac:dyDescent="0.2">
      <c r="A114" s="3">
        <v>11267</v>
      </c>
      <c r="B114" s="3" t="s">
        <v>890</v>
      </c>
      <c r="C114" s="3" t="s">
        <v>331</v>
      </c>
      <c r="D114" s="3" t="s">
        <v>778</v>
      </c>
      <c r="E114" s="3" t="s">
        <v>332</v>
      </c>
      <c r="F114" s="3" t="s">
        <v>410</v>
      </c>
      <c r="G114" s="3" t="s">
        <v>462</v>
      </c>
      <c r="H114" s="3" t="s">
        <v>458</v>
      </c>
      <c r="I114" s="3">
        <v>2019</v>
      </c>
      <c r="J114" s="3">
        <v>113.27751000000001</v>
      </c>
      <c r="K114" s="3">
        <v>30.711950000000002</v>
      </c>
      <c r="L114" s="3">
        <v>34</v>
      </c>
      <c r="M114" s="3" t="s">
        <v>356</v>
      </c>
      <c r="N114" s="3" t="s">
        <v>386</v>
      </c>
      <c r="O114" s="3" t="s">
        <v>387</v>
      </c>
      <c r="P114" s="3" t="s">
        <v>359</v>
      </c>
      <c r="Q114" s="4" t="s">
        <v>340</v>
      </c>
      <c r="R114" s="3" t="s">
        <v>341</v>
      </c>
      <c r="S114" s="3" t="s">
        <v>342</v>
      </c>
      <c r="T114" s="3">
        <v>100</v>
      </c>
      <c r="U114" s="3">
        <v>20</v>
      </c>
      <c r="V114" s="3" t="s">
        <v>343</v>
      </c>
      <c r="W114" s="3">
        <v>1.3</v>
      </c>
      <c r="X114" s="3" t="s">
        <v>344</v>
      </c>
      <c r="Y114" s="3" t="s">
        <v>408</v>
      </c>
      <c r="Z114" s="3" t="s">
        <v>346</v>
      </c>
      <c r="AA114" s="3" t="s">
        <v>431</v>
      </c>
      <c r="AB114" s="3" t="s">
        <v>449</v>
      </c>
      <c r="AC114" s="3" t="s">
        <v>349</v>
      </c>
      <c r="AD114" s="3" t="s">
        <v>349</v>
      </c>
      <c r="AE114" s="3">
        <v>0</v>
      </c>
      <c r="AF114" s="3">
        <v>0</v>
      </c>
      <c r="AG114" s="3" t="s">
        <v>258</v>
      </c>
      <c r="AH114" s="3" t="s">
        <v>350</v>
      </c>
      <c r="AI114" s="3" t="s">
        <v>351</v>
      </c>
      <c r="AJ114" s="3" t="s">
        <v>258</v>
      </c>
      <c r="AK114" s="3" t="s">
        <v>352</v>
      </c>
      <c r="AL114" s="4">
        <v>6.64</v>
      </c>
      <c r="AM114" s="3">
        <v>25.077413012695299</v>
      </c>
      <c r="AN114" s="3">
        <v>0.91</v>
      </c>
      <c r="AO114" s="3">
        <v>5.88964044143823</v>
      </c>
      <c r="AP114" s="3">
        <v>153.074141048825</v>
      </c>
      <c r="AQ114" s="3">
        <v>684</v>
      </c>
      <c r="AR114" s="3">
        <v>1.99</v>
      </c>
      <c r="AS114" s="3">
        <v>0.52</v>
      </c>
      <c r="AT114" s="3">
        <v>7.4</v>
      </c>
      <c r="AU114" s="3">
        <v>9.4</v>
      </c>
      <c r="AV114" s="3">
        <v>0.7</v>
      </c>
      <c r="AW114" s="3"/>
      <c r="AX114" s="3">
        <v>21.93</v>
      </c>
      <c r="AY114" s="3">
        <v>414.5</v>
      </c>
      <c r="AZ114" s="3"/>
      <c r="BA114" s="3"/>
      <c r="BB114" s="3"/>
      <c r="BC114" s="3"/>
      <c r="BD114" s="3"/>
      <c r="BE114" s="3"/>
      <c r="BF114" s="3"/>
      <c r="BG114" s="3" t="s">
        <v>263</v>
      </c>
      <c r="BH114" s="3">
        <v>200</v>
      </c>
      <c r="BI114" s="3" t="s">
        <v>396</v>
      </c>
      <c r="BJ114" s="3">
        <v>100</v>
      </c>
      <c r="BK114" s="3" t="s">
        <v>353</v>
      </c>
      <c r="BL114" s="3" t="s">
        <v>354</v>
      </c>
    </row>
    <row r="115" spans="1:64" x14ac:dyDescent="0.2">
      <c r="A115" s="3">
        <v>11268</v>
      </c>
      <c r="B115" s="3" t="s">
        <v>891</v>
      </c>
      <c r="C115" s="3" t="s">
        <v>331</v>
      </c>
      <c r="D115" s="3" t="s">
        <v>778</v>
      </c>
      <c r="E115" s="3" t="s">
        <v>332</v>
      </c>
      <c r="F115" s="3" t="s">
        <v>410</v>
      </c>
      <c r="G115" s="3" t="s">
        <v>467</v>
      </c>
      <c r="H115" s="3" t="s">
        <v>335</v>
      </c>
      <c r="I115" s="3">
        <v>2019</v>
      </c>
      <c r="J115" s="3">
        <v>113.18109</v>
      </c>
      <c r="K115" s="3">
        <v>30.733599999999999</v>
      </c>
      <c r="L115" s="3">
        <v>37.799999999999997</v>
      </c>
      <c r="M115" s="3" t="s">
        <v>336</v>
      </c>
      <c r="N115" s="3" t="s">
        <v>376</v>
      </c>
      <c r="O115" s="3" t="s">
        <v>412</v>
      </c>
      <c r="P115" s="3" t="s">
        <v>415</v>
      </c>
      <c r="Q115" s="4" t="s">
        <v>340</v>
      </c>
      <c r="R115" s="3" t="s">
        <v>341</v>
      </c>
      <c r="S115" s="3" t="s">
        <v>342</v>
      </c>
      <c r="T115" s="3">
        <v>100</v>
      </c>
      <c r="U115" s="3">
        <v>20</v>
      </c>
      <c r="V115" s="3" t="s">
        <v>365</v>
      </c>
      <c r="W115" s="3">
        <v>1.2</v>
      </c>
      <c r="X115" s="3" t="s">
        <v>344</v>
      </c>
      <c r="Y115" s="3" t="s">
        <v>366</v>
      </c>
      <c r="Z115" s="3" t="s">
        <v>346</v>
      </c>
      <c r="AA115" s="3" t="s">
        <v>431</v>
      </c>
      <c r="AB115" s="3" t="s">
        <v>449</v>
      </c>
      <c r="AC115" s="3" t="s">
        <v>349</v>
      </c>
      <c r="AD115" s="3" t="s">
        <v>349</v>
      </c>
      <c r="AE115" s="3">
        <v>0</v>
      </c>
      <c r="AF115" s="3">
        <v>0</v>
      </c>
      <c r="AG115" s="3" t="s">
        <v>259</v>
      </c>
      <c r="AH115" s="3" t="s">
        <v>350</v>
      </c>
      <c r="AI115" s="3" t="s">
        <v>351</v>
      </c>
      <c r="AJ115" s="3" t="s">
        <v>258</v>
      </c>
      <c r="AK115" s="3" t="s">
        <v>352</v>
      </c>
      <c r="AL115" s="3">
        <v>6.61</v>
      </c>
      <c r="AM115" s="3">
        <v>35.013046169724802</v>
      </c>
      <c r="AN115" s="3">
        <v>1.24</v>
      </c>
      <c r="AO115" s="3">
        <v>9.4188323246706993</v>
      </c>
      <c r="AP115" s="3">
        <v>183.815551537071</v>
      </c>
      <c r="AQ115" s="3">
        <v>350</v>
      </c>
      <c r="AR115" s="3">
        <v>3</v>
      </c>
      <c r="AS115" s="3">
        <v>1</v>
      </c>
      <c r="AT115" s="3">
        <v>112</v>
      </c>
      <c r="AU115" s="3">
        <v>21.6999999999999</v>
      </c>
      <c r="AV115" s="3">
        <v>0.44</v>
      </c>
      <c r="AW115" s="3"/>
      <c r="AX115" s="3">
        <v>21.85</v>
      </c>
      <c r="AY115" s="3">
        <v>130.479999999999</v>
      </c>
      <c r="AZ115" s="3"/>
      <c r="BA115" s="3"/>
      <c r="BB115" s="3"/>
      <c r="BC115" s="3"/>
      <c r="BD115" s="3"/>
      <c r="BE115" s="3"/>
      <c r="BF115" s="3"/>
      <c r="BG115" s="3" t="s">
        <v>262</v>
      </c>
      <c r="BH115" s="3">
        <v>300</v>
      </c>
      <c r="BI115" s="3" t="s">
        <v>261</v>
      </c>
      <c r="BJ115" s="3">
        <v>600</v>
      </c>
      <c r="BK115" s="3" t="s">
        <v>353</v>
      </c>
      <c r="BL115" s="3" t="s">
        <v>354</v>
      </c>
    </row>
    <row r="116" spans="1:64" x14ac:dyDescent="0.2">
      <c r="A116" s="3">
        <v>11269</v>
      </c>
      <c r="B116" s="3" t="s">
        <v>892</v>
      </c>
      <c r="C116" s="3" t="s">
        <v>331</v>
      </c>
      <c r="D116" s="3" t="s">
        <v>778</v>
      </c>
      <c r="E116" s="3" t="s">
        <v>332</v>
      </c>
      <c r="F116" s="3" t="s">
        <v>410</v>
      </c>
      <c r="G116" s="3" t="s">
        <v>450</v>
      </c>
      <c r="H116" s="3" t="s">
        <v>451</v>
      </c>
      <c r="I116" s="3">
        <v>2019</v>
      </c>
      <c r="J116" s="3">
        <v>113.22082</v>
      </c>
      <c r="K116" s="3">
        <v>30.749600000000001</v>
      </c>
      <c r="L116" s="3">
        <v>33.299999999999997</v>
      </c>
      <c r="M116" s="3" t="s">
        <v>336</v>
      </c>
      <c r="N116" s="3" t="s">
        <v>337</v>
      </c>
      <c r="O116" s="3" t="s">
        <v>338</v>
      </c>
      <c r="P116" s="3" t="s">
        <v>339</v>
      </c>
      <c r="Q116" s="4" t="s">
        <v>340</v>
      </c>
      <c r="R116" s="3" t="s">
        <v>341</v>
      </c>
      <c r="S116" s="3" t="s">
        <v>342</v>
      </c>
      <c r="T116" s="3">
        <v>90</v>
      </c>
      <c r="U116" s="3">
        <v>15</v>
      </c>
      <c r="V116" s="3" t="s">
        <v>343</v>
      </c>
      <c r="W116" s="3">
        <v>1.3</v>
      </c>
      <c r="X116" s="3" t="s">
        <v>344</v>
      </c>
      <c r="Y116" s="3" t="s">
        <v>371</v>
      </c>
      <c r="Z116" s="3" t="s">
        <v>346</v>
      </c>
      <c r="AA116" s="3" t="s">
        <v>431</v>
      </c>
      <c r="AB116" s="3" t="s">
        <v>449</v>
      </c>
      <c r="AC116" s="3" t="s">
        <v>349</v>
      </c>
      <c r="AD116" s="3" t="s">
        <v>349</v>
      </c>
      <c r="AE116" s="3">
        <v>0</v>
      </c>
      <c r="AF116" s="3">
        <v>0</v>
      </c>
      <c r="AG116" s="3" t="s">
        <v>259</v>
      </c>
      <c r="AH116" s="3" t="s">
        <v>350</v>
      </c>
      <c r="AI116" s="3" t="s">
        <v>351</v>
      </c>
      <c r="AJ116" s="3" t="s">
        <v>258</v>
      </c>
      <c r="AK116" s="3" t="s">
        <v>352</v>
      </c>
      <c r="AL116" s="3">
        <v>6.67</v>
      </c>
      <c r="AM116" s="3">
        <v>46.0354658487298</v>
      </c>
      <c r="AN116" s="3">
        <v>2.15</v>
      </c>
      <c r="AO116" s="3">
        <v>7.9800640797436797</v>
      </c>
      <c r="AP116" s="3">
        <v>131.555153707052</v>
      </c>
      <c r="AQ116" s="3">
        <v>203</v>
      </c>
      <c r="AR116" s="3">
        <v>2.85</v>
      </c>
      <c r="AS116" s="3">
        <v>0.67</v>
      </c>
      <c r="AT116" s="3">
        <v>89.5</v>
      </c>
      <c r="AU116" s="3">
        <v>50.2</v>
      </c>
      <c r="AV116" s="3">
        <v>0.5</v>
      </c>
      <c r="AW116" s="3"/>
      <c r="AX116" s="3">
        <v>22.7199999999998</v>
      </c>
      <c r="AY116" s="3">
        <v>152.87</v>
      </c>
      <c r="AZ116" s="3"/>
      <c r="BA116" s="3"/>
      <c r="BB116" s="3"/>
      <c r="BC116" s="3"/>
      <c r="BD116" s="3"/>
      <c r="BE116" s="3"/>
      <c r="BF116" s="3"/>
      <c r="BG116" s="3" t="s">
        <v>263</v>
      </c>
      <c r="BH116" s="3">
        <v>200</v>
      </c>
      <c r="BI116" s="3" t="s">
        <v>261</v>
      </c>
      <c r="BJ116" s="3">
        <v>600</v>
      </c>
      <c r="BK116" s="3" t="s">
        <v>353</v>
      </c>
      <c r="BL116" s="3" t="s">
        <v>354</v>
      </c>
    </row>
    <row r="117" spans="1:64" x14ac:dyDescent="0.2">
      <c r="A117" s="3">
        <v>11270</v>
      </c>
      <c r="B117" s="3" t="s">
        <v>893</v>
      </c>
      <c r="C117" s="3" t="s">
        <v>331</v>
      </c>
      <c r="D117" s="3" t="s">
        <v>778</v>
      </c>
      <c r="E117" s="3" t="s">
        <v>332</v>
      </c>
      <c r="F117" s="3" t="s">
        <v>410</v>
      </c>
      <c r="G117" s="3" t="s">
        <v>459</v>
      </c>
      <c r="H117" s="3" t="s">
        <v>460</v>
      </c>
      <c r="I117" s="3">
        <v>2019</v>
      </c>
      <c r="J117" s="3">
        <v>113.30146999999999</v>
      </c>
      <c r="K117" s="3">
        <v>30.739190000000001</v>
      </c>
      <c r="L117" s="3">
        <v>32.6</v>
      </c>
      <c r="M117" s="3" t="s">
        <v>336</v>
      </c>
      <c r="N117" s="3" t="s">
        <v>337</v>
      </c>
      <c r="O117" s="3" t="s">
        <v>338</v>
      </c>
      <c r="P117" s="3" t="s">
        <v>367</v>
      </c>
      <c r="Q117" s="4" t="s">
        <v>340</v>
      </c>
      <c r="R117" s="3" t="s">
        <v>341</v>
      </c>
      <c r="S117" s="3" t="s">
        <v>342</v>
      </c>
      <c r="T117" s="3">
        <v>80</v>
      </c>
      <c r="U117" s="3">
        <v>15</v>
      </c>
      <c r="V117" s="3" t="s">
        <v>343</v>
      </c>
      <c r="W117" s="3">
        <v>1.3</v>
      </c>
      <c r="X117" s="3" t="s">
        <v>344</v>
      </c>
      <c r="Y117" s="3" t="s">
        <v>345</v>
      </c>
      <c r="Z117" s="3" t="s">
        <v>346</v>
      </c>
      <c r="AA117" s="3" t="s">
        <v>431</v>
      </c>
      <c r="AB117" s="3" t="s">
        <v>449</v>
      </c>
      <c r="AC117" s="3" t="s">
        <v>349</v>
      </c>
      <c r="AD117" s="3" t="s">
        <v>349</v>
      </c>
      <c r="AE117" s="3">
        <v>0</v>
      </c>
      <c r="AF117" s="3">
        <v>0</v>
      </c>
      <c r="AG117" s="3" t="s">
        <v>259</v>
      </c>
      <c r="AH117" s="3" t="s">
        <v>350</v>
      </c>
      <c r="AI117" s="3" t="s">
        <v>351</v>
      </c>
      <c r="AJ117" s="3" t="s">
        <v>258</v>
      </c>
      <c r="AK117" s="3" t="s">
        <v>352</v>
      </c>
      <c r="AL117" s="3">
        <v>6.68</v>
      </c>
      <c r="AM117" s="3">
        <v>27.1637618597561</v>
      </c>
      <c r="AN117" s="3">
        <v>0.49</v>
      </c>
      <c r="AO117" s="3">
        <v>4.6100035599857598</v>
      </c>
      <c r="AP117" s="3">
        <v>165.370705244123</v>
      </c>
      <c r="AQ117" s="3">
        <v>368</v>
      </c>
      <c r="AR117" s="3">
        <v>3.07</v>
      </c>
      <c r="AS117" s="3">
        <v>0.69</v>
      </c>
      <c r="AT117" s="3">
        <v>42.3999999999998</v>
      </c>
      <c r="AU117" s="3">
        <v>26.8999999999998</v>
      </c>
      <c r="AV117" s="3">
        <v>0.5</v>
      </c>
      <c r="AW117" s="3"/>
      <c r="AX117" s="3">
        <v>22.68</v>
      </c>
      <c r="AY117" s="3">
        <v>470.35</v>
      </c>
      <c r="AZ117" s="3"/>
      <c r="BA117" s="3"/>
      <c r="BB117" s="3"/>
      <c r="BC117" s="3"/>
      <c r="BD117" s="3"/>
      <c r="BE117" s="3"/>
      <c r="BF117" s="3"/>
      <c r="BG117" s="3" t="s">
        <v>261</v>
      </c>
      <c r="BH117" s="3">
        <v>400</v>
      </c>
      <c r="BI117" s="3" t="s">
        <v>261</v>
      </c>
      <c r="BJ117" s="3">
        <v>500</v>
      </c>
      <c r="BK117" s="3" t="s">
        <v>353</v>
      </c>
      <c r="BL117" s="3" t="s">
        <v>354</v>
      </c>
    </row>
    <row r="118" spans="1:64" x14ac:dyDescent="0.2">
      <c r="A118" s="3">
        <v>11271</v>
      </c>
      <c r="B118" s="3" t="s">
        <v>894</v>
      </c>
      <c r="C118" s="3" t="s">
        <v>331</v>
      </c>
      <c r="D118" s="3" t="s">
        <v>778</v>
      </c>
      <c r="E118" s="3" t="s">
        <v>332</v>
      </c>
      <c r="F118" s="3" t="s">
        <v>410</v>
      </c>
      <c r="G118" s="3" t="s">
        <v>423</v>
      </c>
      <c r="H118" s="3" t="s">
        <v>385</v>
      </c>
      <c r="I118" s="3">
        <v>2019</v>
      </c>
      <c r="J118" s="3">
        <v>113.29328</v>
      </c>
      <c r="K118" s="3">
        <v>30.785309999999999</v>
      </c>
      <c r="L118" s="3">
        <v>30.9</v>
      </c>
      <c r="M118" s="3" t="s">
        <v>336</v>
      </c>
      <c r="N118" s="3" t="s">
        <v>337</v>
      </c>
      <c r="O118" s="3" t="s">
        <v>338</v>
      </c>
      <c r="P118" s="3" t="s">
        <v>339</v>
      </c>
      <c r="Q118" s="4" t="s">
        <v>340</v>
      </c>
      <c r="R118" s="3" t="s">
        <v>341</v>
      </c>
      <c r="S118" s="3" t="s">
        <v>342</v>
      </c>
      <c r="T118" s="3">
        <v>100</v>
      </c>
      <c r="U118" s="3">
        <v>20</v>
      </c>
      <c r="V118" s="3" t="s">
        <v>343</v>
      </c>
      <c r="W118" s="3">
        <v>1.3</v>
      </c>
      <c r="X118" s="3" t="s">
        <v>344</v>
      </c>
      <c r="Y118" s="3" t="s">
        <v>345</v>
      </c>
      <c r="Z118" s="3" t="s">
        <v>346</v>
      </c>
      <c r="AA118" s="3" t="s">
        <v>431</v>
      </c>
      <c r="AB118" s="3" t="s">
        <v>449</v>
      </c>
      <c r="AC118" s="3" t="s">
        <v>349</v>
      </c>
      <c r="AD118" s="3" t="s">
        <v>349</v>
      </c>
      <c r="AE118" s="3">
        <v>0</v>
      </c>
      <c r="AF118" s="3">
        <v>0</v>
      </c>
      <c r="AG118" s="3" t="s">
        <v>259</v>
      </c>
      <c r="AH118" s="3" t="s">
        <v>350</v>
      </c>
      <c r="AI118" s="3" t="s">
        <v>351</v>
      </c>
      <c r="AJ118" s="3" t="s">
        <v>258</v>
      </c>
      <c r="AK118" s="3" t="s">
        <v>352</v>
      </c>
      <c r="AL118" s="3">
        <v>6.73</v>
      </c>
      <c r="AM118" s="3">
        <v>61.862713514442902</v>
      </c>
      <c r="AN118" s="3">
        <v>0.65</v>
      </c>
      <c r="AO118" s="3">
        <v>9.3673905304378806</v>
      </c>
      <c r="AP118" s="3">
        <v>334.44846292947602</v>
      </c>
      <c r="AQ118" s="3">
        <v>590</v>
      </c>
      <c r="AR118" s="3">
        <v>1.5</v>
      </c>
      <c r="AS118" s="3">
        <v>0.6</v>
      </c>
      <c r="AT118" s="3">
        <v>12.5</v>
      </c>
      <c r="AU118" s="3">
        <v>50.2</v>
      </c>
      <c r="AV118" s="3">
        <v>0.23</v>
      </c>
      <c r="AW118" s="3"/>
      <c r="AX118" s="3">
        <v>22.739999999999799</v>
      </c>
      <c r="AY118" s="3">
        <v>118.28</v>
      </c>
      <c r="AZ118" s="3"/>
      <c r="BA118" s="3"/>
      <c r="BB118" s="3"/>
      <c r="BC118" s="3"/>
      <c r="BD118" s="3"/>
      <c r="BE118" s="3"/>
      <c r="BF118" s="3"/>
      <c r="BG118" s="3" t="s">
        <v>261</v>
      </c>
      <c r="BH118" s="3">
        <v>400</v>
      </c>
      <c r="BI118" s="3" t="s">
        <v>261</v>
      </c>
      <c r="BJ118" s="3">
        <v>500</v>
      </c>
      <c r="BK118" s="3" t="s">
        <v>353</v>
      </c>
      <c r="BL118" s="3" t="s">
        <v>354</v>
      </c>
    </row>
    <row r="119" spans="1:64" x14ac:dyDescent="0.2">
      <c r="A119" s="3">
        <v>11272</v>
      </c>
      <c r="B119" s="3" t="s">
        <v>895</v>
      </c>
      <c r="C119" s="3" t="s">
        <v>331</v>
      </c>
      <c r="D119" s="3" t="s">
        <v>778</v>
      </c>
      <c r="E119" s="3" t="s">
        <v>332</v>
      </c>
      <c r="F119" s="3" t="s">
        <v>410</v>
      </c>
      <c r="G119" s="3" t="s">
        <v>462</v>
      </c>
      <c r="H119" s="3" t="s">
        <v>335</v>
      </c>
      <c r="I119" s="3">
        <v>2019</v>
      </c>
      <c r="J119" s="3">
        <v>113.27722</v>
      </c>
      <c r="K119" s="3">
        <v>30.73724</v>
      </c>
      <c r="L119" s="3">
        <v>36.4</v>
      </c>
      <c r="M119" s="3" t="s">
        <v>356</v>
      </c>
      <c r="N119" s="3" t="s">
        <v>386</v>
      </c>
      <c r="O119" s="3" t="s">
        <v>387</v>
      </c>
      <c r="P119" s="3" t="s">
        <v>359</v>
      </c>
      <c r="Q119" s="4" t="s">
        <v>340</v>
      </c>
      <c r="R119" s="3" t="s">
        <v>341</v>
      </c>
      <c r="S119" s="3" t="s">
        <v>342</v>
      </c>
      <c r="T119" s="3">
        <v>80</v>
      </c>
      <c r="U119" s="3">
        <v>15</v>
      </c>
      <c r="V119" s="3" t="s">
        <v>343</v>
      </c>
      <c r="W119" s="3">
        <v>1.3</v>
      </c>
      <c r="X119" s="3" t="s">
        <v>344</v>
      </c>
      <c r="Y119" s="3" t="s">
        <v>360</v>
      </c>
      <c r="Z119" s="3" t="s">
        <v>346</v>
      </c>
      <c r="AA119" s="3" t="s">
        <v>431</v>
      </c>
      <c r="AB119" s="3" t="s">
        <v>449</v>
      </c>
      <c r="AC119" s="3" t="s">
        <v>349</v>
      </c>
      <c r="AD119" s="3" t="s">
        <v>349</v>
      </c>
      <c r="AE119" s="3">
        <v>0</v>
      </c>
      <c r="AF119" s="3">
        <v>0</v>
      </c>
      <c r="AG119" s="3" t="s">
        <v>258</v>
      </c>
      <c r="AH119" s="3" t="s">
        <v>350</v>
      </c>
      <c r="AI119" s="3" t="s">
        <v>351</v>
      </c>
      <c r="AJ119" s="3" t="s">
        <v>258</v>
      </c>
      <c r="AK119" s="3" t="s">
        <v>352</v>
      </c>
      <c r="AL119" s="4">
        <v>6.71</v>
      </c>
      <c r="AM119" s="3">
        <v>20.914247133620702</v>
      </c>
      <c r="AN119" s="3">
        <v>0.85</v>
      </c>
      <c r="AO119" s="3">
        <v>7.70078319686721</v>
      </c>
      <c r="AP119" s="3">
        <v>134.629294755877</v>
      </c>
      <c r="AQ119" s="3">
        <v>823</v>
      </c>
      <c r="AR119" s="3">
        <v>1.88</v>
      </c>
      <c r="AS119" s="3">
        <v>0.56000000000000005</v>
      </c>
      <c r="AT119" s="3">
        <v>99.7</v>
      </c>
      <c r="AU119" s="3">
        <v>32.799999999999798</v>
      </c>
      <c r="AV119" s="3">
        <v>0.42</v>
      </c>
      <c r="AW119" s="3"/>
      <c r="AX119" s="3">
        <v>22.66</v>
      </c>
      <c r="AY119" s="3">
        <v>253.55</v>
      </c>
      <c r="AZ119" s="3"/>
      <c r="BA119" s="3"/>
      <c r="BB119" s="3"/>
      <c r="BC119" s="3"/>
      <c r="BD119" s="3"/>
      <c r="BE119" s="3"/>
      <c r="BF119" s="3"/>
      <c r="BG119" s="3" t="s">
        <v>262</v>
      </c>
      <c r="BH119" s="3">
        <v>300</v>
      </c>
      <c r="BI119" s="3" t="s">
        <v>361</v>
      </c>
      <c r="BJ119" s="3">
        <v>150</v>
      </c>
      <c r="BK119" s="3" t="s">
        <v>353</v>
      </c>
      <c r="BL119" s="3" t="s">
        <v>354</v>
      </c>
    </row>
    <row r="120" spans="1:64" x14ac:dyDescent="0.2">
      <c r="A120" s="3">
        <v>11273</v>
      </c>
      <c r="B120" s="3" t="s">
        <v>896</v>
      </c>
      <c r="C120" s="3" t="s">
        <v>331</v>
      </c>
      <c r="D120" s="3" t="s">
        <v>778</v>
      </c>
      <c r="E120" s="3" t="s">
        <v>332</v>
      </c>
      <c r="F120" s="3" t="s">
        <v>468</v>
      </c>
      <c r="G120" s="3" t="s">
        <v>514</v>
      </c>
      <c r="H120" s="3" t="s">
        <v>369</v>
      </c>
      <c r="I120" s="3">
        <v>2019</v>
      </c>
      <c r="J120" s="3">
        <v>113.32116000000001</v>
      </c>
      <c r="K120" s="3">
        <v>30.68338</v>
      </c>
      <c r="L120" s="3">
        <v>32.200000000000003</v>
      </c>
      <c r="M120" s="3" t="s">
        <v>356</v>
      </c>
      <c r="N120" s="3" t="s">
        <v>386</v>
      </c>
      <c r="O120" s="3" t="s">
        <v>387</v>
      </c>
      <c r="P120" s="3" t="s">
        <v>359</v>
      </c>
      <c r="Q120" s="4" t="s">
        <v>340</v>
      </c>
      <c r="R120" s="3" t="s">
        <v>341</v>
      </c>
      <c r="S120" s="3" t="s">
        <v>342</v>
      </c>
      <c r="T120" s="3">
        <v>90</v>
      </c>
      <c r="U120" s="3">
        <v>20</v>
      </c>
      <c r="V120" s="3" t="s">
        <v>343</v>
      </c>
      <c r="W120" s="3">
        <v>1.3</v>
      </c>
      <c r="X120" s="3" t="s">
        <v>344</v>
      </c>
      <c r="Y120" s="3" t="s">
        <v>488</v>
      </c>
      <c r="Z120" s="3" t="s">
        <v>346</v>
      </c>
      <c r="AA120" s="3" t="s">
        <v>431</v>
      </c>
      <c r="AB120" s="3" t="s">
        <v>449</v>
      </c>
      <c r="AC120" s="3" t="s">
        <v>349</v>
      </c>
      <c r="AD120" s="3" t="s">
        <v>349</v>
      </c>
      <c r="AE120" s="3">
        <v>0</v>
      </c>
      <c r="AF120" s="3">
        <v>0</v>
      </c>
      <c r="AG120" s="3" t="s">
        <v>258</v>
      </c>
      <c r="AH120" s="3" t="s">
        <v>350</v>
      </c>
      <c r="AI120" s="3" t="s">
        <v>351</v>
      </c>
      <c r="AJ120" s="3" t="s">
        <v>258</v>
      </c>
      <c r="AK120" s="3" t="s">
        <v>352</v>
      </c>
      <c r="AL120" s="4">
        <v>6.44</v>
      </c>
      <c r="AM120" s="3">
        <v>44.089150211608199</v>
      </c>
      <c r="AN120" s="3">
        <v>0.82</v>
      </c>
      <c r="AO120" s="3">
        <v>14.2755428978284</v>
      </c>
      <c r="AP120" s="3">
        <v>220.70524412296601</v>
      </c>
      <c r="AQ120" s="3">
        <v>811</v>
      </c>
      <c r="AR120" s="3">
        <v>3.04</v>
      </c>
      <c r="AS120" s="3">
        <v>1.36</v>
      </c>
      <c r="AT120" s="3">
        <v>79.7</v>
      </c>
      <c r="AU120" s="3">
        <v>8.6999999999999904</v>
      </c>
      <c r="AV120" s="3">
        <v>0.28999999999999998</v>
      </c>
      <c r="AW120" s="3"/>
      <c r="AX120" s="3">
        <v>22.96</v>
      </c>
      <c r="AY120" s="3">
        <v>426.3</v>
      </c>
      <c r="AZ120" s="3"/>
      <c r="BA120" s="3"/>
      <c r="BB120" s="3"/>
      <c r="BC120" s="3"/>
      <c r="BD120" s="3"/>
      <c r="BE120" s="3"/>
      <c r="BF120" s="3"/>
      <c r="BG120" s="3" t="s">
        <v>263</v>
      </c>
      <c r="BH120" s="3">
        <v>200</v>
      </c>
      <c r="BI120" s="3" t="s">
        <v>361</v>
      </c>
      <c r="BJ120" s="3">
        <v>150</v>
      </c>
      <c r="BK120" s="3" t="s">
        <v>353</v>
      </c>
      <c r="BL120" s="3" t="s">
        <v>354</v>
      </c>
    </row>
    <row r="121" spans="1:64" x14ac:dyDescent="0.2">
      <c r="A121" s="3">
        <v>11274</v>
      </c>
      <c r="B121" s="3" t="s">
        <v>897</v>
      </c>
      <c r="C121" s="3" t="s">
        <v>331</v>
      </c>
      <c r="D121" s="3" t="s">
        <v>778</v>
      </c>
      <c r="E121" s="3" t="s">
        <v>332</v>
      </c>
      <c r="F121" s="3" t="s">
        <v>468</v>
      </c>
      <c r="G121" s="3" t="s">
        <v>507</v>
      </c>
      <c r="H121" s="3" t="s">
        <v>335</v>
      </c>
      <c r="I121" s="3">
        <v>2019</v>
      </c>
      <c r="J121" s="3">
        <v>113.35142999999999</v>
      </c>
      <c r="K121" s="3">
        <v>30.68207</v>
      </c>
      <c r="L121" s="3">
        <v>34.700000000000003</v>
      </c>
      <c r="M121" s="3" t="s">
        <v>336</v>
      </c>
      <c r="N121" s="3" t="s">
        <v>337</v>
      </c>
      <c r="O121" s="3" t="s">
        <v>480</v>
      </c>
      <c r="P121" s="3" t="s">
        <v>481</v>
      </c>
      <c r="Q121" s="4" t="s">
        <v>340</v>
      </c>
      <c r="R121" s="3" t="s">
        <v>341</v>
      </c>
      <c r="S121" s="3" t="s">
        <v>342</v>
      </c>
      <c r="T121" s="3">
        <v>100</v>
      </c>
      <c r="U121" s="3">
        <v>20</v>
      </c>
      <c r="V121" s="3" t="s">
        <v>343</v>
      </c>
      <c r="W121" s="3">
        <v>1.3</v>
      </c>
      <c r="X121" s="3" t="s">
        <v>344</v>
      </c>
      <c r="Y121" s="3" t="s">
        <v>366</v>
      </c>
      <c r="Z121" s="3" t="s">
        <v>346</v>
      </c>
      <c r="AA121" s="3" t="s">
        <v>431</v>
      </c>
      <c r="AB121" s="3" t="s">
        <v>449</v>
      </c>
      <c r="AC121" s="3" t="s">
        <v>349</v>
      </c>
      <c r="AD121" s="3" t="s">
        <v>349</v>
      </c>
      <c r="AE121" s="3">
        <v>0</v>
      </c>
      <c r="AF121" s="3">
        <v>0</v>
      </c>
      <c r="AG121" s="3" t="s">
        <v>259</v>
      </c>
      <c r="AH121" s="3" t="s">
        <v>350</v>
      </c>
      <c r="AI121" s="3" t="s">
        <v>351</v>
      </c>
      <c r="AJ121" s="3" t="s">
        <v>258</v>
      </c>
      <c r="AK121" s="3" t="s">
        <v>352</v>
      </c>
      <c r="AL121" s="3">
        <v>6.64</v>
      </c>
      <c r="AM121" s="3">
        <v>43.384787934782601</v>
      </c>
      <c r="AN121" s="3">
        <v>0.98</v>
      </c>
      <c r="AO121" s="3">
        <v>6.5080099679601302</v>
      </c>
      <c r="AP121" s="3">
        <v>159.222423146474</v>
      </c>
      <c r="AQ121" s="3">
        <v>1033</v>
      </c>
      <c r="AR121" s="3">
        <v>1.39</v>
      </c>
      <c r="AS121" s="3">
        <v>0.86</v>
      </c>
      <c r="AT121" s="3">
        <v>6.8</v>
      </c>
      <c r="AU121" s="3">
        <v>1.1000000000000001</v>
      </c>
      <c r="AV121" s="3">
        <v>0.23</v>
      </c>
      <c r="AW121" s="3"/>
      <c r="AX121" s="3">
        <v>21.03</v>
      </c>
      <c r="AY121" s="3">
        <v>395.3</v>
      </c>
      <c r="AZ121" s="3"/>
      <c r="BA121" s="3"/>
      <c r="BB121" s="3"/>
      <c r="BC121" s="3"/>
      <c r="BD121" s="3"/>
      <c r="BE121" s="3"/>
      <c r="BF121" s="3"/>
      <c r="BG121" s="3" t="s">
        <v>262</v>
      </c>
      <c r="BH121" s="3">
        <v>300</v>
      </c>
      <c r="BI121" s="3" t="s">
        <v>261</v>
      </c>
      <c r="BJ121" s="3">
        <v>600</v>
      </c>
      <c r="BK121" s="3" t="s">
        <v>353</v>
      </c>
      <c r="BL121" s="3" t="s">
        <v>354</v>
      </c>
    </row>
    <row r="122" spans="1:64" x14ac:dyDescent="0.2">
      <c r="A122" s="3">
        <v>11275</v>
      </c>
      <c r="B122" s="3" t="s">
        <v>898</v>
      </c>
      <c r="C122" s="3" t="s">
        <v>331</v>
      </c>
      <c r="D122" s="3" t="s">
        <v>778</v>
      </c>
      <c r="E122" s="3" t="s">
        <v>332</v>
      </c>
      <c r="F122" s="3" t="s">
        <v>468</v>
      </c>
      <c r="G122" s="3" t="s">
        <v>507</v>
      </c>
      <c r="H122" s="3" t="s">
        <v>369</v>
      </c>
      <c r="I122" s="3">
        <v>2019</v>
      </c>
      <c r="J122" s="3">
        <v>113.37947</v>
      </c>
      <c r="K122" s="3">
        <v>30.687519999999999</v>
      </c>
      <c r="L122" s="3">
        <v>35.4</v>
      </c>
      <c r="M122" s="3" t="s">
        <v>356</v>
      </c>
      <c r="N122" s="3" t="s">
        <v>386</v>
      </c>
      <c r="O122" s="3" t="s">
        <v>387</v>
      </c>
      <c r="P122" s="3" t="s">
        <v>359</v>
      </c>
      <c r="Q122" s="4" t="s">
        <v>340</v>
      </c>
      <c r="R122" s="3" t="s">
        <v>341</v>
      </c>
      <c r="S122" s="3" t="s">
        <v>342</v>
      </c>
      <c r="T122" s="3">
        <v>100</v>
      </c>
      <c r="U122" s="3">
        <v>20</v>
      </c>
      <c r="V122" s="3" t="s">
        <v>343</v>
      </c>
      <c r="W122" s="3">
        <v>1.3</v>
      </c>
      <c r="X122" s="3" t="s">
        <v>344</v>
      </c>
      <c r="Y122" s="3" t="s">
        <v>395</v>
      </c>
      <c r="Z122" s="3" t="s">
        <v>346</v>
      </c>
      <c r="AA122" s="3" t="s">
        <v>431</v>
      </c>
      <c r="AB122" s="3" t="s">
        <v>449</v>
      </c>
      <c r="AC122" s="3" t="s">
        <v>349</v>
      </c>
      <c r="AD122" s="3" t="s">
        <v>349</v>
      </c>
      <c r="AE122" s="3">
        <v>0</v>
      </c>
      <c r="AF122" s="3">
        <v>0</v>
      </c>
      <c r="AG122" s="3" t="s">
        <v>258</v>
      </c>
      <c r="AH122" s="3" t="s">
        <v>350</v>
      </c>
      <c r="AI122" s="3" t="s">
        <v>351</v>
      </c>
      <c r="AJ122" s="3" t="s">
        <v>258</v>
      </c>
      <c r="AK122" s="3" t="s">
        <v>352</v>
      </c>
      <c r="AL122" s="4">
        <v>6.82</v>
      </c>
      <c r="AM122" s="3">
        <v>30.7536178742515</v>
      </c>
      <c r="AN122" s="3">
        <v>1.1499999999999999</v>
      </c>
      <c r="AO122" s="3">
        <v>6.4816660733357097</v>
      </c>
      <c r="AP122" s="3">
        <v>202.26039783001801</v>
      </c>
      <c r="AQ122" s="3">
        <v>865</v>
      </c>
      <c r="AR122" s="3">
        <v>1.39</v>
      </c>
      <c r="AS122" s="3">
        <v>0.86</v>
      </c>
      <c r="AT122" s="3">
        <v>6.8</v>
      </c>
      <c r="AU122" s="3">
        <v>1.1000000000000001</v>
      </c>
      <c r="AV122" s="3">
        <v>0.23</v>
      </c>
      <c r="AW122" s="3"/>
      <c r="AX122" s="3">
        <v>21.03</v>
      </c>
      <c r="AY122" s="3">
        <v>395.3</v>
      </c>
      <c r="AZ122" s="3"/>
      <c r="BA122" s="3"/>
      <c r="BB122" s="3"/>
      <c r="BC122" s="3"/>
      <c r="BD122" s="3"/>
      <c r="BE122" s="3"/>
      <c r="BF122" s="3"/>
      <c r="BG122" s="3" t="s">
        <v>262</v>
      </c>
      <c r="BH122" s="3">
        <v>250</v>
      </c>
      <c r="BI122" s="3" t="s">
        <v>396</v>
      </c>
      <c r="BJ122" s="3">
        <v>100</v>
      </c>
      <c r="BK122" s="3" t="s">
        <v>353</v>
      </c>
      <c r="BL122" s="3" t="s">
        <v>354</v>
      </c>
    </row>
    <row r="123" spans="1:64" x14ac:dyDescent="0.2">
      <c r="A123" s="3">
        <v>11276</v>
      </c>
      <c r="B123" s="3" t="s">
        <v>899</v>
      </c>
      <c r="C123" s="3" t="s">
        <v>331</v>
      </c>
      <c r="D123" s="3" t="s">
        <v>778</v>
      </c>
      <c r="E123" s="3" t="s">
        <v>332</v>
      </c>
      <c r="F123" s="3" t="s">
        <v>468</v>
      </c>
      <c r="G123" s="3" t="s">
        <v>562</v>
      </c>
      <c r="H123" s="3" t="s">
        <v>382</v>
      </c>
      <c r="I123" s="3">
        <v>2019</v>
      </c>
      <c r="J123" s="3">
        <v>113.32549</v>
      </c>
      <c r="K123" s="3">
        <v>30.639209999999999</v>
      </c>
      <c r="L123" s="3">
        <v>36.700000000000003</v>
      </c>
      <c r="M123" s="3" t="s">
        <v>336</v>
      </c>
      <c r="N123" s="3" t="s">
        <v>376</v>
      </c>
      <c r="O123" s="3" t="s">
        <v>377</v>
      </c>
      <c r="P123" s="3" t="s">
        <v>378</v>
      </c>
      <c r="Q123" s="4" t="s">
        <v>340</v>
      </c>
      <c r="R123" s="3" t="s">
        <v>341</v>
      </c>
      <c r="S123" s="3" t="s">
        <v>342</v>
      </c>
      <c r="T123" s="3">
        <v>100</v>
      </c>
      <c r="U123" s="3">
        <v>25</v>
      </c>
      <c r="V123" s="3" t="s">
        <v>379</v>
      </c>
      <c r="W123" s="3">
        <v>1.4</v>
      </c>
      <c r="X123" s="3" t="s">
        <v>344</v>
      </c>
      <c r="Y123" s="3" t="s">
        <v>366</v>
      </c>
      <c r="Z123" s="3" t="s">
        <v>346</v>
      </c>
      <c r="AA123" s="3" t="s">
        <v>431</v>
      </c>
      <c r="AB123" s="3" t="s">
        <v>449</v>
      </c>
      <c r="AC123" s="3" t="s">
        <v>349</v>
      </c>
      <c r="AD123" s="3" t="s">
        <v>349</v>
      </c>
      <c r="AE123" s="3">
        <v>0</v>
      </c>
      <c r="AF123" s="3">
        <v>0</v>
      </c>
      <c r="AG123" s="3" t="s">
        <v>259</v>
      </c>
      <c r="AH123" s="3" t="s">
        <v>350</v>
      </c>
      <c r="AI123" s="3" t="s">
        <v>351</v>
      </c>
      <c r="AJ123" s="3" t="s">
        <v>258</v>
      </c>
      <c r="AK123" s="3" t="s">
        <v>352</v>
      </c>
      <c r="AL123" s="3">
        <v>6.23</v>
      </c>
      <c r="AM123" s="3">
        <v>29.557171875000002</v>
      </c>
      <c r="AN123" s="3">
        <v>1.25</v>
      </c>
      <c r="AO123" s="3">
        <v>6.3618725525097899</v>
      </c>
      <c r="AP123" s="3">
        <v>128.481012658228</v>
      </c>
      <c r="AQ123" s="3">
        <v>934</v>
      </c>
      <c r="AR123" s="3">
        <v>2.0499999999999998</v>
      </c>
      <c r="AS123" s="3">
        <v>0.68</v>
      </c>
      <c r="AT123" s="3">
        <v>15.3</v>
      </c>
      <c r="AU123" s="3">
        <v>11.3</v>
      </c>
      <c r="AV123" s="3">
        <v>0.31</v>
      </c>
      <c r="AW123" s="3"/>
      <c r="AX123" s="3">
        <v>21.96</v>
      </c>
      <c r="AY123" s="3">
        <v>490.67</v>
      </c>
      <c r="AZ123" s="3"/>
      <c r="BA123" s="3"/>
      <c r="BB123" s="3"/>
      <c r="BC123" s="3"/>
      <c r="BD123" s="3"/>
      <c r="BE123" s="3"/>
      <c r="BF123" s="3"/>
      <c r="BG123" s="3" t="s">
        <v>262</v>
      </c>
      <c r="BH123" s="3">
        <v>300</v>
      </c>
      <c r="BI123" s="3" t="s">
        <v>261</v>
      </c>
      <c r="BJ123" s="3">
        <v>600</v>
      </c>
      <c r="BK123" s="3" t="s">
        <v>353</v>
      </c>
      <c r="BL123" s="3" t="s">
        <v>354</v>
      </c>
    </row>
    <row r="124" spans="1:64" x14ac:dyDescent="0.2">
      <c r="A124" s="3">
        <v>11277</v>
      </c>
      <c r="B124" s="3" t="s">
        <v>900</v>
      </c>
      <c r="C124" s="3" t="s">
        <v>331</v>
      </c>
      <c r="D124" s="3" t="s">
        <v>778</v>
      </c>
      <c r="E124" s="3" t="s">
        <v>332</v>
      </c>
      <c r="F124" s="3" t="s">
        <v>468</v>
      </c>
      <c r="G124" s="3" t="s">
        <v>486</v>
      </c>
      <c r="H124" s="3" t="s">
        <v>363</v>
      </c>
      <c r="I124" s="3">
        <v>2019</v>
      </c>
      <c r="J124" s="3">
        <v>113.38525</v>
      </c>
      <c r="K124" s="3">
        <v>30.713909999999998</v>
      </c>
      <c r="L124" s="3">
        <v>34</v>
      </c>
      <c r="M124" s="3" t="s">
        <v>356</v>
      </c>
      <c r="N124" s="3" t="s">
        <v>386</v>
      </c>
      <c r="O124" s="3" t="s">
        <v>387</v>
      </c>
      <c r="P124" s="3" t="s">
        <v>359</v>
      </c>
      <c r="Q124" s="4" t="s">
        <v>340</v>
      </c>
      <c r="R124" s="3" t="s">
        <v>341</v>
      </c>
      <c r="S124" s="3" t="s">
        <v>342</v>
      </c>
      <c r="T124" s="3">
        <v>100</v>
      </c>
      <c r="U124" s="3">
        <v>20</v>
      </c>
      <c r="V124" s="3" t="s">
        <v>343</v>
      </c>
      <c r="W124" s="3">
        <v>1.3</v>
      </c>
      <c r="X124" s="3" t="s">
        <v>344</v>
      </c>
      <c r="Y124" s="3" t="s">
        <v>360</v>
      </c>
      <c r="Z124" s="3" t="s">
        <v>346</v>
      </c>
      <c r="AA124" s="3" t="s">
        <v>431</v>
      </c>
      <c r="AB124" s="3" t="s">
        <v>449</v>
      </c>
      <c r="AC124" s="3" t="s">
        <v>349</v>
      </c>
      <c r="AD124" s="3" t="s">
        <v>349</v>
      </c>
      <c r="AE124" s="3">
        <v>0</v>
      </c>
      <c r="AF124" s="3">
        <v>0</v>
      </c>
      <c r="AG124" s="3" t="s">
        <v>258</v>
      </c>
      <c r="AH124" s="3" t="s">
        <v>350</v>
      </c>
      <c r="AI124" s="3" t="s">
        <v>351</v>
      </c>
      <c r="AJ124" s="3" t="s">
        <v>258</v>
      </c>
      <c r="AK124" s="3" t="s">
        <v>352</v>
      </c>
      <c r="AL124" s="4">
        <v>7</v>
      </c>
      <c r="AM124" s="3">
        <v>27.411335040983602</v>
      </c>
      <c r="AN124" s="3">
        <v>1.1100000000000001</v>
      </c>
      <c r="AO124" s="3">
        <v>13.735849056603801</v>
      </c>
      <c r="AP124" s="3">
        <v>153.074141048825</v>
      </c>
      <c r="AQ124" s="3">
        <v>1002</v>
      </c>
      <c r="AR124" s="3">
        <v>3.71</v>
      </c>
      <c r="AS124" s="3">
        <v>0.91</v>
      </c>
      <c r="AT124" s="3">
        <v>29.3999999999998</v>
      </c>
      <c r="AU124" s="3">
        <v>14.1999999999999</v>
      </c>
      <c r="AV124" s="3">
        <v>0.23</v>
      </c>
      <c r="AW124" s="3"/>
      <c r="AX124" s="3">
        <v>21.98</v>
      </c>
      <c r="AY124" s="3">
        <v>418.69999999999902</v>
      </c>
      <c r="AZ124" s="3"/>
      <c r="BA124" s="3"/>
      <c r="BB124" s="3"/>
      <c r="BC124" s="3"/>
      <c r="BD124" s="3"/>
      <c r="BE124" s="3"/>
      <c r="BF124" s="3"/>
      <c r="BG124" s="3" t="s">
        <v>262</v>
      </c>
      <c r="BH124" s="3">
        <v>300</v>
      </c>
      <c r="BI124" s="3" t="s">
        <v>361</v>
      </c>
      <c r="BJ124" s="3">
        <v>150</v>
      </c>
      <c r="BK124" s="3" t="s">
        <v>353</v>
      </c>
      <c r="BL124" s="3" t="s">
        <v>354</v>
      </c>
    </row>
    <row r="125" spans="1:64" x14ac:dyDescent="0.2">
      <c r="A125" s="3">
        <v>11278</v>
      </c>
      <c r="B125" s="3" t="s">
        <v>901</v>
      </c>
      <c r="C125" s="3" t="s">
        <v>331</v>
      </c>
      <c r="D125" s="3" t="s">
        <v>778</v>
      </c>
      <c r="E125" s="3" t="s">
        <v>332</v>
      </c>
      <c r="F125" s="3" t="s">
        <v>468</v>
      </c>
      <c r="G125" s="3" t="s">
        <v>479</v>
      </c>
      <c r="H125" s="3" t="s">
        <v>363</v>
      </c>
      <c r="I125" s="3">
        <v>2019</v>
      </c>
      <c r="J125" s="3">
        <v>113.42667</v>
      </c>
      <c r="K125" s="3">
        <v>30.72035</v>
      </c>
      <c r="L125" s="3">
        <v>33.299999999999997</v>
      </c>
      <c r="M125" s="3" t="s">
        <v>336</v>
      </c>
      <c r="N125" s="3" t="s">
        <v>337</v>
      </c>
      <c r="O125" s="3" t="s">
        <v>480</v>
      </c>
      <c r="P125" s="3" t="s">
        <v>481</v>
      </c>
      <c r="Q125" s="4" t="s">
        <v>340</v>
      </c>
      <c r="R125" s="3" t="s">
        <v>341</v>
      </c>
      <c r="S125" s="3" t="s">
        <v>342</v>
      </c>
      <c r="T125" s="3">
        <v>100</v>
      </c>
      <c r="U125" s="3">
        <v>25</v>
      </c>
      <c r="V125" s="3" t="s">
        <v>343</v>
      </c>
      <c r="W125" s="3">
        <v>1.3</v>
      </c>
      <c r="X125" s="3" t="s">
        <v>344</v>
      </c>
      <c r="Y125" s="3" t="s">
        <v>366</v>
      </c>
      <c r="Z125" s="3" t="s">
        <v>346</v>
      </c>
      <c r="AA125" s="3" t="s">
        <v>431</v>
      </c>
      <c r="AB125" s="3" t="s">
        <v>449</v>
      </c>
      <c r="AC125" s="3" t="s">
        <v>349</v>
      </c>
      <c r="AD125" s="3" t="s">
        <v>349</v>
      </c>
      <c r="AE125" s="3">
        <v>0</v>
      </c>
      <c r="AF125" s="3">
        <v>0</v>
      </c>
      <c r="AG125" s="3" t="s">
        <v>259</v>
      </c>
      <c r="AH125" s="3" t="s">
        <v>350</v>
      </c>
      <c r="AI125" s="3" t="s">
        <v>351</v>
      </c>
      <c r="AJ125" s="3" t="s">
        <v>258</v>
      </c>
      <c r="AK125" s="3" t="s">
        <v>352</v>
      </c>
      <c r="AL125" s="3">
        <v>6.27</v>
      </c>
      <c r="AM125" s="3">
        <v>26.8208852129817</v>
      </c>
      <c r="AN125" s="3">
        <v>1.53</v>
      </c>
      <c r="AO125" s="3">
        <v>17.8862584549662</v>
      </c>
      <c r="AP125" s="3">
        <v>214.55696202531601</v>
      </c>
      <c r="AQ125" s="3">
        <v>788</v>
      </c>
      <c r="AR125" s="3">
        <v>2.5</v>
      </c>
      <c r="AS125" s="3">
        <v>4.32</v>
      </c>
      <c r="AT125" s="3">
        <v>26.8999999999998</v>
      </c>
      <c r="AU125" s="3">
        <v>49.5</v>
      </c>
      <c r="AV125" s="3">
        <v>0.59</v>
      </c>
      <c r="AW125" s="3"/>
      <c r="AX125" s="3">
        <v>80.5</v>
      </c>
      <c r="AY125" s="3">
        <v>97.79</v>
      </c>
      <c r="AZ125" s="3"/>
      <c r="BA125" s="3"/>
      <c r="BB125" s="3"/>
      <c r="BC125" s="3"/>
      <c r="BD125" s="3"/>
      <c r="BE125" s="3"/>
      <c r="BF125" s="3"/>
      <c r="BG125" s="3" t="s">
        <v>262</v>
      </c>
      <c r="BH125" s="3">
        <v>300</v>
      </c>
      <c r="BI125" s="3" t="s">
        <v>261</v>
      </c>
      <c r="BJ125" s="3">
        <v>600</v>
      </c>
      <c r="BK125" s="3" t="s">
        <v>353</v>
      </c>
      <c r="BL125" s="3" t="s">
        <v>354</v>
      </c>
    </row>
    <row r="126" spans="1:64" x14ac:dyDescent="0.2">
      <c r="A126" s="3">
        <v>11279</v>
      </c>
      <c r="B126" s="3" t="s">
        <v>902</v>
      </c>
      <c r="C126" s="3" t="s">
        <v>331</v>
      </c>
      <c r="D126" s="3" t="s">
        <v>778</v>
      </c>
      <c r="E126" s="3" t="s">
        <v>332</v>
      </c>
      <c r="F126" s="3" t="s">
        <v>468</v>
      </c>
      <c r="G126" s="3" t="s">
        <v>469</v>
      </c>
      <c r="H126" s="3" t="s">
        <v>363</v>
      </c>
      <c r="I126" s="3">
        <v>2019</v>
      </c>
      <c r="J126" s="3">
        <v>113.40558</v>
      </c>
      <c r="K126" s="3">
        <v>30.732050000000001</v>
      </c>
      <c r="L126" s="3">
        <v>31.5</v>
      </c>
      <c r="M126" s="3" t="s">
        <v>336</v>
      </c>
      <c r="N126" s="3" t="s">
        <v>376</v>
      </c>
      <c r="O126" s="3" t="s">
        <v>412</v>
      </c>
      <c r="P126" s="3" t="s">
        <v>415</v>
      </c>
      <c r="Q126" s="4" t="s">
        <v>340</v>
      </c>
      <c r="R126" s="3" t="s">
        <v>341</v>
      </c>
      <c r="S126" s="3" t="s">
        <v>342</v>
      </c>
      <c r="T126" s="3">
        <v>100</v>
      </c>
      <c r="U126" s="3">
        <v>20</v>
      </c>
      <c r="V126" s="3" t="s">
        <v>365</v>
      </c>
      <c r="W126" s="3">
        <v>1.2</v>
      </c>
      <c r="X126" s="3" t="s">
        <v>344</v>
      </c>
      <c r="Y126" s="3" t="s">
        <v>366</v>
      </c>
      <c r="Z126" s="3" t="s">
        <v>346</v>
      </c>
      <c r="AA126" s="3" t="s">
        <v>431</v>
      </c>
      <c r="AB126" s="3" t="s">
        <v>449</v>
      </c>
      <c r="AC126" s="3" t="s">
        <v>349</v>
      </c>
      <c r="AD126" s="3" t="s">
        <v>349</v>
      </c>
      <c r="AE126" s="3">
        <v>0</v>
      </c>
      <c r="AF126" s="3">
        <v>0</v>
      </c>
      <c r="AG126" s="3" t="s">
        <v>259</v>
      </c>
      <c r="AH126" s="3" t="s">
        <v>350</v>
      </c>
      <c r="AI126" s="3" t="s">
        <v>351</v>
      </c>
      <c r="AJ126" s="3" t="s">
        <v>258</v>
      </c>
      <c r="AK126" s="3" t="s">
        <v>352</v>
      </c>
      <c r="AL126" s="3">
        <v>6.52</v>
      </c>
      <c r="AM126" s="3">
        <v>37.874124999999999</v>
      </c>
      <c r="AN126" s="3">
        <v>1.59</v>
      </c>
      <c r="AO126" s="3">
        <v>23.0566037735849</v>
      </c>
      <c r="AP126" s="3">
        <v>196.11211573236901</v>
      </c>
      <c r="AQ126" s="3">
        <v>852</v>
      </c>
      <c r="AR126" s="3">
        <v>2.46</v>
      </c>
      <c r="AS126" s="3">
        <v>1.91</v>
      </c>
      <c r="AT126" s="3">
        <v>151.80000000000001</v>
      </c>
      <c r="AU126" s="3">
        <v>91.9</v>
      </c>
      <c r="AV126" s="3">
        <v>0.33</v>
      </c>
      <c r="AW126" s="3"/>
      <c r="AX126" s="3">
        <v>17.6299999999999</v>
      </c>
      <c r="AY126" s="3">
        <v>425.3</v>
      </c>
      <c r="AZ126" s="3"/>
      <c r="BA126" s="3"/>
      <c r="BB126" s="3"/>
      <c r="BC126" s="3"/>
      <c r="BD126" s="3"/>
      <c r="BE126" s="3"/>
      <c r="BF126" s="3"/>
      <c r="BG126" s="3" t="s">
        <v>262</v>
      </c>
      <c r="BH126" s="3">
        <v>300</v>
      </c>
      <c r="BI126" s="3" t="s">
        <v>261</v>
      </c>
      <c r="BJ126" s="3">
        <v>600</v>
      </c>
      <c r="BK126" s="3" t="s">
        <v>353</v>
      </c>
      <c r="BL126" s="3" t="s">
        <v>354</v>
      </c>
    </row>
    <row r="127" spans="1:64" x14ac:dyDescent="0.2">
      <c r="A127" s="3">
        <v>11280</v>
      </c>
      <c r="B127" s="3" t="s">
        <v>903</v>
      </c>
      <c r="C127" s="3" t="s">
        <v>331</v>
      </c>
      <c r="D127" s="3" t="s">
        <v>778</v>
      </c>
      <c r="E127" s="3" t="s">
        <v>332</v>
      </c>
      <c r="F127" s="3" t="s">
        <v>468</v>
      </c>
      <c r="G127" s="3" t="s">
        <v>537</v>
      </c>
      <c r="H127" s="3" t="s">
        <v>369</v>
      </c>
      <c r="I127" s="3">
        <v>2019</v>
      </c>
      <c r="J127" s="3">
        <v>113.37289</v>
      </c>
      <c r="K127" s="3">
        <v>30.660769999999999</v>
      </c>
      <c r="L127" s="3">
        <v>31.3</v>
      </c>
      <c r="M127" s="3" t="s">
        <v>336</v>
      </c>
      <c r="N127" s="3" t="s">
        <v>337</v>
      </c>
      <c r="O127" s="3" t="s">
        <v>480</v>
      </c>
      <c r="P127" s="3" t="s">
        <v>481</v>
      </c>
      <c r="Q127" s="4" t="s">
        <v>340</v>
      </c>
      <c r="R127" s="3" t="s">
        <v>341</v>
      </c>
      <c r="S127" s="3" t="s">
        <v>342</v>
      </c>
      <c r="T127" s="3">
        <v>100</v>
      </c>
      <c r="U127" s="3">
        <v>25</v>
      </c>
      <c r="V127" s="3" t="s">
        <v>343</v>
      </c>
      <c r="W127" s="3">
        <v>1.3</v>
      </c>
      <c r="X127" s="3" t="s">
        <v>344</v>
      </c>
      <c r="Y127" s="3" t="s">
        <v>371</v>
      </c>
      <c r="Z127" s="3" t="s">
        <v>346</v>
      </c>
      <c r="AA127" s="3" t="s">
        <v>431</v>
      </c>
      <c r="AB127" s="3" t="s">
        <v>449</v>
      </c>
      <c r="AC127" s="3" t="s">
        <v>349</v>
      </c>
      <c r="AD127" s="3" t="s">
        <v>349</v>
      </c>
      <c r="AE127" s="3">
        <v>0</v>
      </c>
      <c r="AF127" s="3">
        <v>0</v>
      </c>
      <c r="AG127" s="3" t="s">
        <v>259</v>
      </c>
      <c r="AH127" s="3" t="s">
        <v>350</v>
      </c>
      <c r="AI127" s="3" t="s">
        <v>351</v>
      </c>
      <c r="AJ127" s="3" t="s">
        <v>258</v>
      </c>
      <c r="AK127" s="3" t="s">
        <v>352</v>
      </c>
      <c r="AL127" s="3">
        <v>6.66</v>
      </c>
      <c r="AM127" s="3">
        <v>31.910964893616999</v>
      </c>
      <c r="AN127" s="3">
        <v>1.68</v>
      </c>
      <c r="AO127" s="3">
        <v>7.4660021359914603</v>
      </c>
      <c r="AP127" s="3">
        <v>110.03616636528</v>
      </c>
      <c r="AQ127" s="3">
        <v>1010</v>
      </c>
      <c r="AR127" s="3">
        <v>1.39</v>
      </c>
      <c r="AS127" s="3">
        <v>0.86</v>
      </c>
      <c r="AT127" s="3">
        <v>6.8</v>
      </c>
      <c r="AU127" s="3">
        <v>1.1000000000000001</v>
      </c>
      <c r="AV127" s="3">
        <v>0.23</v>
      </c>
      <c r="AW127" s="3"/>
      <c r="AX127" s="3">
        <v>21.03</v>
      </c>
      <c r="AY127" s="3">
        <v>395.3</v>
      </c>
      <c r="AZ127" s="3"/>
      <c r="BA127" s="3"/>
      <c r="BB127" s="3"/>
      <c r="BC127" s="3"/>
      <c r="BD127" s="3"/>
      <c r="BE127" s="3"/>
      <c r="BF127" s="3"/>
      <c r="BG127" s="3" t="s">
        <v>263</v>
      </c>
      <c r="BH127" s="3">
        <v>200</v>
      </c>
      <c r="BI127" s="3" t="s">
        <v>261</v>
      </c>
      <c r="BJ127" s="3">
        <v>600</v>
      </c>
      <c r="BK127" s="3" t="s">
        <v>353</v>
      </c>
      <c r="BL127" s="3" t="s">
        <v>354</v>
      </c>
    </row>
    <row r="128" spans="1:64" x14ac:dyDescent="0.2">
      <c r="A128" s="3">
        <v>11281</v>
      </c>
      <c r="B128" s="3" t="s">
        <v>904</v>
      </c>
      <c r="C128" s="3" t="s">
        <v>331</v>
      </c>
      <c r="D128" s="3" t="s">
        <v>778</v>
      </c>
      <c r="E128" s="3" t="s">
        <v>332</v>
      </c>
      <c r="F128" s="3" t="s">
        <v>468</v>
      </c>
      <c r="G128" s="3" t="s">
        <v>484</v>
      </c>
      <c r="H128" s="3" t="s">
        <v>369</v>
      </c>
      <c r="I128" s="3">
        <v>2019</v>
      </c>
      <c r="J128" s="3">
        <v>113.34882</v>
      </c>
      <c r="K128" s="3">
        <v>30.716809999999999</v>
      </c>
      <c r="L128" s="3">
        <v>33.700000000000003</v>
      </c>
      <c r="M128" s="3" t="s">
        <v>356</v>
      </c>
      <c r="N128" s="3" t="s">
        <v>386</v>
      </c>
      <c r="O128" s="3" t="s">
        <v>387</v>
      </c>
      <c r="P128" s="3" t="s">
        <v>359</v>
      </c>
      <c r="Q128" s="4" t="s">
        <v>340</v>
      </c>
      <c r="R128" s="3" t="s">
        <v>341</v>
      </c>
      <c r="S128" s="3" t="s">
        <v>342</v>
      </c>
      <c r="T128" s="3">
        <v>100</v>
      </c>
      <c r="U128" s="3">
        <v>25</v>
      </c>
      <c r="V128" s="3" t="s">
        <v>343</v>
      </c>
      <c r="W128" s="3">
        <v>1.3</v>
      </c>
      <c r="X128" s="3" t="s">
        <v>344</v>
      </c>
      <c r="Y128" s="3" t="s">
        <v>360</v>
      </c>
      <c r="Z128" s="3" t="s">
        <v>346</v>
      </c>
      <c r="AA128" s="3" t="s">
        <v>431</v>
      </c>
      <c r="AB128" s="3" t="s">
        <v>449</v>
      </c>
      <c r="AC128" s="3" t="s">
        <v>349</v>
      </c>
      <c r="AD128" s="3" t="s">
        <v>349</v>
      </c>
      <c r="AE128" s="3">
        <v>0</v>
      </c>
      <c r="AF128" s="3">
        <v>0</v>
      </c>
      <c r="AG128" s="3" t="s">
        <v>258</v>
      </c>
      <c r="AH128" s="3" t="s">
        <v>350</v>
      </c>
      <c r="AI128" s="3" t="s">
        <v>351</v>
      </c>
      <c r="AJ128" s="3" t="s">
        <v>258</v>
      </c>
      <c r="AK128" s="3" t="s">
        <v>352</v>
      </c>
      <c r="AL128" s="4">
        <v>6.4</v>
      </c>
      <c r="AM128" s="3">
        <v>31.898781842260199</v>
      </c>
      <c r="AN128" s="3">
        <v>1.37</v>
      </c>
      <c r="AO128" s="3">
        <v>6.7668209327162696</v>
      </c>
      <c r="AP128" s="3">
        <v>174.593128390597</v>
      </c>
      <c r="AQ128" s="3">
        <v>658</v>
      </c>
      <c r="AR128" s="3">
        <v>3.2</v>
      </c>
      <c r="AS128" s="3">
        <v>0.59</v>
      </c>
      <c r="AT128" s="3">
        <v>26.5</v>
      </c>
      <c r="AU128" s="3">
        <v>11.5</v>
      </c>
      <c r="AV128" s="3">
        <v>0.35</v>
      </c>
      <c r="AW128" s="3"/>
      <c r="AX128" s="3">
        <v>17.62</v>
      </c>
      <c r="AY128" s="3">
        <v>424.95999999999901</v>
      </c>
      <c r="AZ128" s="3"/>
      <c r="BA128" s="3"/>
      <c r="BB128" s="3"/>
      <c r="BC128" s="3"/>
      <c r="BD128" s="3"/>
      <c r="BE128" s="3"/>
      <c r="BF128" s="3"/>
      <c r="BG128" s="3" t="s">
        <v>262</v>
      </c>
      <c r="BH128" s="3">
        <v>300</v>
      </c>
      <c r="BI128" s="3" t="s">
        <v>361</v>
      </c>
      <c r="BJ128" s="3">
        <v>150</v>
      </c>
      <c r="BK128" s="3" t="s">
        <v>353</v>
      </c>
      <c r="BL128" s="3" t="s">
        <v>354</v>
      </c>
    </row>
    <row r="129" spans="1:64" x14ac:dyDescent="0.2">
      <c r="A129" s="3">
        <v>11282</v>
      </c>
      <c r="B129" s="3" t="s">
        <v>905</v>
      </c>
      <c r="C129" s="3" t="s">
        <v>331</v>
      </c>
      <c r="D129" s="3" t="s">
        <v>778</v>
      </c>
      <c r="E129" s="3" t="s">
        <v>332</v>
      </c>
      <c r="F129" s="3" t="s">
        <v>468</v>
      </c>
      <c r="G129" s="3" t="s">
        <v>542</v>
      </c>
      <c r="H129" s="3" t="s">
        <v>382</v>
      </c>
      <c r="I129" s="3">
        <v>2019</v>
      </c>
      <c r="J129" s="3">
        <v>113.31062</v>
      </c>
      <c r="K129" s="3">
        <v>30.6568</v>
      </c>
      <c r="L129" s="3">
        <v>36.1</v>
      </c>
      <c r="M129" s="3" t="s">
        <v>356</v>
      </c>
      <c r="N129" s="3" t="s">
        <v>386</v>
      </c>
      <c r="O129" s="3" t="s">
        <v>387</v>
      </c>
      <c r="P129" s="3" t="s">
        <v>359</v>
      </c>
      <c r="Q129" s="4" t="s">
        <v>340</v>
      </c>
      <c r="R129" s="3" t="s">
        <v>341</v>
      </c>
      <c r="S129" s="3" t="s">
        <v>342</v>
      </c>
      <c r="T129" s="3">
        <v>100</v>
      </c>
      <c r="U129" s="3">
        <v>20</v>
      </c>
      <c r="V129" s="3" t="s">
        <v>343</v>
      </c>
      <c r="W129" s="3">
        <v>1.3</v>
      </c>
      <c r="X129" s="3" t="s">
        <v>344</v>
      </c>
      <c r="Y129" s="3" t="s">
        <v>488</v>
      </c>
      <c r="Z129" s="3" t="s">
        <v>346</v>
      </c>
      <c r="AA129" s="3" t="s">
        <v>431</v>
      </c>
      <c r="AB129" s="3" t="s">
        <v>449</v>
      </c>
      <c r="AC129" s="3" t="s">
        <v>349</v>
      </c>
      <c r="AD129" s="3" t="s">
        <v>349</v>
      </c>
      <c r="AE129" s="3">
        <v>0</v>
      </c>
      <c r="AF129" s="3">
        <v>0</v>
      </c>
      <c r="AG129" s="3" t="s">
        <v>258</v>
      </c>
      <c r="AH129" s="3" t="s">
        <v>350</v>
      </c>
      <c r="AI129" s="3" t="s">
        <v>351</v>
      </c>
      <c r="AJ129" s="3" t="s">
        <v>258</v>
      </c>
      <c r="AK129" s="3" t="s">
        <v>352</v>
      </c>
      <c r="AL129" s="4">
        <v>6.68</v>
      </c>
      <c r="AM129" s="3">
        <v>48.8094729629629</v>
      </c>
      <c r="AN129" s="3">
        <v>1.53</v>
      </c>
      <c r="AO129" s="3">
        <v>4.11320754716981</v>
      </c>
      <c r="AP129" s="3">
        <v>131.555153707052</v>
      </c>
      <c r="AQ129" s="3">
        <v>920</v>
      </c>
      <c r="AR129" s="3">
        <v>4.1399999999999997</v>
      </c>
      <c r="AS129" s="3">
        <v>1.03</v>
      </c>
      <c r="AT129" s="3">
        <v>34.5</v>
      </c>
      <c r="AU129" s="3">
        <v>14.4</v>
      </c>
      <c r="AV129" s="3">
        <v>0.32</v>
      </c>
      <c r="AW129" s="3"/>
      <c r="AX129" s="3">
        <v>22.92</v>
      </c>
      <c r="AY129" s="3">
        <v>432.69999999999902</v>
      </c>
      <c r="AZ129" s="3"/>
      <c r="BA129" s="3"/>
      <c r="BB129" s="3"/>
      <c r="BC129" s="3"/>
      <c r="BD129" s="3"/>
      <c r="BE129" s="3"/>
      <c r="BF129" s="3"/>
      <c r="BG129" s="3" t="s">
        <v>263</v>
      </c>
      <c r="BH129" s="3">
        <v>200</v>
      </c>
      <c r="BI129" s="3" t="s">
        <v>361</v>
      </c>
      <c r="BJ129" s="3">
        <v>150</v>
      </c>
      <c r="BK129" s="3" t="s">
        <v>353</v>
      </c>
      <c r="BL129" s="3" t="s">
        <v>354</v>
      </c>
    </row>
    <row r="130" spans="1:64" x14ac:dyDescent="0.2">
      <c r="A130" s="3">
        <v>11283</v>
      </c>
      <c r="B130" s="3" t="s">
        <v>906</v>
      </c>
      <c r="C130" s="3" t="s">
        <v>331</v>
      </c>
      <c r="D130" s="3" t="s">
        <v>778</v>
      </c>
      <c r="E130" s="3" t="s">
        <v>332</v>
      </c>
      <c r="F130" s="3" t="s">
        <v>468</v>
      </c>
      <c r="G130" s="3" t="s">
        <v>519</v>
      </c>
      <c r="H130" s="3" t="s">
        <v>369</v>
      </c>
      <c r="I130" s="3">
        <v>2019</v>
      </c>
      <c r="J130" s="3">
        <v>113.29351</v>
      </c>
      <c r="K130" s="3">
        <v>30.676159999999999</v>
      </c>
      <c r="L130" s="3">
        <v>37.4</v>
      </c>
      <c r="M130" s="3" t="s">
        <v>336</v>
      </c>
      <c r="N130" s="3" t="s">
        <v>337</v>
      </c>
      <c r="O130" s="3" t="s">
        <v>480</v>
      </c>
      <c r="P130" s="3" t="s">
        <v>481</v>
      </c>
      <c r="Q130" s="4" t="s">
        <v>340</v>
      </c>
      <c r="R130" s="3" t="s">
        <v>341</v>
      </c>
      <c r="S130" s="3" t="s">
        <v>342</v>
      </c>
      <c r="T130" s="3">
        <v>100</v>
      </c>
      <c r="U130" s="3">
        <v>25</v>
      </c>
      <c r="V130" s="3" t="s">
        <v>343</v>
      </c>
      <c r="W130" s="3">
        <v>1.3</v>
      </c>
      <c r="X130" s="3" t="s">
        <v>344</v>
      </c>
      <c r="Y130" s="3" t="s">
        <v>366</v>
      </c>
      <c r="Z130" s="3" t="s">
        <v>346</v>
      </c>
      <c r="AA130" s="3" t="s">
        <v>431</v>
      </c>
      <c r="AB130" s="3" t="s">
        <v>449</v>
      </c>
      <c r="AC130" s="3" t="s">
        <v>349</v>
      </c>
      <c r="AD130" s="3" t="s">
        <v>349</v>
      </c>
      <c r="AE130" s="3">
        <v>0</v>
      </c>
      <c r="AF130" s="3">
        <v>0</v>
      </c>
      <c r="AG130" s="3" t="s">
        <v>259</v>
      </c>
      <c r="AH130" s="3" t="s">
        <v>350</v>
      </c>
      <c r="AI130" s="3" t="s">
        <v>351</v>
      </c>
      <c r="AJ130" s="3" t="s">
        <v>258</v>
      </c>
      <c r="AK130" s="3" t="s">
        <v>352</v>
      </c>
      <c r="AL130" s="3">
        <v>6.39</v>
      </c>
      <c r="AM130" s="3">
        <v>76.518824356223206</v>
      </c>
      <c r="AN130" s="3">
        <v>0.65</v>
      </c>
      <c r="AO130" s="3">
        <v>10.220719117123499</v>
      </c>
      <c r="AP130" s="3">
        <v>211.48282097649201</v>
      </c>
      <c r="AQ130" s="3">
        <v>788</v>
      </c>
      <c r="AR130" s="3">
        <v>1.91</v>
      </c>
      <c r="AS130" s="3">
        <v>0.5</v>
      </c>
      <c r="AT130" s="3">
        <v>7.2</v>
      </c>
      <c r="AU130" s="3">
        <v>9.1</v>
      </c>
      <c r="AV130" s="3">
        <v>0.67</v>
      </c>
      <c r="AW130" s="3"/>
      <c r="AX130" s="3">
        <v>21.05</v>
      </c>
      <c r="AY130" s="3">
        <v>411.6</v>
      </c>
      <c r="AZ130" s="3"/>
      <c r="BA130" s="3"/>
      <c r="BB130" s="3"/>
      <c r="BC130" s="3"/>
      <c r="BD130" s="3"/>
      <c r="BE130" s="3"/>
      <c r="BF130" s="3"/>
      <c r="BG130" s="3" t="s">
        <v>262</v>
      </c>
      <c r="BH130" s="3">
        <v>300</v>
      </c>
      <c r="BI130" s="3" t="s">
        <v>261</v>
      </c>
      <c r="BJ130" s="3">
        <v>600</v>
      </c>
      <c r="BK130" s="3" t="s">
        <v>353</v>
      </c>
      <c r="BL130" s="3" t="s">
        <v>354</v>
      </c>
    </row>
    <row r="131" spans="1:64" x14ac:dyDescent="0.2">
      <c r="A131" s="3">
        <v>11284</v>
      </c>
      <c r="B131" s="3" t="s">
        <v>907</v>
      </c>
      <c r="C131" s="3" t="s">
        <v>331</v>
      </c>
      <c r="D131" s="3" t="s">
        <v>778</v>
      </c>
      <c r="E131" s="3" t="s">
        <v>332</v>
      </c>
      <c r="F131" s="3" t="s">
        <v>468</v>
      </c>
      <c r="G131" s="3" t="s">
        <v>575</v>
      </c>
      <c r="H131" s="3" t="s">
        <v>458</v>
      </c>
      <c r="I131" s="3">
        <v>2019</v>
      </c>
      <c r="J131" s="3">
        <v>113.30686</v>
      </c>
      <c r="K131" s="3">
        <v>30.623950000000001</v>
      </c>
      <c r="L131" s="3">
        <v>34.700000000000003</v>
      </c>
      <c r="M131" s="3" t="s">
        <v>356</v>
      </c>
      <c r="N131" s="3" t="s">
        <v>386</v>
      </c>
      <c r="O131" s="3" t="s">
        <v>387</v>
      </c>
      <c r="P131" s="3" t="s">
        <v>359</v>
      </c>
      <c r="Q131" s="4" t="s">
        <v>340</v>
      </c>
      <c r="R131" s="3" t="s">
        <v>341</v>
      </c>
      <c r="S131" s="3" t="s">
        <v>342</v>
      </c>
      <c r="T131" s="3">
        <v>90</v>
      </c>
      <c r="U131" s="3">
        <v>20</v>
      </c>
      <c r="V131" s="3" t="s">
        <v>343</v>
      </c>
      <c r="W131" s="3">
        <v>1.3</v>
      </c>
      <c r="X131" s="3" t="s">
        <v>344</v>
      </c>
      <c r="Y131" s="3" t="s">
        <v>360</v>
      </c>
      <c r="Z131" s="3" t="s">
        <v>346</v>
      </c>
      <c r="AA131" s="4" t="s">
        <v>431</v>
      </c>
      <c r="AB131" s="3" t="s">
        <v>449</v>
      </c>
      <c r="AC131" s="3" t="s">
        <v>349</v>
      </c>
      <c r="AD131" s="3" t="s">
        <v>349</v>
      </c>
      <c r="AE131" s="3">
        <v>0</v>
      </c>
      <c r="AF131" s="3">
        <v>0</v>
      </c>
      <c r="AG131" s="3" t="s">
        <v>258</v>
      </c>
      <c r="AH131" s="3" t="s">
        <v>350</v>
      </c>
      <c r="AI131" s="3" t="s">
        <v>351</v>
      </c>
      <c r="AJ131" s="3" t="s">
        <v>258</v>
      </c>
      <c r="AK131" s="3" t="s">
        <v>352</v>
      </c>
      <c r="AL131" s="4">
        <v>6.49</v>
      </c>
      <c r="AM131" s="3">
        <v>17.853006626506001</v>
      </c>
      <c r="AN131" s="3">
        <v>1.48</v>
      </c>
      <c r="AO131" s="3">
        <v>12.9809540761837</v>
      </c>
      <c r="AP131" s="3">
        <v>177.66726943942101</v>
      </c>
      <c r="AQ131" s="3">
        <v>971</v>
      </c>
      <c r="AR131" s="3">
        <v>2.11</v>
      </c>
      <c r="AS131" s="3">
        <v>1.35</v>
      </c>
      <c r="AT131" s="3">
        <v>12.1999999999999</v>
      </c>
      <c r="AU131" s="3">
        <v>23.8999999999998</v>
      </c>
      <c r="AV131" s="3">
        <v>0.34</v>
      </c>
      <c r="AW131" s="3"/>
      <c r="AX131" s="3">
        <v>22.8599999999999</v>
      </c>
      <c r="AY131" s="3">
        <v>417.64999999999901</v>
      </c>
      <c r="AZ131" s="3"/>
      <c r="BA131" s="3"/>
      <c r="BB131" s="3"/>
      <c r="BC131" s="3"/>
      <c r="BD131" s="3"/>
      <c r="BE131" s="3"/>
      <c r="BF131" s="3"/>
      <c r="BG131" s="3" t="s">
        <v>262</v>
      </c>
      <c r="BH131" s="3">
        <v>300</v>
      </c>
      <c r="BI131" s="3" t="s">
        <v>361</v>
      </c>
      <c r="BJ131" s="3">
        <v>150</v>
      </c>
      <c r="BK131" s="3" t="s">
        <v>353</v>
      </c>
      <c r="BL131" s="3" t="s">
        <v>354</v>
      </c>
    </row>
    <row r="132" spans="1:64" x14ac:dyDescent="0.2">
      <c r="A132" s="3">
        <v>11285</v>
      </c>
      <c r="B132" s="3" t="s">
        <v>908</v>
      </c>
      <c r="C132" s="3" t="s">
        <v>331</v>
      </c>
      <c r="D132" s="3" t="s">
        <v>778</v>
      </c>
      <c r="E132" s="3" t="s">
        <v>332</v>
      </c>
      <c r="F132" s="3" t="s">
        <v>468</v>
      </c>
      <c r="G132" s="3" t="s">
        <v>559</v>
      </c>
      <c r="H132" s="3" t="s">
        <v>560</v>
      </c>
      <c r="I132" s="3">
        <v>2019</v>
      </c>
      <c r="J132" s="3">
        <v>113.28222</v>
      </c>
      <c r="K132" s="3">
        <v>30.64357</v>
      </c>
      <c r="L132" s="3">
        <v>32.299999999999997</v>
      </c>
      <c r="M132" s="3" t="s">
        <v>356</v>
      </c>
      <c r="N132" s="3" t="s">
        <v>386</v>
      </c>
      <c r="O132" s="3" t="s">
        <v>387</v>
      </c>
      <c r="P132" s="3" t="s">
        <v>359</v>
      </c>
      <c r="Q132" s="4" t="s">
        <v>340</v>
      </c>
      <c r="R132" s="3" t="s">
        <v>341</v>
      </c>
      <c r="S132" s="3" t="s">
        <v>342</v>
      </c>
      <c r="T132" s="3">
        <v>100</v>
      </c>
      <c r="U132" s="3">
        <v>20</v>
      </c>
      <c r="V132" s="3" t="s">
        <v>343</v>
      </c>
      <c r="W132" s="3">
        <v>1.3</v>
      </c>
      <c r="X132" s="3" t="s">
        <v>344</v>
      </c>
      <c r="Y132" s="3" t="s">
        <v>395</v>
      </c>
      <c r="Z132" s="3" t="s">
        <v>346</v>
      </c>
      <c r="AA132" s="3" t="s">
        <v>431</v>
      </c>
      <c r="AB132" s="3" t="s">
        <v>449</v>
      </c>
      <c r="AC132" s="3" t="s">
        <v>349</v>
      </c>
      <c r="AD132" s="3" t="s">
        <v>349</v>
      </c>
      <c r="AE132" s="3">
        <v>0</v>
      </c>
      <c r="AF132" s="3">
        <v>0</v>
      </c>
      <c r="AG132" s="3" t="s">
        <v>258</v>
      </c>
      <c r="AH132" s="3" t="s">
        <v>350</v>
      </c>
      <c r="AI132" s="3" t="s">
        <v>351</v>
      </c>
      <c r="AJ132" s="3" t="s">
        <v>258</v>
      </c>
      <c r="AK132" s="3" t="s">
        <v>352</v>
      </c>
      <c r="AL132" s="4">
        <v>6.27</v>
      </c>
      <c r="AM132" s="3">
        <v>44.316958197879799</v>
      </c>
      <c r="AN132" s="3">
        <v>2.58</v>
      </c>
      <c r="AO132" s="3">
        <v>13.396938412246399</v>
      </c>
      <c r="AP132" s="3">
        <v>159.222423146474</v>
      </c>
      <c r="AQ132" s="3">
        <v>955</v>
      </c>
      <c r="AR132" s="3">
        <v>3.87</v>
      </c>
      <c r="AS132" s="3">
        <v>0.95</v>
      </c>
      <c r="AT132" s="3">
        <v>30.6</v>
      </c>
      <c r="AU132" s="3">
        <v>14.8</v>
      </c>
      <c r="AV132" s="3">
        <v>0.24</v>
      </c>
      <c r="AW132" s="3"/>
      <c r="AX132" s="3">
        <v>22.8999999999998</v>
      </c>
      <c r="AY132" s="3">
        <v>421.8</v>
      </c>
      <c r="AZ132" s="3"/>
      <c r="BA132" s="3"/>
      <c r="BB132" s="3"/>
      <c r="BC132" s="3"/>
      <c r="BD132" s="3"/>
      <c r="BE132" s="3"/>
      <c r="BF132" s="3"/>
      <c r="BG132" s="3" t="s">
        <v>262</v>
      </c>
      <c r="BH132" s="3">
        <v>250</v>
      </c>
      <c r="BI132" s="3" t="s">
        <v>396</v>
      </c>
      <c r="BJ132" s="3">
        <v>100</v>
      </c>
      <c r="BK132" s="3" t="s">
        <v>353</v>
      </c>
      <c r="BL132" s="3" t="s">
        <v>354</v>
      </c>
    </row>
    <row r="133" spans="1:64" x14ac:dyDescent="0.2">
      <c r="A133" s="3">
        <v>11286</v>
      </c>
      <c r="B133" s="3" t="s">
        <v>909</v>
      </c>
      <c r="C133" s="3" t="s">
        <v>331</v>
      </c>
      <c r="D133" s="3" t="s">
        <v>778</v>
      </c>
      <c r="E133" s="3" t="s">
        <v>332</v>
      </c>
      <c r="F133" s="3" t="s">
        <v>659</v>
      </c>
      <c r="G133" s="3" t="s">
        <v>703</v>
      </c>
      <c r="H133" s="3" t="s">
        <v>385</v>
      </c>
      <c r="I133" s="3">
        <v>2019</v>
      </c>
      <c r="J133" s="3">
        <v>113.29121000000001</v>
      </c>
      <c r="K133" s="3">
        <v>30.435130000000001</v>
      </c>
      <c r="L133" s="3">
        <v>25.5</v>
      </c>
      <c r="M133" s="3" t="s">
        <v>336</v>
      </c>
      <c r="N133" s="3" t="s">
        <v>337</v>
      </c>
      <c r="O133" s="3" t="s">
        <v>480</v>
      </c>
      <c r="P133" s="3" t="s">
        <v>589</v>
      </c>
      <c r="Q133" s="4" t="s">
        <v>340</v>
      </c>
      <c r="R133" s="3" t="s">
        <v>341</v>
      </c>
      <c r="S133" s="3" t="s">
        <v>342</v>
      </c>
      <c r="T133" s="3">
        <v>100</v>
      </c>
      <c r="U133" s="3">
        <v>20</v>
      </c>
      <c r="V133" s="3" t="s">
        <v>528</v>
      </c>
      <c r="W133" s="3">
        <v>1.5</v>
      </c>
      <c r="X133" s="3" t="s">
        <v>344</v>
      </c>
      <c r="Y133" s="3" t="s">
        <v>366</v>
      </c>
      <c r="Z133" s="3" t="s">
        <v>346</v>
      </c>
      <c r="AA133" s="4" t="s">
        <v>431</v>
      </c>
      <c r="AB133" s="3" t="s">
        <v>449</v>
      </c>
      <c r="AC133" s="3" t="s">
        <v>349</v>
      </c>
      <c r="AD133" s="3" t="s">
        <v>349</v>
      </c>
      <c r="AE133" s="3">
        <v>0</v>
      </c>
      <c r="AF133" s="3">
        <v>0</v>
      </c>
      <c r="AG133" s="3" t="s">
        <v>259</v>
      </c>
      <c r="AH133" s="3" t="s">
        <v>350</v>
      </c>
      <c r="AI133" s="3" t="s">
        <v>351</v>
      </c>
      <c r="AJ133" s="3" t="s">
        <v>258</v>
      </c>
      <c r="AK133" s="3" t="s">
        <v>352</v>
      </c>
      <c r="AL133" s="3">
        <v>7.09</v>
      </c>
      <c r="AM133" s="3">
        <v>14.2213773248408</v>
      </c>
      <c r="AN133" s="3">
        <v>1.25</v>
      </c>
      <c r="AO133" s="3">
        <v>9.2926308294766802</v>
      </c>
      <c r="AP133" s="3">
        <v>214.55696202531601</v>
      </c>
      <c r="AQ133" s="3">
        <v>689</v>
      </c>
      <c r="AR133" s="3">
        <v>1.5</v>
      </c>
      <c r="AS133" s="3">
        <v>0.61</v>
      </c>
      <c r="AT133" s="3">
        <v>10.4</v>
      </c>
      <c r="AU133" s="3">
        <v>8.6</v>
      </c>
      <c r="AV133" s="3">
        <v>0.39</v>
      </c>
      <c r="AW133" s="3"/>
      <c r="AX133" s="3">
        <v>16.940000000000001</v>
      </c>
      <c r="AY133" s="3">
        <v>415.25999999999902</v>
      </c>
      <c r="AZ133" s="3"/>
      <c r="BA133" s="3"/>
      <c r="BB133" s="3"/>
      <c r="BC133" s="3"/>
      <c r="BD133" s="3"/>
      <c r="BE133" s="3"/>
      <c r="BF133" s="3"/>
      <c r="BG133" s="3" t="s">
        <v>262</v>
      </c>
      <c r="BH133" s="3">
        <v>300</v>
      </c>
      <c r="BI133" s="3" t="s">
        <v>261</v>
      </c>
      <c r="BJ133" s="3">
        <v>600</v>
      </c>
      <c r="BK133" s="3" t="s">
        <v>353</v>
      </c>
      <c r="BL133" s="3" t="s">
        <v>354</v>
      </c>
    </row>
    <row r="134" spans="1:64" x14ac:dyDescent="0.2">
      <c r="A134" s="3">
        <v>11287</v>
      </c>
      <c r="B134" s="3" t="s">
        <v>910</v>
      </c>
      <c r="C134" s="3" t="s">
        <v>331</v>
      </c>
      <c r="D134" s="3" t="s">
        <v>778</v>
      </c>
      <c r="E134" s="3" t="s">
        <v>332</v>
      </c>
      <c r="F134" s="3" t="s">
        <v>659</v>
      </c>
      <c r="G134" s="3" t="s">
        <v>702</v>
      </c>
      <c r="H134" s="3" t="s">
        <v>369</v>
      </c>
      <c r="I134" s="3">
        <v>2019</v>
      </c>
      <c r="J134" s="3">
        <v>113.25357</v>
      </c>
      <c r="K134" s="3">
        <v>30.44171</v>
      </c>
      <c r="L134" s="3">
        <v>26.8</v>
      </c>
      <c r="M134" s="3" t="s">
        <v>356</v>
      </c>
      <c r="N134" s="3" t="s">
        <v>386</v>
      </c>
      <c r="O134" s="3" t="s">
        <v>387</v>
      </c>
      <c r="P134" s="3" t="s">
        <v>359</v>
      </c>
      <c r="Q134" s="4" t="s">
        <v>340</v>
      </c>
      <c r="R134" s="3" t="s">
        <v>341</v>
      </c>
      <c r="S134" s="3" t="s">
        <v>342</v>
      </c>
      <c r="T134" s="3">
        <v>100</v>
      </c>
      <c r="U134" s="3">
        <v>25</v>
      </c>
      <c r="V134" s="3" t="s">
        <v>343</v>
      </c>
      <c r="W134" s="3">
        <v>1.3</v>
      </c>
      <c r="X134" s="3" t="s">
        <v>344</v>
      </c>
      <c r="Y134" s="3" t="s">
        <v>395</v>
      </c>
      <c r="Z134" s="3" t="s">
        <v>346</v>
      </c>
      <c r="AA134" s="3" t="s">
        <v>431</v>
      </c>
      <c r="AB134" s="3" t="s">
        <v>449</v>
      </c>
      <c r="AC134" s="3" t="s">
        <v>349</v>
      </c>
      <c r="AD134" s="3" t="s">
        <v>349</v>
      </c>
      <c r="AE134" s="3">
        <v>0</v>
      </c>
      <c r="AF134" s="3">
        <v>0</v>
      </c>
      <c r="AG134" s="3" t="s">
        <v>258</v>
      </c>
      <c r="AH134" s="3" t="s">
        <v>350</v>
      </c>
      <c r="AI134" s="3" t="s">
        <v>351</v>
      </c>
      <c r="AJ134" s="3" t="s">
        <v>258</v>
      </c>
      <c r="AK134" s="3" t="s">
        <v>352</v>
      </c>
      <c r="AL134" s="4">
        <v>6.95</v>
      </c>
      <c r="AM134" s="3">
        <v>44.493330869565199</v>
      </c>
      <c r="AN134" s="3">
        <v>1.1000000000000001</v>
      </c>
      <c r="AO134" s="3">
        <v>7.7515129939480198</v>
      </c>
      <c r="AP134" s="3">
        <v>63.924050632911403</v>
      </c>
      <c r="AQ134" s="3">
        <v>900</v>
      </c>
      <c r="AR134" s="3">
        <v>1.85</v>
      </c>
      <c r="AS134" s="3">
        <v>0.36</v>
      </c>
      <c r="AT134" s="3">
        <v>12.6999999999999</v>
      </c>
      <c r="AU134" s="3">
        <v>8.6999999999999904</v>
      </c>
      <c r="AV134" s="3">
        <v>0.21</v>
      </c>
      <c r="AW134" s="3"/>
      <c r="AX134" s="3">
        <v>17.66</v>
      </c>
      <c r="AY134" s="3">
        <v>418.51999999999902</v>
      </c>
      <c r="AZ134" s="3"/>
      <c r="BA134" s="3"/>
      <c r="BB134" s="3"/>
      <c r="BC134" s="3"/>
      <c r="BD134" s="3"/>
      <c r="BE134" s="3"/>
      <c r="BF134" s="3"/>
      <c r="BG134" s="3" t="s">
        <v>262</v>
      </c>
      <c r="BH134" s="3">
        <v>250</v>
      </c>
      <c r="BI134" s="3" t="s">
        <v>396</v>
      </c>
      <c r="BJ134" s="3">
        <v>100</v>
      </c>
      <c r="BK134" s="3" t="s">
        <v>353</v>
      </c>
      <c r="BL134" s="3" t="s">
        <v>354</v>
      </c>
    </row>
    <row r="135" spans="1:64" x14ac:dyDescent="0.2">
      <c r="A135" s="3">
        <v>11288</v>
      </c>
      <c r="B135" s="3" t="s">
        <v>911</v>
      </c>
      <c r="C135" s="3" t="s">
        <v>331</v>
      </c>
      <c r="D135" s="3" t="s">
        <v>778</v>
      </c>
      <c r="E135" s="3" t="s">
        <v>332</v>
      </c>
      <c r="F135" s="3" t="s">
        <v>659</v>
      </c>
      <c r="G135" s="3" t="s">
        <v>698</v>
      </c>
      <c r="H135" s="3" t="s">
        <v>363</v>
      </c>
      <c r="I135" s="3">
        <v>2019</v>
      </c>
      <c r="J135" s="3">
        <v>113.27453</v>
      </c>
      <c r="K135" s="3">
        <v>30.4544</v>
      </c>
      <c r="L135" s="3">
        <v>21.8</v>
      </c>
      <c r="M135" s="3" t="s">
        <v>356</v>
      </c>
      <c r="N135" s="3" t="s">
        <v>386</v>
      </c>
      <c r="O135" s="3" t="s">
        <v>387</v>
      </c>
      <c r="P135" s="3" t="s">
        <v>527</v>
      </c>
      <c r="Q135" s="4" t="s">
        <v>340</v>
      </c>
      <c r="R135" s="3" t="s">
        <v>341</v>
      </c>
      <c r="S135" s="3" t="s">
        <v>342</v>
      </c>
      <c r="T135" s="3">
        <v>100</v>
      </c>
      <c r="U135" s="3">
        <v>20</v>
      </c>
      <c r="V135" s="3" t="s">
        <v>528</v>
      </c>
      <c r="W135" s="3">
        <v>1.5</v>
      </c>
      <c r="X135" s="3" t="s">
        <v>344</v>
      </c>
      <c r="Y135" s="3" t="s">
        <v>488</v>
      </c>
      <c r="Z135" s="3" t="s">
        <v>346</v>
      </c>
      <c r="AA135" s="4" t="s">
        <v>431</v>
      </c>
      <c r="AB135" s="3" t="s">
        <v>449</v>
      </c>
      <c r="AC135" s="3" t="s">
        <v>349</v>
      </c>
      <c r="AD135" s="3" t="s">
        <v>349</v>
      </c>
      <c r="AE135" s="3">
        <v>0</v>
      </c>
      <c r="AF135" s="3">
        <v>0</v>
      </c>
      <c r="AG135" s="3" t="s">
        <v>258</v>
      </c>
      <c r="AH135" s="3" t="s">
        <v>350</v>
      </c>
      <c r="AI135" s="3" t="s">
        <v>351</v>
      </c>
      <c r="AJ135" s="3" t="s">
        <v>258</v>
      </c>
      <c r="AK135" s="3" t="s">
        <v>352</v>
      </c>
      <c r="AL135" s="4">
        <v>7</v>
      </c>
      <c r="AM135" s="4">
        <v>3.9769195114503999</v>
      </c>
      <c r="AN135" s="3">
        <v>0.65</v>
      </c>
      <c r="AO135" s="3">
        <v>10.685297258811</v>
      </c>
      <c r="AP135" s="3">
        <v>66.998191681736003</v>
      </c>
      <c r="AQ135" s="3">
        <v>1047</v>
      </c>
      <c r="AR135" s="3">
        <v>3.81</v>
      </c>
      <c r="AS135" s="3">
        <v>0.95</v>
      </c>
      <c r="AT135" s="3">
        <v>31.8</v>
      </c>
      <c r="AU135" s="3">
        <v>13.3</v>
      </c>
      <c r="AV135" s="3">
        <v>0.28999999999999998</v>
      </c>
      <c r="AW135" s="3"/>
      <c r="AX135" s="3">
        <v>21.12</v>
      </c>
      <c r="AY135" s="3">
        <v>431.99</v>
      </c>
      <c r="AZ135" s="3"/>
      <c r="BA135" s="3"/>
      <c r="BB135" s="3"/>
      <c r="BC135" s="3"/>
      <c r="BD135" s="3"/>
      <c r="BE135" s="3"/>
      <c r="BF135" s="3"/>
      <c r="BG135" s="3" t="s">
        <v>263</v>
      </c>
      <c r="BH135" s="3">
        <v>200</v>
      </c>
      <c r="BI135" s="3" t="s">
        <v>361</v>
      </c>
      <c r="BJ135" s="3">
        <v>150</v>
      </c>
      <c r="BK135" s="3" t="s">
        <v>353</v>
      </c>
      <c r="BL135" s="3" t="s">
        <v>354</v>
      </c>
    </row>
    <row r="136" spans="1:64" x14ac:dyDescent="0.2">
      <c r="A136" s="3">
        <v>11289</v>
      </c>
      <c r="B136" s="3" t="s">
        <v>912</v>
      </c>
      <c r="C136" s="3" t="s">
        <v>331</v>
      </c>
      <c r="D136" s="3" t="s">
        <v>778</v>
      </c>
      <c r="E136" s="3" t="s">
        <v>332</v>
      </c>
      <c r="F136" s="3" t="s">
        <v>659</v>
      </c>
      <c r="G136" s="3" t="s">
        <v>682</v>
      </c>
      <c r="H136" s="3" t="s">
        <v>369</v>
      </c>
      <c r="I136" s="3">
        <v>2019</v>
      </c>
      <c r="J136" s="3">
        <v>113.27705</v>
      </c>
      <c r="K136" s="3">
        <v>30.48123</v>
      </c>
      <c r="L136" s="3">
        <v>22.1</v>
      </c>
      <c r="M136" s="3" t="s">
        <v>356</v>
      </c>
      <c r="N136" s="3" t="s">
        <v>386</v>
      </c>
      <c r="O136" s="3" t="s">
        <v>387</v>
      </c>
      <c r="P136" s="3" t="s">
        <v>359</v>
      </c>
      <c r="Q136" s="4" t="s">
        <v>340</v>
      </c>
      <c r="R136" s="3" t="s">
        <v>341</v>
      </c>
      <c r="S136" s="3" t="s">
        <v>342</v>
      </c>
      <c r="T136" s="3">
        <v>100</v>
      </c>
      <c r="U136" s="3">
        <v>25</v>
      </c>
      <c r="V136" s="3" t="s">
        <v>343</v>
      </c>
      <c r="W136" s="3">
        <v>1.3</v>
      </c>
      <c r="X136" s="3" t="s">
        <v>344</v>
      </c>
      <c r="Y136" s="3" t="s">
        <v>488</v>
      </c>
      <c r="Z136" s="3" t="s">
        <v>346</v>
      </c>
      <c r="AA136" s="3" t="s">
        <v>431</v>
      </c>
      <c r="AB136" s="3" t="s">
        <v>449</v>
      </c>
      <c r="AC136" s="3" t="s">
        <v>349</v>
      </c>
      <c r="AD136" s="3" t="s">
        <v>349</v>
      </c>
      <c r="AE136" s="3">
        <v>0</v>
      </c>
      <c r="AF136" s="3">
        <v>0</v>
      </c>
      <c r="AG136" s="3" t="s">
        <v>258</v>
      </c>
      <c r="AH136" s="3" t="s">
        <v>350</v>
      </c>
      <c r="AI136" s="3" t="s">
        <v>351</v>
      </c>
      <c r="AJ136" s="3" t="s">
        <v>258</v>
      </c>
      <c r="AK136" s="3" t="s">
        <v>352</v>
      </c>
      <c r="AL136" s="4">
        <v>6.91</v>
      </c>
      <c r="AM136" s="3">
        <v>28.5762317406143</v>
      </c>
      <c r="AN136" s="3">
        <v>2.16</v>
      </c>
      <c r="AO136" s="3">
        <v>10.0063897763578</v>
      </c>
      <c r="AP136" s="3">
        <v>131.555153707052</v>
      </c>
      <c r="AQ136" s="3">
        <v>1010</v>
      </c>
      <c r="AR136" s="3">
        <v>2.38</v>
      </c>
      <c r="AS136" s="3">
        <v>0.48</v>
      </c>
      <c r="AT136" s="3">
        <v>20.3999999999998</v>
      </c>
      <c r="AU136" s="3">
        <v>10.8</v>
      </c>
      <c r="AV136" s="3">
        <v>0.19</v>
      </c>
      <c r="AW136" s="3"/>
      <c r="AX136" s="3">
        <v>17.71</v>
      </c>
      <c r="AY136" s="3">
        <v>430.25999999999902</v>
      </c>
      <c r="AZ136" s="3"/>
      <c r="BA136" s="3"/>
      <c r="BB136" s="3"/>
      <c r="BC136" s="3"/>
      <c r="BD136" s="3"/>
      <c r="BE136" s="3"/>
      <c r="BF136" s="3"/>
      <c r="BG136" s="3" t="s">
        <v>263</v>
      </c>
      <c r="BH136" s="3">
        <v>200</v>
      </c>
      <c r="BI136" s="3" t="s">
        <v>361</v>
      </c>
      <c r="BJ136" s="3">
        <v>150</v>
      </c>
      <c r="BK136" s="3" t="s">
        <v>353</v>
      </c>
      <c r="BL136" s="3" t="s">
        <v>354</v>
      </c>
    </row>
    <row r="137" spans="1:64" x14ac:dyDescent="0.2">
      <c r="A137" s="3">
        <v>11290</v>
      </c>
      <c r="B137" s="3" t="s">
        <v>913</v>
      </c>
      <c r="C137" s="3" t="s">
        <v>331</v>
      </c>
      <c r="D137" s="3" t="s">
        <v>778</v>
      </c>
      <c r="E137" s="3" t="s">
        <v>332</v>
      </c>
      <c r="F137" s="3" t="s">
        <v>659</v>
      </c>
      <c r="G137" s="3" t="s">
        <v>679</v>
      </c>
      <c r="H137" s="3" t="s">
        <v>680</v>
      </c>
      <c r="I137" s="3">
        <v>2019</v>
      </c>
      <c r="J137" s="3">
        <v>113.30037</v>
      </c>
      <c r="K137" s="3">
        <v>30.492100000000001</v>
      </c>
      <c r="L137" s="3">
        <v>20.2</v>
      </c>
      <c r="M137" s="3" t="s">
        <v>356</v>
      </c>
      <c r="N137" s="3" t="s">
        <v>386</v>
      </c>
      <c r="O137" s="3" t="s">
        <v>387</v>
      </c>
      <c r="P137" s="3" t="s">
        <v>359</v>
      </c>
      <c r="Q137" s="4" t="s">
        <v>340</v>
      </c>
      <c r="R137" s="3" t="s">
        <v>341</v>
      </c>
      <c r="S137" s="3" t="s">
        <v>342</v>
      </c>
      <c r="T137" s="3">
        <v>100</v>
      </c>
      <c r="U137" s="3">
        <v>20</v>
      </c>
      <c r="V137" s="3" t="s">
        <v>343</v>
      </c>
      <c r="W137" s="3">
        <v>1.3</v>
      </c>
      <c r="X137" s="3" t="s">
        <v>344</v>
      </c>
      <c r="Y137" s="3" t="s">
        <v>389</v>
      </c>
      <c r="Z137" s="3" t="s">
        <v>346</v>
      </c>
      <c r="AA137" s="4" t="s">
        <v>431</v>
      </c>
      <c r="AB137" s="3" t="s">
        <v>449</v>
      </c>
      <c r="AC137" s="3" t="s">
        <v>349</v>
      </c>
      <c r="AD137" s="3" t="s">
        <v>349</v>
      </c>
      <c r="AE137" s="3">
        <v>0</v>
      </c>
      <c r="AF137" s="3">
        <v>0</v>
      </c>
      <c r="AG137" s="3" t="s">
        <v>258</v>
      </c>
      <c r="AH137" s="3" t="s">
        <v>350</v>
      </c>
      <c r="AI137" s="3" t="s">
        <v>351</v>
      </c>
      <c r="AJ137" s="3" t="s">
        <v>258</v>
      </c>
      <c r="AK137" s="3" t="s">
        <v>352</v>
      </c>
      <c r="AL137" s="4">
        <v>6.88</v>
      </c>
      <c r="AM137" s="3">
        <v>12.9264834947369</v>
      </c>
      <c r="AN137" s="3">
        <v>1.64</v>
      </c>
      <c r="AO137" s="3">
        <v>30.495207667731599</v>
      </c>
      <c r="AP137" s="3">
        <v>202.26039783001801</v>
      </c>
      <c r="AQ137" s="3">
        <v>967</v>
      </c>
      <c r="AR137" s="3">
        <v>1.97</v>
      </c>
      <c r="AS137" s="3">
        <v>1.21</v>
      </c>
      <c r="AT137" s="3">
        <v>13.1</v>
      </c>
      <c r="AU137" s="3">
        <v>8.4</v>
      </c>
      <c r="AV137" s="3">
        <v>0.28999999999999998</v>
      </c>
      <c r="AW137" s="3"/>
      <c r="AX137" s="3">
        <v>21.14</v>
      </c>
      <c r="AY137" s="3">
        <v>425.39999999999901</v>
      </c>
      <c r="AZ137" s="3"/>
      <c r="BA137" s="3"/>
      <c r="BB137" s="3"/>
      <c r="BC137" s="3"/>
      <c r="BD137" s="3"/>
      <c r="BE137" s="3"/>
      <c r="BF137" s="3"/>
      <c r="BG137" s="3" t="s">
        <v>262</v>
      </c>
      <c r="BH137" s="3">
        <v>300</v>
      </c>
      <c r="BI137" s="3" t="s">
        <v>390</v>
      </c>
      <c r="BJ137" s="3">
        <v>3000</v>
      </c>
      <c r="BK137" s="3" t="s">
        <v>353</v>
      </c>
      <c r="BL137" s="3" t="s">
        <v>354</v>
      </c>
    </row>
    <row r="138" spans="1:64" x14ac:dyDescent="0.2">
      <c r="A138" s="3">
        <v>11291</v>
      </c>
      <c r="B138" s="3" t="s">
        <v>914</v>
      </c>
      <c r="C138" s="3" t="s">
        <v>331</v>
      </c>
      <c r="D138" s="3" t="s">
        <v>778</v>
      </c>
      <c r="E138" s="3" t="s">
        <v>332</v>
      </c>
      <c r="F138" s="3" t="s">
        <v>659</v>
      </c>
      <c r="G138" s="3" t="s">
        <v>671</v>
      </c>
      <c r="H138" s="3" t="s">
        <v>672</v>
      </c>
      <c r="I138" s="3">
        <v>2019</v>
      </c>
      <c r="J138" s="3">
        <v>113.32451</v>
      </c>
      <c r="K138" s="3">
        <v>30.49954</v>
      </c>
      <c r="L138" s="3">
        <v>24.5</v>
      </c>
      <c r="M138" s="3" t="s">
        <v>336</v>
      </c>
      <c r="N138" s="3" t="s">
        <v>337</v>
      </c>
      <c r="O138" s="3" t="s">
        <v>480</v>
      </c>
      <c r="P138" s="3" t="s">
        <v>589</v>
      </c>
      <c r="Q138" s="4" t="s">
        <v>340</v>
      </c>
      <c r="R138" s="3" t="s">
        <v>341</v>
      </c>
      <c r="S138" s="3" t="s">
        <v>342</v>
      </c>
      <c r="T138" s="3">
        <v>100</v>
      </c>
      <c r="U138" s="3">
        <v>25</v>
      </c>
      <c r="V138" s="3" t="s">
        <v>528</v>
      </c>
      <c r="W138" s="3">
        <v>1.5</v>
      </c>
      <c r="X138" s="3" t="s">
        <v>344</v>
      </c>
      <c r="Y138" s="3" t="s">
        <v>366</v>
      </c>
      <c r="Z138" s="3" t="s">
        <v>346</v>
      </c>
      <c r="AA138" s="3" t="s">
        <v>431</v>
      </c>
      <c r="AB138" s="3" t="s">
        <v>449</v>
      </c>
      <c r="AC138" s="3" t="s">
        <v>349</v>
      </c>
      <c r="AD138" s="3" t="s">
        <v>349</v>
      </c>
      <c r="AE138" s="3">
        <v>0</v>
      </c>
      <c r="AF138" s="3">
        <v>0</v>
      </c>
      <c r="AG138" s="3" t="s">
        <v>259</v>
      </c>
      <c r="AH138" s="3" t="s">
        <v>350</v>
      </c>
      <c r="AI138" s="3" t="s">
        <v>351</v>
      </c>
      <c r="AJ138" s="3" t="s">
        <v>258</v>
      </c>
      <c r="AK138" s="3" t="s">
        <v>352</v>
      </c>
      <c r="AL138" s="3">
        <v>6.63</v>
      </c>
      <c r="AM138" s="3">
        <v>23.8872599622404</v>
      </c>
      <c r="AN138" s="3">
        <v>1.61</v>
      </c>
      <c r="AO138" s="3">
        <v>9.5196391655703803</v>
      </c>
      <c r="AP138" s="3">
        <v>211</v>
      </c>
      <c r="AQ138" s="3">
        <v>790</v>
      </c>
      <c r="AR138" s="3">
        <v>2.38</v>
      </c>
      <c r="AS138" s="3">
        <v>0.4</v>
      </c>
      <c r="AT138" s="3">
        <v>18.5</v>
      </c>
      <c r="AU138" s="3">
        <v>12.9</v>
      </c>
      <c r="AV138" s="3">
        <v>0.41</v>
      </c>
      <c r="AW138" s="3"/>
      <c r="AX138" s="3">
        <v>20.16</v>
      </c>
      <c r="AY138" s="3">
        <v>417.75</v>
      </c>
      <c r="AZ138" s="3"/>
      <c r="BA138" s="3"/>
      <c r="BB138" s="3"/>
      <c r="BC138" s="3"/>
      <c r="BD138" s="3"/>
      <c r="BE138" s="3"/>
      <c r="BF138" s="3"/>
      <c r="BG138" s="3" t="s">
        <v>262</v>
      </c>
      <c r="BH138" s="3">
        <v>300</v>
      </c>
      <c r="BI138" s="3" t="s">
        <v>261</v>
      </c>
      <c r="BJ138" s="3">
        <v>600</v>
      </c>
      <c r="BK138" s="3" t="s">
        <v>353</v>
      </c>
      <c r="BL138" s="3" t="s">
        <v>354</v>
      </c>
    </row>
    <row r="139" spans="1:64" x14ac:dyDescent="0.2">
      <c r="A139" s="3">
        <v>11292</v>
      </c>
      <c r="B139" s="3" t="s">
        <v>915</v>
      </c>
      <c r="C139" s="3" t="s">
        <v>331</v>
      </c>
      <c r="D139" s="3" t="s">
        <v>778</v>
      </c>
      <c r="E139" s="3" t="s">
        <v>332</v>
      </c>
      <c r="F139" s="3" t="s">
        <v>659</v>
      </c>
      <c r="G139" s="3" t="s">
        <v>671</v>
      </c>
      <c r="H139" s="3" t="s">
        <v>414</v>
      </c>
      <c r="I139" s="3">
        <v>2019</v>
      </c>
      <c r="J139" s="3">
        <v>113.31780999999999</v>
      </c>
      <c r="K139" s="3">
        <v>30.47043</v>
      </c>
      <c r="L139" s="3">
        <v>28.8</v>
      </c>
      <c r="M139" s="3" t="s">
        <v>356</v>
      </c>
      <c r="N139" s="3" t="s">
        <v>386</v>
      </c>
      <c r="O139" s="3" t="s">
        <v>387</v>
      </c>
      <c r="P139" s="3" t="s">
        <v>359</v>
      </c>
      <c r="Q139" s="4" t="s">
        <v>340</v>
      </c>
      <c r="R139" s="3" t="s">
        <v>341</v>
      </c>
      <c r="S139" s="3" t="s">
        <v>342</v>
      </c>
      <c r="T139" s="3">
        <v>100</v>
      </c>
      <c r="U139" s="3">
        <v>25</v>
      </c>
      <c r="V139" s="3" t="s">
        <v>343</v>
      </c>
      <c r="W139" s="3">
        <v>1.3</v>
      </c>
      <c r="X139" s="3" t="s">
        <v>344</v>
      </c>
      <c r="Y139" s="3" t="s">
        <v>408</v>
      </c>
      <c r="Z139" s="3" t="s">
        <v>346</v>
      </c>
      <c r="AA139" s="3" t="s">
        <v>431</v>
      </c>
      <c r="AB139" s="3" t="s">
        <v>449</v>
      </c>
      <c r="AC139" s="3" t="s">
        <v>349</v>
      </c>
      <c r="AD139" s="3" t="s">
        <v>349</v>
      </c>
      <c r="AE139" s="3">
        <v>0</v>
      </c>
      <c r="AF139" s="3">
        <v>0</v>
      </c>
      <c r="AG139" s="3" t="s">
        <v>258</v>
      </c>
      <c r="AH139" s="3" t="s">
        <v>350</v>
      </c>
      <c r="AI139" s="3" t="s">
        <v>351</v>
      </c>
      <c r="AJ139" s="3" t="s">
        <v>258</v>
      </c>
      <c r="AK139" s="3" t="s">
        <v>352</v>
      </c>
      <c r="AL139" s="4">
        <v>6.75</v>
      </c>
      <c r="AM139" s="3">
        <v>30.843330808625399</v>
      </c>
      <c r="AN139" s="3">
        <v>1.24</v>
      </c>
      <c r="AO139" s="3">
        <v>5.6245066716782599</v>
      </c>
      <c r="AP139" s="3">
        <v>134.629294755877</v>
      </c>
      <c r="AQ139" s="3">
        <v>657</v>
      </c>
      <c r="AR139" s="3">
        <v>1.87</v>
      </c>
      <c r="AS139" s="3">
        <v>0.64</v>
      </c>
      <c r="AT139" s="3">
        <v>7.4</v>
      </c>
      <c r="AU139" s="3">
        <v>17</v>
      </c>
      <c r="AV139" s="3">
        <v>0.23</v>
      </c>
      <c r="AW139" s="3"/>
      <c r="AX139" s="3">
        <v>17.6999999999999</v>
      </c>
      <c r="AY139" s="3">
        <v>412.69999999999902</v>
      </c>
      <c r="AZ139" s="3"/>
      <c r="BA139" s="3"/>
      <c r="BB139" s="3"/>
      <c r="BC139" s="3"/>
      <c r="BD139" s="3"/>
      <c r="BE139" s="3"/>
      <c r="BF139" s="3"/>
      <c r="BG139" s="3" t="s">
        <v>263</v>
      </c>
      <c r="BH139" s="3">
        <v>200</v>
      </c>
      <c r="BI139" s="3" t="s">
        <v>396</v>
      </c>
      <c r="BJ139" s="3">
        <v>100</v>
      </c>
      <c r="BK139" s="3" t="s">
        <v>353</v>
      </c>
      <c r="BL139" s="3" t="s">
        <v>354</v>
      </c>
    </row>
    <row r="140" spans="1:64" x14ac:dyDescent="0.2">
      <c r="A140" s="3">
        <v>11293</v>
      </c>
      <c r="B140" s="3" t="s">
        <v>916</v>
      </c>
      <c r="C140" s="3" t="s">
        <v>331</v>
      </c>
      <c r="D140" s="3" t="s">
        <v>778</v>
      </c>
      <c r="E140" s="3" t="s">
        <v>332</v>
      </c>
      <c r="F140" s="3" t="s">
        <v>659</v>
      </c>
      <c r="G140" s="3" t="s">
        <v>660</v>
      </c>
      <c r="H140" s="3" t="s">
        <v>661</v>
      </c>
      <c r="I140" s="3">
        <v>2019</v>
      </c>
      <c r="J140" s="3">
        <v>113.2636</v>
      </c>
      <c r="K140" s="3">
        <v>30.510940000000002</v>
      </c>
      <c r="L140" s="3">
        <v>32.200000000000003</v>
      </c>
      <c r="M140" s="3" t="s">
        <v>356</v>
      </c>
      <c r="N140" s="3" t="s">
        <v>386</v>
      </c>
      <c r="O140" s="3" t="s">
        <v>387</v>
      </c>
      <c r="P140" s="3" t="s">
        <v>359</v>
      </c>
      <c r="Q140" s="4" t="s">
        <v>340</v>
      </c>
      <c r="R140" s="3" t="s">
        <v>341</v>
      </c>
      <c r="S140" s="3" t="s">
        <v>342</v>
      </c>
      <c r="T140" s="3">
        <v>100</v>
      </c>
      <c r="U140" s="3">
        <v>20</v>
      </c>
      <c r="V140" s="3" t="s">
        <v>343</v>
      </c>
      <c r="W140" s="3">
        <v>1.3</v>
      </c>
      <c r="X140" s="3" t="s">
        <v>344</v>
      </c>
      <c r="Y140" s="3" t="s">
        <v>360</v>
      </c>
      <c r="Z140" s="3" t="s">
        <v>346</v>
      </c>
      <c r="AA140" s="4" t="s">
        <v>431</v>
      </c>
      <c r="AB140" s="3" t="s">
        <v>449</v>
      </c>
      <c r="AC140" s="3" t="s">
        <v>349</v>
      </c>
      <c r="AD140" s="3" t="s">
        <v>349</v>
      </c>
      <c r="AE140" s="3">
        <v>0</v>
      </c>
      <c r="AF140" s="3">
        <v>0</v>
      </c>
      <c r="AG140" s="3" t="s">
        <v>258</v>
      </c>
      <c r="AH140" s="3" t="s">
        <v>350</v>
      </c>
      <c r="AI140" s="3" t="s">
        <v>351</v>
      </c>
      <c r="AJ140" s="3" t="s">
        <v>258</v>
      </c>
      <c r="AK140" s="3" t="s">
        <v>352</v>
      </c>
      <c r="AL140" s="4">
        <v>7.02</v>
      </c>
      <c r="AM140" s="3">
        <v>13.314601431192701</v>
      </c>
      <c r="AN140" s="3">
        <v>1.64</v>
      </c>
      <c r="AO140" s="3">
        <v>10.4025559105431</v>
      </c>
      <c r="AP140" s="3">
        <v>122.33273056057899</v>
      </c>
      <c r="AQ140" s="3">
        <v>903</v>
      </c>
      <c r="AR140" s="3">
        <v>1.59</v>
      </c>
      <c r="AS140" s="3">
        <v>0.82</v>
      </c>
      <c r="AT140" s="3">
        <v>12.4</v>
      </c>
      <c r="AU140" s="3">
        <v>12</v>
      </c>
      <c r="AV140" s="3">
        <v>0.3</v>
      </c>
      <c r="AW140" s="3"/>
      <c r="AX140" s="3">
        <v>17.78</v>
      </c>
      <c r="AY140" s="3">
        <v>410.3</v>
      </c>
      <c r="AZ140" s="3"/>
      <c r="BA140" s="3"/>
      <c r="BB140" s="3"/>
      <c r="BC140" s="3"/>
      <c r="BD140" s="3"/>
      <c r="BE140" s="3"/>
      <c r="BF140" s="3"/>
      <c r="BG140" s="3" t="s">
        <v>262</v>
      </c>
      <c r="BH140" s="3">
        <v>300</v>
      </c>
      <c r="BI140" s="3" t="s">
        <v>361</v>
      </c>
      <c r="BJ140" s="3">
        <v>150</v>
      </c>
      <c r="BK140" s="3" t="s">
        <v>353</v>
      </c>
      <c r="BL140" s="3" t="s">
        <v>354</v>
      </c>
    </row>
    <row r="141" spans="1:64" x14ac:dyDescent="0.2">
      <c r="A141" s="3">
        <v>11294</v>
      </c>
      <c r="B141" s="3" t="s">
        <v>917</v>
      </c>
      <c r="C141" s="3" t="s">
        <v>331</v>
      </c>
      <c r="D141" s="3" t="s">
        <v>778</v>
      </c>
      <c r="E141" s="3" t="s">
        <v>332</v>
      </c>
      <c r="F141" s="3" t="s">
        <v>576</v>
      </c>
      <c r="G141" s="3" t="s">
        <v>623</v>
      </c>
      <c r="H141" s="3" t="s">
        <v>335</v>
      </c>
      <c r="I141" s="3">
        <v>2019</v>
      </c>
      <c r="J141" s="3">
        <v>113.27033</v>
      </c>
      <c r="K141" s="3">
        <v>30.573519999999998</v>
      </c>
      <c r="L141" s="3">
        <v>25.2</v>
      </c>
      <c r="M141" s="3" t="s">
        <v>336</v>
      </c>
      <c r="N141" s="3" t="s">
        <v>337</v>
      </c>
      <c r="O141" s="3" t="s">
        <v>480</v>
      </c>
      <c r="P141" s="3" t="s">
        <v>481</v>
      </c>
      <c r="Q141" s="4" t="s">
        <v>340</v>
      </c>
      <c r="R141" s="3" t="s">
        <v>341</v>
      </c>
      <c r="S141" s="3" t="s">
        <v>342</v>
      </c>
      <c r="T141" s="3">
        <v>100</v>
      </c>
      <c r="U141" s="3">
        <v>25</v>
      </c>
      <c r="V141" s="3" t="s">
        <v>343</v>
      </c>
      <c r="W141" s="3">
        <v>1.3</v>
      </c>
      <c r="X141" s="3" t="s">
        <v>344</v>
      </c>
      <c r="Y141" s="3" t="s">
        <v>371</v>
      </c>
      <c r="Z141" s="3" t="s">
        <v>346</v>
      </c>
      <c r="AA141" s="3" t="s">
        <v>431</v>
      </c>
      <c r="AB141" s="3" t="s">
        <v>449</v>
      </c>
      <c r="AC141" s="3" t="s">
        <v>349</v>
      </c>
      <c r="AD141" s="3" t="s">
        <v>349</v>
      </c>
      <c r="AE141" s="3">
        <v>0</v>
      </c>
      <c r="AF141" s="3">
        <v>0</v>
      </c>
      <c r="AG141" s="3" t="s">
        <v>259</v>
      </c>
      <c r="AH141" s="3" t="s">
        <v>350</v>
      </c>
      <c r="AI141" s="3" t="s">
        <v>351</v>
      </c>
      <c r="AJ141" s="3" t="s">
        <v>258</v>
      </c>
      <c r="AK141" s="3" t="s">
        <v>352</v>
      </c>
      <c r="AL141" s="3">
        <v>6.95</v>
      </c>
      <c r="AM141" s="3">
        <v>23.268191414634199</v>
      </c>
      <c r="AN141" s="3">
        <v>1.24</v>
      </c>
      <c r="AO141" s="3">
        <v>13.280586355948101</v>
      </c>
      <c r="AP141" s="3">
        <v>91.591320072332707</v>
      </c>
      <c r="AQ141" s="3">
        <v>1150</v>
      </c>
      <c r="AR141" s="3">
        <v>2.87</v>
      </c>
      <c r="AS141" s="3">
        <v>0.8</v>
      </c>
      <c r="AT141" s="3">
        <v>17.6999999999999</v>
      </c>
      <c r="AU141" s="3">
        <v>25.6999999999999</v>
      </c>
      <c r="AV141" s="3">
        <v>0.31</v>
      </c>
      <c r="AW141" s="3"/>
      <c r="AX141" s="3">
        <v>17.84</v>
      </c>
      <c r="AY141" s="3">
        <v>184.069999999999</v>
      </c>
      <c r="AZ141" s="3"/>
      <c r="BA141" s="3"/>
      <c r="BB141" s="3"/>
      <c r="BC141" s="3"/>
      <c r="BD141" s="3"/>
      <c r="BE141" s="3"/>
      <c r="BF141" s="3"/>
      <c r="BG141" s="3" t="s">
        <v>263</v>
      </c>
      <c r="BH141" s="3">
        <v>200</v>
      </c>
      <c r="BI141" s="3" t="s">
        <v>261</v>
      </c>
      <c r="BJ141" s="3">
        <v>600</v>
      </c>
      <c r="BK141" s="3" t="s">
        <v>353</v>
      </c>
      <c r="BL141" s="3" t="s">
        <v>354</v>
      </c>
    </row>
    <row r="142" spans="1:64" x14ac:dyDescent="0.2">
      <c r="A142" s="3">
        <v>11295</v>
      </c>
      <c r="B142" s="3" t="s">
        <v>918</v>
      </c>
      <c r="C142" s="3" t="s">
        <v>331</v>
      </c>
      <c r="D142" s="3" t="s">
        <v>778</v>
      </c>
      <c r="E142" s="3" t="s">
        <v>332</v>
      </c>
      <c r="F142" s="3" t="s">
        <v>576</v>
      </c>
      <c r="G142" s="3" t="s">
        <v>597</v>
      </c>
      <c r="H142" s="3" t="s">
        <v>385</v>
      </c>
      <c r="I142" s="3">
        <v>2019</v>
      </c>
      <c r="J142" s="3">
        <v>113.33516</v>
      </c>
      <c r="K142" s="3">
        <v>30.604810000000001</v>
      </c>
      <c r="L142" s="3">
        <v>25.3</v>
      </c>
      <c r="M142" s="3" t="s">
        <v>336</v>
      </c>
      <c r="N142" s="3" t="s">
        <v>337</v>
      </c>
      <c r="O142" s="3" t="s">
        <v>480</v>
      </c>
      <c r="P142" s="3" t="s">
        <v>481</v>
      </c>
      <c r="Q142" s="4" t="s">
        <v>340</v>
      </c>
      <c r="R142" s="3" t="s">
        <v>341</v>
      </c>
      <c r="S142" s="3" t="s">
        <v>342</v>
      </c>
      <c r="T142" s="3">
        <v>100</v>
      </c>
      <c r="U142" s="3">
        <v>20</v>
      </c>
      <c r="V142" s="3" t="s">
        <v>343</v>
      </c>
      <c r="W142" s="3">
        <v>1.3</v>
      </c>
      <c r="X142" s="3" t="s">
        <v>344</v>
      </c>
      <c r="Y142" s="3" t="s">
        <v>366</v>
      </c>
      <c r="Z142" s="3" t="s">
        <v>346</v>
      </c>
      <c r="AA142" s="3" t="s">
        <v>431</v>
      </c>
      <c r="AB142" s="3" t="s">
        <v>449</v>
      </c>
      <c r="AC142" s="3" t="s">
        <v>349</v>
      </c>
      <c r="AD142" s="3" t="s">
        <v>349</v>
      </c>
      <c r="AE142" s="3">
        <v>0</v>
      </c>
      <c r="AF142" s="3">
        <v>0</v>
      </c>
      <c r="AG142" s="3" t="s">
        <v>259</v>
      </c>
      <c r="AH142" s="3" t="s">
        <v>350</v>
      </c>
      <c r="AI142" s="3" t="s">
        <v>351</v>
      </c>
      <c r="AJ142" s="3" t="s">
        <v>258</v>
      </c>
      <c r="AK142" s="3" t="s">
        <v>352</v>
      </c>
      <c r="AL142" s="3">
        <v>7.07</v>
      </c>
      <c r="AM142" s="3">
        <v>20.051393060498199</v>
      </c>
      <c r="AN142" s="3">
        <v>1.35</v>
      </c>
      <c r="AO142" s="3">
        <v>8.6175530915241492</v>
      </c>
      <c r="AP142" s="3">
        <v>174.593128390597</v>
      </c>
      <c r="AQ142" s="3">
        <v>865</v>
      </c>
      <c r="AR142" s="3">
        <v>2.62</v>
      </c>
      <c r="AS142" s="3">
        <v>1.21</v>
      </c>
      <c r="AT142" s="3">
        <v>20.100000000000001</v>
      </c>
      <c r="AU142" s="3">
        <v>13.9</v>
      </c>
      <c r="AV142" s="3">
        <v>0.77</v>
      </c>
      <c r="AW142" s="3"/>
      <c r="AX142" s="3">
        <v>17.079999999999799</v>
      </c>
      <c r="AY142" s="3">
        <v>423.73</v>
      </c>
      <c r="AZ142" s="3"/>
      <c r="BA142" s="3"/>
      <c r="BB142" s="3"/>
      <c r="BC142" s="3"/>
      <c r="BD142" s="3"/>
      <c r="BE142" s="3"/>
      <c r="BF142" s="3"/>
      <c r="BG142" s="3" t="s">
        <v>262</v>
      </c>
      <c r="BH142" s="3">
        <v>300</v>
      </c>
      <c r="BI142" s="3" t="s">
        <v>261</v>
      </c>
      <c r="BJ142" s="3">
        <v>600</v>
      </c>
      <c r="BK142" s="3" t="s">
        <v>353</v>
      </c>
      <c r="BL142" s="3" t="s">
        <v>354</v>
      </c>
    </row>
    <row r="143" spans="1:64" x14ac:dyDescent="0.2">
      <c r="A143" s="3">
        <v>11296</v>
      </c>
      <c r="B143" s="3" t="s">
        <v>919</v>
      </c>
      <c r="C143" s="3" t="s">
        <v>331</v>
      </c>
      <c r="D143" s="3" t="s">
        <v>778</v>
      </c>
      <c r="E143" s="3" t="s">
        <v>332</v>
      </c>
      <c r="F143" s="3" t="s">
        <v>576</v>
      </c>
      <c r="G143" s="3" t="s">
        <v>598</v>
      </c>
      <c r="H143" s="3" t="s">
        <v>420</v>
      </c>
      <c r="I143" s="3">
        <v>2019</v>
      </c>
      <c r="J143" s="3">
        <v>113.36172999999999</v>
      </c>
      <c r="K143" s="3">
        <v>30.600490000000001</v>
      </c>
      <c r="L143" s="3">
        <v>26.5</v>
      </c>
      <c r="M143" s="3" t="s">
        <v>356</v>
      </c>
      <c r="N143" s="3" t="s">
        <v>386</v>
      </c>
      <c r="O143" s="3" t="s">
        <v>387</v>
      </c>
      <c r="P143" s="3" t="s">
        <v>359</v>
      </c>
      <c r="Q143" s="4" t="s">
        <v>340</v>
      </c>
      <c r="R143" s="3" t="s">
        <v>341</v>
      </c>
      <c r="S143" s="3" t="s">
        <v>342</v>
      </c>
      <c r="T143" s="3">
        <v>100</v>
      </c>
      <c r="U143" s="3">
        <v>25</v>
      </c>
      <c r="V143" s="3" t="s">
        <v>343</v>
      </c>
      <c r="W143" s="3">
        <v>1.3</v>
      </c>
      <c r="X143" s="3" t="s">
        <v>344</v>
      </c>
      <c r="Y143" s="3" t="s">
        <v>488</v>
      </c>
      <c r="Z143" s="3" t="s">
        <v>346</v>
      </c>
      <c r="AA143" s="3" t="s">
        <v>431</v>
      </c>
      <c r="AB143" s="3" t="s">
        <v>449</v>
      </c>
      <c r="AC143" s="3" t="s">
        <v>349</v>
      </c>
      <c r="AD143" s="3" t="s">
        <v>349</v>
      </c>
      <c r="AE143" s="3">
        <v>0</v>
      </c>
      <c r="AF143" s="3">
        <v>0</v>
      </c>
      <c r="AG143" s="3" t="s">
        <v>258</v>
      </c>
      <c r="AH143" s="3" t="s">
        <v>350</v>
      </c>
      <c r="AI143" s="3" t="s">
        <v>351</v>
      </c>
      <c r="AJ143" s="3" t="s">
        <v>258</v>
      </c>
      <c r="AK143" s="3" t="s">
        <v>352</v>
      </c>
      <c r="AL143" s="4">
        <v>6.99</v>
      </c>
      <c r="AM143" s="3">
        <v>35.487516397351001</v>
      </c>
      <c r="AN143" s="3">
        <v>1.1200000000000001</v>
      </c>
      <c r="AO143" s="3">
        <v>38.031948881789098</v>
      </c>
      <c r="AP143" s="3">
        <v>103.88788426763099</v>
      </c>
      <c r="AQ143" s="3">
        <v>768</v>
      </c>
      <c r="AR143" s="3">
        <v>1.98</v>
      </c>
      <c r="AS143" s="3">
        <v>0.62</v>
      </c>
      <c r="AT143" s="3">
        <v>9.9</v>
      </c>
      <c r="AU143" s="3">
        <v>11.1</v>
      </c>
      <c r="AV143" s="3">
        <v>0.8</v>
      </c>
      <c r="AW143" s="3"/>
      <c r="AX143" s="3">
        <v>17.8999999999998</v>
      </c>
      <c r="AY143" s="3">
        <v>345.92</v>
      </c>
      <c r="AZ143" s="3"/>
      <c r="BA143" s="3"/>
      <c r="BB143" s="3"/>
      <c r="BC143" s="3"/>
      <c r="BD143" s="3"/>
      <c r="BE143" s="3"/>
      <c r="BF143" s="3"/>
      <c r="BG143" s="3" t="s">
        <v>263</v>
      </c>
      <c r="BH143" s="3">
        <v>200</v>
      </c>
      <c r="BI143" s="3" t="s">
        <v>361</v>
      </c>
      <c r="BJ143" s="3">
        <v>150</v>
      </c>
      <c r="BK143" s="3" t="s">
        <v>353</v>
      </c>
      <c r="BL143" s="3" t="s">
        <v>354</v>
      </c>
    </row>
    <row r="144" spans="1:64" x14ac:dyDescent="0.2">
      <c r="A144" s="3">
        <v>11297</v>
      </c>
      <c r="B144" s="3" t="s">
        <v>920</v>
      </c>
      <c r="C144" s="3" t="s">
        <v>331</v>
      </c>
      <c r="D144" s="3" t="s">
        <v>778</v>
      </c>
      <c r="E144" s="3" t="s">
        <v>332</v>
      </c>
      <c r="F144" s="3" t="s">
        <v>576</v>
      </c>
      <c r="G144" s="3" t="s">
        <v>635</v>
      </c>
      <c r="H144" s="3" t="s">
        <v>420</v>
      </c>
      <c r="I144" s="3">
        <v>2019</v>
      </c>
      <c r="J144" s="3">
        <v>113.31456</v>
      </c>
      <c r="K144" s="3">
        <v>30.557220000000001</v>
      </c>
      <c r="L144" s="3">
        <v>21.6</v>
      </c>
      <c r="M144" s="3" t="s">
        <v>336</v>
      </c>
      <c r="N144" s="3" t="s">
        <v>337</v>
      </c>
      <c r="O144" s="3" t="s">
        <v>480</v>
      </c>
      <c r="P144" s="3" t="s">
        <v>481</v>
      </c>
      <c r="Q144" s="4" t="s">
        <v>340</v>
      </c>
      <c r="R144" s="3" t="s">
        <v>341</v>
      </c>
      <c r="S144" s="3" t="s">
        <v>342</v>
      </c>
      <c r="T144" s="3">
        <v>100</v>
      </c>
      <c r="U144" s="3">
        <v>20</v>
      </c>
      <c r="V144" s="3" t="s">
        <v>343</v>
      </c>
      <c r="W144" s="3">
        <v>1.3</v>
      </c>
      <c r="X144" s="3" t="s">
        <v>344</v>
      </c>
      <c r="Y144" s="3" t="s">
        <v>366</v>
      </c>
      <c r="Z144" s="3" t="s">
        <v>346</v>
      </c>
      <c r="AA144" s="3" t="s">
        <v>431</v>
      </c>
      <c r="AB144" s="3" t="s">
        <v>449</v>
      </c>
      <c r="AC144" s="3" t="s">
        <v>349</v>
      </c>
      <c r="AD144" s="3" t="s">
        <v>349</v>
      </c>
      <c r="AE144" s="3">
        <v>0</v>
      </c>
      <c r="AF144" s="3">
        <v>0</v>
      </c>
      <c r="AG144" s="3" t="s">
        <v>259</v>
      </c>
      <c r="AH144" s="3" t="s">
        <v>350</v>
      </c>
      <c r="AI144" s="3" t="s">
        <v>351</v>
      </c>
      <c r="AJ144" s="3" t="s">
        <v>258</v>
      </c>
      <c r="AK144" s="3" t="s">
        <v>352</v>
      </c>
      <c r="AL144" s="3">
        <v>6.96</v>
      </c>
      <c r="AM144" s="3">
        <v>34.212436492220696</v>
      </c>
      <c r="AN144" s="3">
        <v>1.64</v>
      </c>
      <c r="AO144" s="3">
        <v>40.437323811313703</v>
      </c>
      <c r="AP144" s="3">
        <v>79.294755877034405</v>
      </c>
      <c r="AQ144" s="3">
        <v>850</v>
      </c>
      <c r="AR144" s="3">
        <v>2.2999999999999998</v>
      </c>
      <c r="AS144" s="3">
        <v>1.07</v>
      </c>
      <c r="AT144" s="3">
        <v>21.6</v>
      </c>
      <c r="AU144" s="3">
        <v>15.6</v>
      </c>
      <c r="AV144" s="3">
        <v>0.73</v>
      </c>
      <c r="AW144" s="3"/>
      <c r="AX144" s="3">
        <v>17.82</v>
      </c>
      <c r="AY144" s="3">
        <v>309.06999999999903</v>
      </c>
      <c r="AZ144" s="3"/>
      <c r="BA144" s="3"/>
      <c r="BB144" s="3"/>
      <c r="BC144" s="3"/>
      <c r="BD144" s="3"/>
      <c r="BE144" s="3"/>
      <c r="BF144" s="3"/>
      <c r="BG144" s="3" t="s">
        <v>262</v>
      </c>
      <c r="BH144" s="3">
        <v>300</v>
      </c>
      <c r="BI144" s="3" t="s">
        <v>261</v>
      </c>
      <c r="BJ144" s="3">
        <v>600</v>
      </c>
      <c r="BK144" s="3" t="s">
        <v>353</v>
      </c>
      <c r="BL144" s="3" t="s">
        <v>354</v>
      </c>
    </row>
    <row r="145" spans="1:64" x14ac:dyDescent="0.2">
      <c r="A145" s="3">
        <v>11298</v>
      </c>
      <c r="B145" s="3" t="s">
        <v>921</v>
      </c>
      <c r="C145" s="3" t="s">
        <v>331</v>
      </c>
      <c r="D145" s="3" t="s">
        <v>778</v>
      </c>
      <c r="E145" s="3" t="s">
        <v>332</v>
      </c>
      <c r="F145" s="3" t="s">
        <v>576</v>
      </c>
      <c r="G145" s="3" t="s">
        <v>637</v>
      </c>
      <c r="H145" s="3" t="s">
        <v>458</v>
      </c>
      <c r="I145" s="3">
        <v>2019</v>
      </c>
      <c r="J145" s="3">
        <v>113.26531</v>
      </c>
      <c r="K145" s="3">
        <v>30.548760000000001</v>
      </c>
      <c r="L145" s="3">
        <v>21.8</v>
      </c>
      <c r="M145" s="3" t="s">
        <v>356</v>
      </c>
      <c r="N145" s="3" t="s">
        <v>386</v>
      </c>
      <c r="O145" s="3" t="s">
        <v>387</v>
      </c>
      <c r="P145" s="3" t="s">
        <v>359</v>
      </c>
      <c r="Q145" s="4" t="s">
        <v>340</v>
      </c>
      <c r="R145" s="3" t="s">
        <v>341</v>
      </c>
      <c r="S145" s="3" t="s">
        <v>342</v>
      </c>
      <c r="T145" s="3">
        <v>90</v>
      </c>
      <c r="U145" s="3">
        <v>20</v>
      </c>
      <c r="V145" s="3" t="s">
        <v>343</v>
      </c>
      <c r="W145" s="3">
        <v>1.3</v>
      </c>
      <c r="X145" s="3" t="s">
        <v>344</v>
      </c>
      <c r="Y145" s="3" t="s">
        <v>395</v>
      </c>
      <c r="Z145" s="3" t="s">
        <v>346</v>
      </c>
      <c r="AA145" s="3" t="s">
        <v>431</v>
      </c>
      <c r="AB145" s="3" t="s">
        <v>449</v>
      </c>
      <c r="AC145" s="3" t="s">
        <v>349</v>
      </c>
      <c r="AD145" s="3" t="s">
        <v>349</v>
      </c>
      <c r="AE145" s="3">
        <v>0</v>
      </c>
      <c r="AF145" s="3">
        <v>0</v>
      </c>
      <c r="AG145" s="3" t="s">
        <v>258</v>
      </c>
      <c r="AH145" s="3" t="s">
        <v>350</v>
      </c>
      <c r="AI145" s="3" t="s">
        <v>351</v>
      </c>
      <c r="AJ145" s="3" t="s">
        <v>258</v>
      </c>
      <c r="AK145" s="3" t="s">
        <v>352</v>
      </c>
      <c r="AL145" s="4">
        <v>6.89</v>
      </c>
      <c r="AM145" s="3">
        <v>21.385888461538499</v>
      </c>
      <c r="AN145" s="3">
        <v>0.26</v>
      </c>
      <c r="AO145" s="3">
        <v>5.94174027438451</v>
      </c>
      <c r="AP145" s="3">
        <v>97.739602169981893</v>
      </c>
      <c r="AQ145" s="3">
        <v>706</v>
      </c>
      <c r="AR145" s="3">
        <v>4.22</v>
      </c>
      <c r="AS145" s="3">
        <v>1.23</v>
      </c>
      <c r="AT145" s="3">
        <v>38.200000000000003</v>
      </c>
      <c r="AU145" s="3">
        <v>26.3</v>
      </c>
      <c r="AV145" s="3">
        <v>0.53</v>
      </c>
      <c r="AW145" s="3"/>
      <c r="AX145" s="3">
        <v>17.8099999999998</v>
      </c>
      <c r="AY145" s="3">
        <v>271.89999999999901</v>
      </c>
      <c r="AZ145" s="3"/>
      <c r="BA145" s="3"/>
      <c r="BB145" s="3"/>
      <c r="BC145" s="3"/>
      <c r="BD145" s="3"/>
      <c r="BE145" s="3"/>
      <c r="BF145" s="3"/>
      <c r="BG145" s="3" t="s">
        <v>262</v>
      </c>
      <c r="BH145" s="3">
        <v>250</v>
      </c>
      <c r="BI145" s="3" t="s">
        <v>396</v>
      </c>
      <c r="BJ145" s="3">
        <v>100</v>
      </c>
      <c r="BK145" s="3" t="s">
        <v>353</v>
      </c>
      <c r="BL145" s="3" t="s">
        <v>354</v>
      </c>
    </row>
    <row r="146" spans="1:64" x14ac:dyDescent="0.2">
      <c r="A146" s="3">
        <v>11299</v>
      </c>
      <c r="B146" s="3" t="s">
        <v>922</v>
      </c>
      <c r="C146" s="3" t="s">
        <v>331</v>
      </c>
      <c r="D146" s="3" t="s">
        <v>778</v>
      </c>
      <c r="E146" s="3" t="s">
        <v>332</v>
      </c>
      <c r="F146" s="3" t="s">
        <v>576</v>
      </c>
      <c r="G146" s="3" t="s">
        <v>617</v>
      </c>
      <c r="H146" s="3" t="s">
        <v>335</v>
      </c>
      <c r="I146" s="3">
        <v>2019</v>
      </c>
      <c r="J146" s="3">
        <v>113.35602</v>
      </c>
      <c r="K146" s="3">
        <v>30.578230000000001</v>
      </c>
      <c r="L146" s="3">
        <v>25.2</v>
      </c>
      <c r="M146" s="3" t="s">
        <v>618</v>
      </c>
      <c r="N146" s="3" t="s">
        <v>619</v>
      </c>
      <c r="O146" s="3" t="s">
        <v>620</v>
      </c>
      <c r="P146" s="3" t="s">
        <v>621</v>
      </c>
      <c r="Q146" s="4" t="s">
        <v>340</v>
      </c>
      <c r="R146" s="3" t="s">
        <v>341</v>
      </c>
      <c r="S146" s="3" t="s">
        <v>342</v>
      </c>
      <c r="T146" s="3">
        <v>100</v>
      </c>
      <c r="U146" s="3">
        <v>20</v>
      </c>
      <c r="V146" s="3" t="s">
        <v>343</v>
      </c>
      <c r="W146" s="3">
        <v>1.3</v>
      </c>
      <c r="X146" s="3" t="s">
        <v>344</v>
      </c>
      <c r="Y146" s="3" t="s">
        <v>360</v>
      </c>
      <c r="Z146" s="3" t="s">
        <v>346</v>
      </c>
      <c r="AA146" s="3" t="s">
        <v>431</v>
      </c>
      <c r="AB146" s="3" t="s">
        <v>449</v>
      </c>
      <c r="AC146" s="3" t="s">
        <v>349</v>
      </c>
      <c r="AD146" s="3" t="s">
        <v>349</v>
      </c>
      <c r="AE146" s="3">
        <v>0</v>
      </c>
      <c r="AF146" s="3">
        <v>0</v>
      </c>
      <c r="AG146" s="3" t="s">
        <v>258</v>
      </c>
      <c r="AH146" s="3" t="s">
        <v>350</v>
      </c>
      <c r="AI146" s="3" t="s">
        <v>351</v>
      </c>
      <c r="AJ146" s="3" t="s">
        <v>258</v>
      </c>
      <c r="AK146" s="3" t="s">
        <v>352</v>
      </c>
      <c r="AL146" s="3">
        <v>6.91</v>
      </c>
      <c r="AM146" s="3">
        <v>22.611861812411799</v>
      </c>
      <c r="AN146" s="3">
        <v>1.84</v>
      </c>
      <c r="AO146" s="3">
        <v>15.8654388272881</v>
      </c>
      <c r="AP146" s="3">
        <v>85.443037974683506</v>
      </c>
      <c r="AQ146" s="3">
        <v>687</v>
      </c>
      <c r="AR146" s="3">
        <v>4.66</v>
      </c>
      <c r="AS146" s="3">
        <v>0.62</v>
      </c>
      <c r="AT146" s="3">
        <v>38.799999999999798</v>
      </c>
      <c r="AU146" s="3">
        <v>18.8</v>
      </c>
      <c r="AV146" s="3">
        <v>0.53</v>
      </c>
      <c r="AW146" s="3"/>
      <c r="AX146" s="3">
        <v>17.89</v>
      </c>
      <c r="AY146" s="3">
        <v>296.11</v>
      </c>
      <c r="AZ146" s="3"/>
      <c r="BA146" s="3"/>
      <c r="BB146" s="3"/>
      <c r="BC146" s="3"/>
      <c r="BD146" s="3"/>
      <c r="BE146" s="3"/>
      <c r="BF146" s="3"/>
      <c r="BG146" s="3" t="s">
        <v>262</v>
      </c>
      <c r="BH146" s="3">
        <v>300</v>
      </c>
      <c r="BI146" s="3" t="s">
        <v>361</v>
      </c>
      <c r="BJ146" s="3">
        <v>150</v>
      </c>
      <c r="BK146" s="3" t="s">
        <v>353</v>
      </c>
      <c r="BL146" s="3" t="s">
        <v>354</v>
      </c>
    </row>
    <row r="147" spans="1:64" x14ac:dyDescent="0.2">
      <c r="A147" s="3">
        <v>11300</v>
      </c>
      <c r="B147" s="3" t="s">
        <v>923</v>
      </c>
      <c r="C147" s="3" t="s">
        <v>331</v>
      </c>
      <c r="D147" s="3" t="s">
        <v>778</v>
      </c>
      <c r="E147" s="3" t="s">
        <v>332</v>
      </c>
      <c r="F147" s="3" t="s">
        <v>576</v>
      </c>
      <c r="G147" s="3" t="s">
        <v>577</v>
      </c>
      <c r="H147" s="3" t="s">
        <v>420</v>
      </c>
      <c r="I147" s="3">
        <v>2019</v>
      </c>
      <c r="J147" s="3">
        <v>113.36515</v>
      </c>
      <c r="K147" s="3">
        <v>30.623619999999999</v>
      </c>
      <c r="L147" s="3">
        <v>25.3</v>
      </c>
      <c r="M147" s="3" t="s">
        <v>336</v>
      </c>
      <c r="N147" s="3" t="s">
        <v>337</v>
      </c>
      <c r="O147" s="3" t="s">
        <v>480</v>
      </c>
      <c r="P147" s="3" t="s">
        <v>481</v>
      </c>
      <c r="Q147" s="4" t="s">
        <v>340</v>
      </c>
      <c r="R147" s="3" t="s">
        <v>341</v>
      </c>
      <c r="S147" s="3" t="s">
        <v>342</v>
      </c>
      <c r="T147" s="3">
        <v>100</v>
      </c>
      <c r="U147" s="3">
        <v>20</v>
      </c>
      <c r="V147" s="3" t="s">
        <v>343</v>
      </c>
      <c r="W147" s="3">
        <v>1.3</v>
      </c>
      <c r="X147" s="3" t="s">
        <v>344</v>
      </c>
      <c r="Y147" s="3" t="s">
        <v>366</v>
      </c>
      <c r="Z147" s="3" t="s">
        <v>346</v>
      </c>
      <c r="AA147" s="3" t="s">
        <v>431</v>
      </c>
      <c r="AB147" s="3" t="s">
        <v>449</v>
      </c>
      <c r="AC147" s="3" t="s">
        <v>349</v>
      </c>
      <c r="AD147" s="3" t="s">
        <v>349</v>
      </c>
      <c r="AE147" s="3">
        <v>0</v>
      </c>
      <c r="AF147" s="3">
        <v>0</v>
      </c>
      <c r="AG147" s="3" t="s">
        <v>259</v>
      </c>
      <c r="AH147" s="3" t="s">
        <v>350</v>
      </c>
      <c r="AI147" s="3" t="s">
        <v>351</v>
      </c>
      <c r="AJ147" s="3" t="s">
        <v>258</v>
      </c>
      <c r="AK147" s="3" t="s">
        <v>352</v>
      </c>
      <c r="AL147" s="3">
        <v>7</v>
      </c>
      <c r="AM147" s="3">
        <v>32.524042712264198</v>
      </c>
      <c r="AN147" s="3">
        <v>1.35</v>
      </c>
      <c r="AO147" s="3">
        <v>22.0924638225897</v>
      </c>
      <c r="AP147" s="3">
        <v>125.406871609403</v>
      </c>
      <c r="AQ147" s="3">
        <v>669</v>
      </c>
      <c r="AR147" s="3">
        <v>1.98</v>
      </c>
      <c r="AS147" s="3">
        <v>0.62</v>
      </c>
      <c r="AT147" s="3">
        <v>9.9</v>
      </c>
      <c r="AU147" s="3">
        <v>11.1</v>
      </c>
      <c r="AV147" s="3">
        <v>0.8</v>
      </c>
      <c r="AW147" s="3"/>
      <c r="AX147" s="3">
        <v>17.8999999999998</v>
      </c>
      <c r="AY147" s="3">
        <v>345.92</v>
      </c>
      <c r="AZ147" s="3"/>
      <c r="BA147" s="3"/>
      <c r="BB147" s="3"/>
      <c r="BC147" s="3"/>
      <c r="BD147" s="3"/>
      <c r="BE147" s="3"/>
      <c r="BF147" s="3"/>
      <c r="BG147" s="3" t="s">
        <v>262</v>
      </c>
      <c r="BH147" s="3">
        <v>300</v>
      </c>
      <c r="BI147" s="3" t="s">
        <v>261</v>
      </c>
      <c r="BJ147" s="3">
        <v>600</v>
      </c>
      <c r="BK147" s="3" t="s">
        <v>353</v>
      </c>
      <c r="BL147" s="3" t="s">
        <v>354</v>
      </c>
    </row>
    <row r="148" spans="1:64" x14ac:dyDescent="0.2">
      <c r="A148" s="3">
        <v>11301</v>
      </c>
      <c r="B148" s="3" t="s">
        <v>924</v>
      </c>
      <c r="C148" s="3" t="s">
        <v>331</v>
      </c>
      <c r="D148" s="3" t="s">
        <v>778</v>
      </c>
      <c r="E148" s="3" t="s">
        <v>332</v>
      </c>
      <c r="F148" s="3" t="s">
        <v>576</v>
      </c>
      <c r="G148" s="3" t="s">
        <v>612</v>
      </c>
      <c r="H148" s="3" t="s">
        <v>369</v>
      </c>
      <c r="I148" s="3">
        <v>2019</v>
      </c>
      <c r="J148" s="3">
        <v>113.30482000000001</v>
      </c>
      <c r="K148" s="3">
        <v>30.58325</v>
      </c>
      <c r="L148" s="3">
        <v>26.5</v>
      </c>
      <c r="M148" s="3" t="s">
        <v>356</v>
      </c>
      <c r="N148" s="3" t="s">
        <v>386</v>
      </c>
      <c r="O148" s="3" t="s">
        <v>387</v>
      </c>
      <c r="P148" s="3" t="s">
        <v>359</v>
      </c>
      <c r="Q148" s="4" t="s">
        <v>340</v>
      </c>
      <c r="R148" s="3" t="s">
        <v>341</v>
      </c>
      <c r="S148" s="3" t="s">
        <v>342</v>
      </c>
      <c r="T148" s="3">
        <v>100</v>
      </c>
      <c r="U148" s="3">
        <v>25</v>
      </c>
      <c r="V148" s="3" t="s">
        <v>343</v>
      </c>
      <c r="W148" s="3">
        <v>1.3</v>
      </c>
      <c r="X148" s="3" t="s">
        <v>344</v>
      </c>
      <c r="Y148" s="3" t="s">
        <v>360</v>
      </c>
      <c r="Z148" s="3" t="s">
        <v>346</v>
      </c>
      <c r="AA148" s="3" t="s">
        <v>431</v>
      </c>
      <c r="AB148" s="3" t="s">
        <v>449</v>
      </c>
      <c r="AC148" s="3" t="s">
        <v>349</v>
      </c>
      <c r="AD148" s="3" t="s">
        <v>349</v>
      </c>
      <c r="AE148" s="3">
        <v>0</v>
      </c>
      <c r="AF148" s="3">
        <v>0</v>
      </c>
      <c r="AG148" s="3" t="s">
        <v>258</v>
      </c>
      <c r="AH148" s="3" t="s">
        <v>350</v>
      </c>
      <c r="AI148" s="3" t="s">
        <v>351</v>
      </c>
      <c r="AJ148" s="3" t="s">
        <v>258</v>
      </c>
      <c r="AK148" s="3" t="s">
        <v>352</v>
      </c>
      <c r="AL148" s="4">
        <v>6.85</v>
      </c>
      <c r="AM148" s="3">
        <v>33.498179963257797</v>
      </c>
      <c r="AN148" s="3">
        <v>0.65</v>
      </c>
      <c r="AO148" s="3">
        <v>19.887803044540501</v>
      </c>
      <c r="AP148" s="3">
        <v>51.627486437613001</v>
      </c>
      <c r="AQ148" s="3">
        <v>856</v>
      </c>
      <c r="AR148" s="3">
        <v>3.42</v>
      </c>
      <c r="AS148" s="3">
        <v>0.69</v>
      </c>
      <c r="AT148" s="3">
        <v>40</v>
      </c>
      <c r="AU148" s="3">
        <v>20.3999999999998</v>
      </c>
      <c r="AV148" s="3">
        <v>0.73</v>
      </c>
      <c r="AW148" s="3"/>
      <c r="AX148" s="3">
        <v>17.87</v>
      </c>
      <c r="AY148" s="3">
        <v>362.56</v>
      </c>
      <c r="AZ148" s="3"/>
      <c r="BA148" s="3"/>
      <c r="BB148" s="3"/>
      <c r="BC148" s="3"/>
      <c r="BD148" s="3"/>
      <c r="BE148" s="3"/>
      <c r="BF148" s="3"/>
      <c r="BG148" s="3" t="s">
        <v>262</v>
      </c>
      <c r="BH148" s="3">
        <v>300</v>
      </c>
      <c r="BI148" s="3" t="s">
        <v>361</v>
      </c>
      <c r="BJ148" s="3">
        <v>150</v>
      </c>
      <c r="BK148" s="3" t="s">
        <v>353</v>
      </c>
      <c r="BL148" s="3" t="s">
        <v>354</v>
      </c>
    </row>
    <row r="149" spans="1:64" x14ac:dyDescent="0.2">
      <c r="A149" s="3">
        <v>11302</v>
      </c>
      <c r="B149" s="3" t="s">
        <v>925</v>
      </c>
      <c r="C149" s="3" t="s">
        <v>331</v>
      </c>
      <c r="D149" s="3" t="s">
        <v>778</v>
      </c>
      <c r="E149" s="3" t="s">
        <v>332</v>
      </c>
      <c r="F149" s="3" t="s">
        <v>453</v>
      </c>
      <c r="G149" s="3" t="s">
        <v>454</v>
      </c>
      <c r="H149" s="3"/>
      <c r="I149" s="3">
        <v>2019</v>
      </c>
      <c r="J149" s="3">
        <v>113.04971999999999</v>
      </c>
      <c r="K149" s="3">
        <v>30.746110000000002</v>
      </c>
      <c r="L149" s="3">
        <v>21.6</v>
      </c>
      <c r="M149" s="3" t="s">
        <v>336</v>
      </c>
      <c r="N149" s="3" t="s">
        <v>376</v>
      </c>
      <c r="O149" s="3" t="s">
        <v>338</v>
      </c>
      <c r="P149" s="3" t="s">
        <v>418</v>
      </c>
      <c r="Q149" s="4" t="s">
        <v>340</v>
      </c>
      <c r="R149" s="3" t="s">
        <v>341</v>
      </c>
      <c r="S149" s="3" t="s">
        <v>342</v>
      </c>
      <c r="T149" s="3">
        <v>100</v>
      </c>
      <c r="U149" s="3">
        <v>20</v>
      </c>
      <c r="V149" s="3" t="s">
        <v>343</v>
      </c>
      <c r="W149" s="3">
        <v>1.3</v>
      </c>
      <c r="X149" s="3" t="s">
        <v>344</v>
      </c>
      <c r="Y149" s="3" t="s">
        <v>366</v>
      </c>
      <c r="Z149" s="3" t="s">
        <v>346</v>
      </c>
      <c r="AA149" s="3" t="s">
        <v>431</v>
      </c>
      <c r="AB149" s="3" t="s">
        <v>449</v>
      </c>
      <c r="AC149" s="3" t="s">
        <v>349</v>
      </c>
      <c r="AD149" s="3" t="s">
        <v>349</v>
      </c>
      <c r="AE149" s="3">
        <v>0</v>
      </c>
      <c r="AF149" s="3">
        <v>0</v>
      </c>
      <c r="AG149" s="3" t="s">
        <v>259</v>
      </c>
      <c r="AH149" s="3" t="s">
        <v>350</v>
      </c>
      <c r="AI149" s="3" t="s">
        <v>351</v>
      </c>
      <c r="AJ149" s="3" t="s">
        <v>258</v>
      </c>
      <c r="AK149" s="3" t="s">
        <v>352</v>
      </c>
      <c r="AL149" s="3">
        <v>6.75</v>
      </c>
      <c r="AM149" s="3">
        <v>20.051393060498199</v>
      </c>
      <c r="AN149" s="3">
        <v>1.3</v>
      </c>
      <c r="AO149" s="3">
        <v>6.77917684645743</v>
      </c>
      <c r="AP149" s="3">
        <v>90</v>
      </c>
      <c r="AQ149" s="3">
        <v>734</v>
      </c>
      <c r="AR149" s="3">
        <v>3.89</v>
      </c>
      <c r="AS149" s="3">
        <v>1.37</v>
      </c>
      <c r="AT149" s="3">
        <v>31.3999999999998</v>
      </c>
      <c r="AU149" s="3">
        <v>29.6999999999999</v>
      </c>
      <c r="AV149" s="3">
        <v>0.53</v>
      </c>
      <c r="AW149" s="3"/>
      <c r="AX149" s="3">
        <v>20.3</v>
      </c>
      <c r="AY149" s="3">
        <v>107.78</v>
      </c>
      <c r="AZ149" s="3"/>
      <c r="BA149" s="3"/>
      <c r="BB149" s="3"/>
      <c r="BC149" s="3"/>
      <c r="BD149" s="3"/>
      <c r="BE149" s="3"/>
      <c r="BF149" s="3"/>
      <c r="BG149" s="3" t="s">
        <v>262</v>
      </c>
      <c r="BH149" s="3">
        <v>300</v>
      </c>
      <c r="BI149" s="3" t="s">
        <v>261</v>
      </c>
      <c r="BJ149" s="3">
        <v>600</v>
      </c>
      <c r="BK149" s="3" t="s">
        <v>353</v>
      </c>
      <c r="BL149" s="3" t="s">
        <v>354</v>
      </c>
    </row>
    <row r="150" spans="1:64" x14ac:dyDescent="0.2">
      <c r="A150" s="3">
        <v>11303</v>
      </c>
      <c r="B150" s="3" t="s">
        <v>926</v>
      </c>
      <c r="C150" s="3" t="s">
        <v>331</v>
      </c>
      <c r="D150" s="3" t="s">
        <v>778</v>
      </c>
      <c r="E150" s="3" t="s">
        <v>332</v>
      </c>
      <c r="F150" s="3" t="s">
        <v>402</v>
      </c>
      <c r="G150" s="3" t="s">
        <v>403</v>
      </c>
      <c r="H150" s="3" t="s">
        <v>382</v>
      </c>
      <c r="I150" s="3">
        <v>2019</v>
      </c>
      <c r="J150" s="3">
        <v>113.38</v>
      </c>
      <c r="K150" s="3">
        <v>30.799720000000001</v>
      </c>
      <c r="L150" s="3">
        <v>31.2</v>
      </c>
      <c r="M150" s="3" t="s">
        <v>336</v>
      </c>
      <c r="N150" s="3" t="s">
        <v>337</v>
      </c>
      <c r="O150" s="3" t="s">
        <v>406</v>
      </c>
      <c r="P150" s="3" t="s">
        <v>367</v>
      </c>
      <c r="Q150" s="4" t="s">
        <v>340</v>
      </c>
      <c r="R150" s="3" t="s">
        <v>341</v>
      </c>
      <c r="S150" s="3" t="s">
        <v>342</v>
      </c>
      <c r="T150" s="3">
        <v>100</v>
      </c>
      <c r="U150" s="3">
        <v>25</v>
      </c>
      <c r="V150" s="3" t="s">
        <v>343</v>
      </c>
      <c r="W150" s="3">
        <v>1.3</v>
      </c>
      <c r="X150" s="3" t="s">
        <v>344</v>
      </c>
      <c r="Y150" s="3" t="s">
        <v>366</v>
      </c>
      <c r="Z150" s="3" t="s">
        <v>346</v>
      </c>
      <c r="AA150" s="4" t="s">
        <v>431</v>
      </c>
      <c r="AB150" s="3" t="s">
        <v>449</v>
      </c>
      <c r="AC150" s="3" t="s">
        <v>349</v>
      </c>
      <c r="AD150" s="3" t="s">
        <v>349</v>
      </c>
      <c r="AE150" s="3">
        <v>0</v>
      </c>
      <c r="AF150" s="3">
        <v>0</v>
      </c>
      <c r="AG150" s="3" t="s">
        <v>259</v>
      </c>
      <c r="AH150" s="3" t="s">
        <v>350</v>
      </c>
      <c r="AI150" s="3" t="s">
        <v>351</v>
      </c>
      <c r="AJ150" s="3" t="s">
        <v>258</v>
      </c>
      <c r="AK150" s="3" t="s">
        <v>352</v>
      </c>
      <c r="AL150" s="3">
        <v>6.95</v>
      </c>
      <c r="AM150" s="3">
        <v>17.853006626506001</v>
      </c>
      <c r="AN150" s="3">
        <v>0.95</v>
      </c>
      <c r="AO150" s="3">
        <v>14.6261980830671</v>
      </c>
      <c r="AP150" s="3">
        <v>85</v>
      </c>
      <c r="AQ150" s="3">
        <v>849</v>
      </c>
      <c r="AR150" s="3">
        <v>3.75</v>
      </c>
      <c r="AS150" s="3">
        <v>0.65</v>
      </c>
      <c r="AT150" s="3">
        <v>106.099999999999</v>
      </c>
      <c r="AU150" s="3">
        <v>58.3999999999998</v>
      </c>
      <c r="AV150" s="3">
        <v>0.54</v>
      </c>
      <c r="AW150" s="3"/>
      <c r="AX150" s="3">
        <v>22.02</v>
      </c>
      <c r="AY150" s="3">
        <v>430.25999999999902</v>
      </c>
      <c r="AZ150" s="3"/>
      <c r="BA150" s="3"/>
      <c r="BB150" s="3"/>
      <c r="BC150" s="3"/>
      <c r="BD150" s="3"/>
      <c r="BE150" s="3"/>
      <c r="BF150" s="3"/>
      <c r="BG150" s="3" t="s">
        <v>262</v>
      </c>
      <c r="BH150" s="3">
        <v>300</v>
      </c>
      <c r="BI150" s="3" t="s">
        <v>261</v>
      </c>
      <c r="BJ150" s="3">
        <v>600</v>
      </c>
      <c r="BK150" s="3" t="s">
        <v>353</v>
      </c>
      <c r="BL150" s="3" t="s">
        <v>354</v>
      </c>
    </row>
    <row r="151" spans="1:64" x14ac:dyDescent="0.2">
      <c r="A151" s="3">
        <v>11304</v>
      </c>
      <c r="B151" s="3" t="s">
        <v>927</v>
      </c>
      <c r="C151" s="3" t="s">
        <v>331</v>
      </c>
      <c r="D151" s="3" t="s">
        <v>778</v>
      </c>
      <c r="E151" s="3" t="s">
        <v>332</v>
      </c>
      <c r="F151" s="3" t="s">
        <v>550</v>
      </c>
      <c r="G151" s="3" t="s">
        <v>551</v>
      </c>
      <c r="H151" s="3" t="s">
        <v>335</v>
      </c>
      <c r="I151" s="3">
        <v>2019</v>
      </c>
      <c r="J151" s="3">
        <v>113.41528</v>
      </c>
      <c r="K151" s="3">
        <v>30.650829999999999</v>
      </c>
      <c r="L151" s="3">
        <v>26.3</v>
      </c>
      <c r="M151" s="3" t="s">
        <v>336</v>
      </c>
      <c r="N151" s="3" t="s">
        <v>337</v>
      </c>
      <c r="O151" s="3" t="s">
        <v>480</v>
      </c>
      <c r="P151" s="3" t="s">
        <v>552</v>
      </c>
      <c r="Q151" s="4" t="s">
        <v>340</v>
      </c>
      <c r="R151" s="3" t="s">
        <v>341</v>
      </c>
      <c r="S151" s="3" t="s">
        <v>342</v>
      </c>
      <c r="T151" s="3">
        <v>100</v>
      </c>
      <c r="U151" s="3">
        <v>20</v>
      </c>
      <c r="V151" s="3" t="s">
        <v>379</v>
      </c>
      <c r="W151" s="3">
        <v>1.4</v>
      </c>
      <c r="X151" s="3" t="s">
        <v>344</v>
      </c>
      <c r="Y151" s="3" t="s">
        <v>366</v>
      </c>
      <c r="Z151" s="3" t="s">
        <v>346</v>
      </c>
      <c r="AA151" s="4" t="s">
        <v>431</v>
      </c>
      <c r="AB151" s="3" t="s">
        <v>449</v>
      </c>
      <c r="AC151" s="3" t="s">
        <v>349</v>
      </c>
      <c r="AD151" s="3" t="s">
        <v>349</v>
      </c>
      <c r="AE151" s="3">
        <v>0</v>
      </c>
      <c r="AF151" s="3">
        <v>0</v>
      </c>
      <c r="AG151" s="3" t="s">
        <v>259</v>
      </c>
      <c r="AH151" s="3" t="s">
        <v>350</v>
      </c>
      <c r="AI151" s="3" t="s">
        <v>351</v>
      </c>
      <c r="AJ151" s="3" t="s">
        <v>258</v>
      </c>
      <c r="AK151" s="3" t="s">
        <v>352</v>
      </c>
      <c r="AL151" s="3">
        <v>7</v>
      </c>
      <c r="AM151" s="3">
        <v>12.9264834947369</v>
      </c>
      <c r="AN151" s="3">
        <v>0.91</v>
      </c>
      <c r="AO151" s="3">
        <v>11.0392783311408</v>
      </c>
      <c r="AP151" s="3">
        <v>75</v>
      </c>
      <c r="AQ151" s="3">
        <v>786</v>
      </c>
      <c r="AR151" s="3">
        <v>0.97</v>
      </c>
      <c r="AS151" s="3">
        <v>2.66</v>
      </c>
      <c r="AT151" s="3">
        <v>15.6</v>
      </c>
      <c r="AU151" s="3">
        <v>50.2</v>
      </c>
      <c r="AV151" s="3">
        <v>0.59</v>
      </c>
      <c r="AW151" s="3"/>
      <c r="AX151" s="3">
        <v>39.8999999999998</v>
      </c>
      <c r="AY151" s="3">
        <v>127.68</v>
      </c>
      <c r="AZ151" s="3"/>
      <c r="BA151" s="3"/>
      <c r="BB151" s="3"/>
      <c r="BC151" s="3"/>
      <c r="BD151" s="3"/>
      <c r="BE151" s="3"/>
      <c r="BF151" s="3"/>
      <c r="BG151" s="3" t="s">
        <v>262</v>
      </c>
      <c r="BH151" s="3">
        <v>300</v>
      </c>
      <c r="BI151" s="3" t="s">
        <v>261</v>
      </c>
      <c r="BJ151" s="3">
        <v>600</v>
      </c>
      <c r="BK151" s="3" t="s">
        <v>353</v>
      </c>
      <c r="BL151" s="3" t="s">
        <v>354</v>
      </c>
    </row>
    <row r="152" spans="1:64" x14ac:dyDescent="0.2">
      <c r="A152" s="3">
        <v>11305</v>
      </c>
      <c r="B152" s="3" t="s">
        <v>928</v>
      </c>
      <c r="C152" s="3" t="s">
        <v>331</v>
      </c>
      <c r="D152" s="3" t="s">
        <v>778</v>
      </c>
      <c r="E152" s="3" t="s">
        <v>332</v>
      </c>
      <c r="F152" s="3" t="s">
        <v>674</v>
      </c>
      <c r="G152" s="3" t="s">
        <v>686</v>
      </c>
      <c r="H152" s="3" t="s">
        <v>382</v>
      </c>
      <c r="I152" s="3">
        <v>2019</v>
      </c>
      <c r="J152" s="3">
        <v>113.18903</v>
      </c>
      <c r="K152" s="3">
        <v>30.477370000000001</v>
      </c>
      <c r="L152" s="3">
        <v>20.2</v>
      </c>
      <c r="M152" s="3" t="s">
        <v>336</v>
      </c>
      <c r="N152" s="3" t="s">
        <v>337</v>
      </c>
      <c r="O152" s="3" t="s">
        <v>480</v>
      </c>
      <c r="P152" s="3" t="s">
        <v>589</v>
      </c>
      <c r="Q152" s="4" t="s">
        <v>340</v>
      </c>
      <c r="R152" s="3" t="s">
        <v>341</v>
      </c>
      <c r="S152" s="3" t="s">
        <v>342</v>
      </c>
      <c r="T152" s="3">
        <v>100</v>
      </c>
      <c r="U152" s="3">
        <v>25</v>
      </c>
      <c r="V152" s="3" t="s">
        <v>528</v>
      </c>
      <c r="W152" s="3">
        <v>1.5</v>
      </c>
      <c r="X152" s="3" t="s">
        <v>344</v>
      </c>
      <c r="Y152" s="3" t="s">
        <v>371</v>
      </c>
      <c r="Z152" s="3" t="s">
        <v>346</v>
      </c>
      <c r="AA152" s="3" t="s">
        <v>431</v>
      </c>
      <c r="AB152" s="3" t="s">
        <v>449</v>
      </c>
      <c r="AC152" s="3" t="s">
        <v>349</v>
      </c>
      <c r="AD152" s="3" t="s">
        <v>349</v>
      </c>
      <c r="AE152" s="3">
        <v>0</v>
      </c>
      <c r="AF152" s="3">
        <v>0</v>
      </c>
      <c r="AG152" s="3" t="s">
        <v>259</v>
      </c>
      <c r="AH152" s="3" t="s">
        <v>350</v>
      </c>
      <c r="AI152" s="3" t="s">
        <v>351</v>
      </c>
      <c r="AJ152" s="3" t="s">
        <v>258</v>
      </c>
      <c r="AK152" s="3" t="s">
        <v>352</v>
      </c>
      <c r="AL152" s="3">
        <v>7.3</v>
      </c>
      <c r="AM152" s="3">
        <v>46.369386985525502</v>
      </c>
      <c r="AN152" s="3">
        <v>1.37</v>
      </c>
      <c r="AO152" s="3">
        <v>44.829731253523804</v>
      </c>
      <c r="AP152" s="3">
        <v>131.555153707052</v>
      </c>
      <c r="AQ152" s="3">
        <v>832</v>
      </c>
      <c r="AR152" s="3">
        <v>1.75</v>
      </c>
      <c r="AS152" s="3">
        <v>0.41</v>
      </c>
      <c r="AT152" s="3">
        <v>6.7</v>
      </c>
      <c r="AU152" s="3">
        <v>7.2</v>
      </c>
      <c r="AV152" s="3">
        <v>0.45</v>
      </c>
      <c r="AW152" s="3"/>
      <c r="AX152" s="3">
        <v>17.25</v>
      </c>
      <c r="AY152" s="3">
        <v>243.41</v>
      </c>
      <c r="AZ152" s="3"/>
      <c r="BA152" s="3"/>
      <c r="BB152" s="3"/>
      <c r="BC152" s="3"/>
      <c r="BD152" s="3"/>
      <c r="BE152" s="3"/>
      <c r="BF152" s="3"/>
      <c r="BG152" s="3" t="s">
        <v>263</v>
      </c>
      <c r="BH152" s="3">
        <v>200</v>
      </c>
      <c r="BI152" s="3" t="s">
        <v>261</v>
      </c>
      <c r="BJ152" s="3">
        <v>600</v>
      </c>
      <c r="BK152" s="3" t="s">
        <v>353</v>
      </c>
      <c r="BL152" s="3" t="s">
        <v>354</v>
      </c>
    </row>
    <row r="153" spans="1:64" x14ac:dyDescent="0.2">
      <c r="A153" s="3">
        <v>11306</v>
      </c>
      <c r="B153" s="3" t="s">
        <v>929</v>
      </c>
      <c r="C153" s="3" t="s">
        <v>331</v>
      </c>
      <c r="D153" s="3" t="s">
        <v>778</v>
      </c>
      <c r="E153" s="3" t="s">
        <v>332</v>
      </c>
      <c r="F153" s="3" t="s">
        <v>674</v>
      </c>
      <c r="G153" s="3" t="s">
        <v>693</v>
      </c>
      <c r="H153" s="3" t="s">
        <v>369</v>
      </c>
      <c r="I153" s="3">
        <v>2019</v>
      </c>
      <c r="J153" s="3">
        <v>113.18859999999999</v>
      </c>
      <c r="K153" s="3">
        <v>30.464690000000001</v>
      </c>
      <c r="L153" s="3">
        <v>24.5</v>
      </c>
      <c r="M153" s="3" t="s">
        <v>336</v>
      </c>
      <c r="N153" s="3" t="s">
        <v>376</v>
      </c>
      <c r="O153" s="3" t="s">
        <v>694</v>
      </c>
      <c r="P153" s="3" t="s">
        <v>695</v>
      </c>
      <c r="Q153" s="4" t="s">
        <v>340</v>
      </c>
      <c r="R153" s="3" t="s">
        <v>341</v>
      </c>
      <c r="S153" s="3" t="s">
        <v>342</v>
      </c>
      <c r="T153" s="3">
        <v>100</v>
      </c>
      <c r="U153" s="3">
        <v>25</v>
      </c>
      <c r="V153" s="3" t="s">
        <v>379</v>
      </c>
      <c r="W153" s="3">
        <v>1.4</v>
      </c>
      <c r="X153" s="3" t="s">
        <v>344</v>
      </c>
      <c r="Y153" s="3" t="s">
        <v>366</v>
      </c>
      <c r="Z153" s="3" t="s">
        <v>346</v>
      </c>
      <c r="AA153" s="4" t="s">
        <v>431</v>
      </c>
      <c r="AB153" s="3" t="s">
        <v>449</v>
      </c>
      <c r="AC153" s="3" t="s">
        <v>349</v>
      </c>
      <c r="AD153" s="3" t="s">
        <v>349</v>
      </c>
      <c r="AE153" s="3">
        <v>0</v>
      </c>
      <c r="AF153" s="3">
        <v>0</v>
      </c>
      <c r="AG153" s="3" t="s">
        <v>259</v>
      </c>
      <c r="AH153" s="3" t="s">
        <v>350</v>
      </c>
      <c r="AI153" s="3" t="s">
        <v>351</v>
      </c>
      <c r="AJ153" s="3" t="s">
        <v>258</v>
      </c>
      <c r="AK153" s="3" t="s">
        <v>352</v>
      </c>
      <c r="AL153" s="3">
        <v>7.2</v>
      </c>
      <c r="AM153" s="3">
        <v>17.853006626506001</v>
      </c>
      <c r="AN153" s="3">
        <v>1.42</v>
      </c>
      <c r="AO153" s="3">
        <v>7.1355008457056899</v>
      </c>
      <c r="AP153" s="3">
        <v>135</v>
      </c>
      <c r="AQ153" s="3">
        <v>775</v>
      </c>
      <c r="AR153" s="3">
        <v>2.12</v>
      </c>
      <c r="AS153" s="3">
        <v>0.99</v>
      </c>
      <c r="AT153" s="3">
        <v>19.8999999999998</v>
      </c>
      <c r="AU153" s="3">
        <v>14.4</v>
      </c>
      <c r="AV153" s="3">
        <v>0.67</v>
      </c>
      <c r="AW153" s="3"/>
      <c r="AX153" s="3">
        <v>16.43</v>
      </c>
      <c r="AY153" s="3">
        <v>284.82999999999902</v>
      </c>
      <c r="AZ153" s="3"/>
      <c r="BA153" s="3"/>
      <c r="BB153" s="3"/>
      <c r="BC153" s="3"/>
      <c r="BD153" s="3"/>
      <c r="BE153" s="3"/>
      <c r="BF153" s="3"/>
      <c r="BG153" s="3" t="s">
        <v>262</v>
      </c>
      <c r="BH153" s="3">
        <v>300</v>
      </c>
      <c r="BI153" s="3" t="s">
        <v>261</v>
      </c>
      <c r="BJ153" s="3">
        <v>600</v>
      </c>
      <c r="BK153" s="3" t="s">
        <v>353</v>
      </c>
      <c r="BL153" s="3" t="s">
        <v>354</v>
      </c>
    </row>
    <row r="154" spans="1:64" x14ac:dyDescent="0.2">
      <c r="A154" s="3">
        <v>11307</v>
      </c>
      <c r="B154" s="3" t="s">
        <v>930</v>
      </c>
      <c r="C154" s="3" t="s">
        <v>331</v>
      </c>
      <c r="D154" s="3" t="s">
        <v>778</v>
      </c>
      <c r="E154" s="3" t="s">
        <v>332</v>
      </c>
      <c r="F154" s="3" t="s">
        <v>674</v>
      </c>
      <c r="G154" s="3" t="s">
        <v>692</v>
      </c>
      <c r="H154" s="3" t="s">
        <v>335</v>
      </c>
      <c r="I154" s="3">
        <v>2019</v>
      </c>
      <c r="J154" s="3">
        <v>113.14336</v>
      </c>
      <c r="K154" s="3">
        <v>30.465769999999999</v>
      </c>
      <c r="L154" s="3">
        <v>28.8</v>
      </c>
      <c r="M154" s="3" t="s">
        <v>356</v>
      </c>
      <c r="N154" s="3" t="s">
        <v>386</v>
      </c>
      <c r="O154" s="3" t="s">
        <v>387</v>
      </c>
      <c r="P154" s="3" t="s">
        <v>388</v>
      </c>
      <c r="Q154" s="4" t="s">
        <v>340</v>
      </c>
      <c r="R154" s="3" t="s">
        <v>341</v>
      </c>
      <c r="S154" s="3" t="s">
        <v>342</v>
      </c>
      <c r="T154" s="3">
        <v>100</v>
      </c>
      <c r="U154" s="3">
        <v>20</v>
      </c>
      <c r="V154" s="3" t="s">
        <v>379</v>
      </c>
      <c r="W154" s="3">
        <v>1.4</v>
      </c>
      <c r="X154" s="3" t="s">
        <v>344</v>
      </c>
      <c r="Y154" s="3" t="s">
        <v>408</v>
      </c>
      <c r="Z154" s="3" t="s">
        <v>346</v>
      </c>
      <c r="AA154" s="4" t="s">
        <v>431</v>
      </c>
      <c r="AB154" s="3" t="s">
        <v>449</v>
      </c>
      <c r="AC154" s="3" t="s">
        <v>349</v>
      </c>
      <c r="AD154" s="3" t="s">
        <v>349</v>
      </c>
      <c r="AE154" s="3">
        <v>0</v>
      </c>
      <c r="AF154" s="3">
        <v>0</v>
      </c>
      <c r="AG154" s="3" t="s">
        <v>258</v>
      </c>
      <c r="AH154" s="3" t="s">
        <v>350</v>
      </c>
      <c r="AI154" s="3" t="s">
        <v>351</v>
      </c>
      <c r="AJ154" s="3" t="s">
        <v>258</v>
      </c>
      <c r="AK154" s="3" t="s">
        <v>352</v>
      </c>
      <c r="AL154" s="4">
        <v>7</v>
      </c>
      <c r="AM154" s="3">
        <v>12.9264834947369</v>
      </c>
      <c r="AN154" s="3">
        <v>0.66</v>
      </c>
      <c r="AO154" s="3">
        <v>9.7476038338658206</v>
      </c>
      <c r="AP154" s="3">
        <v>127</v>
      </c>
      <c r="AQ154" s="3">
        <v>874</v>
      </c>
      <c r="AR154" s="3">
        <v>2.14</v>
      </c>
      <c r="AS154" s="3">
        <v>0.39</v>
      </c>
      <c r="AT154" s="3">
        <v>15.8</v>
      </c>
      <c r="AU154" s="3">
        <v>7.6</v>
      </c>
      <c r="AV154" s="3">
        <v>0.42</v>
      </c>
      <c r="AW154" s="3"/>
      <c r="AX154" s="3">
        <v>18.02</v>
      </c>
      <c r="AY154" s="3">
        <v>257.25999999999902</v>
      </c>
      <c r="AZ154" s="3"/>
      <c r="BA154" s="3"/>
      <c r="BB154" s="3"/>
      <c r="BC154" s="3"/>
      <c r="BD154" s="3"/>
      <c r="BE154" s="3"/>
      <c r="BF154" s="3"/>
      <c r="BG154" s="3" t="s">
        <v>263</v>
      </c>
      <c r="BH154" s="3">
        <v>200</v>
      </c>
      <c r="BI154" s="3" t="s">
        <v>396</v>
      </c>
      <c r="BJ154" s="3">
        <v>100</v>
      </c>
      <c r="BK154" s="3" t="s">
        <v>353</v>
      </c>
      <c r="BL154" s="3" t="s">
        <v>354</v>
      </c>
    </row>
    <row r="155" spans="1:64" x14ac:dyDescent="0.2">
      <c r="A155" s="3">
        <v>11308</v>
      </c>
      <c r="B155" s="3" t="s">
        <v>931</v>
      </c>
      <c r="C155" s="3" t="s">
        <v>331</v>
      </c>
      <c r="D155" s="3" t="s">
        <v>778</v>
      </c>
      <c r="E155" s="3" t="s">
        <v>332</v>
      </c>
      <c r="F155" s="3" t="s">
        <v>674</v>
      </c>
      <c r="G155" s="3" t="s">
        <v>689</v>
      </c>
      <c r="H155" s="3" t="s">
        <v>458</v>
      </c>
      <c r="I155" s="3">
        <v>2019</v>
      </c>
      <c r="J155" s="3">
        <v>113.24293</v>
      </c>
      <c r="K155" s="3">
        <v>30.4741</v>
      </c>
      <c r="L155" s="3">
        <v>32.200000000000003</v>
      </c>
      <c r="M155" s="3" t="s">
        <v>356</v>
      </c>
      <c r="N155" s="3" t="s">
        <v>386</v>
      </c>
      <c r="O155" s="3" t="s">
        <v>387</v>
      </c>
      <c r="P155" s="3" t="s">
        <v>388</v>
      </c>
      <c r="Q155" s="4" t="s">
        <v>340</v>
      </c>
      <c r="R155" s="3" t="s">
        <v>341</v>
      </c>
      <c r="S155" s="3" t="s">
        <v>342</v>
      </c>
      <c r="T155" s="3">
        <v>100</v>
      </c>
      <c r="U155" s="3">
        <v>25</v>
      </c>
      <c r="V155" s="3" t="s">
        <v>379</v>
      </c>
      <c r="W155" s="3">
        <v>1.4</v>
      </c>
      <c r="X155" s="3" t="s">
        <v>344</v>
      </c>
      <c r="Y155" s="3" t="s">
        <v>488</v>
      </c>
      <c r="Z155" s="3" t="s">
        <v>346</v>
      </c>
      <c r="AA155" s="3" t="s">
        <v>431</v>
      </c>
      <c r="AB155" s="3" t="s">
        <v>449</v>
      </c>
      <c r="AC155" s="3" t="s">
        <v>349</v>
      </c>
      <c r="AD155" s="3" t="s">
        <v>349</v>
      </c>
      <c r="AE155" s="3">
        <v>0</v>
      </c>
      <c r="AF155" s="3">
        <v>0</v>
      </c>
      <c r="AG155" s="3" t="s">
        <v>258</v>
      </c>
      <c r="AH155" s="3" t="s">
        <v>350</v>
      </c>
      <c r="AI155" s="3" t="s">
        <v>351</v>
      </c>
      <c r="AJ155" s="3" t="s">
        <v>258</v>
      </c>
      <c r="AK155" s="3" t="s">
        <v>352</v>
      </c>
      <c r="AL155" s="4">
        <v>7.3</v>
      </c>
      <c r="AM155" s="3">
        <v>21.385888461538499</v>
      </c>
      <c r="AN155" s="3">
        <v>1.56</v>
      </c>
      <c r="AO155" s="3">
        <v>8.9768840443525697</v>
      </c>
      <c r="AP155" s="3">
        <v>115</v>
      </c>
      <c r="AQ155" s="3">
        <v>789</v>
      </c>
      <c r="AR155" s="3">
        <v>2.89</v>
      </c>
      <c r="AS155" s="3">
        <v>1.1100000000000001</v>
      </c>
      <c r="AT155" s="3">
        <v>24.6999999999999</v>
      </c>
      <c r="AU155" s="3">
        <v>20.3999999999998</v>
      </c>
      <c r="AV155" s="3">
        <v>0.21</v>
      </c>
      <c r="AW155" s="3"/>
      <c r="AX155" s="3">
        <v>20.5</v>
      </c>
      <c r="AY155" s="3">
        <v>141.75</v>
      </c>
      <c r="AZ155" s="3"/>
      <c r="BA155" s="3"/>
      <c r="BB155" s="3"/>
      <c r="BC155" s="3"/>
      <c r="BD155" s="3"/>
      <c r="BE155" s="3"/>
      <c r="BF155" s="3"/>
      <c r="BG155" s="3" t="s">
        <v>263</v>
      </c>
      <c r="BH155" s="3">
        <v>200</v>
      </c>
      <c r="BI155" s="3" t="s">
        <v>361</v>
      </c>
      <c r="BJ155" s="3">
        <v>150</v>
      </c>
      <c r="BK155" s="3" t="s">
        <v>353</v>
      </c>
      <c r="BL155" s="3" t="s">
        <v>354</v>
      </c>
    </row>
    <row r="156" spans="1:64" x14ac:dyDescent="0.2">
      <c r="A156" s="3">
        <v>11309</v>
      </c>
      <c r="B156" s="3" t="s">
        <v>932</v>
      </c>
      <c r="C156" s="3" t="s">
        <v>331</v>
      </c>
      <c r="D156" s="3" t="s">
        <v>778</v>
      </c>
      <c r="E156" s="3" t="s">
        <v>332</v>
      </c>
      <c r="F156" s="3" t="s">
        <v>674</v>
      </c>
      <c r="G156" s="3" t="s">
        <v>675</v>
      </c>
      <c r="H156" s="3" t="s">
        <v>420</v>
      </c>
      <c r="I156" s="3">
        <v>2019</v>
      </c>
      <c r="J156" s="3">
        <v>113.16573</v>
      </c>
      <c r="K156" s="3">
        <v>30.495760000000001</v>
      </c>
      <c r="L156" s="3">
        <v>25.2</v>
      </c>
      <c r="M156" s="3" t="s">
        <v>336</v>
      </c>
      <c r="N156" s="3" t="s">
        <v>337</v>
      </c>
      <c r="O156" s="3" t="s">
        <v>480</v>
      </c>
      <c r="P156" s="3" t="s">
        <v>589</v>
      </c>
      <c r="Q156" s="4" t="s">
        <v>340</v>
      </c>
      <c r="R156" s="3" t="s">
        <v>341</v>
      </c>
      <c r="S156" s="3" t="s">
        <v>342</v>
      </c>
      <c r="T156" s="3">
        <v>100</v>
      </c>
      <c r="U156" s="3">
        <v>20</v>
      </c>
      <c r="V156" s="3" t="s">
        <v>528</v>
      </c>
      <c r="W156" s="3">
        <v>1.5</v>
      </c>
      <c r="X156" s="3" t="s">
        <v>344</v>
      </c>
      <c r="Y156" s="3" t="s">
        <v>366</v>
      </c>
      <c r="Z156" s="3" t="s">
        <v>346</v>
      </c>
      <c r="AA156" s="3" t="s">
        <v>431</v>
      </c>
      <c r="AB156" s="3" t="s">
        <v>449</v>
      </c>
      <c r="AC156" s="3" t="s">
        <v>349</v>
      </c>
      <c r="AD156" s="3" t="s">
        <v>349</v>
      </c>
      <c r="AE156" s="3">
        <v>0</v>
      </c>
      <c r="AF156" s="3">
        <v>0</v>
      </c>
      <c r="AG156" s="3" t="s">
        <v>259</v>
      </c>
      <c r="AH156" s="3" t="s">
        <v>350</v>
      </c>
      <c r="AI156" s="3" t="s">
        <v>351</v>
      </c>
      <c r="AJ156" s="3" t="s">
        <v>258</v>
      </c>
      <c r="AK156" s="3" t="s">
        <v>352</v>
      </c>
      <c r="AL156" s="3">
        <v>7.18</v>
      </c>
      <c r="AM156" s="3">
        <v>34.4041055849057</v>
      </c>
      <c r="AN156" s="3">
        <v>0.69</v>
      </c>
      <c r="AO156" s="3">
        <v>5.0573200526216899</v>
      </c>
      <c r="AP156" s="3">
        <v>97.739602169981893</v>
      </c>
      <c r="AQ156" s="3">
        <v>803</v>
      </c>
      <c r="AR156" s="3">
        <v>2.11</v>
      </c>
      <c r="AS156" s="3">
        <v>0.38</v>
      </c>
      <c r="AT156" s="3">
        <v>6.8</v>
      </c>
      <c r="AU156" s="3">
        <v>10.6999999999999</v>
      </c>
      <c r="AV156" s="3">
        <v>0.36</v>
      </c>
      <c r="AW156" s="3"/>
      <c r="AX156" s="3">
        <v>18.03</v>
      </c>
      <c r="AY156" s="3">
        <v>303.57999999999902</v>
      </c>
      <c r="AZ156" s="3"/>
      <c r="BA156" s="3"/>
      <c r="BB156" s="3"/>
      <c r="BC156" s="3"/>
      <c r="BD156" s="3"/>
      <c r="BE156" s="3"/>
      <c r="BF156" s="3"/>
      <c r="BG156" s="3" t="s">
        <v>262</v>
      </c>
      <c r="BH156" s="3">
        <v>300</v>
      </c>
      <c r="BI156" s="3" t="s">
        <v>261</v>
      </c>
      <c r="BJ156" s="3">
        <v>600</v>
      </c>
      <c r="BK156" s="3" t="s">
        <v>353</v>
      </c>
      <c r="BL156" s="3" t="s">
        <v>354</v>
      </c>
    </row>
    <row r="157" spans="1:64" x14ac:dyDescent="0.2">
      <c r="A157" s="3">
        <v>11310</v>
      </c>
      <c r="B157" s="3" t="s">
        <v>933</v>
      </c>
      <c r="C157" s="3" t="s">
        <v>331</v>
      </c>
      <c r="D157" s="3" t="s">
        <v>778</v>
      </c>
      <c r="E157" s="3" t="s">
        <v>332</v>
      </c>
      <c r="F157" s="3" t="s">
        <v>674</v>
      </c>
      <c r="G157" s="3" t="s">
        <v>681</v>
      </c>
      <c r="H157" s="3" t="s">
        <v>458</v>
      </c>
      <c r="I157" s="3">
        <v>2019</v>
      </c>
      <c r="J157" s="3">
        <v>113.11827</v>
      </c>
      <c r="K157" s="3">
        <v>30.48959</v>
      </c>
      <c r="L157" s="3">
        <v>25.3</v>
      </c>
      <c r="M157" s="3" t="s">
        <v>356</v>
      </c>
      <c r="N157" s="3" t="s">
        <v>386</v>
      </c>
      <c r="O157" s="3" t="s">
        <v>387</v>
      </c>
      <c r="P157" s="3" t="s">
        <v>388</v>
      </c>
      <c r="Q157" s="4" t="s">
        <v>340</v>
      </c>
      <c r="R157" s="3" t="s">
        <v>341</v>
      </c>
      <c r="S157" s="3" t="s">
        <v>342</v>
      </c>
      <c r="T157" s="3">
        <v>100</v>
      </c>
      <c r="U157" s="3">
        <v>25</v>
      </c>
      <c r="V157" s="3" t="s">
        <v>379</v>
      </c>
      <c r="W157" s="3">
        <v>1.4</v>
      </c>
      <c r="X157" s="3" t="s">
        <v>344</v>
      </c>
      <c r="Y157" s="3" t="s">
        <v>488</v>
      </c>
      <c r="Z157" s="3" t="s">
        <v>346</v>
      </c>
      <c r="AA157" s="3" t="s">
        <v>431</v>
      </c>
      <c r="AB157" s="3" t="s">
        <v>449</v>
      </c>
      <c r="AC157" s="3" t="s">
        <v>349</v>
      </c>
      <c r="AD157" s="3" t="s">
        <v>349</v>
      </c>
      <c r="AE157" s="3">
        <v>0</v>
      </c>
      <c r="AF157" s="3">
        <v>0</v>
      </c>
      <c r="AG157" s="3" t="s">
        <v>258</v>
      </c>
      <c r="AH157" s="3" t="s">
        <v>350</v>
      </c>
      <c r="AI157" s="3" t="s">
        <v>351</v>
      </c>
      <c r="AJ157" s="3" t="s">
        <v>258</v>
      </c>
      <c r="AK157" s="3" t="s">
        <v>352</v>
      </c>
      <c r="AL157" s="4">
        <v>7.24</v>
      </c>
      <c r="AM157" s="3">
        <v>21.635234883720901</v>
      </c>
      <c r="AN157" s="3">
        <v>0.35</v>
      </c>
      <c r="AO157" s="3">
        <v>3.1392595376808901</v>
      </c>
      <c r="AP157" s="3">
        <v>63.924050632911403</v>
      </c>
      <c r="AQ157" s="3">
        <v>944</v>
      </c>
      <c r="AR157" s="3">
        <v>1.82</v>
      </c>
      <c r="AS157" s="3">
        <v>0.43</v>
      </c>
      <c r="AT157" s="3">
        <v>6.9</v>
      </c>
      <c r="AU157" s="3">
        <v>7.6</v>
      </c>
      <c r="AV157" s="3">
        <v>0.47</v>
      </c>
      <c r="AW157" s="3"/>
      <c r="AX157" s="3">
        <v>17.9699999999998</v>
      </c>
      <c r="AY157" s="3">
        <v>253.55</v>
      </c>
      <c r="AZ157" s="3"/>
      <c r="BA157" s="3"/>
      <c r="BB157" s="3"/>
      <c r="BC157" s="3"/>
      <c r="BD157" s="3"/>
      <c r="BE157" s="3"/>
      <c r="BF157" s="3"/>
      <c r="BG157" s="3" t="s">
        <v>263</v>
      </c>
      <c r="BH157" s="3">
        <v>200</v>
      </c>
      <c r="BI157" s="3" t="s">
        <v>361</v>
      </c>
      <c r="BJ157" s="3">
        <v>150</v>
      </c>
      <c r="BK157" s="3" t="s">
        <v>353</v>
      </c>
      <c r="BL157" s="3" t="s">
        <v>354</v>
      </c>
    </row>
    <row r="158" spans="1:64" x14ac:dyDescent="0.2">
      <c r="A158" s="3">
        <v>11311</v>
      </c>
      <c r="B158" s="3" t="s">
        <v>934</v>
      </c>
      <c r="C158" s="3" t="s">
        <v>331</v>
      </c>
      <c r="D158" s="3" t="s">
        <v>778</v>
      </c>
      <c r="E158" s="3" t="s">
        <v>332</v>
      </c>
      <c r="F158" s="3" t="s">
        <v>674</v>
      </c>
      <c r="G158" s="3" t="s">
        <v>701</v>
      </c>
      <c r="H158" s="3" t="s">
        <v>385</v>
      </c>
      <c r="I158" s="3">
        <v>2019</v>
      </c>
      <c r="J158" s="3">
        <v>113.20583999999999</v>
      </c>
      <c r="K158" s="3">
        <v>30.44464</v>
      </c>
      <c r="L158" s="3">
        <v>36.700000000000003</v>
      </c>
      <c r="M158" s="3" t="s">
        <v>356</v>
      </c>
      <c r="N158" s="3" t="s">
        <v>386</v>
      </c>
      <c r="O158" s="3" t="s">
        <v>387</v>
      </c>
      <c r="P158" s="3" t="s">
        <v>388</v>
      </c>
      <c r="Q158" s="4" t="s">
        <v>340</v>
      </c>
      <c r="R158" s="3" t="s">
        <v>341</v>
      </c>
      <c r="S158" s="3" t="s">
        <v>342</v>
      </c>
      <c r="T158" s="3">
        <v>100</v>
      </c>
      <c r="U158" s="3">
        <v>20</v>
      </c>
      <c r="V158" s="3" t="s">
        <v>379</v>
      </c>
      <c r="W158" s="3">
        <v>1.4</v>
      </c>
      <c r="X158" s="3" t="s">
        <v>344</v>
      </c>
      <c r="Y158" s="3" t="s">
        <v>395</v>
      </c>
      <c r="Z158" s="3" t="s">
        <v>346</v>
      </c>
      <c r="AA158" s="4" t="s">
        <v>431</v>
      </c>
      <c r="AB158" s="3" t="s">
        <v>449</v>
      </c>
      <c r="AC158" s="3" t="s">
        <v>349</v>
      </c>
      <c r="AD158" s="3" t="s">
        <v>349</v>
      </c>
      <c r="AE158" s="3">
        <v>0</v>
      </c>
      <c r="AF158" s="3">
        <v>0</v>
      </c>
      <c r="AG158" s="3" t="s">
        <v>258</v>
      </c>
      <c r="AH158" s="3" t="s">
        <v>350</v>
      </c>
      <c r="AI158" s="3" t="s">
        <v>351</v>
      </c>
      <c r="AJ158" s="3" t="s">
        <v>258</v>
      </c>
      <c r="AK158" s="3" t="s">
        <v>352</v>
      </c>
      <c r="AL158" s="4">
        <v>7.38</v>
      </c>
      <c r="AM158" s="3">
        <v>16.826144665792899</v>
      </c>
      <c r="AN158" s="3">
        <v>0.7</v>
      </c>
      <c r="AO158" s="3">
        <v>4.6964856230031904</v>
      </c>
      <c r="AP158" s="3">
        <v>79.294755877034405</v>
      </c>
      <c r="AQ158" s="3">
        <v>921</v>
      </c>
      <c r="AR158" s="3">
        <v>2.5099999999999998</v>
      </c>
      <c r="AS158" s="3">
        <v>1.1599999999999999</v>
      </c>
      <c r="AT158" s="3">
        <v>19.3</v>
      </c>
      <c r="AU158" s="3">
        <v>13.4</v>
      </c>
      <c r="AV158" s="3">
        <v>0.74</v>
      </c>
      <c r="AW158" s="3"/>
      <c r="AX158" s="3">
        <v>16.3999999999998</v>
      </c>
      <c r="AY158" s="3">
        <v>406.77999999999901</v>
      </c>
      <c r="AZ158" s="3"/>
      <c r="BA158" s="3"/>
      <c r="BB158" s="3"/>
      <c r="BC158" s="3"/>
      <c r="BD158" s="3"/>
      <c r="BE158" s="3"/>
      <c r="BF158" s="3"/>
      <c r="BG158" s="3" t="s">
        <v>262</v>
      </c>
      <c r="BH158" s="3">
        <v>250</v>
      </c>
      <c r="BI158" s="3" t="s">
        <v>396</v>
      </c>
      <c r="BJ158" s="3">
        <v>100</v>
      </c>
      <c r="BK158" s="3" t="s">
        <v>353</v>
      </c>
      <c r="BL158" s="3" t="s">
        <v>354</v>
      </c>
    </row>
    <row r="159" spans="1:64" x14ac:dyDescent="0.2">
      <c r="A159" s="3">
        <v>11312</v>
      </c>
      <c r="B159" s="3" t="s">
        <v>935</v>
      </c>
      <c r="C159" s="3" t="s">
        <v>331</v>
      </c>
      <c r="D159" s="3" t="s">
        <v>778</v>
      </c>
      <c r="E159" s="3" t="s">
        <v>332</v>
      </c>
      <c r="F159" s="3" t="s">
        <v>399</v>
      </c>
      <c r="G159" s="3" t="s">
        <v>405</v>
      </c>
      <c r="H159" s="3" t="s">
        <v>373</v>
      </c>
      <c r="I159" s="3">
        <v>2019</v>
      </c>
      <c r="J159" s="3">
        <v>113.16586</v>
      </c>
      <c r="K159" s="3">
        <v>30.800419999999999</v>
      </c>
      <c r="L159" s="3">
        <v>34</v>
      </c>
      <c r="M159" s="3" t="s">
        <v>336</v>
      </c>
      <c r="N159" s="3" t="s">
        <v>337</v>
      </c>
      <c r="O159" s="3" t="s">
        <v>338</v>
      </c>
      <c r="P159" s="3" t="s">
        <v>339</v>
      </c>
      <c r="Q159" s="4" t="s">
        <v>340</v>
      </c>
      <c r="R159" s="3" t="s">
        <v>341</v>
      </c>
      <c r="S159" s="3" t="s">
        <v>342</v>
      </c>
      <c r="T159" s="3">
        <v>90</v>
      </c>
      <c r="U159" s="3">
        <v>20</v>
      </c>
      <c r="V159" s="3" t="s">
        <v>343</v>
      </c>
      <c r="W159" s="3">
        <v>1.3</v>
      </c>
      <c r="X159" s="3" t="s">
        <v>344</v>
      </c>
      <c r="Y159" s="3" t="s">
        <v>366</v>
      </c>
      <c r="Z159" s="3" t="s">
        <v>346</v>
      </c>
      <c r="AA159" s="3" t="s">
        <v>431</v>
      </c>
      <c r="AB159" s="3" t="s">
        <v>449</v>
      </c>
      <c r="AC159" s="3" t="s">
        <v>349</v>
      </c>
      <c r="AD159" s="3" t="s">
        <v>349</v>
      </c>
      <c r="AE159" s="3">
        <v>0</v>
      </c>
      <c r="AF159" s="3">
        <v>0</v>
      </c>
      <c r="AG159" s="3" t="s">
        <v>259</v>
      </c>
      <c r="AH159" s="3" t="s">
        <v>350</v>
      </c>
      <c r="AI159" s="3" t="s">
        <v>351</v>
      </c>
      <c r="AJ159" s="3" t="s">
        <v>258</v>
      </c>
      <c r="AK159" s="3" t="s">
        <v>352</v>
      </c>
      <c r="AL159" s="3">
        <v>6.68</v>
      </c>
      <c r="AM159" s="3">
        <v>31.216679248861901</v>
      </c>
      <c r="AN159" s="3">
        <v>0.37</v>
      </c>
      <c r="AO159" s="3">
        <v>12.1864311219696</v>
      </c>
      <c r="AP159" s="3">
        <v>193.03797468354401</v>
      </c>
      <c r="AQ159" s="3">
        <v>438</v>
      </c>
      <c r="AR159" s="3">
        <v>3.94</v>
      </c>
      <c r="AS159" s="3">
        <v>1.45</v>
      </c>
      <c r="AT159" s="3">
        <v>54.799999999999798</v>
      </c>
      <c r="AU159" s="3">
        <v>26</v>
      </c>
      <c r="AV159" s="3">
        <v>0.36</v>
      </c>
      <c r="AW159" s="3"/>
      <c r="AX159" s="3">
        <v>22.78</v>
      </c>
      <c r="AY159" s="3">
        <v>178.34</v>
      </c>
      <c r="AZ159" s="3"/>
      <c r="BA159" s="3"/>
      <c r="BB159" s="3"/>
      <c r="BC159" s="3"/>
      <c r="BD159" s="3"/>
      <c r="BE159" s="3"/>
      <c r="BF159" s="3"/>
      <c r="BG159" s="3" t="s">
        <v>262</v>
      </c>
      <c r="BH159" s="3">
        <v>300</v>
      </c>
      <c r="BI159" s="3" t="s">
        <v>261</v>
      </c>
      <c r="BJ159" s="3">
        <v>600</v>
      </c>
      <c r="BK159" s="3" t="s">
        <v>353</v>
      </c>
      <c r="BL159" s="3" t="s">
        <v>354</v>
      </c>
    </row>
    <row r="160" spans="1:64" x14ac:dyDescent="0.2">
      <c r="A160" s="3">
        <v>11313</v>
      </c>
      <c r="B160" s="3" t="s">
        <v>936</v>
      </c>
      <c r="C160" s="3" t="s">
        <v>331</v>
      </c>
      <c r="D160" s="3" t="s">
        <v>778</v>
      </c>
      <c r="E160" s="3" t="s">
        <v>332</v>
      </c>
      <c r="F160" s="3" t="s">
        <v>399</v>
      </c>
      <c r="G160" s="3" t="s">
        <v>499</v>
      </c>
      <c r="H160" s="3" t="s">
        <v>401</v>
      </c>
      <c r="I160" s="3">
        <v>2019</v>
      </c>
      <c r="J160" s="3">
        <v>113.11905</v>
      </c>
      <c r="K160" s="3">
        <v>30.695340000000002</v>
      </c>
      <c r="L160" s="3">
        <v>33.299999999999997</v>
      </c>
      <c r="M160" s="3" t="s">
        <v>336</v>
      </c>
      <c r="N160" s="3" t="s">
        <v>337</v>
      </c>
      <c r="O160" s="3" t="s">
        <v>338</v>
      </c>
      <c r="P160" s="3" t="s">
        <v>364</v>
      </c>
      <c r="Q160" s="4" t="s">
        <v>340</v>
      </c>
      <c r="R160" s="3" t="s">
        <v>341</v>
      </c>
      <c r="S160" s="3" t="s">
        <v>342</v>
      </c>
      <c r="T160" s="3">
        <v>100</v>
      </c>
      <c r="U160" s="3">
        <v>20</v>
      </c>
      <c r="V160" s="3" t="s">
        <v>365</v>
      </c>
      <c r="W160" s="3">
        <v>1.2</v>
      </c>
      <c r="X160" s="3" t="s">
        <v>344</v>
      </c>
      <c r="Y160" s="3" t="s">
        <v>366</v>
      </c>
      <c r="Z160" s="3" t="s">
        <v>346</v>
      </c>
      <c r="AA160" s="3" t="s">
        <v>431</v>
      </c>
      <c r="AB160" s="3" t="s">
        <v>449</v>
      </c>
      <c r="AC160" s="3" t="s">
        <v>349</v>
      </c>
      <c r="AD160" s="3" t="s">
        <v>349</v>
      </c>
      <c r="AE160" s="3">
        <v>0</v>
      </c>
      <c r="AF160" s="3">
        <v>0</v>
      </c>
      <c r="AG160" s="3" t="s">
        <v>259</v>
      </c>
      <c r="AH160" s="3" t="s">
        <v>350</v>
      </c>
      <c r="AI160" s="3" t="s">
        <v>351</v>
      </c>
      <c r="AJ160" s="3" t="s">
        <v>258</v>
      </c>
      <c r="AK160" s="3" t="s">
        <v>352</v>
      </c>
      <c r="AL160" s="3">
        <v>6.5</v>
      </c>
      <c r="AM160" s="3">
        <v>39.596683757961799</v>
      </c>
      <c r="AN160" s="3">
        <v>1.37</v>
      </c>
      <c r="AO160" s="3">
        <v>8.8128171396354098</v>
      </c>
      <c r="AP160" s="3">
        <v>103.88788426763099</v>
      </c>
      <c r="AQ160" s="3">
        <v>510</v>
      </c>
      <c r="AR160" s="3">
        <v>3.41</v>
      </c>
      <c r="AS160" s="3">
        <v>0.64</v>
      </c>
      <c r="AT160" s="3">
        <v>120.7</v>
      </c>
      <c r="AU160" s="3">
        <v>36.8999999999998</v>
      </c>
      <c r="AV160" s="3">
        <v>0.38</v>
      </c>
      <c r="AW160" s="3"/>
      <c r="AX160" s="3">
        <v>17.4499999999999</v>
      </c>
      <c r="AY160" s="3">
        <v>448.75999999999902</v>
      </c>
      <c r="AZ160" s="3"/>
      <c r="BA160" s="3"/>
      <c r="BB160" s="3"/>
      <c r="BC160" s="3"/>
      <c r="BD160" s="3"/>
      <c r="BE160" s="3"/>
      <c r="BF160" s="3"/>
      <c r="BG160" s="3" t="s">
        <v>262</v>
      </c>
      <c r="BH160" s="3">
        <v>300</v>
      </c>
      <c r="BI160" s="3" t="s">
        <v>261</v>
      </c>
      <c r="BJ160" s="3">
        <v>600</v>
      </c>
      <c r="BK160" s="3" t="s">
        <v>353</v>
      </c>
      <c r="BL160" s="3" t="s">
        <v>354</v>
      </c>
    </row>
    <row r="161" spans="1:64" x14ac:dyDescent="0.2">
      <c r="A161" s="3">
        <v>11314</v>
      </c>
      <c r="B161" s="3" t="s">
        <v>937</v>
      </c>
      <c r="C161" s="3" t="s">
        <v>331</v>
      </c>
      <c r="D161" s="3" t="s">
        <v>778</v>
      </c>
      <c r="E161" s="3" t="s">
        <v>332</v>
      </c>
      <c r="F161" s="3" t="s">
        <v>399</v>
      </c>
      <c r="G161" s="3" t="s">
        <v>400</v>
      </c>
      <c r="H161" s="3" t="s">
        <v>401</v>
      </c>
      <c r="I161" s="3">
        <v>2019</v>
      </c>
      <c r="J161" s="3">
        <v>113.10144</v>
      </c>
      <c r="K161" s="3">
        <v>30.807410000000001</v>
      </c>
      <c r="L161" s="3">
        <v>31.5</v>
      </c>
      <c r="M161" s="3" t="s">
        <v>336</v>
      </c>
      <c r="N161" s="3" t="s">
        <v>337</v>
      </c>
      <c r="O161" s="3" t="s">
        <v>338</v>
      </c>
      <c r="P161" s="3" t="s">
        <v>364</v>
      </c>
      <c r="Q161" s="4" t="s">
        <v>340</v>
      </c>
      <c r="R161" s="3" t="s">
        <v>341</v>
      </c>
      <c r="S161" s="3" t="s">
        <v>342</v>
      </c>
      <c r="T161" s="3">
        <v>95</v>
      </c>
      <c r="U161" s="3">
        <v>15</v>
      </c>
      <c r="V161" s="3" t="s">
        <v>365</v>
      </c>
      <c r="W161" s="3">
        <v>1.2</v>
      </c>
      <c r="X161" s="3" t="s">
        <v>344</v>
      </c>
      <c r="Y161" s="3" t="s">
        <v>366</v>
      </c>
      <c r="Z161" s="3" t="s">
        <v>346</v>
      </c>
      <c r="AA161" s="3" t="s">
        <v>431</v>
      </c>
      <c r="AB161" s="3" t="s">
        <v>449</v>
      </c>
      <c r="AC161" s="3" t="s">
        <v>349</v>
      </c>
      <c r="AD161" s="3" t="s">
        <v>349</v>
      </c>
      <c r="AE161" s="3">
        <v>0</v>
      </c>
      <c r="AF161" s="3">
        <v>0</v>
      </c>
      <c r="AG161" s="3" t="s">
        <v>259</v>
      </c>
      <c r="AH161" s="3" t="s">
        <v>350</v>
      </c>
      <c r="AI161" s="3" t="s">
        <v>351</v>
      </c>
      <c r="AJ161" s="3" t="s">
        <v>258</v>
      </c>
      <c r="AK161" s="3" t="s">
        <v>352</v>
      </c>
      <c r="AL161" s="3">
        <v>6.41</v>
      </c>
      <c r="AM161" s="3">
        <v>40.848675737359599</v>
      </c>
      <c r="AN161" s="3">
        <v>0.64</v>
      </c>
      <c r="AO161" s="3">
        <v>7.3429806427363298</v>
      </c>
      <c r="AP161" s="3">
        <v>134.629294755877</v>
      </c>
      <c r="AQ161" s="3">
        <v>138</v>
      </c>
      <c r="AR161" s="3">
        <v>3.3</v>
      </c>
      <c r="AS161" s="3">
        <v>0.92</v>
      </c>
      <c r="AT161" s="3">
        <v>81.799999999999798</v>
      </c>
      <c r="AU161" s="3">
        <v>91.2</v>
      </c>
      <c r="AV161" s="3">
        <v>0.4</v>
      </c>
      <c r="AW161" s="3"/>
      <c r="AX161" s="3">
        <v>18.2899999999999</v>
      </c>
      <c r="AY161" s="3">
        <v>405.3</v>
      </c>
      <c r="AZ161" s="3"/>
      <c r="BA161" s="3"/>
      <c r="BB161" s="3"/>
      <c r="BC161" s="3"/>
      <c r="BD161" s="3"/>
      <c r="BE161" s="3"/>
      <c r="BF161" s="3"/>
      <c r="BG161" s="3" t="s">
        <v>262</v>
      </c>
      <c r="BH161" s="3">
        <v>300</v>
      </c>
      <c r="BI161" s="3" t="s">
        <v>261</v>
      </c>
      <c r="BJ161" s="3">
        <v>600</v>
      </c>
      <c r="BK161" s="3" t="s">
        <v>353</v>
      </c>
      <c r="BL161" s="3" t="s">
        <v>354</v>
      </c>
    </row>
    <row r="162" spans="1:64" x14ac:dyDescent="0.2">
      <c r="A162" s="3">
        <v>11315</v>
      </c>
      <c r="B162" s="3" t="s">
        <v>938</v>
      </c>
      <c r="C162" s="3" t="s">
        <v>331</v>
      </c>
      <c r="D162" s="3" t="s">
        <v>778</v>
      </c>
      <c r="E162" s="3" t="s">
        <v>332</v>
      </c>
      <c r="F162" s="3" t="s">
        <v>399</v>
      </c>
      <c r="G162" s="3" t="s">
        <v>413</v>
      </c>
      <c r="H162" s="3" t="s">
        <v>414</v>
      </c>
      <c r="I162" s="3">
        <v>2019</v>
      </c>
      <c r="J162" s="3">
        <v>113.13946</v>
      </c>
      <c r="K162" s="3">
        <v>30.79758</v>
      </c>
      <c r="L162" s="3">
        <v>31.3</v>
      </c>
      <c r="M162" s="3" t="s">
        <v>336</v>
      </c>
      <c r="N162" s="3" t="s">
        <v>376</v>
      </c>
      <c r="O162" s="3" t="s">
        <v>412</v>
      </c>
      <c r="P162" s="3" t="s">
        <v>415</v>
      </c>
      <c r="Q162" s="4" t="s">
        <v>340</v>
      </c>
      <c r="R162" s="3" t="s">
        <v>341</v>
      </c>
      <c r="S162" s="3" t="s">
        <v>342</v>
      </c>
      <c r="T162" s="3">
        <v>100</v>
      </c>
      <c r="U162" s="3">
        <v>20</v>
      </c>
      <c r="V162" s="3" t="s">
        <v>365</v>
      </c>
      <c r="W162" s="3">
        <v>1.2</v>
      </c>
      <c r="X162" s="3" t="s">
        <v>344</v>
      </c>
      <c r="Y162" s="3" t="s">
        <v>345</v>
      </c>
      <c r="Z162" s="3" t="s">
        <v>346</v>
      </c>
      <c r="AA162" s="3" t="s">
        <v>431</v>
      </c>
      <c r="AB162" s="3" t="s">
        <v>449</v>
      </c>
      <c r="AC162" s="3" t="s">
        <v>349</v>
      </c>
      <c r="AD162" s="3" t="s">
        <v>349</v>
      </c>
      <c r="AE162" s="3">
        <v>0</v>
      </c>
      <c r="AF162" s="3">
        <v>0</v>
      </c>
      <c r="AG162" s="3" t="s">
        <v>259</v>
      </c>
      <c r="AH162" s="3" t="s">
        <v>350</v>
      </c>
      <c r="AI162" s="3" t="s">
        <v>351</v>
      </c>
      <c r="AJ162" s="3" t="s">
        <v>258</v>
      </c>
      <c r="AK162" s="3" t="s">
        <v>352</v>
      </c>
      <c r="AL162" s="3">
        <v>6.76</v>
      </c>
      <c r="AM162" s="3">
        <v>34.199203500000003</v>
      </c>
      <c r="AN162" s="3">
        <v>0.96</v>
      </c>
      <c r="AO162" s="3">
        <v>9.60082691223454</v>
      </c>
      <c r="AP162" s="3">
        <v>82.368896925858905</v>
      </c>
      <c r="AQ162" s="3">
        <v>209</v>
      </c>
      <c r="AR162" s="3">
        <v>4.13</v>
      </c>
      <c r="AS162" s="3">
        <v>2.02</v>
      </c>
      <c r="AT162" s="3">
        <v>49.299999999999798</v>
      </c>
      <c r="AU162" s="3">
        <v>27.8999999999998</v>
      </c>
      <c r="AV162" s="3">
        <v>0.44</v>
      </c>
      <c r="AW162" s="3"/>
      <c r="AX162" s="3">
        <v>18.260000000000002</v>
      </c>
      <c r="AY162" s="3">
        <v>435.64999999999901</v>
      </c>
      <c r="AZ162" s="3"/>
      <c r="BA162" s="3"/>
      <c r="BB162" s="3"/>
      <c r="BC162" s="3"/>
      <c r="BD162" s="3"/>
      <c r="BE162" s="3"/>
      <c r="BF162" s="3"/>
      <c r="BG162" s="3" t="s">
        <v>261</v>
      </c>
      <c r="BH162" s="3">
        <v>400</v>
      </c>
      <c r="BI162" s="3" t="s">
        <v>261</v>
      </c>
      <c r="BJ162" s="3">
        <v>500</v>
      </c>
      <c r="BK162" s="3" t="s">
        <v>353</v>
      </c>
      <c r="BL162" s="3" t="s">
        <v>354</v>
      </c>
    </row>
    <row r="163" spans="1:64" x14ac:dyDescent="0.2">
      <c r="A163" s="3">
        <v>11316</v>
      </c>
      <c r="B163" s="3" t="s">
        <v>939</v>
      </c>
      <c r="C163" s="3" t="s">
        <v>331</v>
      </c>
      <c r="D163" s="3" t="s">
        <v>778</v>
      </c>
      <c r="E163" s="3" t="s">
        <v>332</v>
      </c>
      <c r="F163" s="3" t="s">
        <v>399</v>
      </c>
      <c r="G163" s="3" t="s">
        <v>443</v>
      </c>
      <c r="H163" s="3" t="s">
        <v>385</v>
      </c>
      <c r="I163" s="3">
        <v>2019</v>
      </c>
      <c r="J163" s="3">
        <v>113.11083000000001</v>
      </c>
      <c r="K163" s="3">
        <v>30.756530000000001</v>
      </c>
      <c r="L163" s="3">
        <v>33.700000000000003</v>
      </c>
      <c r="M163" s="3" t="s">
        <v>336</v>
      </c>
      <c r="N163" s="3" t="s">
        <v>337</v>
      </c>
      <c r="O163" s="3" t="s">
        <v>338</v>
      </c>
      <c r="P163" s="3" t="s">
        <v>367</v>
      </c>
      <c r="Q163" s="4" t="s">
        <v>340</v>
      </c>
      <c r="R163" s="3" t="s">
        <v>341</v>
      </c>
      <c r="S163" s="3" t="s">
        <v>342</v>
      </c>
      <c r="T163" s="3">
        <v>90</v>
      </c>
      <c r="U163" s="3">
        <v>15</v>
      </c>
      <c r="V163" s="3" t="s">
        <v>343</v>
      </c>
      <c r="W163" s="3">
        <v>1.3</v>
      </c>
      <c r="X163" s="3" t="s">
        <v>344</v>
      </c>
      <c r="Y163" s="3" t="s">
        <v>371</v>
      </c>
      <c r="Z163" s="3" t="s">
        <v>346</v>
      </c>
      <c r="AA163" s="3" t="s">
        <v>431</v>
      </c>
      <c r="AB163" s="3" t="s">
        <v>449</v>
      </c>
      <c r="AC163" s="3" t="s">
        <v>349</v>
      </c>
      <c r="AD163" s="3" t="s">
        <v>349</v>
      </c>
      <c r="AE163" s="3">
        <v>0</v>
      </c>
      <c r="AF163" s="3">
        <v>0</v>
      </c>
      <c r="AG163" s="3" t="s">
        <v>259</v>
      </c>
      <c r="AH163" s="3" t="s">
        <v>350</v>
      </c>
      <c r="AI163" s="3" t="s">
        <v>351</v>
      </c>
      <c r="AJ163" s="3" t="s">
        <v>258</v>
      </c>
      <c r="AK163" s="3" t="s">
        <v>352</v>
      </c>
      <c r="AL163" s="3">
        <v>6.62</v>
      </c>
      <c r="AM163" s="3">
        <v>31.2302193396226</v>
      </c>
      <c r="AN163" s="3">
        <v>1.37</v>
      </c>
      <c r="AO163" s="3">
        <v>11.484683330201101</v>
      </c>
      <c r="AP163" s="3">
        <v>110.03616636528</v>
      </c>
      <c r="AQ163" s="3">
        <v>127</v>
      </c>
      <c r="AR163" s="3">
        <v>3.55</v>
      </c>
      <c r="AS163" s="3">
        <v>0.66</v>
      </c>
      <c r="AT163" s="3">
        <v>125.7</v>
      </c>
      <c r="AU163" s="3">
        <v>38.5</v>
      </c>
      <c r="AV163" s="3">
        <v>0.4</v>
      </c>
      <c r="AW163" s="3"/>
      <c r="AX163" s="3">
        <v>18.18</v>
      </c>
      <c r="AY163" s="3">
        <v>467.45999999999901</v>
      </c>
      <c r="AZ163" s="3"/>
      <c r="BA163" s="3"/>
      <c r="BB163" s="3"/>
      <c r="BC163" s="3"/>
      <c r="BD163" s="3"/>
      <c r="BE163" s="3"/>
      <c r="BF163" s="3"/>
      <c r="BG163" s="3" t="s">
        <v>263</v>
      </c>
      <c r="BH163" s="3">
        <v>200</v>
      </c>
      <c r="BI163" s="3" t="s">
        <v>261</v>
      </c>
      <c r="BJ163" s="3">
        <v>600</v>
      </c>
      <c r="BK163" s="3" t="s">
        <v>353</v>
      </c>
      <c r="BL163" s="3" t="s">
        <v>354</v>
      </c>
    </row>
    <row r="164" spans="1:64" x14ac:dyDescent="0.2">
      <c r="A164" s="3">
        <v>11317</v>
      </c>
      <c r="B164" s="3" t="s">
        <v>940</v>
      </c>
      <c r="C164" s="3" t="s">
        <v>331</v>
      </c>
      <c r="D164" s="3" t="s">
        <v>778</v>
      </c>
      <c r="E164" s="3" t="s">
        <v>332</v>
      </c>
      <c r="F164" s="3" t="s">
        <v>399</v>
      </c>
      <c r="G164" s="3" t="s">
        <v>439</v>
      </c>
      <c r="H164" s="3" t="s">
        <v>401</v>
      </c>
      <c r="I164" s="3">
        <v>2019</v>
      </c>
      <c r="J164" s="3">
        <v>113.13751999999999</v>
      </c>
      <c r="K164" s="3">
        <v>30.7622</v>
      </c>
      <c r="L164" s="3">
        <v>36.1</v>
      </c>
      <c r="M164" s="3" t="s">
        <v>336</v>
      </c>
      <c r="N164" s="3" t="s">
        <v>337</v>
      </c>
      <c r="O164" s="3" t="s">
        <v>338</v>
      </c>
      <c r="P164" s="3" t="s">
        <v>364</v>
      </c>
      <c r="Q164" s="4" t="s">
        <v>340</v>
      </c>
      <c r="R164" s="3" t="s">
        <v>341</v>
      </c>
      <c r="S164" s="3" t="s">
        <v>342</v>
      </c>
      <c r="T164" s="3">
        <v>80</v>
      </c>
      <c r="U164" s="3">
        <v>15</v>
      </c>
      <c r="V164" s="3" t="s">
        <v>365</v>
      </c>
      <c r="W164" s="3">
        <v>1.2</v>
      </c>
      <c r="X164" s="3" t="s">
        <v>344</v>
      </c>
      <c r="Y164" s="3" t="s">
        <v>345</v>
      </c>
      <c r="Z164" s="3" t="s">
        <v>346</v>
      </c>
      <c r="AA164" s="4" t="s">
        <v>431</v>
      </c>
      <c r="AB164" s="3" t="s">
        <v>449</v>
      </c>
      <c r="AC164" s="3" t="s">
        <v>349</v>
      </c>
      <c r="AD164" s="3" t="s">
        <v>349</v>
      </c>
      <c r="AE164" s="3">
        <v>0</v>
      </c>
      <c r="AF164" s="3">
        <v>0</v>
      </c>
      <c r="AG164" s="3" t="s">
        <v>259</v>
      </c>
      <c r="AH164" s="3" t="s">
        <v>350</v>
      </c>
      <c r="AI164" s="3" t="s">
        <v>351</v>
      </c>
      <c r="AJ164" s="3" t="s">
        <v>258</v>
      </c>
      <c r="AK164" s="3" t="s">
        <v>352</v>
      </c>
      <c r="AL164" s="3">
        <v>6.73</v>
      </c>
      <c r="AM164" s="3">
        <v>19.1915096981554</v>
      </c>
      <c r="AN164" s="3">
        <v>0.99</v>
      </c>
      <c r="AO164" s="3">
        <v>7.2512685585416303</v>
      </c>
      <c r="AP164" s="3">
        <v>211.48282097649201</v>
      </c>
      <c r="AQ164" s="3">
        <v>210</v>
      </c>
      <c r="AR164" s="3">
        <v>3.26</v>
      </c>
      <c r="AS164" s="3">
        <v>0.67</v>
      </c>
      <c r="AT164" s="3">
        <v>93.799999999999798</v>
      </c>
      <c r="AU164" s="3">
        <v>50.1</v>
      </c>
      <c r="AV164" s="3">
        <v>0.44</v>
      </c>
      <c r="AW164" s="3"/>
      <c r="AX164" s="3">
        <v>17.420000000000002</v>
      </c>
      <c r="AY164" s="3">
        <v>421.56</v>
      </c>
      <c r="AZ164" s="3"/>
      <c r="BA164" s="3"/>
      <c r="BB164" s="3"/>
      <c r="BC164" s="3"/>
      <c r="BD164" s="3"/>
      <c r="BE164" s="3"/>
      <c r="BF164" s="3"/>
      <c r="BG164" s="3" t="s">
        <v>261</v>
      </c>
      <c r="BH164" s="3">
        <v>400</v>
      </c>
      <c r="BI164" s="3" t="s">
        <v>261</v>
      </c>
      <c r="BJ164" s="3">
        <v>500</v>
      </c>
      <c r="BK164" s="3" t="s">
        <v>353</v>
      </c>
      <c r="BL164" s="3" t="s">
        <v>354</v>
      </c>
    </row>
    <row r="165" spans="1:64" x14ac:dyDescent="0.2">
      <c r="A165" s="3">
        <v>11318</v>
      </c>
      <c r="B165" s="3" t="s">
        <v>941</v>
      </c>
      <c r="C165" s="3" t="s">
        <v>331</v>
      </c>
      <c r="D165" s="3" t="s">
        <v>778</v>
      </c>
      <c r="E165" s="3" t="s">
        <v>332</v>
      </c>
      <c r="F165" s="3" t="s">
        <v>399</v>
      </c>
      <c r="G165" s="3" t="s">
        <v>436</v>
      </c>
      <c r="H165" s="3" t="s">
        <v>335</v>
      </c>
      <c r="I165" s="3">
        <v>2019</v>
      </c>
      <c r="J165" s="3">
        <v>113.09683</v>
      </c>
      <c r="K165" s="3">
        <v>30.771899999999999</v>
      </c>
      <c r="L165" s="3">
        <v>37.4</v>
      </c>
      <c r="M165" s="3" t="s">
        <v>336</v>
      </c>
      <c r="N165" s="3" t="s">
        <v>337</v>
      </c>
      <c r="O165" s="3" t="s">
        <v>338</v>
      </c>
      <c r="P165" s="3" t="s">
        <v>364</v>
      </c>
      <c r="Q165" s="4" t="s">
        <v>340</v>
      </c>
      <c r="R165" s="3" t="s">
        <v>341</v>
      </c>
      <c r="S165" s="3" t="s">
        <v>342</v>
      </c>
      <c r="T165" s="3">
        <v>90</v>
      </c>
      <c r="U165" s="3">
        <v>20</v>
      </c>
      <c r="V165" s="3" t="s">
        <v>365</v>
      </c>
      <c r="W165" s="3">
        <v>1.2</v>
      </c>
      <c r="X165" s="3" t="s">
        <v>344</v>
      </c>
      <c r="Y165" s="3" t="s">
        <v>345</v>
      </c>
      <c r="Z165" s="3" t="s">
        <v>346</v>
      </c>
      <c r="AA165" s="3" t="s">
        <v>431</v>
      </c>
      <c r="AB165" s="3" t="s">
        <v>449</v>
      </c>
      <c r="AC165" s="3" t="s">
        <v>349</v>
      </c>
      <c r="AD165" s="3" t="s">
        <v>349</v>
      </c>
      <c r="AE165" s="3">
        <v>0</v>
      </c>
      <c r="AF165" s="3">
        <v>0</v>
      </c>
      <c r="AG165" s="3" t="s">
        <v>259</v>
      </c>
      <c r="AH165" s="3" t="s">
        <v>350</v>
      </c>
      <c r="AI165" s="3" t="s">
        <v>351</v>
      </c>
      <c r="AJ165" s="3" t="s">
        <v>258</v>
      </c>
      <c r="AK165" s="3" t="s">
        <v>352</v>
      </c>
      <c r="AL165" s="3">
        <v>6.59</v>
      </c>
      <c r="AM165" s="3">
        <v>41.806783224852097</v>
      </c>
      <c r="AN165" s="3">
        <v>0.88</v>
      </c>
      <c r="AO165" s="3">
        <v>7.3309528284157102</v>
      </c>
      <c r="AP165" s="3">
        <v>226.85352622061501</v>
      </c>
      <c r="AQ165" s="3">
        <v>896</v>
      </c>
      <c r="AR165" s="3">
        <v>2.46</v>
      </c>
      <c r="AS165" s="3">
        <v>1.0900000000000001</v>
      </c>
      <c r="AT165" s="3">
        <v>94.9</v>
      </c>
      <c r="AU165" s="3">
        <v>34.1</v>
      </c>
      <c r="AV165" s="3">
        <v>0.2</v>
      </c>
      <c r="AW165" s="3"/>
      <c r="AX165" s="3">
        <v>18.2199999999998</v>
      </c>
      <c r="AY165" s="3">
        <v>452.12</v>
      </c>
      <c r="AZ165" s="3"/>
      <c r="BA165" s="3"/>
      <c r="BB165" s="3"/>
      <c r="BC165" s="3"/>
      <c r="BD165" s="3"/>
      <c r="BE165" s="3"/>
      <c r="BF165" s="3"/>
      <c r="BG165" s="3" t="s">
        <v>261</v>
      </c>
      <c r="BH165" s="3">
        <v>400</v>
      </c>
      <c r="BI165" s="3" t="s">
        <v>261</v>
      </c>
      <c r="BJ165" s="3">
        <v>500</v>
      </c>
      <c r="BK165" s="3" t="s">
        <v>353</v>
      </c>
      <c r="BL165" s="3" t="s">
        <v>354</v>
      </c>
    </row>
    <row r="166" spans="1:64" x14ac:dyDescent="0.2">
      <c r="A166" s="3">
        <v>11319</v>
      </c>
      <c r="B166" s="3" t="s">
        <v>942</v>
      </c>
      <c r="C166" s="3" t="s">
        <v>331</v>
      </c>
      <c r="D166" s="3" t="s">
        <v>778</v>
      </c>
      <c r="E166" s="3" t="s">
        <v>332</v>
      </c>
      <c r="F166" s="3" t="s">
        <v>399</v>
      </c>
      <c r="G166" s="3" t="s">
        <v>424</v>
      </c>
      <c r="H166" s="3" t="s">
        <v>385</v>
      </c>
      <c r="I166" s="3">
        <v>2019</v>
      </c>
      <c r="J166" s="3">
        <v>113.06975</v>
      </c>
      <c r="K166" s="3">
        <v>30.781300000000002</v>
      </c>
      <c r="L166" s="3">
        <v>34.700000000000003</v>
      </c>
      <c r="M166" s="3" t="s">
        <v>336</v>
      </c>
      <c r="N166" s="3" t="s">
        <v>337</v>
      </c>
      <c r="O166" s="3" t="s">
        <v>338</v>
      </c>
      <c r="P166" s="3" t="s">
        <v>367</v>
      </c>
      <c r="Q166" s="4" t="s">
        <v>340</v>
      </c>
      <c r="R166" s="3" t="s">
        <v>341</v>
      </c>
      <c r="S166" s="3" t="s">
        <v>342</v>
      </c>
      <c r="T166" s="3">
        <v>100</v>
      </c>
      <c r="U166" s="3">
        <v>20</v>
      </c>
      <c r="V166" s="3" t="s">
        <v>343</v>
      </c>
      <c r="W166" s="3">
        <v>1.3</v>
      </c>
      <c r="X166" s="3" t="s">
        <v>344</v>
      </c>
      <c r="Y166" s="3" t="s">
        <v>366</v>
      </c>
      <c r="Z166" s="3" t="s">
        <v>346</v>
      </c>
      <c r="AA166" s="3" t="s">
        <v>431</v>
      </c>
      <c r="AB166" s="3" t="s">
        <v>449</v>
      </c>
      <c r="AC166" s="3" t="s">
        <v>349</v>
      </c>
      <c r="AD166" s="3" t="s">
        <v>349</v>
      </c>
      <c r="AE166" s="3">
        <v>0</v>
      </c>
      <c r="AF166" s="3">
        <v>0</v>
      </c>
      <c r="AG166" s="3" t="s">
        <v>259</v>
      </c>
      <c r="AH166" s="3" t="s">
        <v>350</v>
      </c>
      <c r="AI166" s="3" t="s">
        <v>351</v>
      </c>
      <c r="AJ166" s="3" t="s">
        <v>258</v>
      </c>
      <c r="AK166" s="3" t="s">
        <v>352</v>
      </c>
      <c r="AL166" s="3">
        <v>6.64</v>
      </c>
      <c r="AM166" s="3">
        <v>41.962858098591497</v>
      </c>
      <c r="AN166" s="3">
        <v>0.69</v>
      </c>
      <c r="AO166" s="3">
        <v>29.258034204097001</v>
      </c>
      <c r="AP166" s="3">
        <v>91.591320072332707</v>
      </c>
      <c r="AQ166" s="3">
        <v>304</v>
      </c>
      <c r="AR166" s="3">
        <v>2.25</v>
      </c>
      <c r="AS166" s="3">
        <v>0.24</v>
      </c>
      <c r="AT166" s="3">
        <v>59</v>
      </c>
      <c r="AU166" s="3">
        <v>47.299999999999798</v>
      </c>
      <c r="AV166" s="3">
        <v>0.33</v>
      </c>
      <c r="AW166" s="3"/>
      <c r="AX166" s="3">
        <v>17.46</v>
      </c>
      <c r="AY166" s="3">
        <v>456.38</v>
      </c>
      <c r="AZ166" s="3"/>
      <c r="BA166" s="3"/>
      <c r="BB166" s="3"/>
      <c r="BC166" s="3"/>
      <c r="BD166" s="3"/>
      <c r="BE166" s="3"/>
      <c r="BF166" s="3"/>
      <c r="BG166" s="3" t="s">
        <v>262</v>
      </c>
      <c r="BH166" s="3">
        <v>300</v>
      </c>
      <c r="BI166" s="3" t="s">
        <v>261</v>
      </c>
      <c r="BJ166" s="3">
        <v>600</v>
      </c>
      <c r="BK166" s="3" t="s">
        <v>353</v>
      </c>
      <c r="BL166" s="3" t="s">
        <v>354</v>
      </c>
    </row>
    <row r="167" spans="1:64" x14ac:dyDescent="0.2">
      <c r="A167" s="3">
        <v>11320</v>
      </c>
      <c r="B167" s="3" t="s">
        <v>943</v>
      </c>
      <c r="C167" s="3" t="s">
        <v>331</v>
      </c>
      <c r="D167" s="3" t="s">
        <v>778</v>
      </c>
      <c r="E167" s="3" t="s">
        <v>332</v>
      </c>
      <c r="F167" s="3" t="s">
        <v>399</v>
      </c>
      <c r="G167" s="3" t="s">
        <v>495</v>
      </c>
      <c r="H167" s="3" t="s">
        <v>363</v>
      </c>
      <c r="I167" s="3">
        <v>2019</v>
      </c>
      <c r="J167" s="3">
        <v>113.10927</v>
      </c>
      <c r="K167" s="3">
        <v>30.704450000000001</v>
      </c>
      <c r="L167" s="3">
        <v>32.299999999999997</v>
      </c>
      <c r="M167" s="3" t="s">
        <v>336</v>
      </c>
      <c r="N167" s="3" t="s">
        <v>376</v>
      </c>
      <c r="O167" s="3" t="s">
        <v>412</v>
      </c>
      <c r="P167" s="3" t="s">
        <v>418</v>
      </c>
      <c r="Q167" s="4" t="s">
        <v>340</v>
      </c>
      <c r="R167" s="3" t="s">
        <v>341</v>
      </c>
      <c r="S167" s="3" t="s">
        <v>342</v>
      </c>
      <c r="T167" s="3">
        <v>80</v>
      </c>
      <c r="U167" s="3">
        <v>15</v>
      </c>
      <c r="V167" s="3" t="s">
        <v>343</v>
      </c>
      <c r="W167" s="3">
        <v>1.3</v>
      </c>
      <c r="X167" s="3" t="s">
        <v>344</v>
      </c>
      <c r="Y167" s="3" t="s">
        <v>345</v>
      </c>
      <c r="Z167" s="3" t="s">
        <v>346</v>
      </c>
      <c r="AA167" s="3" t="s">
        <v>431</v>
      </c>
      <c r="AB167" s="3" t="s">
        <v>449</v>
      </c>
      <c r="AC167" s="3" t="s">
        <v>349</v>
      </c>
      <c r="AD167" s="3" t="s">
        <v>349</v>
      </c>
      <c r="AE167" s="3">
        <v>0</v>
      </c>
      <c r="AF167" s="3">
        <v>0</v>
      </c>
      <c r="AG167" s="3" t="s">
        <v>259</v>
      </c>
      <c r="AH167" s="3" t="s">
        <v>350</v>
      </c>
      <c r="AI167" s="3" t="s">
        <v>351</v>
      </c>
      <c r="AJ167" s="3" t="s">
        <v>258</v>
      </c>
      <c r="AK167" s="3" t="s">
        <v>352</v>
      </c>
      <c r="AL167" s="3">
        <v>6.64</v>
      </c>
      <c r="AM167" s="3">
        <v>44.731108519108297</v>
      </c>
      <c r="AN167" s="3">
        <v>2.42</v>
      </c>
      <c r="AO167" s="3">
        <v>6.07705318549145</v>
      </c>
      <c r="AP167" s="3">
        <v>122.33273056057899</v>
      </c>
      <c r="AQ167" s="3">
        <v>220</v>
      </c>
      <c r="AR167" s="3">
        <v>1.96</v>
      </c>
      <c r="AS167" s="3">
        <v>0.14000000000000001</v>
      </c>
      <c r="AT167" s="3">
        <v>33</v>
      </c>
      <c r="AU167" s="3">
        <v>17.1999999999999</v>
      </c>
      <c r="AV167" s="3">
        <v>0.42</v>
      </c>
      <c r="AW167" s="3"/>
      <c r="AX167" s="3">
        <v>17.37</v>
      </c>
      <c r="AY167" s="3">
        <v>418.69</v>
      </c>
      <c r="AZ167" s="3"/>
      <c r="BA167" s="3"/>
      <c r="BB167" s="3"/>
      <c r="BC167" s="3"/>
      <c r="BD167" s="3"/>
      <c r="BE167" s="3"/>
      <c r="BF167" s="3"/>
      <c r="BG167" s="3" t="s">
        <v>261</v>
      </c>
      <c r="BH167" s="3">
        <v>400</v>
      </c>
      <c r="BI167" s="3" t="s">
        <v>261</v>
      </c>
      <c r="BJ167" s="3">
        <v>500</v>
      </c>
      <c r="BK167" s="3" t="s">
        <v>353</v>
      </c>
      <c r="BL167" s="3" t="s">
        <v>354</v>
      </c>
    </row>
    <row r="168" spans="1:64" x14ac:dyDescent="0.2">
      <c r="A168" s="3">
        <v>11321</v>
      </c>
      <c r="B168" s="3" t="s">
        <v>944</v>
      </c>
      <c r="C168" s="3" t="s">
        <v>331</v>
      </c>
      <c r="D168" s="3" t="s">
        <v>778</v>
      </c>
      <c r="E168" s="3" t="s">
        <v>332</v>
      </c>
      <c r="F168" s="3" t="s">
        <v>399</v>
      </c>
      <c r="G168" s="3" t="s">
        <v>452</v>
      </c>
      <c r="H168" s="3" t="s">
        <v>335</v>
      </c>
      <c r="I168" s="3">
        <v>2019</v>
      </c>
      <c r="J168" s="3">
        <v>113.06435</v>
      </c>
      <c r="K168" s="3">
        <v>30.74945</v>
      </c>
      <c r="L168" s="3">
        <v>30.6</v>
      </c>
      <c r="M168" s="3" t="s">
        <v>336</v>
      </c>
      <c r="N168" s="3" t="s">
        <v>337</v>
      </c>
      <c r="O168" s="3" t="s">
        <v>338</v>
      </c>
      <c r="P168" s="3" t="s">
        <v>339</v>
      </c>
      <c r="Q168" s="4" t="s">
        <v>340</v>
      </c>
      <c r="R168" s="3" t="s">
        <v>341</v>
      </c>
      <c r="S168" s="3" t="s">
        <v>342</v>
      </c>
      <c r="T168" s="3">
        <v>100</v>
      </c>
      <c r="U168" s="3">
        <v>20</v>
      </c>
      <c r="V168" s="3" t="s">
        <v>343</v>
      </c>
      <c r="W168" s="3">
        <v>1.3</v>
      </c>
      <c r="X168" s="3" t="s">
        <v>344</v>
      </c>
      <c r="Y168" s="3" t="s">
        <v>366</v>
      </c>
      <c r="Z168" s="3" t="s">
        <v>346</v>
      </c>
      <c r="AA168" s="3" t="s">
        <v>431</v>
      </c>
      <c r="AB168" s="3" t="s">
        <v>449</v>
      </c>
      <c r="AC168" s="3" t="s">
        <v>349</v>
      </c>
      <c r="AD168" s="3" t="s">
        <v>349</v>
      </c>
      <c r="AE168" s="3">
        <v>0</v>
      </c>
      <c r="AF168" s="3">
        <v>0</v>
      </c>
      <c r="AG168" s="3" t="s">
        <v>259</v>
      </c>
      <c r="AH168" s="3" t="s">
        <v>350</v>
      </c>
      <c r="AI168" s="3" t="s">
        <v>351</v>
      </c>
      <c r="AJ168" s="3" t="s">
        <v>258</v>
      </c>
      <c r="AK168" s="3" t="s">
        <v>352</v>
      </c>
      <c r="AL168" s="3">
        <v>6.55</v>
      </c>
      <c r="AM168" s="3">
        <v>37.377857264770199</v>
      </c>
      <c r="AN168" s="3">
        <v>1.56</v>
      </c>
      <c r="AO168" s="3">
        <v>21.585228340537501</v>
      </c>
      <c r="AP168" s="3">
        <v>186.88969258589501</v>
      </c>
      <c r="AQ168" s="3">
        <v>865</v>
      </c>
      <c r="AR168" s="3">
        <v>2.35</v>
      </c>
      <c r="AS168" s="3">
        <v>0.25</v>
      </c>
      <c r="AT168" s="3">
        <v>61.5</v>
      </c>
      <c r="AU168" s="3">
        <v>49.299999999999798</v>
      </c>
      <c r="AV168" s="3">
        <v>0.34</v>
      </c>
      <c r="AW168" s="3"/>
      <c r="AX168" s="3">
        <v>18.190000000000001</v>
      </c>
      <c r="AY168" s="3">
        <v>475.39999999999901</v>
      </c>
      <c r="AZ168" s="3"/>
      <c r="BA168" s="3"/>
      <c r="BB168" s="3"/>
      <c r="BC168" s="3"/>
      <c r="BD168" s="3"/>
      <c r="BE168" s="3"/>
      <c r="BF168" s="3"/>
      <c r="BG168" s="3" t="s">
        <v>262</v>
      </c>
      <c r="BH168" s="3">
        <v>300</v>
      </c>
      <c r="BI168" s="3" t="s">
        <v>261</v>
      </c>
      <c r="BJ168" s="3">
        <v>600</v>
      </c>
      <c r="BK168" s="3" t="s">
        <v>353</v>
      </c>
      <c r="BL168" s="3" t="s">
        <v>354</v>
      </c>
    </row>
    <row r="169" spans="1:64" x14ac:dyDescent="0.2">
      <c r="A169" s="3">
        <v>11322</v>
      </c>
      <c r="B169" s="3" t="s">
        <v>945</v>
      </c>
      <c r="C169" s="3" t="s">
        <v>331</v>
      </c>
      <c r="D169" s="3" t="s">
        <v>778</v>
      </c>
      <c r="E169" s="3" t="s">
        <v>332</v>
      </c>
      <c r="F169" s="3" t="s">
        <v>399</v>
      </c>
      <c r="G169" s="3" t="s">
        <v>427</v>
      </c>
      <c r="H169" s="3" t="s">
        <v>385</v>
      </c>
      <c r="I169" s="3">
        <v>2019</v>
      </c>
      <c r="J169" s="3">
        <v>113.12121</v>
      </c>
      <c r="K169" s="3">
        <v>30.77946</v>
      </c>
      <c r="L169" s="3">
        <v>31.9</v>
      </c>
      <c r="M169" s="3" t="s">
        <v>336</v>
      </c>
      <c r="N169" s="3" t="s">
        <v>337</v>
      </c>
      <c r="O169" s="3" t="s">
        <v>338</v>
      </c>
      <c r="P169" s="3" t="s">
        <v>364</v>
      </c>
      <c r="Q169" s="4" t="s">
        <v>340</v>
      </c>
      <c r="R169" s="3" t="s">
        <v>341</v>
      </c>
      <c r="S169" s="3" t="s">
        <v>342</v>
      </c>
      <c r="T169" s="3">
        <v>90</v>
      </c>
      <c r="U169" s="3">
        <v>15</v>
      </c>
      <c r="V169" s="3" t="s">
        <v>365</v>
      </c>
      <c r="W169" s="3">
        <v>1.2</v>
      </c>
      <c r="X169" s="3" t="s">
        <v>344</v>
      </c>
      <c r="Y169" s="3" t="s">
        <v>366</v>
      </c>
      <c r="Z169" s="3" t="s">
        <v>346</v>
      </c>
      <c r="AA169" s="3" t="s">
        <v>431</v>
      </c>
      <c r="AB169" s="3" t="s">
        <v>449</v>
      </c>
      <c r="AC169" s="3" t="s">
        <v>349</v>
      </c>
      <c r="AD169" s="3" t="s">
        <v>349</v>
      </c>
      <c r="AE169" s="3">
        <v>0</v>
      </c>
      <c r="AF169" s="3">
        <v>0</v>
      </c>
      <c r="AG169" s="3" t="s">
        <v>259</v>
      </c>
      <c r="AH169" s="3" t="s">
        <v>350</v>
      </c>
      <c r="AI169" s="3" t="s">
        <v>351</v>
      </c>
      <c r="AJ169" s="3" t="s">
        <v>258</v>
      </c>
      <c r="AK169" s="3" t="s">
        <v>352</v>
      </c>
      <c r="AL169" s="3">
        <v>6.66</v>
      </c>
      <c r="AM169" s="3">
        <v>21.6781359854015</v>
      </c>
      <c r="AN169" s="3">
        <v>0.74</v>
      </c>
      <c r="AO169" s="3">
        <v>6.8378124412704402</v>
      </c>
      <c r="AP169" s="3">
        <v>134.629294755877</v>
      </c>
      <c r="AQ169" s="3">
        <v>149</v>
      </c>
      <c r="AR169" s="3">
        <v>3.99</v>
      </c>
      <c r="AS169" s="3">
        <v>0.14000000000000001</v>
      </c>
      <c r="AT169" s="3">
        <v>64.900000000000006</v>
      </c>
      <c r="AU169" s="3">
        <v>21.6999999999999</v>
      </c>
      <c r="AV169" s="3">
        <v>0.4</v>
      </c>
      <c r="AW169" s="3"/>
      <c r="AX169" s="3">
        <v>18.21</v>
      </c>
      <c r="AY169" s="3">
        <v>399.97</v>
      </c>
      <c r="AZ169" s="3"/>
      <c r="BA169" s="3"/>
      <c r="BB169" s="3"/>
      <c r="BC169" s="3"/>
      <c r="BD169" s="3"/>
      <c r="BE169" s="3"/>
      <c r="BF169" s="3"/>
      <c r="BG169" s="3" t="s">
        <v>262</v>
      </c>
      <c r="BH169" s="3">
        <v>300</v>
      </c>
      <c r="BI169" s="3" t="s">
        <v>261</v>
      </c>
      <c r="BJ169" s="3">
        <v>600</v>
      </c>
      <c r="BK169" s="3" t="s">
        <v>353</v>
      </c>
      <c r="BL169" s="3" t="s">
        <v>354</v>
      </c>
    </row>
    <row r="170" spans="1:64" x14ac:dyDescent="0.2">
      <c r="A170" s="3">
        <v>11323</v>
      </c>
      <c r="B170" s="3" t="s">
        <v>946</v>
      </c>
      <c r="C170" s="3" t="s">
        <v>331</v>
      </c>
      <c r="D170" s="3" t="s">
        <v>778</v>
      </c>
      <c r="E170" s="3" t="s">
        <v>332</v>
      </c>
      <c r="F170" s="3" t="s">
        <v>399</v>
      </c>
      <c r="G170" s="3" t="s">
        <v>463</v>
      </c>
      <c r="H170" s="3" t="s">
        <v>458</v>
      </c>
      <c r="I170" s="3">
        <v>2019</v>
      </c>
      <c r="J170" s="3">
        <v>113.09551</v>
      </c>
      <c r="K170" s="3">
        <v>30.73685</v>
      </c>
      <c r="L170" s="3">
        <v>34.299999999999997</v>
      </c>
      <c r="M170" s="3" t="s">
        <v>336</v>
      </c>
      <c r="N170" s="3" t="s">
        <v>337</v>
      </c>
      <c r="O170" s="3" t="s">
        <v>338</v>
      </c>
      <c r="P170" s="3" t="s">
        <v>364</v>
      </c>
      <c r="Q170" s="4" t="s">
        <v>340</v>
      </c>
      <c r="R170" s="3" t="s">
        <v>341</v>
      </c>
      <c r="S170" s="3" t="s">
        <v>342</v>
      </c>
      <c r="T170" s="3">
        <v>80</v>
      </c>
      <c r="U170" s="3">
        <v>15</v>
      </c>
      <c r="V170" s="3" t="s">
        <v>365</v>
      </c>
      <c r="W170" s="3">
        <v>1.2</v>
      </c>
      <c r="X170" s="3" t="s">
        <v>344</v>
      </c>
      <c r="Y170" s="3" t="s">
        <v>371</v>
      </c>
      <c r="Z170" s="3" t="s">
        <v>346</v>
      </c>
      <c r="AA170" s="3" t="s">
        <v>431</v>
      </c>
      <c r="AB170" s="3" t="s">
        <v>449</v>
      </c>
      <c r="AC170" s="3" t="s">
        <v>349</v>
      </c>
      <c r="AD170" s="3" t="s">
        <v>349</v>
      </c>
      <c r="AE170" s="3">
        <v>0</v>
      </c>
      <c r="AF170" s="3">
        <v>0</v>
      </c>
      <c r="AG170" s="3" t="s">
        <v>259</v>
      </c>
      <c r="AH170" s="3" t="s">
        <v>350</v>
      </c>
      <c r="AI170" s="3" t="s">
        <v>351</v>
      </c>
      <c r="AJ170" s="3" t="s">
        <v>258</v>
      </c>
      <c r="AK170" s="3" t="s">
        <v>352</v>
      </c>
      <c r="AL170" s="3">
        <v>6.71</v>
      </c>
      <c r="AM170" s="3">
        <v>29.964553817550801</v>
      </c>
      <c r="AN170" s="3">
        <v>0.65</v>
      </c>
      <c r="AO170" s="3">
        <v>8.7320052621687605</v>
      </c>
      <c r="AP170" s="3">
        <v>128.481012658228</v>
      </c>
      <c r="AQ170" s="3">
        <v>237</v>
      </c>
      <c r="AR170" s="3">
        <v>3.39</v>
      </c>
      <c r="AS170" s="3">
        <v>0.7</v>
      </c>
      <c r="AT170" s="3">
        <v>97.7</v>
      </c>
      <c r="AU170" s="3">
        <v>52.1</v>
      </c>
      <c r="AV170" s="3">
        <v>0.46</v>
      </c>
      <c r="AW170" s="3"/>
      <c r="AX170" s="3">
        <v>18.14</v>
      </c>
      <c r="AY170" s="3">
        <v>423.39999999999901</v>
      </c>
      <c r="AZ170" s="3"/>
      <c r="BA170" s="3"/>
      <c r="BB170" s="3"/>
      <c r="BC170" s="3"/>
      <c r="BD170" s="3"/>
      <c r="BE170" s="3"/>
      <c r="BF170" s="3"/>
      <c r="BG170" s="3" t="s">
        <v>263</v>
      </c>
      <c r="BH170" s="3">
        <v>200</v>
      </c>
      <c r="BI170" s="3" t="s">
        <v>261</v>
      </c>
      <c r="BJ170" s="3">
        <v>600</v>
      </c>
      <c r="BK170" s="3" t="s">
        <v>353</v>
      </c>
      <c r="BL170" s="3" t="s">
        <v>354</v>
      </c>
    </row>
    <row r="171" spans="1:64" x14ac:dyDescent="0.2">
      <c r="A171" s="3">
        <v>11324</v>
      </c>
      <c r="B171" s="3" t="s">
        <v>947</v>
      </c>
      <c r="C171" s="3" t="s">
        <v>331</v>
      </c>
      <c r="D171" s="3" t="s">
        <v>778</v>
      </c>
      <c r="E171" s="3" t="s">
        <v>332</v>
      </c>
      <c r="F171" s="3" t="s">
        <v>399</v>
      </c>
      <c r="G171" s="3" t="s">
        <v>470</v>
      </c>
      <c r="H171" s="3" t="s">
        <v>369</v>
      </c>
      <c r="I171" s="3">
        <v>2019</v>
      </c>
      <c r="J171" s="3">
        <v>113.15882999999999</v>
      </c>
      <c r="K171" s="3">
        <v>30.731870000000001</v>
      </c>
      <c r="L171" s="3">
        <v>36.799999999999997</v>
      </c>
      <c r="M171" s="3" t="s">
        <v>336</v>
      </c>
      <c r="N171" s="3" t="s">
        <v>376</v>
      </c>
      <c r="O171" s="3" t="s">
        <v>412</v>
      </c>
      <c r="P171" s="3" t="s">
        <v>418</v>
      </c>
      <c r="Q171" s="4" t="s">
        <v>340</v>
      </c>
      <c r="R171" s="3" t="s">
        <v>341</v>
      </c>
      <c r="S171" s="3" t="s">
        <v>342</v>
      </c>
      <c r="T171" s="3">
        <v>100</v>
      </c>
      <c r="U171" s="3">
        <v>20</v>
      </c>
      <c r="V171" s="3" t="s">
        <v>343</v>
      </c>
      <c r="W171" s="3">
        <v>1.3</v>
      </c>
      <c r="X171" s="3" t="s">
        <v>344</v>
      </c>
      <c r="Y171" s="3" t="s">
        <v>366</v>
      </c>
      <c r="Z171" s="3" t="s">
        <v>346</v>
      </c>
      <c r="AA171" s="3" t="s">
        <v>431</v>
      </c>
      <c r="AB171" s="3" t="s">
        <v>449</v>
      </c>
      <c r="AC171" s="3" t="s">
        <v>349</v>
      </c>
      <c r="AD171" s="3" t="s">
        <v>349</v>
      </c>
      <c r="AE171" s="3">
        <v>0</v>
      </c>
      <c r="AF171" s="3">
        <v>0</v>
      </c>
      <c r="AG171" s="3" t="s">
        <v>259</v>
      </c>
      <c r="AH171" s="3" t="s">
        <v>350</v>
      </c>
      <c r="AI171" s="3" t="s">
        <v>351</v>
      </c>
      <c r="AJ171" s="3" t="s">
        <v>258</v>
      </c>
      <c r="AK171" s="3" t="s">
        <v>352</v>
      </c>
      <c r="AL171" s="3">
        <v>6.62</v>
      </c>
      <c r="AM171" s="3">
        <v>36.799732090261301</v>
      </c>
      <c r="AN171" s="3">
        <v>1.37</v>
      </c>
      <c r="AO171" s="3">
        <v>5.8752114264235997</v>
      </c>
      <c r="AP171" s="3">
        <v>113.11030741410499</v>
      </c>
      <c r="AQ171" s="3">
        <v>519</v>
      </c>
      <c r="AR171" s="3">
        <v>1.85</v>
      </c>
      <c r="AS171" s="3">
        <v>0.54</v>
      </c>
      <c r="AT171" s="3">
        <v>12</v>
      </c>
      <c r="AU171" s="3">
        <v>52.7</v>
      </c>
      <c r="AV171" s="3">
        <v>0.4</v>
      </c>
      <c r="AW171" s="3"/>
      <c r="AX171" s="3">
        <v>18.1299999999999</v>
      </c>
      <c r="AY171" s="3">
        <v>398.42</v>
      </c>
      <c r="AZ171" s="3"/>
      <c r="BA171" s="3"/>
      <c r="BB171" s="3"/>
      <c r="BC171" s="3"/>
      <c r="BD171" s="3"/>
      <c r="BE171" s="3"/>
      <c r="BF171" s="3"/>
      <c r="BG171" s="3" t="s">
        <v>262</v>
      </c>
      <c r="BH171" s="3">
        <v>300</v>
      </c>
      <c r="BI171" s="3" t="s">
        <v>261</v>
      </c>
      <c r="BJ171" s="3">
        <v>600</v>
      </c>
      <c r="BK171" s="3" t="s">
        <v>353</v>
      </c>
      <c r="BL171" s="3" t="s">
        <v>354</v>
      </c>
    </row>
    <row r="172" spans="1:64" x14ac:dyDescent="0.2">
      <c r="A172" s="3">
        <v>11325</v>
      </c>
      <c r="B172" s="3" t="s">
        <v>948</v>
      </c>
      <c r="C172" s="3" t="s">
        <v>331</v>
      </c>
      <c r="D172" s="3" t="s">
        <v>778</v>
      </c>
      <c r="E172" s="3" t="s">
        <v>332</v>
      </c>
      <c r="F172" s="3" t="s">
        <v>399</v>
      </c>
      <c r="G172" s="3" t="s">
        <v>471</v>
      </c>
      <c r="H172" s="3" t="s">
        <v>335</v>
      </c>
      <c r="I172" s="3">
        <v>2019</v>
      </c>
      <c r="J172" s="3">
        <v>113.12533999999999</v>
      </c>
      <c r="K172" s="3">
        <v>30.724550000000001</v>
      </c>
      <c r="L172" s="3">
        <v>36.4</v>
      </c>
      <c r="M172" s="3" t="s">
        <v>336</v>
      </c>
      <c r="N172" s="3" t="s">
        <v>337</v>
      </c>
      <c r="O172" s="3" t="s">
        <v>338</v>
      </c>
      <c r="P172" s="3" t="s">
        <v>367</v>
      </c>
      <c r="Q172" s="4" t="s">
        <v>340</v>
      </c>
      <c r="R172" s="3" t="s">
        <v>341</v>
      </c>
      <c r="S172" s="3" t="s">
        <v>342</v>
      </c>
      <c r="T172" s="3">
        <v>100</v>
      </c>
      <c r="U172" s="3">
        <v>20</v>
      </c>
      <c r="V172" s="3" t="s">
        <v>343</v>
      </c>
      <c r="W172" s="3">
        <v>1.3</v>
      </c>
      <c r="X172" s="3" t="s">
        <v>344</v>
      </c>
      <c r="Y172" s="3" t="s">
        <v>345</v>
      </c>
      <c r="Z172" s="3" t="s">
        <v>346</v>
      </c>
      <c r="AA172" s="4" t="s">
        <v>431</v>
      </c>
      <c r="AB172" s="3" t="s">
        <v>449</v>
      </c>
      <c r="AC172" s="3" t="s">
        <v>349</v>
      </c>
      <c r="AD172" s="3" t="s">
        <v>349</v>
      </c>
      <c r="AE172" s="3">
        <v>0</v>
      </c>
      <c r="AF172" s="3">
        <v>0</v>
      </c>
      <c r="AG172" s="3" t="s">
        <v>259</v>
      </c>
      <c r="AH172" s="3" t="s">
        <v>350</v>
      </c>
      <c r="AI172" s="3" t="s">
        <v>351</v>
      </c>
      <c r="AJ172" s="3" t="s">
        <v>258</v>
      </c>
      <c r="AK172" s="3" t="s">
        <v>352</v>
      </c>
      <c r="AL172" s="3">
        <v>6.7</v>
      </c>
      <c r="AM172" s="3">
        <v>13.880355</v>
      </c>
      <c r="AN172" s="3">
        <v>0.36</v>
      </c>
      <c r="AO172" s="3">
        <v>11.795903025747</v>
      </c>
      <c r="AP172" s="3">
        <v>116.184448462929</v>
      </c>
      <c r="AQ172" s="3">
        <v>308</v>
      </c>
      <c r="AR172" s="3">
        <v>3.84</v>
      </c>
      <c r="AS172" s="3">
        <v>0.13</v>
      </c>
      <c r="AT172" s="3">
        <v>62.299999999999798</v>
      </c>
      <c r="AU172" s="3">
        <v>20.8</v>
      </c>
      <c r="AV172" s="3">
        <v>0.38</v>
      </c>
      <c r="AW172" s="3"/>
      <c r="AX172" s="3">
        <v>17.48</v>
      </c>
      <c r="AY172" s="3">
        <v>396.49</v>
      </c>
      <c r="AZ172" s="3"/>
      <c r="BA172" s="3"/>
      <c r="BB172" s="3"/>
      <c r="BC172" s="3"/>
      <c r="BD172" s="3"/>
      <c r="BE172" s="3"/>
      <c r="BF172" s="3"/>
      <c r="BG172" s="3" t="s">
        <v>261</v>
      </c>
      <c r="BH172" s="3">
        <v>400</v>
      </c>
      <c r="BI172" s="3" t="s">
        <v>261</v>
      </c>
      <c r="BJ172" s="3">
        <v>500</v>
      </c>
      <c r="BK172" s="3" t="s">
        <v>353</v>
      </c>
      <c r="BL172" s="3" t="s">
        <v>354</v>
      </c>
    </row>
    <row r="173" spans="1:64" x14ac:dyDescent="0.2">
      <c r="A173" s="3">
        <v>11326</v>
      </c>
      <c r="B173" s="3" t="s">
        <v>949</v>
      </c>
      <c r="C173" s="3" t="s">
        <v>331</v>
      </c>
      <c r="D173" s="3" t="s">
        <v>778</v>
      </c>
      <c r="E173" s="3" t="s">
        <v>332</v>
      </c>
      <c r="F173" s="3" t="s">
        <v>399</v>
      </c>
      <c r="G173" s="3" t="s">
        <v>435</v>
      </c>
      <c r="H173" s="3" t="s">
        <v>369</v>
      </c>
      <c r="I173" s="3">
        <v>2019</v>
      </c>
      <c r="J173" s="3">
        <v>113.16005</v>
      </c>
      <c r="K173" s="3">
        <v>30.772849999999998</v>
      </c>
      <c r="L173" s="3">
        <v>33.700000000000003</v>
      </c>
      <c r="M173" s="3" t="s">
        <v>336</v>
      </c>
      <c r="N173" s="3" t="s">
        <v>337</v>
      </c>
      <c r="O173" s="3" t="s">
        <v>338</v>
      </c>
      <c r="P173" s="3" t="s">
        <v>367</v>
      </c>
      <c r="Q173" s="4" t="s">
        <v>340</v>
      </c>
      <c r="R173" s="3" t="s">
        <v>341</v>
      </c>
      <c r="S173" s="3" t="s">
        <v>342</v>
      </c>
      <c r="T173" s="3">
        <v>100</v>
      </c>
      <c r="U173" s="3">
        <v>25</v>
      </c>
      <c r="V173" s="3" t="s">
        <v>343</v>
      </c>
      <c r="W173" s="3">
        <v>1.3</v>
      </c>
      <c r="X173" s="3" t="s">
        <v>344</v>
      </c>
      <c r="Y173" s="3" t="s">
        <v>345</v>
      </c>
      <c r="Z173" s="3" t="s">
        <v>346</v>
      </c>
      <c r="AA173" s="3" t="s">
        <v>431</v>
      </c>
      <c r="AB173" s="3" t="s">
        <v>449</v>
      </c>
      <c r="AC173" s="3" t="s">
        <v>349</v>
      </c>
      <c r="AD173" s="3" t="s">
        <v>349</v>
      </c>
      <c r="AE173" s="3">
        <v>0</v>
      </c>
      <c r="AF173" s="3">
        <v>0</v>
      </c>
      <c r="AG173" s="3" t="s">
        <v>259</v>
      </c>
      <c r="AH173" s="3" t="s">
        <v>350</v>
      </c>
      <c r="AI173" s="3" t="s">
        <v>351</v>
      </c>
      <c r="AJ173" s="3" t="s">
        <v>258</v>
      </c>
      <c r="AK173" s="3" t="s">
        <v>352</v>
      </c>
      <c r="AL173" s="3">
        <v>6.67</v>
      </c>
      <c r="AM173" s="3">
        <v>31.565566596512301</v>
      </c>
      <c r="AN173" s="3">
        <v>1.24</v>
      </c>
      <c r="AO173" s="3">
        <v>11.3512497650818</v>
      </c>
      <c r="AP173" s="3">
        <v>156.148282097649</v>
      </c>
      <c r="AQ173" s="3">
        <v>464</v>
      </c>
      <c r="AR173" s="3">
        <v>3.12</v>
      </c>
      <c r="AS173" s="3">
        <v>1.04</v>
      </c>
      <c r="AT173" s="3">
        <v>116.599999999999</v>
      </c>
      <c r="AU173" s="3">
        <v>22.6</v>
      </c>
      <c r="AV173" s="3">
        <v>0.46</v>
      </c>
      <c r="AW173" s="3"/>
      <c r="AX173" s="3">
        <v>22.76</v>
      </c>
      <c r="AY173" s="3">
        <v>135.919999999998</v>
      </c>
      <c r="AZ173" s="3"/>
      <c r="BA173" s="3"/>
      <c r="BB173" s="3"/>
      <c r="BC173" s="3"/>
      <c r="BD173" s="3"/>
      <c r="BE173" s="3"/>
      <c r="BF173" s="3"/>
      <c r="BG173" s="3" t="s">
        <v>261</v>
      </c>
      <c r="BH173" s="3">
        <v>400</v>
      </c>
      <c r="BI173" s="3" t="s">
        <v>261</v>
      </c>
      <c r="BJ173" s="3">
        <v>500</v>
      </c>
      <c r="BK173" s="3" t="s">
        <v>353</v>
      </c>
      <c r="BL173" s="3" t="s">
        <v>354</v>
      </c>
    </row>
    <row r="174" spans="1:64" x14ac:dyDescent="0.2">
      <c r="A174" s="3">
        <v>11327</v>
      </c>
      <c r="B174" s="3" t="s">
        <v>950</v>
      </c>
      <c r="C174" s="3" t="s">
        <v>331</v>
      </c>
      <c r="D174" s="3" t="s">
        <v>778</v>
      </c>
      <c r="E174" s="3" t="s">
        <v>332</v>
      </c>
      <c r="F174" s="3" t="s">
        <v>580</v>
      </c>
      <c r="G174" s="3" t="s">
        <v>588</v>
      </c>
      <c r="H174" s="3" t="s">
        <v>385</v>
      </c>
      <c r="I174" s="3">
        <v>2019</v>
      </c>
      <c r="J174" s="3">
        <v>113.12987</v>
      </c>
      <c r="K174" s="3">
        <v>30.609500000000001</v>
      </c>
      <c r="L174" s="3">
        <v>24.7</v>
      </c>
      <c r="M174" s="3" t="s">
        <v>336</v>
      </c>
      <c r="N174" s="3" t="s">
        <v>337</v>
      </c>
      <c r="O174" s="3" t="s">
        <v>480</v>
      </c>
      <c r="P174" s="3" t="s">
        <v>589</v>
      </c>
      <c r="Q174" s="4" t="s">
        <v>340</v>
      </c>
      <c r="R174" s="3" t="s">
        <v>341</v>
      </c>
      <c r="S174" s="3" t="s">
        <v>342</v>
      </c>
      <c r="T174" s="3">
        <v>100</v>
      </c>
      <c r="U174" s="3">
        <v>25</v>
      </c>
      <c r="V174" s="3" t="s">
        <v>528</v>
      </c>
      <c r="W174" s="3">
        <v>1.5</v>
      </c>
      <c r="X174" s="3" t="s">
        <v>344</v>
      </c>
      <c r="Y174" s="3" t="s">
        <v>366</v>
      </c>
      <c r="Z174" s="3" t="s">
        <v>346</v>
      </c>
      <c r="AA174" s="3" t="s">
        <v>431</v>
      </c>
      <c r="AB174" s="3" t="s">
        <v>449</v>
      </c>
      <c r="AC174" s="3" t="s">
        <v>349</v>
      </c>
      <c r="AD174" s="3" t="s">
        <v>349</v>
      </c>
      <c r="AE174" s="3">
        <v>0</v>
      </c>
      <c r="AF174" s="3">
        <v>0</v>
      </c>
      <c r="AG174" s="3" t="s">
        <v>259</v>
      </c>
      <c r="AH174" s="3" t="s">
        <v>350</v>
      </c>
      <c r="AI174" s="3" t="s">
        <v>351</v>
      </c>
      <c r="AJ174" s="3" t="s">
        <v>258</v>
      </c>
      <c r="AK174" s="3" t="s">
        <v>352</v>
      </c>
      <c r="AL174" s="3">
        <v>7.8</v>
      </c>
      <c r="AM174" s="3">
        <v>22.563002425307602</v>
      </c>
      <c r="AN174" s="3">
        <v>1.24</v>
      </c>
      <c r="AO174" s="3">
        <v>15.545762074798001</v>
      </c>
      <c r="AP174" s="3">
        <v>134.629294755877</v>
      </c>
      <c r="AQ174" s="3">
        <v>863</v>
      </c>
      <c r="AR174" s="3">
        <v>1.99</v>
      </c>
      <c r="AS174" s="3">
        <v>0.52</v>
      </c>
      <c r="AT174" s="3">
        <v>7.4</v>
      </c>
      <c r="AU174" s="3">
        <v>9.4</v>
      </c>
      <c r="AV174" s="3">
        <v>0.7</v>
      </c>
      <c r="AW174" s="3"/>
      <c r="AX174" s="3">
        <v>21.93</v>
      </c>
      <c r="AY174" s="3">
        <v>414.68</v>
      </c>
      <c r="AZ174" s="3"/>
      <c r="BA174" s="3"/>
      <c r="BB174" s="3"/>
      <c r="BC174" s="3"/>
      <c r="BD174" s="3"/>
      <c r="BE174" s="3"/>
      <c r="BF174" s="3"/>
      <c r="BG174" s="3" t="s">
        <v>262</v>
      </c>
      <c r="BH174" s="3">
        <v>300</v>
      </c>
      <c r="BI174" s="3" t="s">
        <v>261</v>
      </c>
      <c r="BJ174" s="3">
        <v>600</v>
      </c>
      <c r="BK174" s="3" t="s">
        <v>353</v>
      </c>
      <c r="BL174" s="3" t="s">
        <v>354</v>
      </c>
    </row>
    <row r="175" spans="1:64" x14ac:dyDescent="0.2">
      <c r="A175" s="3">
        <v>11328</v>
      </c>
      <c r="B175" s="3" t="s">
        <v>951</v>
      </c>
      <c r="C175" s="3" t="s">
        <v>331</v>
      </c>
      <c r="D175" s="3" t="s">
        <v>778</v>
      </c>
      <c r="E175" s="3" t="s">
        <v>332</v>
      </c>
      <c r="F175" s="3" t="s">
        <v>580</v>
      </c>
      <c r="G175" s="3" t="s">
        <v>581</v>
      </c>
      <c r="H175" s="3" t="s">
        <v>369</v>
      </c>
      <c r="I175" s="3">
        <v>2019</v>
      </c>
      <c r="J175" s="3">
        <v>113.10733999999999</v>
      </c>
      <c r="K175" s="3">
        <v>30.623000000000001</v>
      </c>
      <c r="L175" s="3">
        <v>26</v>
      </c>
      <c r="M175" s="3" t="s">
        <v>356</v>
      </c>
      <c r="N175" s="3" t="s">
        <v>386</v>
      </c>
      <c r="O175" s="3" t="s">
        <v>387</v>
      </c>
      <c r="P175" s="3" t="s">
        <v>359</v>
      </c>
      <c r="Q175" s="4" t="s">
        <v>340</v>
      </c>
      <c r="R175" s="3" t="s">
        <v>341</v>
      </c>
      <c r="S175" s="3" t="s">
        <v>342</v>
      </c>
      <c r="T175" s="3">
        <v>100</v>
      </c>
      <c r="U175" s="3">
        <v>25</v>
      </c>
      <c r="V175" s="3" t="s">
        <v>343</v>
      </c>
      <c r="W175" s="3">
        <v>1.3</v>
      </c>
      <c r="X175" s="3" t="s">
        <v>344</v>
      </c>
      <c r="Y175" s="3" t="s">
        <v>360</v>
      </c>
      <c r="Z175" s="3" t="s">
        <v>346</v>
      </c>
      <c r="AA175" s="3" t="s">
        <v>431</v>
      </c>
      <c r="AB175" s="3" t="s">
        <v>449</v>
      </c>
      <c r="AC175" s="3" t="s">
        <v>349</v>
      </c>
      <c r="AD175" s="3" t="s">
        <v>349</v>
      </c>
      <c r="AE175" s="3">
        <v>0</v>
      </c>
      <c r="AF175" s="3">
        <v>0</v>
      </c>
      <c r="AG175" s="3" t="s">
        <v>258</v>
      </c>
      <c r="AH175" s="3" t="s">
        <v>350</v>
      </c>
      <c r="AI175" s="3" t="s">
        <v>351</v>
      </c>
      <c r="AJ175" s="3" t="s">
        <v>258</v>
      </c>
      <c r="AK175" s="3" t="s">
        <v>352</v>
      </c>
      <c r="AL175" s="3">
        <v>7.59</v>
      </c>
      <c r="AM175" s="3">
        <v>21.264345142857099</v>
      </c>
      <c r="AN175" s="3">
        <v>1.49</v>
      </c>
      <c r="AO175" s="3">
        <v>11.0990415335463</v>
      </c>
      <c r="AP175" s="3">
        <v>217.63110307414101</v>
      </c>
      <c r="AQ175" s="3">
        <v>965</v>
      </c>
      <c r="AR175" s="3">
        <v>1.99</v>
      </c>
      <c r="AS175" s="3">
        <v>0.52</v>
      </c>
      <c r="AT175" s="3">
        <v>7.4</v>
      </c>
      <c r="AU175" s="3">
        <v>9.4</v>
      </c>
      <c r="AV175" s="3">
        <v>0.7</v>
      </c>
      <c r="AW175" s="3"/>
      <c r="AX175" s="3">
        <v>21.93</v>
      </c>
      <c r="AY175" s="3">
        <v>414.68</v>
      </c>
      <c r="AZ175" s="3"/>
      <c r="BA175" s="3"/>
      <c r="BB175" s="3"/>
      <c r="BC175" s="3"/>
      <c r="BD175" s="3"/>
      <c r="BE175" s="3"/>
      <c r="BF175" s="3"/>
      <c r="BG175" s="3" t="s">
        <v>262</v>
      </c>
      <c r="BH175" s="3">
        <v>300</v>
      </c>
      <c r="BI175" s="3" t="s">
        <v>361</v>
      </c>
      <c r="BJ175" s="3">
        <v>150</v>
      </c>
      <c r="BK175" s="3" t="s">
        <v>353</v>
      </c>
      <c r="BL175" s="3" t="s">
        <v>354</v>
      </c>
    </row>
    <row r="176" spans="1:64" x14ac:dyDescent="0.2">
      <c r="A176" s="3">
        <v>11329</v>
      </c>
      <c r="B176" s="3" t="s">
        <v>952</v>
      </c>
      <c r="C176" s="3" t="s">
        <v>331</v>
      </c>
      <c r="D176" s="3" t="s">
        <v>778</v>
      </c>
      <c r="E176" s="3" t="s">
        <v>332</v>
      </c>
      <c r="F176" s="3" t="s">
        <v>580</v>
      </c>
      <c r="G176" s="3" t="s">
        <v>603</v>
      </c>
      <c r="H176" s="3" t="s">
        <v>382</v>
      </c>
      <c r="I176" s="3">
        <v>2019</v>
      </c>
      <c r="J176" s="3">
        <v>113.15534</v>
      </c>
      <c r="K176" s="3">
        <v>30.592690000000001</v>
      </c>
      <c r="L176" s="3">
        <v>27.3</v>
      </c>
      <c r="M176" s="3" t="s">
        <v>356</v>
      </c>
      <c r="N176" s="3" t="s">
        <v>386</v>
      </c>
      <c r="O176" s="3" t="s">
        <v>387</v>
      </c>
      <c r="P176" s="3" t="s">
        <v>359</v>
      </c>
      <c r="Q176" s="4" t="s">
        <v>340</v>
      </c>
      <c r="R176" s="3" t="s">
        <v>341</v>
      </c>
      <c r="S176" s="3" t="s">
        <v>342</v>
      </c>
      <c r="T176" s="3">
        <v>100</v>
      </c>
      <c r="U176" s="3">
        <v>20</v>
      </c>
      <c r="V176" s="3" t="s">
        <v>343</v>
      </c>
      <c r="W176" s="3">
        <v>1.3</v>
      </c>
      <c r="X176" s="3" t="s">
        <v>344</v>
      </c>
      <c r="Y176" s="3" t="s">
        <v>408</v>
      </c>
      <c r="Z176" s="3" t="s">
        <v>346</v>
      </c>
      <c r="AA176" s="3" t="s">
        <v>431</v>
      </c>
      <c r="AB176" s="3" t="s">
        <v>449</v>
      </c>
      <c r="AC176" s="3" t="s">
        <v>349</v>
      </c>
      <c r="AD176" s="3" t="s">
        <v>349</v>
      </c>
      <c r="AE176" s="3">
        <v>0</v>
      </c>
      <c r="AF176" s="3">
        <v>0</v>
      </c>
      <c r="AG176" s="3" t="s">
        <v>258</v>
      </c>
      <c r="AH176" s="3" t="s">
        <v>350</v>
      </c>
      <c r="AI176" s="3" t="s">
        <v>351</v>
      </c>
      <c r="AJ176" s="3" t="s">
        <v>258</v>
      </c>
      <c r="AK176" s="3" t="s">
        <v>352</v>
      </c>
      <c r="AL176" s="4">
        <v>7.45</v>
      </c>
      <c r="AM176" s="3">
        <v>22.222983653395801</v>
      </c>
      <c r="AN176" s="3">
        <v>1.65</v>
      </c>
      <c r="AO176" s="3">
        <v>7.9171208419469998</v>
      </c>
      <c r="AP176" s="3">
        <v>223.77938517179001</v>
      </c>
      <c r="AQ176" s="3">
        <v>869</v>
      </c>
      <c r="AR176" s="3">
        <v>1.51</v>
      </c>
      <c r="AS176" s="3">
        <v>0.94</v>
      </c>
      <c r="AT176" s="3">
        <v>7.3</v>
      </c>
      <c r="AU176" s="3">
        <v>1.1000000000000001</v>
      </c>
      <c r="AV176" s="3">
        <v>0.25</v>
      </c>
      <c r="AW176" s="3"/>
      <c r="AX176" s="3">
        <v>22.82</v>
      </c>
      <c r="AY176" s="3">
        <v>404.26999999999902</v>
      </c>
      <c r="AZ176" s="3"/>
      <c r="BA176" s="3"/>
      <c r="BB176" s="3"/>
      <c r="BC176" s="3"/>
      <c r="BD176" s="3"/>
      <c r="BE176" s="3"/>
      <c r="BF176" s="3"/>
      <c r="BG176" s="3" t="s">
        <v>263</v>
      </c>
      <c r="BH176" s="3">
        <v>200</v>
      </c>
      <c r="BI176" s="3" t="s">
        <v>396</v>
      </c>
      <c r="BJ176" s="3">
        <v>100</v>
      </c>
      <c r="BK176" s="3" t="s">
        <v>353</v>
      </c>
      <c r="BL176" s="3" t="s">
        <v>354</v>
      </c>
    </row>
    <row r="177" spans="1:64" x14ac:dyDescent="0.2">
      <c r="A177" s="3">
        <v>11330</v>
      </c>
      <c r="B177" s="3" t="s">
        <v>953</v>
      </c>
      <c r="C177" s="3" t="s">
        <v>331</v>
      </c>
      <c r="D177" s="3" t="s">
        <v>778</v>
      </c>
      <c r="E177" s="3" t="s">
        <v>332</v>
      </c>
      <c r="F177" s="3" t="s">
        <v>383</v>
      </c>
      <c r="G177" s="3" t="s">
        <v>548</v>
      </c>
      <c r="H177" s="3" t="s">
        <v>420</v>
      </c>
      <c r="I177" s="3">
        <v>2019</v>
      </c>
      <c r="J177" s="3">
        <v>112.81165</v>
      </c>
      <c r="K177" s="3">
        <v>30.652629999999998</v>
      </c>
      <c r="L177" s="3">
        <v>31.3</v>
      </c>
      <c r="M177" s="3" t="s">
        <v>356</v>
      </c>
      <c r="N177" s="3" t="s">
        <v>386</v>
      </c>
      <c r="O177" s="3" t="s">
        <v>387</v>
      </c>
      <c r="P177" s="3" t="s">
        <v>388</v>
      </c>
      <c r="Q177" s="4" t="s">
        <v>340</v>
      </c>
      <c r="R177" s="3" t="s">
        <v>341</v>
      </c>
      <c r="S177" s="3" t="s">
        <v>342</v>
      </c>
      <c r="T177" s="3">
        <v>100</v>
      </c>
      <c r="U177" s="3">
        <v>25</v>
      </c>
      <c r="V177" s="3" t="s">
        <v>379</v>
      </c>
      <c r="W177" s="3">
        <v>1.4</v>
      </c>
      <c r="X177" s="3" t="s">
        <v>344</v>
      </c>
      <c r="Y177" s="3" t="s">
        <v>360</v>
      </c>
      <c r="Z177" s="3" t="s">
        <v>346</v>
      </c>
      <c r="AA177" s="3" t="s">
        <v>431</v>
      </c>
      <c r="AB177" s="3" t="s">
        <v>449</v>
      </c>
      <c r="AC177" s="3" t="s">
        <v>349</v>
      </c>
      <c r="AD177" s="3" t="s">
        <v>349</v>
      </c>
      <c r="AE177" s="3">
        <v>0</v>
      </c>
      <c r="AF177" s="3">
        <v>0</v>
      </c>
      <c r="AG177" s="3" t="s">
        <v>258</v>
      </c>
      <c r="AH177" s="3" t="s">
        <v>350</v>
      </c>
      <c r="AI177" s="3" t="s">
        <v>351</v>
      </c>
      <c r="AJ177" s="3" t="s">
        <v>258</v>
      </c>
      <c r="AK177" s="3" t="s">
        <v>352</v>
      </c>
      <c r="AL177" s="4">
        <v>7.38</v>
      </c>
      <c r="AM177" s="3">
        <v>22.109199931540299</v>
      </c>
      <c r="AN177" s="3">
        <v>1.32</v>
      </c>
      <c r="AO177" s="3">
        <v>6.4303702311595599</v>
      </c>
      <c r="AP177" s="3">
        <v>196.11211573236901</v>
      </c>
      <c r="AQ177" s="3">
        <v>768</v>
      </c>
      <c r="AR177" s="3">
        <v>1.65</v>
      </c>
      <c r="AS177" s="3">
        <v>0.72</v>
      </c>
      <c r="AT177" s="3">
        <v>12.1</v>
      </c>
      <c r="AU177" s="3">
        <v>13.1999999999999</v>
      </c>
      <c r="AV177" s="3">
        <v>0.19</v>
      </c>
      <c r="AW177" s="3"/>
      <c r="AX177" s="3">
        <v>15.58</v>
      </c>
      <c r="AY177" s="3">
        <v>244.96</v>
      </c>
      <c r="AZ177" s="3"/>
      <c r="BA177" s="3"/>
      <c r="BB177" s="3"/>
      <c r="BC177" s="3"/>
      <c r="BD177" s="3"/>
      <c r="BE177" s="3"/>
      <c r="BF177" s="3"/>
      <c r="BG177" s="3" t="s">
        <v>262</v>
      </c>
      <c r="BH177" s="3">
        <v>300</v>
      </c>
      <c r="BI177" s="3" t="s">
        <v>361</v>
      </c>
      <c r="BJ177" s="3">
        <v>150</v>
      </c>
      <c r="BK177" s="3" t="s">
        <v>353</v>
      </c>
      <c r="BL177" s="3" t="s">
        <v>354</v>
      </c>
    </row>
    <row r="178" spans="1:64" x14ac:dyDescent="0.2">
      <c r="A178" s="3">
        <v>11331</v>
      </c>
      <c r="B178" s="3" t="s">
        <v>954</v>
      </c>
      <c r="C178" s="3" t="s">
        <v>331</v>
      </c>
      <c r="D178" s="3" t="s">
        <v>778</v>
      </c>
      <c r="E178" s="3" t="s">
        <v>332</v>
      </c>
      <c r="F178" s="3" t="s">
        <v>383</v>
      </c>
      <c r="G178" s="3" t="s">
        <v>384</v>
      </c>
      <c r="H178" s="3" t="s">
        <v>385</v>
      </c>
      <c r="I178" s="3">
        <v>2019</v>
      </c>
      <c r="J178" s="3">
        <v>112.79652</v>
      </c>
      <c r="K178" s="3">
        <v>30.822019999999998</v>
      </c>
      <c r="L178" s="3">
        <v>33.700000000000003</v>
      </c>
      <c r="M178" s="3" t="s">
        <v>356</v>
      </c>
      <c r="N178" s="3" t="s">
        <v>386</v>
      </c>
      <c r="O178" s="3" t="s">
        <v>387</v>
      </c>
      <c r="P178" s="3" t="s">
        <v>388</v>
      </c>
      <c r="Q178" s="4" t="s">
        <v>340</v>
      </c>
      <c r="R178" s="3" t="s">
        <v>341</v>
      </c>
      <c r="S178" s="3" t="s">
        <v>342</v>
      </c>
      <c r="T178" s="3">
        <v>100</v>
      </c>
      <c r="U178" s="3">
        <v>20</v>
      </c>
      <c r="V178" s="3" t="s">
        <v>379</v>
      </c>
      <c r="W178" s="3">
        <v>1.4</v>
      </c>
      <c r="X178" s="3" t="s">
        <v>344</v>
      </c>
      <c r="Y178" s="3" t="s">
        <v>389</v>
      </c>
      <c r="Z178" s="3" t="s">
        <v>346</v>
      </c>
      <c r="AA178" s="3" t="s">
        <v>431</v>
      </c>
      <c r="AB178" s="3" t="s">
        <v>449</v>
      </c>
      <c r="AC178" s="3" t="s">
        <v>349</v>
      </c>
      <c r="AD178" s="3" t="s">
        <v>349</v>
      </c>
      <c r="AE178" s="3">
        <v>0</v>
      </c>
      <c r="AF178" s="3">
        <v>0</v>
      </c>
      <c r="AG178" s="3" t="s">
        <v>258</v>
      </c>
      <c r="AH178" s="3" t="s">
        <v>350</v>
      </c>
      <c r="AI178" s="3" t="s">
        <v>351</v>
      </c>
      <c r="AJ178" s="3" t="s">
        <v>258</v>
      </c>
      <c r="AK178" s="3" t="s">
        <v>352</v>
      </c>
      <c r="AL178" s="4">
        <v>7.26</v>
      </c>
      <c r="AM178" s="3">
        <v>26.467323209726501</v>
      </c>
      <c r="AN178" s="3">
        <v>1.23</v>
      </c>
      <c r="AO178" s="3">
        <v>13.892125540312</v>
      </c>
      <c r="AP178" s="3">
        <v>134.629294755877</v>
      </c>
      <c r="AQ178" s="3">
        <v>654</v>
      </c>
      <c r="AR178" s="3">
        <v>1.72</v>
      </c>
      <c r="AS178" s="3">
        <v>0.65</v>
      </c>
      <c r="AT178" s="3">
        <v>8.1999999999999904</v>
      </c>
      <c r="AU178" s="3">
        <v>10.4</v>
      </c>
      <c r="AV178" s="3">
        <v>0.52</v>
      </c>
      <c r="AW178" s="3"/>
      <c r="AX178" s="3">
        <v>17.6299999999999</v>
      </c>
      <c r="AY178" s="3">
        <v>416.79</v>
      </c>
      <c r="AZ178" s="3"/>
      <c r="BA178" s="3"/>
      <c r="BB178" s="3"/>
      <c r="BC178" s="3"/>
      <c r="BD178" s="3"/>
      <c r="BE178" s="3"/>
      <c r="BF178" s="3"/>
      <c r="BG178" s="3" t="s">
        <v>262</v>
      </c>
      <c r="BH178" s="3">
        <v>300</v>
      </c>
      <c r="BI178" s="3" t="s">
        <v>390</v>
      </c>
      <c r="BJ178" s="3">
        <v>3000</v>
      </c>
      <c r="BK178" s="3" t="s">
        <v>353</v>
      </c>
      <c r="BL178" s="3" t="s">
        <v>354</v>
      </c>
    </row>
    <row r="179" spans="1:64" x14ac:dyDescent="0.2">
      <c r="A179" s="3">
        <v>11332</v>
      </c>
      <c r="B179" s="3" t="s">
        <v>955</v>
      </c>
      <c r="C179" s="3" t="s">
        <v>331</v>
      </c>
      <c r="D179" s="3" t="s">
        <v>778</v>
      </c>
      <c r="E179" s="3" t="s">
        <v>332</v>
      </c>
      <c r="F179" s="3" t="s">
        <v>383</v>
      </c>
      <c r="G179" s="3" t="s">
        <v>437</v>
      </c>
      <c r="H179" s="3" t="s">
        <v>335</v>
      </c>
      <c r="I179" s="3">
        <v>2019</v>
      </c>
      <c r="J179" s="3">
        <v>112.8092</v>
      </c>
      <c r="K179" s="3">
        <v>30.770589999999999</v>
      </c>
      <c r="L179" s="3">
        <v>36.1</v>
      </c>
      <c r="M179" s="3" t="s">
        <v>356</v>
      </c>
      <c r="N179" s="3" t="s">
        <v>386</v>
      </c>
      <c r="O179" s="3" t="s">
        <v>387</v>
      </c>
      <c r="P179" s="3" t="s">
        <v>388</v>
      </c>
      <c r="Q179" s="4" t="s">
        <v>340</v>
      </c>
      <c r="R179" s="3" t="s">
        <v>341</v>
      </c>
      <c r="S179" s="3" t="s">
        <v>342</v>
      </c>
      <c r="T179" s="3">
        <v>100</v>
      </c>
      <c r="U179" s="3">
        <v>25</v>
      </c>
      <c r="V179" s="3" t="s">
        <v>379</v>
      </c>
      <c r="W179" s="3">
        <v>1.4</v>
      </c>
      <c r="X179" s="3" t="s">
        <v>344</v>
      </c>
      <c r="Y179" s="3" t="s">
        <v>395</v>
      </c>
      <c r="Z179" s="3" t="s">
        <v>346</v>
      </c>
      <c r="AA179" s="4" t="s">
        <v>431</v>
      </c>
      <c r="AB179" s="3" t="s">
        <v>449</v>
      </c>
      <c r="AC179" s="3" t="s">
        <v>349</v>
      </c>
      <c r="AD179" s="3" t="s">
        <v>349</v>
      </c>
      <c r="AE179" s="3">
        <v>0</v>
      </c>
      <c r="AF179" s="3">
        <v>0</v>
      </c>
      <c r="AG179" s="3" t="s">
        <v>258</v>
      </c>
      <c r="AH179" s="3" t="s">
        <v>350</v>
      </c>
      <c r="AI179" s="3" t="s">
        <v>351</v>
      </c>
      <c r="AJ179" s="3" t="s">
        <v>258</v>
      </c>
      <c r="AK179" s="3" t="s">
        <v>352</v>
      </c>
      <c r="AL179" s="4">
        <v>7.11</v>
      </c>
      <c r="AM179" s="3">
        <v>11.4416498389458</v>
      </c>
      <c r="AN179" s="3">
        <v>0.55000000000000004</v>
      </c>
      <c r="AO179" s="3">
        <v>3.6654764142078502</v>
      </c>
      <c r="AP179" s="3">
        <v>119.258589511754</v>
      </c>
      <c r="AQ179" s="3">
        <v>912</v>
      </c>
      <c r="AR179" s="3">
        <v>2.78</v>
      </c>
      <c r="AS179" s="3">
        <v>3.36</v>
      </c>
      <c r="AT179" s="3">
        <v>14.5</v>
      </c>
      <c r="AU179" s="3">
        <v>6.1</v>
      </c>
      <c r="AV179" s="3">
        <v>0.6</v>
      </c>
      <c r="AW179" s="3"/>
      <c r="AX179" s="3">
        <v>14</v>
      </c>
      <c r="AY179" s="3">
        <v>167</v>
      </c>
      <c r="AZ179" s="3"/>
      <c r="BA179" s="3"/>
      <c r="BB179" s="3"/>
      <c r="BC179" s="3"/>
      <c r="BD179" s="3"/>
      <c r="BE179" s="3"/>
      <c r="BF179" s="3"/>
      <c r="BG179" s="3" t="s">
        <v>262</v>
      </c>
      <c r="BH179" s="3">
        <v>250</v>
      </c>
      <c r="BI179" s="3" t="s">
        <v>396</v>
      </c>
      <c r="BJ179" s="3">
        <v>100</v>
      </c>
      <c r="BK179" s="3" t="s">
        <v>353</v>
      </c>
      <c r="BL179" s="3" t="s">
        <v>354</v>
      </c>
    </row>
    <row r="180" spans="1:64" x14ac:dyDescent="0.2">
      <c r="A180" s="3">
        <v>11333</v>
      </c>
      <c r="B180" s="3" t="s">
        <v>956</v>
      </c>
      <c r="C180" s="3" t="s">
        <v>331</v>
      </c>
      <c r="D180" s="3" t="s">
        <v>778</v>
      </c>
      <c r="E180" s="3" t="s">
        <v>332</v>
      </c>
      <c r="F180" s="3" t="s">
        <v>383</v>
      </c>
      <c r="G180" s="3" t="s">
        <v>442</v>
      </c>
      <c r="H180" s="3" t="s">
        <v>420</v>
      </c>
      <c r="I180" s="3">
        <v>2019</v>
      </c>
      <c r="J180" s="3">
        <v>112.76499</v>
      </c>
      <c r="K180" s="3">
        <v>30.757190000000001</v>
      </c>
      <c r="L180" s="3">
        <v>37.4</v>
      </c>
      <c r="M180" s="3" t="s">
        <v>356</v>
      </c>
      <c r="N180" s="3" t="s">
        <v>386</v>
      </c>
      <c r="O180" s="3" t="s">
        <v>387</v>
      </c>
      <c r="P180" s="3" t="s">
        <v>388</v>
      </c>
      <c r="Q180" s="4" t="s">
        <v>340</v>
      </c>
      <c r="R180" s="3" t="s">
        <v>341</v>
      </c>
      <c r="S180" s="3" t="s">
        <v>342</v>
      </c>
      <c r="T180" s="3">
        <v>100</v>
      </c>
      <c r="U180" s="3">
        <v>20</v>
      </c>
      <c r="V180" s="3" t="s">
        <v>379</v>
      </c>
      <c r="W180" s="3">
        <v>1.4</v>
      </c>
      <c r="X180" s="3" t="s">
        <v>344</v>
      </c>
      <c r="Y180" s="3" t="s">
        <v>389</v>
      </c>
      <c r="Z180" s="3" t="s">
        <v>346</v>
      </c>
      <c r="AA180" s="4" t="s">
        <v>431</v>
      </c>
      <c r="AB180" s="3" t="s">
        <v>449</v>
      </c>
      <c r="AC180" s="3" t="s">
        <v>349</v>
      </c>
      <c r="AD180" s="3" t="s">
        <v>349</v>
      </c>
      <c r="AE180" s="3">
        <v>0</v>
      </c>
      <c r="AF180" s="3">
        <v>0</v>
      </c>
      <c r="AG180" s="3" t="s">
        <v>258</v>
      </c>
      <c r="AH180" s="3" t="s">
        <v>350</v>
      </c>
      <c r="AI180" s="3" t="s">
        <v>351</v>
      </c>
      <c r="AJ180" s="3" t="s">
        <v>258</v>
      </c>
      <c r="AK180" s="3" t="s">
        <v>352</v>
      </c>
      <c r="AL180" s="3">
        <v>7.51</v>
      </c>
      <c r="AM180" s="3">
        <v>9.2602793364055405</v>
      </c>
      <c r="AN180" s="3">
        <v>1.56</v>
      </c>
      <c r="AO180" s="3">
        <v>33.260289419282103</v>
      </c>
      <c r="AP180" s="3">
        <v>122.33273056057899</v>
      </c>
      <c r="AQ180" s="3">
        <v>768</v>
      </c>
      <c r="AR180" s="3">
        <v>0.9</v>
      </c>
      <c r="AS180" s="3">
        <v>0.45</v>
      </c>
      <c r="AT180" s="3">
        <v>21</v>
      </c>
      <c r="AU180" s="3">
        <v>9</v>
      </c>
      <c r="AV180" s="3">
        <v>0.06</v>
      </c>
      <c r="AW180" s="3"/>
      <c r="AX180" s="3">
        <v>10.5</v>
      </c>
      <c r="AY180" s="3">
        <v>97</v>
      </c>
      <c r="AZ180" s="3"/>
      <c r="BA180" s="3"/>
      <c r="BB180" s="3"/>
      <c r="BC180" s="3"/>
      <c r="BD180" s="3"/>
      <c r="BE180" s="3"/>
      <c r="BF180" s="3"/>
      <c r="BG180" s="3" t="s">
        <v>262</v>
      </c>
      <c r="BH180" s="3">
        <v>300</v>
      </c>
      <c r="BI180" s="3" t="s">
        <v>390</v>
      </c>
      <c r="BJ180" s="3">
        <v>3000</v>
      </c>
      <c r="BK180" s="3" t="s">
        <v>353</v>
      </c>
      <c r="BL180" s="3" t="s">
        <v>354</v>
      </c>
    </row>
    <row r="181" spans="1:64" x14ac:dyDescent="0.2">
      <c r="A181" s="3">
        <v>11334</v>
      </c>
      <c r="B181" s="3" t="s">
        <v>957</v>
      </c>
      <c r="C181" s="3" t="s">
        <v>331</v>
      </c>
      <c r="D181" s="3" t="s">
        <v>778</v>
      </c>
      <c r="E181" s="3" t="s">
        <v>332</v>
      </c>
      <c r="F181" s="3" t="s">
        <v>383</v>
      </c>
      <c r="G181" s="3" t="s">
        <v>466</v>
      </c>
      <c r="H181" s="3" t="s">
        <v>385</v>
      </c>
      <c r="I181" s="3">
        <v>2019</v>
      </c>
      <c r="J181" s="3">
        <v>112.81648</v>
      </c>
      <c r="K181" s="3">
        <v>30.73452</v>
      </c>
      <c r="L181" s="3">
        <v>34.700000000000003</v>
      </c>
      <c r="M181" s="3" t="s">
        <v>356</v>
      </c>
      <c r="N181" s="3" t="s">
        <v>386</v>
      </c>
      <c r="O181" s="3" t="s">
        <v>387</v>
      </c>
      <c r="P181" s="3" t="s">
        <v>388</v>
      </c>
      <c r="Q181" s="4" t="s">
        <v>340</v>
      </c>
      <c r="R181" s="3" t="s">
        <v>341</v>
      </c>
      <c r="S181" s="3" t="s">
        <v>342</v>
      </c>
      <c r="T181" s="3">
        <v>100</v>
      </c>
      <c r="U181" s="3">
        <v>25</v>
      </c>
      <c r="V181" s="3" t="s">
        <v>379</v>
      </c>
      <c r="W181" s="3">
        <v>1.4</v>
      </c>
      <c r="X181" s="3" t="s">
        <v>344</v>
      </c>
      <c r="Y181" s="3" t="s">
        <v>389</v>
      </c>
      <c r="Z181" s="3" t="s">
        <v>346</v>
      </c>
      <c r="AA181" s="3" t="s">
        <v>431</v>
      </c>
      <c r="AB181" s="3" t="s">
        <v>449</v>
      </c>
      <c r="AC181" s="3" t="s">
        <v>349</v>
      </c>
      <c r="AD181" s="3" t="s">
        <v>349</v>
      </c>
      <c r="AE181" s="3">
        <v>0</v>
      </c>
      <c r="AF181" s="3">
        <v>0</v>
      </c>
      <c r="AG181" s="3" t="s">
        <v>258</v>
      </c>
      <c r="AH181" s="3" t="s">
        <v>350</v>
      </c>
      <c r="AI181" s="3" t="s">
        <v>351</v>
      </c>
      <c r="AJ181" s="3" t="s">
        <v>258</v>
      </c>
      <c r="AK181" s="3" t="s">
        <v>352</v>
      </c>
      <c r="AL181" s="4">
        <v>7.16</v>
      </c>
      <c r="AM181" s="3">
        <v>21.468810000000001</v>
      </c>
      <c r="AN181" s="3">
        <v>1.24</v>
      </c>
      <c r="AO181" s="3">
        <v>30.5265927457245</v>
      </c>
      <c r="AP181" s="3">
        <v>309.85533453887899</v>
      </c>
      <c r="AQ181" s="3">
        <v>654</v>
      </c>
      <c r="AR181" s="3">
        <v>1.3</v>
      </c>
      <c r="AS181" s="3">
        <v>1.68</v>
      </c>
      <c r="AT181" s="3">
        <v>6.6</v>
      </c>
      <c r="AU181" s="3">
        <v>4.5999999999999996</v>
      </c>
      <c r="AV181" s="3">
        <v>0.26</v>
      </c>
      <c r="AW181" s="3"/>
      <c r="AX181" s="3">
        <v>18.3799999999999</v>
      </c>
      <c r="AY181" s="3">
        <v>429.88999999999902</v>
      </c>
      <c r="AZ181" s="3"/>
      <c r="BA181" s="3"/>
      <c r="BB181" s="3"/>
      <c r="BC181" s="3"/>
      <c r="BD181" s="3"/>
      <c r="BE181" s="3"/>
      <c r="BF181" s="3"/>
      <c r="BG181" s="3" t="s">
        <v>262</v>
      </c>
      <c r="BH181" s="3">
        <v>300</v>
      </c>
      <c r="BI181" s="3" t="s">
        <v>390</v>
      </c>
      <c r="BJ181" s="3">
        <v>3000</v>
      </c>
      <c r="BK181" s="3" t="s">
        <v>353</v>
      </c>
      <c r="BL181" s="3" t="s">
        <v>354</v>
      </c>
    </row>
    <row r="182" spans="1:64" x14ac:dyDescent="0.2">
      <c r="A182" s="3">
        <v>11335</v>
      </c>
      <c r="B182" s="3" t="s">
        <v>958</v>
      </c>
      <c r="C182" s="3" t="s">
        <v>331</v>
      </c>
      <c r="D182" s="3" t="s">
        <v>778</v>
      </c>
      <c r="E182" s="3" t="s">
        <v>332</v>
      </c>
      <c r="F182" s="3" t="s">
        <v>383</v>
      </c>
      <c r="G182" s="3" t="s">
        <v>515</v>
      </c>
      <c r="H182" s="3" t="s">
        <v>369</v>
      </c>
      <c r="I182" s="3">
        <v>2019</v>
      </c>
      <c r="J182" s="3">
        <v>112.83132000000001</v>
      </c>
      <c r="K182" s="3">
        <v>30.68243</v>
      </c>
      <c r="L182" s="3">
        <v>31.3</v>
      </c>
      <c r="M182" s="3" t="s">
        <v>356</v>
      </c>
      <c r="N182" s="3" t="s">
        <v>386</v>
      </c>
      <c r="O182" s="3" t="s">
        <v>387</v>
      </c>
      <c r="P182" s="3" t="s">
        <v>388</v>
      </c>
      <c r="Q182" s="4" t="s">
        <v>340</v>
      </c>
      <c r="R182" s="3" t="s">
        <v>341</v>
      </c>
      <c r="S182" s="3" t="s">
        <v>342</v>
      </c>
      <c r="T182" s="3">
        <v>100</v>
      </c>
      <c r="U182" s="3">
        <v>25</v>
      </c>
      <c r="V182" s="3" t="s">
        <v>379</v>
      </c>
      <c r="W182" s="3">
        <v>1.4</v>
      </c>
      <c r="X182" s="3" t="s">
        <v>344</v>
      </c>
      <c r="Y182" s="3" t="s">
        <v>408</v>
      </c>
      <c r="Z182" s="3" t="s">
        <v>346</v>
      </c>
      <c r="AA182" s="4" t="s">
        <v>431</v>
      </c>
      <c r="AB182" s="3" t="s">
        <v>449</v>
      </c>
      <c r="AC182" s="3" t="s">
        <v>349</v>
      </c>
      <c r="AD182" s="3" t="s">
        <v>349</v>
      </c>
      <c r="AE182" s="3">
        <v>0</v>
      </c>
      <c r="AF182" s="3">
        <v>0</v>
      </c>
      <c r="AG182" s="3" t="s">
        <v>258</v>
      </c>
      <c r="AH182" s="3" t="s">
        <v>350</v>
      </c>
      <c r="AI182" s="3" t="s">
        <v>351</v>
      </c>
      <c r="AJ182" s="3" t="s">
        <v>258</v>
      </c>
      <c r="AK182" s="3" t="s">
        <v>352</v>
      </c>
      <c r="AL182" s="4">
        <v>7.28</v>
      </c>
      <c r="AM182" s="3">
        <v>11.8881275780089</v>
      </c>
      <c r="AN182" s="3">
        <v>1.56</v>
      </c>
      <c r="AO182" s="3">
        <v>6.8419470024431499</v>
      </c>
      <c r="AP182" s="3">
        <v>106.96202531645601</v>
      </c>
      <c r="AQ182" s="3">
        <v>973</v>
      </c>
      <c r="AR182" s="3">
        <v>3.09</v>
      </c>
      <c r="AS182" s="3">
        <v>0.97</v>
      </c>
      <c r="AT182" s="3">
        <v>44.8999999999998</v>
      </c>
      <c r="AU182" s="3">
        <v>26.6</v>
      </c>
      <c r="AV182" s="3">
        <v>0.28000000000000003</v>
      </c>
      <c r="AW182" s="3"/>
      <c r="AX182" s="3">
        <v>20.21</v>
      </c>
      <c r="AY182" s="3">
        <v>96.659999999999798</v>
      </c>
      <c r="AZ182" s="3"/>
      <c r="BA182" s="3"/>
      <c r="BB182" s="3"/>
      <c r="BC182" s="3"/>
      <c r="BD182" s="3"/>
      <c r="BE182" s="3"/>
      <c r="BF182" s="3"/>
      <c r="BG182" s="3" t="s">
        <v>263</v>
      </c>
      <c r="BH182" s="3">
        <v>200</v>
      </c>
      <c r="BI182" s="3" t="s">
        <v>396</v>
      </c>
      <c r="BJ182" s="3">
        <v>100</v>
      </c>
      <c r="BK182" s="3" t="s">
        <v>353</v>
      </c>
      <c r="BL182" s="3" t="s">
        <v>354</v>
      </c>
    </row>
    <row r="183" spans="1:64" x14ac:dyDescent="0.2">
      <c r="A183" s="3">
        <v>11336</v>
      </c>
      <c r="B183" s="3" t="s">
        <v>959</v>
      </c>
      <c r="C183" s="3" t="s">
        <v>331</v>
      </c>
      <c r="D183" s="3" t="s">
        <v>778</v>
      </c>
      <c r="E183" s="3" t="s">
        <v>332</v>
      </c>
      <c r="F183" s="3" t="s">
        <v>383</v>
      </c>
      <c r="G183" s="3" t="s">
        <v>491</v>
      </c>
      <c r="H183" s="3" t="s">
        <v>458</v>
      </c>
      <c r="I183" s="3">
        <v>2019</v>
      </c>
      <c r="J183" s="3">
        <v>112.85014</v>
      </c>
      <c r="K183" s="3">
        <v>30.706530000000001</v>
      </c>
      <c r="L183" s="3">
        <v>33.700000000000003</v>
      </c>
      <c r="M183" s="3" t="s">
        <v>356</v>
      </c>
      <c r="N183" s="3" t="s">
        <v>386</v>
      </c>
      <c r="O183" s="3" t="s">
        <v>387</v>
      </c>
      <c r="P183" s="3" t="s">
        <v>388</v>
      </c>
      <c r="Q183" s="4" t="s">
        <v>340</v>
      </c>
      <c r="R183" s="3" t="s">
        <v>341</v>
      </c>
      <c r="S183" s="3" t="s">
        <v>342</v>
      </c>
      <c r="T183" s="3">
        <v>100</v>
      </c>
      <c r="U183" s="3">
        <v>20</v>
      </c>
      <c r="V183" s="3" t="s">
        <v>379</v>
      </c>
      <c r="W183" s="3">
        <v>1.4</v>
      </c>
      <c r="X183" s="3" t="s">
        <v>344</v>
      </c>
      <c r="Y183" s="3" t="s">
        <v>360</v>
      </c>
      <c r="Z183" s="3" t="s">
        <v>346</v>
      </c>
      <c r="AA183" s="4" t="s">
        <v>431</v>
      </c>
      <c r="AB183" s="3" t="s">
        <v>449</v>
      </c>
      <c r="AC183" s="3" t="s">
        <v>349</v>
      </c>
      <c r="AD183" s="3" t="s">
        <v>349</v>
      </c>
      <c r="AE183" s="3">
        <v>0</v>
      </c>
      <c r="AF183" s="3">
        <v>0</v>
      </c>
      <c r="AG183" s="3" t="s">
        <v>258</v>
      </c>
      <c r="AH183" s="3" t="s">
        <v>350</v>
      </c>
      <c r="AI183" s="3" t="s">
        <v>351</v>
      </c>
      <c r="AJ183" s="3" t="s">
        <v>258</v>
      </c>
      <c r="AK183" s="3" t="s">
        <v>352</v>
      </c>
      <c r="AL183" s="3">
        <v>7.62</v>
      </c>
      <c r="AM183" s="3">
        <v>13.6699361632653</v>
      </c>
      <c r="AN183" s="3">
        <v>1.23</v>
      </c>
      <c r="AO183" s="3">
        <v>12.589738770907701</v>
      </c>
      <c r="AP183" s="3">
        <v>153.074141048825</v>
      </c>
      <c r="AQ183" s="3">
        <v>568</v>
      </c>
      <c r="AR183" s="3">
        <v>1.05</v>
      </c>
      <c r="AS183" s="3">
        <v>0.57999999999999996</v>
      </c>
      <c r="AT183" s="3">
        <v>8.1999999999999904</v>
      </c>
      <c r="AU183" s="3">
        <v>8.1</v>
      </c>
      <c r="AV183" s="3">
        <v>0.31</v>
      </c>
      <c r="AW183" s="3"/>
      <c r="AX183" s="3">
        <v>15.05</v>
      </c>
      <c r="AY183" s="3">
        <v>329.13999999999902</v>
      </c>
      <c r="AZ183" s="3"/>
      <c r="BA183" s="3"/>
      <c r="BB183" s="3"/>
      <c r="BC183" s="3"/>
      <c r="BD183" s="3"/>
      <c r="BE183" s="3"/>
      <c r="BF183" s="3"/>
      <c r="BG183" s="3" t="s">
        <v>262</v>
      </c>
      <c r="BH183" s="3">
        <v>300</v>
      </c>
      <c r="BI183" s="3" t="s">
        <v>361</v>
      </c>
      <c r="BJ183" s="3">
        <v>150</v>
      </c>
      <c r="BK183" s="3" t="s">
        <v>353</v>
      </c>
      <c r="BL183" s="3" t="s">
        <v>354</v>
      </c>
    </row>
    <row r="184" spans="1:64" x14ac:dyDescent="0.2">
      <c r="A184" s="3">
        <v>11337</v>
      </c>
      <c r="B184" s="3" t="s">
        <v>960</v>
      </c>
      <c r="C184" s="3" t="s">
        <v>331</v>
      </c>
      <c r="D184" s="3" t="s">
        <v>778</v>
      </c>
      <c r="E184" s="3" t="s">
        <v>332</v>
      </c>
      <c r="F184" s="3" t="s">
        <v>383</v>
      </c>
      <c r="G184" s="3" t="s">
        <v>533</v>
      </c>
      <c r="H184" s="3" t="s">
        <v>369</v>
      </c>
      <c r="I184" s="3">
        <v>2019</v>
      </c>
      <c r="J184" s="3">
        <v>112.79946</v>
      </c>
      <c r="K184" s="3">
        <v>30.66919</v>
      </c>
      <c r="L184" s="3">
        <v>36.1</v>
      </c>
      <c r="M184" s="3" t="s">
        <v>356</v>
      </c>
      <c r="N184" s="3" t="s">
        <v>386</v>
      </c>
      <c r="O184" s="3" t="s">
        <v>387</v>
      </c>
      <c r="P184" s="3" t="s">
        <v>388</v>
      </c>
      <c r="Q184" s="4" t="s">
        <v>340</v>
      </c>
      <c r="R184" s="3" t="s">
        <v>341</v>
      </c>
      <c r="S184" s="3" t="s">
        <v>342</v>
      </c>
      <c r="T184" s="3">
        <v>100</v>
      </c>
      <c r="U184" s="3">
        <v>25</v>
      </c>
      <c r="V184" s="3" t="s">
        <v>379</v>
      </c>
      <c r="W184" s="3">
        <v>1.4</v>
      </c>
      <c r="X184" s="3" t="s">
        <v>344</v>
      </c>
      <c r="Y184" s="3" t="s">
        <v>488</v>
      </c>
      <c r="Z184" s="3" t="s">
        <v>346</v>
      </c>
      <c r="AA184" s="3" t="s">
        <v>431</v>
      </c>
      <c r="AB184" s="3" t="s">
        <v>449</v>
      </c>
      <c r="AC184" s="3" t="s">
        <v>349</v>
      </c>
      <c r="AD184" s="3" t="s">
        <v>349</v>
      </c>
      <c r="AE184" s="3">
        <v>0</v>
      </c>
      <c r="AF184" s="3">
        <v>0</v>
      </c>
      <c r="AG184" s="3" t="s">
        <v>258</v>
      </c>
      <c r="AH184" s="3" t="s">
        <v>350</v>
      </c>
      <c r="AI184" s="3" t="s">
        <v>351</v>
      </c>
      <c r="AJ184" s="3" t="s">
        <v>258</v>
      </c>
      <c r="AK184" s="3" t="s">
        <v>352</v>
      </c>
      <c r="AL184" s="4">
        <v>7.36</v>
      </c>
      <c r="AM184" s="3">
        <v>26.596862687726599</v>
      </c>
      <c r="AN184" s="3">
        <v>1.21</v>
      </c>
      <c r="AO184" s="3">
        <v>11.348242811501599</v>
      </c>
      <c r="AP184" s="3">
        <v>254.52079566003599</v>
      </c>
      <c r="AQ184" s="3">
        <v>754</v>
      </c>
      <c r="AR184" s="3">
        <v>2.16</v>
      </c>
      <c r="AS184" s="3">
        <v>1.04</v>
      </c>
      <c r="AT184" s="3">
        <v>6.5</v>
      </c>
      <c r="AU184" s="3">
        <v>9.4</v>
      </c>
      <c r="AV184" s="3">
        <v>0.26</v>
      </c>
      <c r="AW184" s="3"/>
      <c r="AX184" s="3">
        <v>18.32</v>
      </c>
      <c r="AY184" s="3">
        <v>396.69999999999902</v>
      </c>
      <c r="AZ184" s="3"/>
      <c r="BA184" s="3"/>
      <c r="BB184" s="3"/>
      <c r="BC184" s="3"/>
      <c r="BD184" s="3"/>
      <c r="BE184" s="3"/>
      <c r="BF184" s="3"/>
      <c r="BG184" s="3" t="s">
        <v>263</v>
      </c>
      <c r="BH184" s="3">
        <v>200</v>
      </c>
      <c r="BI184" s="3" t="s">
        <v>361</v>
      </c>
      <c r="BJ184" s="3">
        <v>150</v>
      </c>
      <c r="BK184" s="3" t="s">
        <v>353</v>
      </c>
      <c r="BL184" s="3" t="s">
        <v>354</v>
      </c>
    </row>
    <row r="185" spans="1:64" x14ac:dyDescent="0.2">
      <c r="A185" s="3">
        <v>11338</v>
      </c>
      <c r="B185" s="3" t="s">
        <v>961</v>
      </c>
      <c r="C185" s="3" t="s">
        <v>331</v>
      </c>
      <c r="D185" s="3" t="s">
        <v>778</v>
      </c>
      <c r="E185" s="3" t="s">
        <v>332</v>
      </c>
      <c r="F185" s="3" t="s">
        <v>383</v>
      </c>
      <c r="G185" s="3" t="s">
        <v>456</v>
      </c>
      <c r="H185" s="3" t="s">
        <v>375</v>
      </c>
      <c r="I185" s="3">
        <v>2019</v>
      </c>
      <c r="J185" s="3">
        <v>112.79272</v>
      </c>
      <c r="K185" s="3">
        <v>30.74231</v>
      </c>
      <c r="L185" s="3">
        <v>37.4</v>
      </c>
      <c r="M185" s="3" t="s">
        <v>356</v>
      </c>
      <c r="N185" s="3" t="s">
        <v>386</v>
      </c>
      <c r="O185" s="3" t="s">
        <v>387</v>
      </c>
      <c r="P185" s="3" t="s">
        <v>388</v>
      </c>
      <c r="Q185" s="4" t="s">
        <v>340</v>
      </c>
      <c r="R185" s="3" t="s">
        <v>341</v>
      </c>
      <c r="S185" s="3" t="s">
        <v>342</v>
      </c>
      <c r="T185" s="3">
        <v>100</v>
      </c>
      <c r="U185" s="3">
        <v>20</v>
      </c>
      <c r="V185" s="3" t="s">
        <v>379</v>
      </c>
      <c r="W185" s="3">
        <v>1.4</v>
      </c>
      <c r="X185" s="3" t="s">
        <v>344</v>
      </c>
      <c r="Y185" s="3" t="s">
        <v>395</v>
      </c>
      <c r="Z185" s="3" t="s">
        <v>346</v>
      </c>
      <c r="AA185" s="4" t="s">
        <v>431</v>
      </c>
      <c r="AB185" s="3" t="s">
        <v>449</v>
      </c>
      <c r="AC185" s="3" t="s">
        <v>349</v>
      </c>
      <c r="AD185" s="3" t="s">
        <v>349</v>
      </c>
      <c r="AE185" s="3">
        <v>0</v>
      </c>
      <c r="AF185" s="3">
        <v>0</v>
      </c>
      <c r="AG185" s="3" t="s">
        <v>258</v>
      </c>
      <c r="AH185" s="3" t="s">
        <v>350</v>
      </c>
      <c r="AI185" s="3" t="s">
        <v>351</v>
      </c>
      <c r="AJ185" s="3" t="s">
        <v>258</v>
      </c>
      <c r="AK185" s="3" t="s">
        <v>352</v>
      </c>
      <c r="AL185" s="4">
        <v>7.26</v>
      </c>
      <c r="AM185" s="3">
        <v>13.133860235294099</v>
      </c>
      <c r="AN185" s="3">
        <v>0.24</v>
      </c>
      <c r="AO185" s="3">
        <v>14.713023867694</v>
      </c>
      <c r="AP185" s="3">
        <v>134.629294755877</v>
      </c>
      <c r="AQ185" s="3">
        <v>438</v>
      </c>
      <c r="AR185" s="3">
        <v>1.24</v>
      </c>
      <c r="AS185" s="3">
        <v>0.72</v>
      </c>
      <c r="AT185" s="3">
        <v>6.2</v>
      </c>
      <c r="AU185" s="3">
        <v>4.8</v>
      </c>
      <c r="AV185" s="3">
        <v>0.56999999999999995</v>
      </c>
      <c r="AW185" s="3"/>
      <c r="AX185" s="3">
        <v>18.3999999999998</v>
      </c>
      <c r="AY185" s="3">
        <v>410.1</v>
      </c>
      <c r="AZ185" s="3"/>
      <c r="BA185" s="3"/>
      <c r="BB185" s="3"/>
      <c r="BC185" s="3"/>
      <c r="BD185" s="3"/>
      <c r="BE185" s="3"/>
      <c r="BF185" s="3"/>
      <c r="BG185" s="3" t="s">
        <v>262</v>
      </c>
      <c r="BH185" s="3">
        <v>250</v>
      </c>
      <c r="BI185" s="3" t="s">
        <v>396</v>
      </c>
      <c r="BJ185" s="3">
        <v>100</v>
      </c>
      <c r="BK185" s="3" t="s">
        <v>353</v>
      </c>
      <c r="BL185" s="3" t="s">
        <v>354</v>
      </c>
    </row>
    <row r="186" spans="1:64" x14ac:dyDescent="0.2">
      <c r="A186" s="3">
        <v>11339</v>
      </c>
      <c r="B186" s="3" t="s">
        <v>962</v>
      </c>
      <c r="C186" s="3" t="s">
        <v>331</v>
      </c>
      <c r="D186" s="3" t="s">
        <v>778</v>
      </c>
      <c r="E186" s="3" t="s">
        <v>332</v>
      </c>
      <c r="F186" s="3" t="s">
        <v>383</v>
      </c>
      <c r="G186" s="3" t="s">
        <v>419</v>
      </c>
      <c r="H186" s="3" t="s">
        <v>420</v>
      </c>
      <c r="I186" s="3">
        <v>2019</v>
      </c>
      <c r="J186" s="3">
        <v>112.78713</v>
      </c>
      <c r="K186" s="3">
        <v>30.793089999999999</v>
      </c>
      <c r="L186" s="3">
        <v>34.700000000000003</v>
      </c>
      <c r="M186" s="3" t="s">
        <v>356</v>
      </c>
      <c r="N186" s="3" t="s">
        <v>386</v>
      </c>
      <c r="O186" s="3" t="s">
        <v>387</v>
      </c>
      <c r="P186" s="3" t="s">
        <v>388</v>
      </c>
      <c r="Q186" s="4" t="s">
        <v>340</v>
      </c>
      <c r="R186" s="3" t="s">
        <v>341</v>
      </c>
      <c r="S186" s="3" t="s">
        <v>342</v>
      </c>
      <c r="T186" s="3">
        <v>90</v>
      </c>
      <c r="U186" s="3">
        <v>20</v>
      </c>
      <c r="V186" s="3" t="s">
        <v>379</v>
      </c>
      <c r="W186" s="3">
        <v>1.4</v>
      </c>
      <c r="X186" s="3" t="s">
        <v>344</v>
      </c>
      <c r="Y186" s="3" t="s">
        <v>389</v>
      </c>
      <c r="Z186" s="3" t="s">
        <v>346</v>
      </c>
      <c r="AA186" s="3" t="s">
        <v>431</v>
      </c>
      <c r="AB186" s="3" t="s">
        <v>449</v>
      </c>
      <c r="AC186" s="3" t="s">
        <v>349</v>
      </c>
      <c r="AD186" s="3" t="s">
        <v>349</v>
      </c>
      <c r="AE186" s="3">
        <v>0</v>
      </c>
      <c r="AF186" s="3">
        <v>0</v>
      </c>
      <c r="AG186" s="3" t="s">
        <v>258</v>
      </c>
      <c r="AH186" s="3" t="s">
        <v>350</v>
      </c>
      <c r="AI186" s="3" t="s">
        <v>351</v>
      </c>
      <c r="AJ186" s="3" t="s">
        <v>258</v>
      </c>
      <c r="AK186" s="3" t="s">
        <v>352</v>
      </c>
      <c r="AL186" s="4">
        <v>7.06</v>
      </c>
      <c r="AM186" s="3">
        <v>29.665515100794099</v>
      </c>
      <c r="AN186" s="3">
        <v>1.02</v>
      </c>
      <c r="AO186" s="3">
        <v>22.489569629768798</v>
      </c>
      <c r="AP186" s="3">
        <v>282.18806509945802</v>
      </c>
      <c r="AQ186" s="3">
        <v>689</v>
      </c>
      <c r="AR186" s="3">
        <v>1.25</v>
      </c>
      <c r="AS186" s="3">
        <v>1.62</v>
      </c>
      <c r="AT186" s="3">
        <v>6.5</v>
      </c>
      <c r="AU186" s="3">
        <v>4.4000000000000004</v>
      </c>
      <c r="AV186" s="3">
        <v>0.25</v>
      </c>
      <c r="AW186" s="3"/>
      <c r="AX186" s="3">
        <v>17.6499999999998</v>
      </c>
      <c r="AY186" s="3">
        <v>426.8</v>
      </c>
      <c r="AZ186" s="3"/>
      <c r="BA186" s="3"/>
      <c r="BB186" s="3"/>
      <c r="BC186" s="3"/>
      <c r="BD186" s="3"/>
      <c r="BE186" s="3"/>
      <c r="BF186" s="3"/>
      <c r="BG186" s="3" t="s">
        <v>262</v>
      </c>
      <c r="BH186" s="3">
        <v>300</v>
      </c>
      <c r="BI186" s="3" t="s">
        <v>390</v>
      </c>
      <c r="BJ186" s="3">
        <v>3000</v>
      </c>
      <c r="BK186" s="3" t="s">
        <v>353</v>
      </c>
      <c r="BL186" s="3" t="s">
        <v>354</v>
      </c>
    </row>
    <row r="187" spans="1:64" x14ac:dyDescent="0.2">
      <c r="A187" s="3">
        <v>11340</v>
      </c>
      <c r="B187" s="3" t="s">
        <v>963</v>
      </c>
      <c r="C187" s="3" t="s">
        <v>331</v>
      </c>
      <c r="D187" s="3" t="s">
        <v>778</v>
      </c>
      <c r="E187" s="3" t="s">
        <v>332</v>
      </c>
      <c r="F187" s="3" t="s">
        <v>383</v>
      </c>
      <c r="G187" s="3" t="s">
        <v>489</v>
      </c>
      <c r="H187" s="3" t="s">
        <v>363</v>
      </c>
      <c r="I187" s="3">
        <v>2019</v>
      </c>
      <c r="J187" s="3">
        <v>112.81086999999999</v>
      </c>
      <c r="K187" s="3">
        <v>30.7088</v>
      </c>
      <c r="L187" s="3">
        <v>28.3</v>
      </c>
      <c r="M187" s="3" t="s">
        <v>356</v>
      </c>
      <c r="N187" s="3" t="s">
        <v>386</v>
      </c>
      <c r="O187" s="3" t="s">
        <v>387</v>
      </c>
      <c r="P187" s="3" t="s">
        <v>388</v>
      </c>
      <c r="Q187" s="4" t="s">
        <v>340</v>
      </c>
      <c r="R187" s="3" t="s">
        <v>341</v>
      </c>
      <c r="S187" s="3" t="s">
        <v>342</v>
      </c>
      <c r="T187" s="3">
        <v>100</v>
      </c>
      <c r="U187" s="3">
        <v>20</v>
      </c>
      <c r="V187" s="3" t="s">
        <v>379</v>
      </c>
      <c r="W187" s="3">
        <v>1.4</v>
      </c>
      <c r="X187" s="3" t="s">
        <v>344</v>
      </c>
      <c r="Y187" s="3" t="s">
        <v>490</v>
      </c>
      <c r="Z187" s="3" t="s">
        <v>346</v>
      </c>
      <c r="AA187" s="4" t="s">
        <v>431</v>
      </c>
      <c r="AB187" s="3" t="s">
        <v>449</v>
      </c>
      <c r="AC187" s="3" t="s">
        <v>349</v>
      </c>
      <c r="AD187" s="3" t="s">
        <v>349</v>
      </c>
      <c r="AE187" s="3">
        <v>0</v>
      </c>
      <c r="AF187" s="3">
        <v>0</v>
      </c>
      <c r="AG187" s="3" t="s">
        <v>258</v>
      </c>
      <c r="AH187" s="3" t="s">
        <v>350</v>
      </c>
      <c r="AI187" s="3" t="s">
        <v>351</v>
      </c>
      <c r="AJ187" s="3" t="s">
        <v>258</v>
      </c>
      <c r="AK187" s="3" t="s">
        <v>352</v>
      </c>
      <c r="AL187" s="4">
        <v>7.3</v>
      </c>
      <c r="AM187" s="3">
        <v>12.1345447826087</v>
      </c>
      <c r="AN187" s="3">
        <v>1.23</v>
      </c>
      <c r="AO187" s="3">
        <v>7.5842886675437002</v>
      </c>
      <c r="AP187" s="3">
        <v>106.96202531645601</v>
      </c>
      <c r="AQ187" s="3">
        <v>702</v>
      </c>
      <c r="AR187" s="3">
        <v>1.25</v>
      </c>
      <c r="AS187" s="3">
        <v>1.62</v>
      </c>
      <c r="AT187" s="3">
        <v>6.5</v>
      </c>
      <c r="AU187" s="3">
        <v>4.4000000000000004</v>
      </c>
      <c r="AV187" s="3">
        <v>0.25</v>
      </c>
      <c r="AW187" s="3"/>
      <c r="AX187" s="3">
        <v>17.6499999999998</v>
      </c>
      <c r="AY187" s="3">
        <v>426.69999999999902</v>
      </c>
      <c r="AZ187" s="3"/>
      <c r="BA187" s="3"/>
      <c r="BB187" s="3"/>
      <c r="BC187" s="3"/>
      <c r="BD187" s="3"/>
      <c r="BE187" s="3"/>
      <c r="BF187" s="3"/>
      <c r="BG187" s="3" t="s">
        <v>263</v>
      </c>
      <c r="BH187" s="3">
        <v>200</v>
      </c>
      <c r="BI187" s="3" t="s">
        <v>390</v>
      </c>
      <c r="BJ187" s="3">
        <v>3000</v>
      </c>
      <c r="BK187" s="3" t="s">
        <v>353</v>
      </c>
      <c r="BL187" s="3" t="s">
        <v>354</v>
      </c>
    </row>
    <row r="188" spans="1:64" x14ac:dyDescent="0.2">
      <c r="A188" s="3">
        <v>11341</v>
      </c>
      <c r="B188" s="3" t="s">
        <v>964</v>
      </c>
      <c r="C188" s="3" t="s">
        <v>331</v>
      </c>
      <c r="D188" s="3" t="s">
        <v>778</v>
      </c>
      <c r="E188" s="3" t="s">
        <v>332</v>
      </c>
      <c r="F188" s="3" t="s">
        <v>578</v>
      </c>
      <c r="G188" s="3" t="s">
        <v>622</v>
      </c>
      <c r="H188" s="3" t="s">
        <v>451</v>
      </c>
      <c r="I188" s="3">
        <v>2019</v>
      </c>
      <c r="J188" s="3">
        <v>113.03857000000001</v>
      </c>
      <c r="K188" s="3">
        <v>30.575780000000002</v>
      </c>
      <c r="L188" s="3">
        <v>31.6</v>
      </c>
      <c r="M188" s="3" t="s">
        <v>336</v>
      </c>
      <c r="N188" s="3" t="s">
        <v>376</v>
      </c>
      <c r="O188" s="3" t="s">
        <v>377</v>
      </c>
      <c r="P188" s="3" t="s">
        <v>378</v>
      </c>
      <c r="Q188" s="4" t="s">
        <v>340</v>
      </c>
      <c r="R188" s="3" t="s">
        <v>341</v>
      </c>
      <c r="S188" s="3" t="s">
        <v>342</v>
      </c>
      <c r="T188" s="3">
        <v>100</v>
      </c>
      <c r="U188" s="3">
        <v>20</v>
      </c>
      <c r="V188" s="3" t="s">
        <v>379</v>
      </c>
      <c r="W188" s="3">
        <v>1.4</v>
      </c>
      <c r="X188" s="3" t="s">
        <v>344</v>
      </c>
      <c r="Y188" s="3" t="s">
        <v>366</v>
      </c>
      <c r="Z188" s="3" t="s">
        <v>346</v>
      </c>
      <c r="AA188" s="4" t="s">
        <v>431</v>
      </c>
      <c r="AB188" s="3" t="s">
        <v>449</v>
      </c>
      <c r="AC188" s="3" t="s">
        <v>349</v>
      </c>
      <c r="AD188" s="3" t="s">
        <v>349</v>
      </c>
      <c r="AE188" s="3">
        <v>0</v>
      </c>
      <c r="AF188" s="3">
        <v>0</v>
      </c>
      <c r="AG188" s="3" t="s">
        <v>259</v>
      </c>
      <c r="AH188" s="3" t="s">
        <v>350</v>
      </c>
      <c r="AI188" s="3" t="s">
        <v>351</v>
      </c>
      <c r="AJ188" s="3" t="s">
        <v>258</v>
      </c>
      <c r="AK188" s="3" t="s">
        <v>352</v>
      </c>
      <c r="AL188" s="3">
        <v>7.09</v>
      </c>
      <c r="AM188" s="3">
        <v>17.903251924428801</v>
      </c>
      <c r="AN188" s="3">
        <v>0.37</v>
      </c>
      <c r="AO188" s="3">
        <v>7.1105055440706604</v>
      </c>
      <c r="AP188" s="3">
        <v>100.81374321880701</v>
      </c>
      <c r="AQ188" s="3">
        <v>898</v>
      </c>
      <c r="AR188" s="3">
        <v>1.59</v>
      </c>
      <c r="AS188" s="3">
        <v>0.77</v>
      </c>
      <c r="AT188" s="3">
        <v>11.9</v>
      </c>
      <c r="AU188" s="3">
        <v>10.6</v>
      </c>
      <c r="AV188" s="3">
        <v>0.35</v>
      </c>
      <c r="AW188" s="3"/>
      <c r="AX188" s="3">
        <v>15.44</v>
      </c>
      <c r="AY188" s="3">
        <v>419.19999999999902</v>
      </c>
      <c r="AZ188" s="3"/>
      <c r="BA188" s="3"/>
      <c r="BB188" s="3"/>
      <c r="BC188" s="3"/>
      <c r="BD188" s="3"/>
      <c r="BE188" s="3"/>
      <c r="BF188" s="3"/>
      <c r="BG188" s="3" t="s">
        <v>262</v>
      </c>
      <c r="BH188" s="3">
        <v>300</v>
      </c>
      <c r="BI188" s="3" t="s">
        <v>261</v>
      </c>
      <c r="BJ188" s="3">
        <v>600</v>
      </c>
      <c r="BK188" s="3" t="s">
        <v>353</v>
      </c>
      <c r="BL188" s="3" t="s">
        <v>354</v>
      </c>
    </row>
    <row r="189" spans="1:64" x14ac:dyDescent="0.2">
      <c r="A189" s="3">
        <v>11342</v>
      </c>
      <c r="B189" s="3" t="s">
        <v>965</v>
      </c>
      <c r="C189" s="3" t="s">
        <v>331</v>
      </c>
      <c r="D189" s="3" t="s">
        <v>778</v>
      </c>
      <c r="E189" s="3" t="s">
        <v>332</v>
      </c>
      <c r="F189" s="3" t="s">
        <v>578</v>
      </c>
      <c r="G189" s="3" t="s">
        <v>579</v>
      </c>
      <c r="H189" s="3" t="s">
        <v>420</v>
      </c>
      <c r="I189" s="3">
        <v>2019</v>
      </c>
      <c r="J189" s="3">
        <v>112.9995</v>
      </c>
      <c r="K189" s="3">
        <v>30.623609999999999</v>
      </c>
      <c r="L189" s="3">
        <v>34</v>
      </c>
      <c r="M189" s="3" t="s">
        <v>356</v>
      </c>
      <c r="N189" s="3" t="s">
        <v>386</v>
      </c>
      <c r="O189" s="3" t="s">
        <v>387</v>
      </c>
      <c r="P189" s="3" t="s">
        <v>388</v>
      </c>
      <c r="Q189" s="4" t="s">
        <v>340</v>
      </c>
      <c r="R189" s="3" t="s">
        <v>341</v>
      </c>
      <c r="S189" s="3" t="s">
        <v>342</v>
      </c>
      <c r="T189" s="3">
        <v>100</v>
      </c>
      <c r="U189" s="3">
        <v>25</v>
      </c>
      <c r="V189" s="3" t="s">
        <v>379</v>
      </c>
      <c r="W189" s="3">
        <v>1.4</v>
      </c>
      <c r="X189" s="3" t="s">
        <v>344</v>
      </c>
      <c r="Y189" s="3" t="s">
        <v>488</v>
      </c>
      <c r="Z189" s="3" t="s">
        <v>346</v>
      </c>
      <c r="AA189" s="4" t="s">
        <v>431</v>
      </c>
      <c r="AB189" s="3" t="s">
        <v>449</v>
      </c>
      <c r="AC189" s="3" t="s">
        <v>349</v>
      </c>
      <c r="AD189" s="3" t="s">
        <v>349</v>
      </c>
      <c r="AE189" s="3">
        <v>0</v>
      </c>
      <c r="AF189" s="3">
        <v>0</v>
      </c>
      <c r="AG189" s="3" t="s">
        <v>258</v>
      </c>
      <c r="AH189" s="3" t="s">
        <v>350</v>
      </c>
      <c r="AI189" s="3" t="s">
        <v>351</v>
      </c>
      <c r="AJ189" s="3" t="s">
        <v>258</v>
      </c>
      <c r="AK189" s="3" t="s">
        <v>352</v>
      </c>
      <c r="AL189" s="4">
        <v>7.14</v>
      </c>
      <c r="AM189" s="3">
        <v>14.689185789473701</v>
      </c>
      <c r="AN189" s="3">
        <v>0.78</v>
      </c>
      <c r="AO189" s="3">
        <v>34.422852847209199</v>
      </c>
      <c r="AP189" s="3">
        <v>119.258589511754</v>
      </c>
      <c r="AQ189" s="3">
        <v>569</v>
      </c>
      <c r="AR189" s="3">
        <v>1.53</v>
      </c>
      <c r="AS189" s="3">
        <v>0.73</v>
      </c>
      <c r="AT189" s="3">
        <v>11.4</v>
      </c>
      <c r="AU189" s="3">
        <v>10.1</v>
      </c>
      <c r="AV189" s="3">
        <v>0.34</v>
      </c>
      <c r="AW189" s="3"/>
      <c r="AX189" s="3">
        <v>14.82</v>
      </c>
      <c r="AY189" s="3">
        <v>417.64999999999901</v>
      </c>
      <c r="AZ189" s="3"/>
      <c r="BA189" s="3"/>
      <c r="BB189" s="3"/>
      <c r="BC189" s="3"/>
      <c r="BD189" s="3"/>
      <c r="BE189" s="3"/>
      <c r="BF189" s="3"/>
      <c r="BG189" s="3" t="s">
        <v>263</v>
      </c>
      <c r="BH189" s="3">
        <v>200</v>
      </c>
      <c r="BI189" s="3" t="s">
        <v>361</v>
      </c>
      <c r="BJ189" s="3">
        <v>150</v>
      </c>
      <c r="BK189" s="3" t="s">
        <v>353</v>
      </c>
      <c r="BL189" s="3" t="s">
        <v>354</v>
      </c>
    </row>
    <row r="190" spans="1:64" x14ac:dyDescent="0.2">
      <c r="A190" s="3">
        <v>11343</v>
      </c>
      <c r="B190" s="3" t="s">
        <v>966</v>
      </c>
      <c r="C190" s="3" t="s">
        <v>331</v>
      </c>
      <c r="D190" s="3" t="s">
        <v>778</v>
      </c>
      <c r="E190" s="3" t="s">
        <v>332</v>
      </c>
      <c r="F190" s="3" t="s">
        <v>578</v>
      </c>
      <c r="G190" s="3" t="s">
        <v>587</v>
      </c>
      <c r="H190" s="3" t="s">
        <v>458</v>
      </c>
      <c r="I190" s="3">
        <v>2019</v>
      </c>
      <c r="J190" s="3">
        <v>112.96866</v>
      </c>
      <c r="K190" s="3">
        <v>30.613720000000001</v>
      </c>
      <c r="L190" s="3">
        <v>36.4</v>
      </c>
      <c r="M190" s="3" t="s">
        <v>356</v>
      </c>
      <c r="N190" s="3" t="s">
        <v>386</v>
      </c>
      <c r="O190" s="3" t="s">
        <v>387</v>
      </c>
      <c r="P190" s="3" t="s">
        <v>388</v>
      </c>
      <c r="Q190" s="4" t="s">
        <v>340</v>
      </c>
      <c r="R190" s="3" t="s">
        <v>341</v>
      </c>
      <c r="S190" s="3" t="s">
        <v>342</v>
      </c>
      <c r="T190" s="3">
        <v>100</v>
      </c>
      <c r="U190" s="3">
        <v>20</v>
      </c>
      <c r="V190" s="3" t="s">
        <v>379</v>
      </c>
      <c r="W190" s="3">
        <v>1.4</v>
      </c>
      <c r="X190" s="3" t="s">
        <v>344</v>
      </c>
      <c r="Y190" s="3" t="s">
        <v>360</v>
      </c>
      <c r="Z190" s="3" t="s">
        <v>346</v>
      </c>
      <c r="AA190" s="3" t="s">
        <v>431</v>
      </c>
      <c r="AB190" s="3" t="s">
        <v>449</v>
      </c>
      <c r="AC190" s="3" t="s">
        <v>349</v>
      </c>
      <c r="AD190" s="3" t="s">
        <v>349</v>
      </c>
      <c r="AE190" s="3">
        <v>0</v>
      </c>
      <c r="AF190" s="3">
        <v>0</v>
      </c>
      <c r="AG190" s="3" t="s">
        <v>258</v>
      </c>
      <c r="AH190" s="3" t="s">
        <v>350</v>
      </c>
      <c r="AI190" s="3" t="s">
        <v>351</v>
      </c>
      <c r="AJ190" s="3" t="s">
        <v>258</v>
      </c>
      <c r="AK190" s="3" t="s">
        <v>352</v>
      </c>
      <c r="AL190" s="4">
        <v>6.98</v>
      </c>
      <c r="AM190" s="3">
        <v>26.731456607142899</v>
      </c>
      <c r="AN190" s="3">
        <v>0.37</v>
      </c>
      <c r="AO190" s="3">
        <v>6.4536741214057498</v>
      </c>
      <c r="AP190" s="3">
        <v>119.258589511754</v>
      </c>
      <c r="AQ190" s="3">
        <v>934</v>
      </c>
      <c r="AR190" s="3">
        <v>1.05</v>
      </c>
      <c r="AS190" s="3">
        <v>1.08</v>
      </c>
      <c r="AT190" s="3">
        <v>12.6999999999999</v>
      </c>
      <c r="AU190" s="3">
        <v>11.9</v>
      </c>
      <c r="AV190" s="3">
        <v>0.43</v>
      </c>
      <c r="AW190" s="3"/>
      <c r="AX190" s="3">
        <v>15.48</v>
      </c>
      <c r="AY190" s="3">
        <v>430.25999999999902</v>
      </c>
      <c r="AZ190" s="3"/>
      <c r="BA190" s="3"/>
      <c r="BB190" s="3"/>
      <c r="BC190" s="3"/>
      <c r="BD190" s="3"/>
      <c r="BE190" s="3"/>
      <c r="BF190" s="3"/>
      <c r="BG190" s="3" t="s">
        <v>262</v>
      </c>
      <c r="BH190" s="3">
        <v>300</v>
      </c>
      <c r="BI190" s="3" t="s">
        <v>361</v>
      </c>
      <c r="BJ190" s="3">
        <v>150</v>
      </c>
      <c r="BK190" s="3" t="s">
        <v>353</v>
      </c>
      <c r="BL190" s="3" t="s">
        <v>354</v>
      </c>
    </row>
    <row r="191" spans="1:64" x14ac:dyDescent="0.2">
      <c r="A191" s="3">
        <v>11344</v>
      </c>
      <c r="B191" s="3" t="s">
        <v>967</v>
      </c>
      <c r="C191" s="3" t="s">
        <v>331</v>
      </c>
      <c r="D191" s="3" t="s">
        <v>778</v>
      </c>
      <c r="E191" s="3" t="s">
        <v>332</v>
      </c>
      <c r="F191" s="3" t="s">
        <v>578</v>
      </c>
      <c r="G191" s="3" t="s">
        <v>595</v>
      </c>
      <c r="H191" s="3" t="s">
        <v>335</v>
      </c>
      <c r="I191" s="3">
        <v>2019</v>
      </c>
      <c r="J191" s="3">
        <v>113.02316</v>
      </c>
      <c r="K191" s="3">
        <v>30.605419999999999</v>
      </c>
      <c r="L191" s="3">
        <v>37.799999999999997</v>
      </c>
      <c r="M191" s="3" t="s">
        <v>356</v>
      </c>
      <c r="N191" s="3" t="s">
        <v>386</v>
      </c>
      <c r="O191" s="3" t="s">
        <v>387</v>
      </c>
      <c r="P191" s="3" t="s">
        <v>388</v>
      </c>
      <c r="Q191" s="4" t="s">
        <v>340</v>
      </c>
      <c r="R191" s="3" t="s">
        <v>341</v>
      </c>
      <c r="S191" s="3" t="s">
        <v>342</v>
      </c>
      <c r="T191" s="3">
        <v>100</v>
      </c>
      <c r="U191" s="3">
        <v>25</v>
      </c>
      <c r="V191" s="3" t="s">
        <v>379</v>
      </c>
      <c r="W191" s="3">
        <v>1.4</v>
      </c>
      <c r="X191" s="3" t="s">
        <v>344</v>
      </c>
      <c r="Y191" s="3" t="s">
        <v>360</v>
      </c>
      <c r="Z191" s="3" t="s">
        <v>346</v>
      </c>
      <c r="AA191" s="3" t="s">
        <v>431</v>
      </c>
      <c r="AB191" s="3" t="s">
        <v>449</v>
      </c>
      <c r="AC191" s="3" t="s">
        <v>349</v>
      </c>
      <c r="AD191" s="3" t="s">
        <v>349</v>
      </c>
      <c r="AE191" s="3">
        <v>0</v>
      </c>
      <c r="AF191" s="3">
        <v>0</v>
      </c>
      <c r="AG191" s="3" t="s">
        <v>258</v>
      </c>
      <c r="AH191" s="3" t="s">
        <v>350</v>
      </c>
      <c r="AI191" s="3" t="s">
        <v>351</v>
      </c>
      <c r="AJ191" s="3" t="s">
        <v>258</v>
      </c>
      <c r="AK191" s="3" t="s">
        <v>352</v>
      </c>
      <c r="AL191" s="4">
        <v>6.95</v>
      </c>
      <c r="AM191" s="3">
        <v>29.259910403225799</v>
      </c>
      <c r="AN191" s="3">
        <v>1.04</v>
      </c>
      <c r="AO191" s="3">
        <v>38.207855666228099</v>
      </c>
      <c r="AP191" s="3">
        <v>186.88969258589501</v>
      </c>
      <c r="AQ191" s="3">
        <v>886</v>
      </c>
      <c r="AR191" s="3">
        <v>2.2400000000000002</v>
      </c>
      <c r="AS191" s="3">
        <v>1.1299999999999999</v>
      </c>
      <c r="AT191" s="3">
        <v>13.1</v>
      </c>
      <c r="AU191" s="3">
        <v>15.3</v>
      </c>
      <c r="AV191" s="3">
        <v>0.35</v>
      </c>
      <c r="AW191" s="3"/>
      <c r="AX191" s="3">
        <v>15.47</v>
      </c>
      <c r="AY191" s="3">
        <v>417.25</v>
      </c>
      <c r="AZ191" s="3"/>
      <c r="BA191" s="3"/>
      <c r="BB191" s="3"/>
      <c r="BC191" s="3"/>
      <c r="BD191" s="3"/>
      <c r="BE191" s="3"/>
      <c r="BF191" s="3"/>
      <c r="BG191" s="3" t="s">
        <v>262</v>
      </c>
      <c r="BH191" s="3">
        <v>300</v>
      </c>
      <c r="BI191" s="3" t="s">
        <v>361</v>
      </c>
      <c r="BJ191" s="3">
        <v>150</v>
      </c>
      <c r="BK191" s="3" t="s">
        <v>353</v>
      </c>
      <c r="BL191" s="3" t="s">
        <v>354</v>
      </c>
    </row>
    <row r="192" spans="1:64" x14ac:dyDescent="0.2">
      <c r="A192" s="3">
        <v>11345</v>
      </c>
      <c r="B192" s="3" t="s">
        <v>968</v>
      </c>
      <c r="C192" s="3" t="s">
        <v>331</v>
      </c>
      <c r="D192" s="3" t="s">
        <v>778</v>
      </c>
      <c r="E192" s="3" t="s">
        <v>332</v>
      </c>
      <c r="F192" s="3" t="s">
        <v>578</v>
      </c>
      <c r="G192" s="3" t="s">
        <v>604</v>
      </c>
      <c r="H192" s="3" t="s">
        <v>420</v>
      </c>
      <c r="I192" s="3">
        <v>2019</v>
      </c>
      <c r="J192" s="3">
        <v>112.99035000000001</v>
      </c>
      <c r="K192" s="3">
        <v>30.5913</v>
      </c>
      <c r="L192" s="3">
        <v>33.299999999999997</v>
      </c>
      <c r="M192" s="3" t="s">
        <v>356</v>
      </c>
      <c r="N192" s="3" t="s">
        <v>386</v>
      </c>
      <c r="O192" s="3" t="s">
        <v>387</v>
      </c>
      <c r="P192" s="3" t="s">
        <v>388</v>
      </c>
      <c r="Q192" s="4" t="s">
        <v>340</v>
      </c>
      <c r="R192" s="3" t="s">
        <v>341</v>
      </c>
      <c r="S192" s="3" t="s">
        <v>342</v>
      </c>
      <c r="T192" s="3">
        <v>100</v>
      </c>
      <c r="U192" s="3">
        <v>20</v>
      </c>
      <c r="V192" s="3" t="s">
        <v>379</v>
      </c>
      <c r="W192" s="3">
        <v>1.4</v>
      </c>
      <c r="X192" s="3" t="s">
        <v>344</v>
      </c>
      <c r="Y192" s="3" t="s">
        <v>408</v>
      </c>
      <c r="Z192" s="3" t="s">
        <v>346</v>
      </c>
      <c r="AA192" s="3" t="s">
        <v>431</v>
      </c>
      <c r="AB192" s="3" t="s">
        <v>449</v>
      </c>
      <c r="AC192" s="3" t="s">
        <v>349</v>
      </c>
      <c r="AD192" s="3" t="s">
        <v>349</v>
      </c>
      <c r="AE192" s="3">
        <v>0</v>
      </c>
      <c r="AF192" s="3">
        <v>0</v>
      </c>
      <c r="AG192" s="3" t="s">
        <v>258</v>
      </c>
      <c r="AH192" s="3" t="s">
        <v>350</v>
      </c>
      <c r="AI192" s="3" t="s">
        <v>351</v>
      </c>
      <c r="AJ192" s="3" t="s">
        <v>258</v>
      </c>
      <c r="AK192" s="3" t="s">
        <v>352</v>
      </c>
      <c r="AL192" s="4">
        <v>6.76</v>
      </c>
      <c r="AM192" s="3">
        <v>24.993539999999999</v>
      </c>
      <c r="AN192" s="3">
        <v>0.56999999999999995</v>
      </c>
      <c r="AO192" s="3">
        <v>13.3091524149596</v>
      </c>
      <c r="AP192" s="3">
        <v>220</v>
      </c>
      <c r="AQ192" s="3">
        <v>814</v>
      </c>
      <c r="AR192" s="3">
        <v>2.3199999999999998</v>
      </c>
      <c r="AS192" s="3">
        <v>1.06</v>
      </c>
      <c r="AT192" s="3">
        <v>7.6</v>
      </c>
      <c r="AU192" s="3">
        <v>15.9</v>
      </c>
      <c r="AV192" s="3">
        <v>0.43</v>
      </c>
      <c r="AW192" s="3"/>
      <c r="AX192" s="3">
        <v>15.46</v>
      </c>
      <c r="AY192" s="3">
        <v>414.72</v>
      </c>
      <c r="AZ192" s="3"/>
      <c r="BA192" s="3"/>
      <c r="BB192" s="3"/>
      <c r="BC192" s="3"/>
      <c r="BD192" s="3"/>
      <c r="BE192" s="3"/>
      <c r="BF192" s="3"/>
      <c r="BG192" s="3" t="s">
        <v>263</v>
      </c>
      <c r="BH192" s="3">
        <v>200</v>
      </c>
      <c r="BI192" s="3" t="s">
        <v>396</v>
      </c>
      <c r="BJ192" s="3">
        <v>100</v>
      </c>
      <c r="BK192" s="3" t="s">
        <v>353</v>
      </c>
      <c r="BL192" s="3" t="s">
        <v>354</v>
      </c>
    </row>
    <row r="193" spans="1:64" x14ac:dyDescent="0.2">
      <c r="A193" s="3">
        <v>11346</v>
      </c>
      <c r="B193" s="3" t="s">
        <v>969</v>
      </c>
      <c r="C193" s="3" t="s">
        <v>331</v>
      </c>
      <c r="D193" s="3" t="s">
        <v>778</v>
      </c>
      <c r="E193" s="3" t="s">
        <v>332</v>
      </c>
      <c r="F193" s="3" t="s">
        <v>591</v>
      </c>
      <c r="G193" s="3" t="s">
        <v>629</v>
      </c>
      <c r="H193" s="3" t="s">
        <v>335</v>
      </c>
      <c r="I193" s="3">
        <v>2019</v>
      </c>
      <c r="J193" s="3">
        <v>113.18080999999999</v>
      </c>
      <c r="K193" s="3">
        <v>30.566520000000001</v>
      </c>
      <c r="L193" s="3">
        <v>31.6</v>
      </c>
      <c r="M193" s="3" t="s">
        <v>336</v>
      </c>
      <c r="N193" s="3" t="s">
        <v>337</v>
      </c>
      <c r="O193" s="3" t="s">
        <v>338</v>
      </c>
      <c r="P193" s="3" t="s">
        <v>367</v>
      </c>
      <c r="Q193" s="4" t="s">
        <v>340</v>
      </c>
      <c r="R193" s="3" t="s">
        <v>341</v>
      </c>
      <c r="S193" s="3" t="s">
        <v>342</v>
      </c>
      <c r="T193" s="3">
        <v>100</v>
      </c>
      <c r="U193" s="3">
        <v>25</v>
      </c>
      <c r="V193" s="3" t="s">
        <v>343</v>
      </c>
      <c r="W193" s="3">
        <v>1.3</v>
      </c>
      <c r="X193" s="3" t="s">
        <v>344</v>
      </c>
      <c r="Y193" s="3" t="s">
        <v>366</v>
      </c>
      <c r="Z193" s="3" t="s">
        <v>346</v>
      </c>
      <c r="AA193" s="3" t="s">
        <v>431</v>
      </c>
      <c r="AB193" s="3" t="s">
        <v>449</v>
      </c>
      <c r="AC193" s="3" t="s">
        <v>349</v>
      </c>
      <c r="AD193" s="3" t="s">
        <v>349</v>
      </c>
      <c r="AE193" s="3">
        <v>0</v>
      </c>
      <c r="AF193" s="3">
        <v>0</v>
      </c>
      <c r="AG193" s="3" t="s">
        <v>259</v>
      </c>
      <c r="AH193" s="3" t="s">
        <v>350</v>
      </c>
      <c r="AI193" s="3" t="s">
        <v>351</v>
      </c>
      <c r="AJ193" s="3" t="s">
        <v>258</v>
      </c>
      <c r="AK193" s="3" t="s">
        <v>352</v>
      </c>
      <c r="AL193" s="3">
        <v>6.73</v>
      </c>
      <c r="AM193" s="3">
        <v>31.662219237804901</v>
      </c>
      <c r="AN193" s="3">
        <v>1.37</v>
      </c>
      <c r="AO193" s="3">
        <v>14.289043412892299</v>
      </c>
      <c r="AP193" s="3">
        <v>103.88788426763099</v>
      </c>
      <c r="AQ193" s="3">
        <v>335</v>
      </c>
      <c r="AR193" s="3">
        <v>1.74</v>
      </c>
      <c r="AS193" s="3">
        <v>0.92</v>
      </c>
      <c r="AT193" s="3">
        <v>29.8999999999998</v>
      </c>
      <c r="AU193" s="3">
        <v>35.3999999999998</v>
      </c>
      <c r="AV193" s="3">
        <v>0.54</v>
      </c>
      <c r="AW193" s="3"/>
      <c r="AX193" s="3">
        <v>15.51</v>
      </c>
      <c r="AY193" s="3">
        <v>441.31999999999903</v>
      </c>
      <c r="AZ193" s="3"/>
      <c r="BA193" s="3"/>
      <c r="BB193" s="3"/>
      <c r="BC193" s="3"/>
      <c r="BD193" s="3"/>
      <c r="BE193" s="3"/>
      <c r="BF193" s="3"/>
      <c r="BG193" s="3" t="s">
        <v>262</v>
      </c>
      <c r="BH193" s="3">
        <v>300</v>
      </c>
      <c r="BI193" s="3" t="s">
        <v>261</v>
      </c>
      <c r="BJ193" s="3">
        <v>600</v>
      </c>
      <c r="BK193" s="3" t="s">
        <v>353</v>
      </c>
      <c r="BL193" s="3" t="s">
        <v>354</v>
      </c>
    </row>
    <row r="194" spans="1:64" x14ac:dyDescent="0.2">
      <c r="A194" s="3">
        <v>11347</v>
      </c>
      <c r="B194" s="3" t="s">
        <v>970</v>
      </c>
      <c r="C194" s="3" t="s">
        <v>331</v>
      </c>
      <c r="D194" s="3" t="s">
        <v>778</v>
      </c>
      <c r="E194" s="3" t="s">
        <v>332</v>
      </c>
      <c r="F194" s="3" t="s">
        <v>591</v>
      </c>
      <c r="G194" s="3" t="s">
        <v>592</v>
      </c>
      <c r="H194" s="3" t="s">
        <v>335</v>
      </c>
      <c r="I194" s="3">
        <v>2019</v>
      </c>
      <c r="J194" s="3">
        <v>113.24464999999999</v>
      </c>
      <c r="K194" s="3">
        <v>30.607970000000002</v>
      </c>
      <c r="L194" s="3">
        <v>26.8</v>
      </c>
      <c r="M194" s="3" t="s">
        <v>356</v>
      </c>
      <c r="N194" s="3" t="s">
        <v>386</v>
      </c>
      <c r="O194" s="3" t="s">
        <v>387</v>
      </c>
      <c r="P194" s="3" t="s">
        <v>359</v>
      </c>
      <c r="Q194" s="4" t="s">
        <v>340</v>
      </c>
      <c r="R194" s="3" t="s">
        <v>341</v>
      </c>
      <c r="S194" s="3" t="s">
        <v>342</v>
      </c>
      <c r="T194" s="3">
        <v>100</v>
      </c>
      <c r="U194" s="3">
        <v>25</v>
      </c>
      <c r="V194" s="3" t="s">
        <v>343</v>
      </c>
      <c r="W194" s="3">
        <v>1.3</v>
      </c>
      <c r="X194" s="3" t="s">
        <v>344</v>
      </c>
      <c r="Y194" s="3" t="s">
        <v>360</v>
      </c>
      <c r="Z194" s="3" t="s">
        <v>346</v>
      </c>
      <c r="AA194" s="3" t="s">
        <v>431</v>
      </c>
      <c r="AB194" s="3" t="s">
        <v>449</v>
      </c>
      <c r="AC194" s="3" t="s">
        <v>349</v>
      </c>
      <c r="AD194" s="3" t="s">
        <v>349</v>
      </c>
      <c r="AE194" s="3">
        <v>0</v>
      </c>
      <c r="AF194" s="3">
        <v>0</v>
      </c>
      <c r="AG194" s="3" t="s">
        <v>258</v>
      </c>
      <c r="AH194" s="3" t="s">
        <v>350</v>
      </c>
      <c r="AI194" s="3" t="s">
        <v>351</v>
      </c>
      <c r="AJ194" s="3" t="s">
        <v>258</v>
      </c>
      <c r="AK194" s="3" t="s">
        <v>352</v>
      </c>
      <c r="AL194" s="4">
        <v>6.91</v>
      </c>
      <c r="AM194" s="3">
        <v>29.773067739130401</v>
      </c>
      <c r="AN194" s="3">
        <v>1.02</v>
      </c>
      <c r="AO194" s="3">
        <v>15.4549896635971</v>
      </c>
      <c r="AP194" s="3">
        <v>217.63110307414101</v>
      </c>
      <c r="AQ194" s="3">
        <v>430</v>
      </c>
      <c r="AR194" s="3">
        <v>1.79</v>
      </c>
      <c r="AS194" s="3">
        <v>1.37</v>
      </c>
      <c r="AT194" s="3">
        <v>12.6999999999999</v>
      </c>
      <c r="AU194" s="3">
        <v>15</v>
      </c>
      <c r="AV194" s="3">
        <v>0.81</v>
      </c>
      <c r="AW194" s="3"/>
      <c r="AX194" s="3">
        <v>15.55</v>
      </c>
      <c r="AY194" s="3">
        <v>468.5</v>
      </c>
      <c r="AZ194" s="3"/>
      <c r="BA194" s="3"/>
      <c r="BB194" s="3"/>
      <c r="BC194" s="3"/>
      <c r="BD194" s="3"/>
      <c r="BE194" s="3"/>
      <c r="BF194" s="3"/>
      <c r="BG194" s="3" t="s">
        <v>262</v>
      </c>
      <c r="BH194" s="3">
        <v>300</v>
      </c>
      <c r="BI194" s="3" t="s">
        <v>361</v>
      </c>
      <c r="BJ194" s="3">
        <v>150</v>
      </c>
      <c r="BK194" s="3" t="s">
        <v>353</v>
      </c>
      <c r="BL194" s="3" t="s">
        <v>354</v>
      </c>
    </row>
    <row r="195" spans="1:64" x14ac:dyDescent="0.2">
      <c r="A195" s="3">
        <v>11348</v>
      </c>
      <c r="B195" s="3" t="s">
        <v>971</v>
      </c>
      <c r="C195" s="3" t="s">
        <v>331</v>
      </c>
      <c r="D195" s="3" t="s">
        <v>778</v>
      </c>
      <c r="E195" s="3" t="s">
        <v>332</v>
      </c>
      <c r="F195" s="3" t="s">
        <v>591</v>
      </c>
      <c r="G195" s="3" t="s">
        <v>616</v>
      </c>
      <c r="H195" s="3" t="s">
        <v>385</v>
      </c>
      <c r="I195" s="3">
        <v>2019</v>
      </c>
      <c r="J195" s="3">
        <v>113.22029000000001</v>
      </c>
      <c r="K195" s="3">
        <v>30.57967</v>
      </c>
      <c r="L195" s="3">
        <v>21.8</v>
      </c>
      <c r="M195" s="3" t="s">
        <v>336</v>
      </c>
      <c r="N195" s="3" t="s">
        <v>337</v>
      </c>
      <c r="O195" s="3" t="s">
        <v>480</v>
      </c>
      <c r="P195" s="3" t="s">
        <v>481</v>
      </c>
      <c r="Q195" s="4" t="s">
        <v>340</v>
      </c>
      <c r="R195" s="3" t="s">
        <v>341</v>
      </c>
      <c r="S195" s="3" t="s">
        <v>342</v>
      </c>
      <c r="T195" s="3">
        <v>100</v>
      </c>
      <c r="U195" s="3">
        <v>20</v>
      </c>
      <c r="V195" s="3" t="s">
        <v>343</v>
      </c>
      <c r="W195" s="3">
        <v>1.3</v>
      </c>
      <c r="X195" s="3" t="s">
        <v>344</v>
      </c>
      <c r="Y195" s="3" t="s">
        <v>366</v>
      </c>
      <c r="Z195" s="3" t="s">
        <v>346</v>
      </c>
      <c r="AA195" s="3" t="s">
        <v>431</v>
      </c>
      <c r="AB195" s="3" t="s">
        <v>449</v>
      </c>
      <c r="AC195" s="3" t="s">
        <v>349</v>
      </c>
      <c r="AD195" s="3" t="s">
        <v>349</v>
      </c>
      <c r="AE195" s="3">
        <v>0</v>
      </c>
      <c r="AF195" s="3">
        <v>0</v>
      </c>
      <c r="AG195" s="3" t="s">
        <v>259</v>
      </c>
      <c r="AH195" s="3" t="s">
        <v>350</v>
      </c>
      <c r="AI195" s="3" t="s">
        <v>351</v>
      </c>
      <c r="AJ195" s="3" t="s">
        <v>258</v>
      </c>
      <c r="AK195" s="3" t="s">
        <v>352</v>
      </c>
      <c r="AL195" s="3">
        <v>6.96</v>
      </c>
      <c r="AM195" s="3">
        <v>29.8605580870918</v>
      </c>
      <c r="AN195" s="3">
        <v>0.37</v>
      </c>
      <c r="AO195" s="3">
        <v>5.2264611915053596</v>
      </c>
      <c r="AP195" s="3">
        <v>134.629294755877</v>
      </c>
      <c r="AQ195" s="3">
        <v>592</v>
      </c>
      <c r="AR195" s="3">
        <v>3.06</v>
      </c>
      <c r="AS195" s="3">
        <v>0.85</v>
      </c>
      <c r="AT195" s="3">
        <v>32.200000000000003</v>
      </c>
      <c r="AU195" s="3">
        <v>17</v>
      </c>
      <c r="AV195" s="3">
        <v>0.43</v>
      </c>
      <c r="AW195" s="3"/>
      <c r="AX195" s="3">
        <v>14.9</v>
      </c>
      <c r="AY195" s="3">
        <v>420.11</v>
      </c>
      <c r="AZ195" s="3"/>
      <c r="BA195" s="3"/>
      <c r="BB195" s="3"/>
      <c r="BC195" s="3"/>
      <c r="BD195" s="3"/>
      <c r="BE195" s="3"/>
      <c r="BF195" s="3"/>
      <c r="BG195" s="3" t="s">
        <v>262</v>
      </c>
      <c r="BH195" s="3">
        <v>300</v>
      </c>
      <c r="BI195" s="3" t="s">
        <v>261</v>
      </c>
      <c r="BJ195" s="3">
        <v>600</v>
      </c>
      <c r="BK195" s="3" t="s">
        <v>353</v>
      </c>
      <c r="BL195" s="3" t="s">
        <v>354</v>
      </c>
    </row>
    <row r="196" spans="1:64" x14ac:dyDescent="0.2">
      <c r="A196" s="3">
        <v>11349</v>
      </c>
      <c r="B196" s="3" t="s">
        <v>972</v>
      </c>
      <c r="C196" s="3" t="s">
        <v>331</v>
      </c>
      <c r="D196" s="3" t="s">
        <v>778</v>
      </c>
      <c r="E196" s="3" t="s">
        <v>332</v>
      </c>
      <c r="F196" s="3" t="s">
        <v>591</v>
      </c>
      <c r="G196" s="3" t="s">
        <v>605</v>
      </c>
      <c r="H196" s="3" t="s">
        <v>369</v>
      </c>
      <c r="I196" s="3">
        <v>2019</v>
      </c>
      <c r="J196" s="3">
        <v>113.1926</v>
      </c>
      <c r="K196" s="3">
        <v>30.590299999999999</v>
      </c>
      <c r="L196" s="3">
        <v>22.1</v>
      </c>
      <c r="M196" s="3" t="s">
        <v>336</v>
      </c>
      <c r="N196" s="3" t="s">
        <v>337</v>
      </c>
      <c r="O196" s="3" t="s">
        <v>480</v>
      </c>
      <c r="P196" s="3" t="s">
        <v>481</v>
      </c>
      <c r="Q196" s="4" t="s">
        <v>340</v>
      </c>
      <c r="R196" s="3" t="s">
        <v>341</v>
      </c>
      <c r="S196" s="3" t="s">
        <v>342</v>
      </c>
      <c r="T196" s="3">
        <v>100</v>
      </c>
      <c r="U196" s="3">
        <v>25</v>
      </c>
      <c r="V196" s="3" t="s">
        <v>343</v>
      </c>
      <c r="W196" s="3">
        <v>1.3</v>
      </c>
      <c r="X196" s="3" t="s">
        <v>344</v>
      </c>
      <c r="Y196" s="3" t="s">
        <v>371</v>
      </c>
      <c r="Z196" s="3" t="s">
        <v>346</v>
      </c>
      <c r="AA196" s="3" t="s">
        <v>431</v>
      </c>
      <c r="AB196" s="3" t="s">
        <v>449</v>
      </c>
      <c r="AC196" s="3" t="s">
        <v>349</v>
      </c>
      <c r="AD196" s="3" t="s">
        <v>349</v>
      </c>
      <c r="AE196" s="3">
        <v>0</v>
      </c>
      <c r="AF196" s="3">
        <v>0</v>
      </c>
      <c r="AG196" s="3" t="s">
        <v>259</v>
      </c>
      <c r="AH196" s="3" t="s">
        <v>350</v>
      </c>
      <c r="AI196" s="3" t="s">
        <v>351</v>
      </c>
      <c r="AJ196" s="3" t="s">
        <v>258</v>
      </c>
      <c r="AK196" s="3" t="s">
        <v>352</v>
      </c>
      <c r="AL196" s="3">
        <v>6.97</v>
      </c>
      <c r="AM196" s="3">
        <v>40.868304514925399</v>
      </c>
      <c r="AN196" s="3">
        <v>1.32</v>
      </c>
      <c r="AO196" s="3">
        <v>32.647810561924402</v>
      </c>
      <c r="AP196" s="3">
        <v>183.815551537071</v>
      </c>
      <c r="AQ196" s="3">
        <v>1048</v>
      </c>
      <c r="AR196" s="3">
        <v>1.67</v>
      </c>
      <c r="AS196" s="3">
        <v>0.88</v>
      </c>
      <c r="AT196" s="3">
        <v>28.6999999999999</v>
      </c>
      <c r="AU196" s="3">
        <v>34</v>
      </c>
      <c r="AV196" s="3">
        <v>0.52</v>
      </c>
      <c r="AW196" s="3"/>
      <c r="AX196" s="3">
        <v>14.89</v>
      </c>
      <c r="AY196" s="3">
        <v>423.67</v>
      </c>
      <c r="AZ196" s="3"/>
      <c r="BA196" s="3"/>
      <c r="BB196" s="3"/>
      <c r="BC196" s="3"/>
      <c r="BD196" s="3"/>
      <c r="BE196" s="3"/>
      <c r="BF196" s="3"/>
      <c r="BG196" s="3" t="s">
        <v>263</v>
      </c>
      <c r="BH196" s="3">
        <v>200</v>
      </c>
      <c r="BI196" s="3" t="s">
        <v>261</v>
      </c>
      <c r="BJ196" s="3">
        <v>600</v>
      </c>
      <c r="BK196" s="3" t="s">
        <v>353</v>
      </c>
      <c r="BL196" s="3" t="s">
        <v>354</v>
      </c>
    </row>
    <row r="197" spans="1:64" x14ac:dyDescent="0.2">
      <c r="A197" s="3">
        <v>11350</v>
      </c>
      <c r="B197" s="3" t="s">
        <v>973</v>
      </c>
      <c r="C197" s="3" t="s">
        <v>331</v>
      </c>
      <c r="D197" s="3" t="s">
        <v>778</v>
      </c>
      <c r="E197" s="3" t="s">
        <v>332</v>
      </c>
      <c r="F197" s="3" t="s">
        <v>591</v>
      </c>
      <c r="G197" s="3" t="s">
        <v>596</v>
      </c>
      <c r="H197" s="3" t="s">
        <v>385</v>
      </c>
      <c r="I197" s="3">
        <v>2019</v>
      </c>
      <c r="J197" s="3">
        <v>113.21688</v>
      </c>
      <c r="K197" s="3">
        <v>30.605329999999999</v>
      </c>
      <c r="L197" s="3">
        <v>24.2</v>
      </c>
      <c r="M197" s="3" t="s">
        <v>356</v>
      </c>
      <c r="N197" s="3" t="s">
        <v>386</v>
      </c>
      <c r="O197" s="3" t="s">
        <v>387</v>
      </c>
      <c r="P197" s="3" t="s">
        <v>359</v>
      </c>
      <c r="Q197" s="4" t="s">
        <v>340</v>
      </c>
      <c r="R197" s="3" t="s">
        <v>341</v>
      </c>
      <c r="S197" s="3" t="s">
        <v>342</v>
      </c>
      <c r="T197" s="3">
        <v>100</v>
      </c>
      <c r="U197" s="3">
        <v>20</v>
      </c>
      <c r="V197" s="3" t="s">
        <v>343</v>
      </c>
      <c r="W197" s="3">
        <v>1.3</v>
      </c>
      <c r="X197" s="3" t="s">
        <v>344</v>
      </c>
      <c r="Y197" s="3" t="s">
        <v>488</v>
      </c>
      <c r="Z197" s="3" t="s">
        <v>346</v>
      </c>
      <c r="AA197" s="3" t="s">
        <v>431</v>
      </c>
      <c r="AB197" s="3" t="s">
        <v>449</v>
      </c>
      <c r="AC197" s="3" t="s">
        <v>349</v>
      </c>
      <c r="AD197" s="3" t="s">
        <v>349</v>
      </c>
      <c r="AE197" s="3">
        <v>0</v>
      </c>
      <c r="AF197" s="3">
        <v>0</v>
      </c>
      <c r="AG197" s="3" t="s">
        <v>258</v>
      </c>
      <c r="AH197" s="3" t="s">
        <v>350</v>
      </c>
      <c r="AI197" s="3" t="s">
        <v>351</v>
      </c>
      <c r="AJ197" s="3" t="s">
        <v>258</v>
      </c>
      <c r="AK197" s="3" t="s">
        <v>352</v>
      </c>
      <c r="AL197" s="4">
        <v>6.92</v>
      </c>
      <c r="AM197" s="3">
        <v>33.331943222891603</v>
      </c>
      <c r="AN197" s="3">
        <v>0.65</v>
      </c>
      <c r="AO197" s="3">
        <v>23.237737267430902</v>
      </c>
      <c r="AP197" s="3">
        <v>220</v>
      </c>
      <c r="AQ197" s="3">
        <v>858</v>
      </c>
      <c r="AR197" s="3">
        <v>4.5599999999999996</v>
      </c>
      <c r="AS197" s="3">
        <v>0.8</v>
      </c>
      <c r="AT197" s="3">
        <v>29</v>
      </c>
      <c r="AU197" s="3">
        <v>18</v>
      </c>
      <c r="AV197" s="3">
        <v>0.38</v>
      </c>
      <c r="AW197" s="3"/>
      <c r="AX197" s="3">
        <v>14.92</v>
      </c>
      <c r="AY197" s="3">
        <v>406.77999999999901</v>
      </c>
      <c r="AZ197" s="3"/>
      <c r="BA197" s="3"/>
      <c r="BB197" s="3"/>
      <c r="BC197" s="3"/>
      <c r="BD197" s="3"/>
      <c r="BE197" s="3"/>
      <c r="BF197" s="3"/>
      <c r="BG197" s="3" t="s">
        <v>263</v>
      </c>
      <c r="BH197" s="3">
        <v>200</v>
      </c>
      <c r="BI197" s="3" t="s">
        <v>361</v>
      </c>
      <c r="BJ197" s="3">
        <v>150</v>
      </c>
      <c r="BK197" s="3" t="s">
        <v>353</v>
      </c>
      <c r="BL197" s="3" t="s">
        <v>354</v>
      </c>
    </row>
    <row r="198" spans="1:64" x14ac:dyDescent="0.2">
      <c r="A198" s="3">
        <v>11351</v>
      </c>
      <c r="B198" s="3" t="s">
        <v>974</v>
      </c>
      <c r="C198" s="3" t="s">
        <v>331</v>
      </c>
      <c r="D198" s="3" t="s">
        <v>778</v>
      </c>
      <c r="E198" s="3" t="s">
        <v>332</v>
      </c>
      <c r="F198" s="3" t="s">
        <v>591</v>
      </c>
      <c r="G198" s="3" t="s">
        <v>624</v>
      </c>
      <c r="H198" s="3" t="s">
        <v>385</v>
      </c>
      <c r="I198" s="3">
        <v>2019</v>
      </c>
      <c r="J198" s="3">
        <v>113.14955</v>
      </c>
      <c r="K198" s="3">
        <v>30.572189999999999</v>
      </c>
      <c r="L198" s="3">
        <v>25.5</v>
      </c>
      <c r="M198" s="3" t="s">
        <v>336</v>
      </c>
      <c r="N198" s="3" t="s">
        <v>337</v>
      </c>
      <c r="O198" s="3" t="s">
        <v>480</v>
      </c>
      <c r="P198" s="3" t="s">
        <v>481</v>
      </c>
      <c r="Q198" s="4" t="s">
        <v>340</v>
      </c>
      <c r="R198" s="3" t="s">
        <v>341</v>
      </c>
      <c r="S198" s="3" t="s">
        <v>342</v>
      </c>
      <c r="T198" s="3">
        <v>100</v>
      </c>
      <c r="U198" s="3">
        <v>25</v>
      </c>
      <c r="V198" s="3" t="s">
        <v>343</v>
      </c>
      <c r="W198" s="3">
        <v>1.3</v>
      </c>
      <c r="X198" s="3" t="s">
        <v>344</v>
      </c>
      <c r="Y198" s="3" t="s">
        <v>366</v>
      </c>
      <c r="Z198" s="3" t="s">
        <v>346</v>
      </c>
      <c r="AA198" s="3" t="s">
        <v>431</v>
      </c>
      <c r="AB198" s="3" t="s">
        <v>449</v>
      </c>
      <c r="AC198" s="3" t="s">
        <v>349</v>
      </c>
      <c r="AD198" s="3" t="s">
        <v>349</v>
      </c>
      <c r="AE198" s="3">
        <v>0</v>
      </c>
      <c r="AF198" s="3">
        <v>0</v>
      </c>
      <c r="AG198" s="3" t="s">
        <v>259</v>
      </c>
      <c r="AH198" s="3" t="s">
        <v>350</v>
      </c>
      <c r="AI198" s="3" t="s">
        <v>351</v>
      </c>
      <c r="AJ198" s="3" t="s">
        <v>258</v>
      </c>
      <c r="AK198" s="3" t="s">
        <v>352</v>
      </c>
      <c r="AL198" s="3">
        <v>6.86</v>
      </c>
      <c r="AM198" s="3">
        <v>37.469624953502802</v>
      </c>
      <c r="AN198" s="3">
        <v>0.26</v>
      </c>
      <c r="AO198" s="3">
        <v>80.905280962225106</v>
      </c>
      <c r="AP198" s="3">
        <v>325.22603978300202</v>
      </c>
      <c r="AQ198" s="3">
        <v>789</v>
      </c>
      <c r="AR198" s="3">
        <v>2.29</v>
      </c>
      <c r="AS198" s="3">
        <v>1.06</v>
      </c>
      <c r="AT198" s="3">
        <v>17.3999999999998</v>
      </c>
      <c r="AU198" s="3">
        <v>10.8</v>
      </c>
      <c r="AV198" s="3">
        <v>0.2</v>
      </c>
      <c r="AW198" s="3"/>
      <c r="AX198" s="3">
        <v>19.73</v>
      </c>
      <c r="AY198" s="3">
        <v>111.77</v>
      </c>
      <c r="AZ198" s="3"/>
      <c r="BA198" s="3"/>
      <c r="BB198" s="3"/>
      <c r="BC198" s="3"/>
      <c r="BD198" s="3"/>
      <c r="BE198" s="3"/>
      <c r="BF198" s="3"/>
      <c r="BG198" s="3" t="s">
        <v>262</v>
      </c>
      <c r="BH198" s="3">
        <v>300</v>
      </c>
      <c r="BI198" s="3" t="s">
        <v>261</v>
      </c>
      <c r="BJ198" s="3">
        <v>600</v>
      </c>
      <c r="BK198" s="3" t="s">
        <v>353</v>
      </c>
      <c r="BL198" s="3" t="s">
        <v>354</v>
      </c>
    </row>
    <row r="199" spans="1:64" x14ac:dyDescent="0.2">
      <c r="A199" s="3">
        <v>11352</v>
      </c>
      <c r="B199" s="3" t="s">
        <v>969</v>
      </c>
      <c r="C199" s="3" t="s">
        <v>331</v>
      </c>
      <c r="D199" s="3" t="s">
        <v>778</v>
      </c>
      <c r="E199" s="3" t="s">
        <v>332</v>
      </c>
      <c r="F199" s="3" t="s">
        <v>433</v>
      </c>
      <c r="G199" s="3" t="s">
        <v>510</v>
      </c>
      <c r="H199" s="3" t="s">
        <v>375</v>
      </c>
      <c r="I199" s="3">
        <v>2019</v>
      </c>
      <c r="J199" s="3">
        <v>112.77972</v>
      </c>
      <c r="K199" s="3">
        <v>30.678889999999999</v>
      </c>
      <c r="L199" s="3">
        <v>29.9</v>
      </c>
      <c r="M199" s="3" t="s">
        <v>356</v>
      </c>
      <c r="N199" s="3" t="s">
        <v>386</v>
      </c>
      <c r="O199" s="3" t="s">
        <v>387</v>
      </c>
      <c r="P199" s="3" t="s">
        <v>388</v>
      </c>
      <c r="Q199" s="4" t="s">
        <v>340</v>
      </c>
      <c r="R199" s="3" t="s">
        <v>341</v>
      </c>
      <c r="S199" s="3" t="s">
        <v>342</v>
      </c>
      <c r="T199" s="3">
        <v>100</v>
      </c>
      <c r="U199" s="3">
        <v>20</v>
      </c>
      <c r="V199" s="3" t="s">
        <v>379</v>
      </c>
      <c r="W199" s="3">
        <v>1.4</v>
      </c>
      <c r="X199" s="3" t="s">
        <v>344</v>
      </c>
      <c r="Y199" s="3" t="s">
        <v>395</v>
      </c>
      <c r="Z199" s="3" t="s">
        <v>346</v>
      </c>
      <c r="AA199" s="4" t="s">
        <v>431</v>
      </c>
      <c r="AB199" s="3" t="s">
        <v>449</v>
      </c>
      <c r="AC199" s="3" t="s">
        <v>349</v>
      </c>
      <c r="AD199" s="3" t="s">
        <v>349</v>
      </c>
      <c r="AE199" s="3">
        <v>0</v>
      </c>
      <c r="AF199" s="3">
        <v>0</v>
      </c>
      <c r="AG199" s="3" t="s">
        <v>258</v>
      </c>
      <c r="AH199" s="3" t="s">
        <v>350</v>
      </c>
      <c r="AI199" s="3" t="s">
        <v>351</v>
      </c>
      <c r="AJ199" s="3" t="s">
        <v>258</v>
      </c>
      <c r="AK199" s="3" t="s">
        <v>352</v>
      </c>
      <c r="AL199" s="4">
        <v>7.33</v>
      </c>
      <c r="AM199" s="3">
        <v>17.933785060241</v>
      </c>
      <c r="AN199" s="3">
        <v>0.85</v>
      </c>
      <c r="AO199" s="3">
        <v>9.1685773350873898</v>
      </c>
      <c r="AP199" s="3">
        <v>85</v>
      </c>
      <c r="AQ199" s="3">
        <v>739</v>
      </c>
      <c r="AR199" s="3">
        <v>1.74</v>
      </c>
      <c r="AS199" s="3">
        <v>0.92</v>
      </c>
      <c r="AT199" s="3">
        <v>29.8999999999998</v>
      </c>
      <c r="AU199" s="3">
        <v>35.3999999999998</v>
      </c>
      <c r="AV199" s="3">
        <v>0.54</v>
      </c>
      <c r="AW199" s="3"/>
      <c r="AX199" s="3">
        <v>15.51</v>
      </c>
      <c r="AY199" s="3">
        <v>441.31999999999903</v>
      </c>
      <c r="AZ199" s="3"/>
      <c r="BA199" s="3"/>
      <c r="BB199" s="3"/>
      <c r="BC199" s="3"/>
      <c r="BD199" s="3"/>
      <c r="BE199" s="3"/>
      <c r="BF199" s="3"/>
      <c r="BG199" s="3" t="s">
        <v>262</v>
      </c>
      <c r="BH199" s="3">
        <v>250</v>
      </c>
      <c r="BI199" s="3" t="s">
        <v>396</v>
      </c>
      <c r="BJ199" s="3">
        <v>100</v>
      </c>
      <c r="BK199" s="3" t="s">
        <v>353</v>
      </c>
      <c r="BL199" s="3" t="s">
        <v>354</v>
      </c>
    </row>
    <row r="200" spans="1:64" x14ac:dyDescent="0.2">
      <c r="A200" s="3">
        <v>11353</v>
      </c>
      <c r="B200" s="3" t="s">
        <v>975</v>
      </c>
      <c r="C200" s="3" t="s">
        <v>331</v>
      </c>
      <c r="D200" s="3" t="s">
        <v>778</v>
      </c>
      <c r="E200" s="3" t="s">
        <v>332</v>
      </c>
      <c r="F200" s="3" t="s">
        <v>508</v>
      </c>
      <c r="G200" s="3" t="s">
        <v>572</v>
      </c>
      <c r="H200" s="3" t="s">
        <v>363</v>
      </c>
      <c r="I200" s="3">
        <v>2019</v>
      </c>
      <c r="J200" s="3">
        <v>113.25738</v>
      </c>
      <c r="K200" s="3">
        <v>30.628550000000001</v>
      </c>
      <c r="L200" s="3">
        <v>29.1</v>
      </c>
      <c r="M200" s="3" t="s">
        <v>356</v>
      </c>
      <c r="N200" s="3" t="s">
        <v>386</v>
      </c>
      <c r="O200" s="3" t="s">
        <v>387</v>
      </c>
      <c r="P200" s="3" t="s">
        <v>359</v>
      </c>
      <c r="Q200" s="4" t="s">
        <v>340</v>
      </c>
      <c r="R200" s="3" t="s">
        <v>341</v>
      </c>
      <c r="S200" s="3" t="s">
        <v>342</v>
      </c>
      <c r="T200" s="3">
        <v>100</v>
      </c>
      <c r="U200" s="3">
        <v>25</v>
      </c>
      <c r="V200" s="3" t="s">
        <v>343</v>
      </c>
      <c r="W200" s="3">
        <v>1.3</v>
      </c>
      <c r="X200" s="3" t="s">
        <v>344</v>
      </c>
      <c r="Y200" s="3" t="s">
        <v>389</v>
      </c>
      <c r="Z200" s="3" t="s">
        <v>346</v>
      </c>
      <c r="AA200" s="4" t="s">
        <v>431</v>
      </c>
      <c r="AB200" s="3" t="s">
        <v>449</v>
      </c>
      <c r="AC200" s="3" t="s">
        <v>349</v>
      </c>
      <c r="AD200" s="3" t="s">
        <v>349</v>
      </c>
      <c r="AE200" s="3">
        <v>0</v>
      </c>
      <c r="AF200" s="3">
        <v>0</v>
      </c>
      <c r="AG200" s="3" t="s">
        <v>258</v>
      </c>
      <c r="AH200" s="3" t="s">
        <v>350</v>
      </c>
      <c r="AI200" s="3" t="s">
        <v>351</v>
      </c>
      <c r="AJ200" s="3" t="s">
        <v>258</v>
      </c>
      <c r="AK200" s="3" t="s">
        <v>352</v>
      </c>
      <c r="AL200" s="3">
        <v>7.51</v>
      </c>
      <c r="AM200" s="3">
        <v>17.175048</v>
      </c>
      <c r="AN200" s="3">
        <v>0.46</v>
      </c>
      <c r="AO200" s="3">
        <v>84.609096034580006</v>
      </c>
      <c r="AP200" s="3">
        <v>257</v>
      </c>
      <c r="AQ200" s="3">
        <v>1000</v>
      </c>
      <c r="AR200" s="3">
        <v>1.72</v>
      </c>
      <c r="AS200" s="3">
        <v>0.82</v>
      </c>
      <c r="AT200" s="3">
        <v>12.3</v>
      </c>
      <c r="AU200" s="3">
        <v>14.6</v>
      </c>
      <c r="AV200" s="3">
        <v>0.56000000000000005</v>
      </c>
      <c r="AW200" s="3"/>
      <c r="AX200" s="3">
        <v>15.57</v>
      </c>
      <c r="AY200" s="3">
        <v>395.3</v>
      </c>
      <c r="AZ200" s="3"/>
      <c r="BA200" s="3"/>
      <c r="BB200" s="3"/>
      <c r="BC200" s="3"/>
      <c r="BD200" s="3"/>
      <c r="BE200" s="3"/>
      <c r="BF200" s="3"/>
      <c r="BG200" s="3" t="s">
        <v>262</v>
      </c>
      <c r="BH200" s="3">
        <v>300</v>
      </c>
      <c r="BI200" s="3" t="s">
        <v>390</v>
      </c>
      <c r="BJ200" s="3">
        <v>3000</v>
      </c>
      <c r="BK200" s="3" t="s">
        <v>353</v>
      </c>
      <c r="BL200" s="3" t="s">
        <v>354</v>
      </c>
    </row>
    <row r="201" spans="1:64" x14ac:dyDescent="0.2">
      <c r="A201" s="3">
        <v>11354</v>
      </c>
      <c r="B201" s="3" t="s">
        <v>976</v>
      </c>
      <c r="C201" s="3" t="s">
        <v>331</v>
      </c>
      <c r="D201" s="3" t="s">
        <v>778</v>
      </c>
      <c r="E201" s="3" t="s">
        <v>332</v>
      </c>
      <c r="F201" s="3" t="s">
        <v>508</v>
      </c>
      <c r="G201" s="3" t="s">
        <v>585</v>
      </c>
      <c r="H201" s="3" t="s">
        <v>382</v>
      </c>
      <c r="I201" s="3">
        <v>2019</v>
      </c>
      <c r="J201" s="3">
        <v>113.19486999999999</v>
      </c>
      <c r="K201" s="3">
        <v>30.615870000000001</v>
      </c>
      <c r="L201" s="3">
        <v>31.5</v>
      </c>
      <c r="M201" s="3" t="s">
        <v>356</v>
      </c>
      <c r="N201" s="3" t="s">
        <v>386</v>
      </c>
      <c r="O201" s="3" t="s">
        <v>387</v>
      </c>
      <c r="P201" s="3" t="s">
        <v>359</v>
      </c>
      <c r="Q201" s="4" t="s">
        <v>340</v>
      </c>
      <c r="R201" s="3" t="s">
        <v>341</v>
      </c>
      <c r="S201" s="3" t="s">
        <v>342</v>
      </c>
      <c r="T201" s="3">
        <v>100</v>
      </c>
      <c r="U201" s="3">
        <v>25</v>
      </c>
      <c r="V201" s="3" t="s">
        <v>343</v>
      </c>
      <c r="W201" s="3">
        <v>1.3</v>
      </c>
      <c r="X201" s="3" t="s">
        <v>344</v>
      </c>
      <c r="Y201" s="3" t="s">
        <v>389</v>
      </c>
      <c r="Z201" s="3" t="s">
        <v>346</v>
      </c>
      <c r="AA201" s="4" t="s">
        <v>431</v>
      </c>
      <c r="AB201" s="3" t="s">
        <v>449</v>
      </c>
      <c r="AC201" s="3" t="s">
        <v>349</v>
      </c>
      <c r="AD201" s="3" t="s">
        <v>349</v>
      </c>
      <c r="AE201" s="3">
        <v>0</v>
      </c>
      <c r="AF201" s="3">
        <v>0</v>
      </c>
      <c r="AG201" s="3" t="s">
        <v>258</v>
      </c>
      <c r="AH201" s="3" t="s">
        <v>350</v>
      </c>
      <c r="AI201" s="3" t="s">
        <v>351</v>
      </c>
      <c r="AJ201" s="3" t="s">
        <v>258</v>
      </c>
      <c r="AK201" s="3" t="s">
        <v>352</v>
      </c>
      <c r="AL201" s="3">
        <v>7.65</v>
      </c>
      <c r="AM201" s="3">
        <v>9.6556591927512407</v>
      </c>
      <c r="AN201" s="3">
        <v>1.26</v>
      </c>
      <c r="AO201" s="3">
        <v>21.271189626010202</v>
      </c>
      <c r="AP201" s="3">
        <v>94.665461121157307</v>
      </c>
      <c r="AQ201" s="3">
        <v>909</v>
      </c>
      <c r="AR201" s="3">
        <v>2.78</v>
      </c>
      <c r="AS201" s="3">
        <v>1.48</v>
      </c>
      <c r="AT201" s="3">
        <v>5.6</v>
      </c>
      <c r="AU201" s="3">
        <v>16.8</v>
      </c>
      <c r="AV201" s="3">
        <v>0.3</v>
      </c>
      <c r="AW201" s="3"/>
      <c r="AX201" s="3">
        <v>15.58</v>
      </c>
      <c r="AY201" s="3">
        <v>400.19999999999902</v>
      </c>
      <c r="AZ201" s="3"/>
      <c r="BA201" s="3"/>
      <c r="BB201" s="3"/>
      <c r="BC201" s="3"/>
      <c r="BD201" s="3"/>
      <c r="BE201" s="3"/>
      <c r="BF201" s="3"/>
      <c r="BG201" s="3" t="s">
        <v>262</v>
      </c>
      <c r="BH201" s="3">
        <v>300</v>
      </c>
      <c r="BI201" s="3" t="s">
        <v>390</v>
      </c>
      <c r="BJ201" s="3">
        <v>3000</v>
      </c>
      <c r="BK201" s="3" t="s">
        <v>353</v>
      </c>
      <c r="BL201" s="3" t="s">
        <v>354</v>
      </c>
    </row>
    <row r="202" spans="1:64" x14ac:dyDescent="0.2">
      <c r="A202" s="3">
        <v>11355</v>
      </c>
      <c r="B202" s="3" t="s">
        <v>977</v>
      </c>
      <c r="C202" s="3" t="s">
        <v>331</v>
      </c>
      <c r="D202" s="3" t="s">
        <v>778</v>
      </c>
      <c r="E202" s="3" t="s">
        <v>332</v>
      </c>
      <c r="F202" s="3" t="s">
        <v>508</v>
      </c>
      <c r="G202" s="3" t="s">
        <v>512</v>
      </c>
      <c r="H202" s="3" t="s">
        <v>458</v>
      </c>
      <c r="I202" s="3">
        <v>2019</v>
      </c>
      <c r="J202" s="3">
        <v>113.23089</v>
      </c>
      <c r="K202" s="3">
        <v>30.684629999999999</v>
      </c>
      <c r="L202" s="3">
        <v>27.3</v>
      </c>
      <c r="M202" s="3" t="s">
        <v>336</v>
      </c>
      <c r="N202" s="3" t="s">
        <v>376</v>
      </c>
      <c r="O202" s="3" t="s">
        <v>377</v>
      </c>
      <c r="P202" s="3" t="s">
        <v>378</v>
      </c>
      <c r="Q202" s="4" t="s">
        <v>340</v>
      </c>
      <c r="R202" s="3" t="s">
        <v>341</v>
      </c>
      <c r="S202" s="3" t="s">
        <v>342</v>
      </c>
      <c r="T202" s="3">
        <v>100</v>
      </c>
      <c r="U202" s="3">
        <v>25</v>
      </c>
      <c r="V202" s="3" t="s">
        <v>379</v>
      </c>
      <c r="W202" s="3">
        <v>1.4</v>
      </c>
      <c r="X202" s="3" t="s">
        <v>344</v>
      </c>
      <c r="Y202" s="3" t="s">
        <v>366</v>
      </c>
      <c r="Z202" s="3" t="s">
        <v>346</v>
      </c>
      <c r="AA202" s="3" t="s">
        <v>431</v>
      </c>
      <c r="AB202" s="3" t="s">
        <v>449</v>
      </c>
      <c r="AC202" s="3" t="s">
        <v>349</v>
      </c>
      <c r="AD202" s="3" t="s">
        <v>349</v>
      </c>
      <c r="AE202" s="3">
        <v>0</v>
      </c>
      <c r="AF202" s="3">
        <v>0</v>
      </c>
      <c r="AG202" s="3" t="s">
        <v>259</v>
      </c>
      <c r="AH202" s="3" t="s">
        <v>350</v>
      </c>
      <c r="AI202" s="3" t="s">
        <v>351</v>
      </c>
      <c r="AJ202" s="3" t="s">
        <v>258</v>
      </c>
      <c r="AK202" s="3" t="s">
        <v>352</v>
      </c>
      <c r="AL202" s="3">
        <v>7.21</v>
      </c>
      <c r="AM202" s="3">
        <v>23.316758202531702</v>
      </c>
      <c r="AN202" s="3">
        <v>1.03</v>
      </c>
      <c r="AO202" s="3">
        <v>13.471715842886701</v>
      </c>
      <c r="AP202" s="3">
        <v>134.629294755877</v>
      </c>
      <c r="AQ202" s="3">
        <v>961</v>
      </c>
      <c r="AR202" s="3">
        <v>2.76</v>
      </c>
      <c r="AS202" s="3">
        <v>0.1</v>
      </c>
      <c r="AT202" s="3">
        <v>23.8</v>
      </c>
      <c r="AU202" s="3">
        <v>12.6</v>
      </c>
      <c r="AV202" s="3">
        <v>0.49</v>
      </c>
      <c r="AW202" s="3"/>
      <c r="AX202" s="3">
        <v>21.66</v>
      </c>
      <c r="AY202" s="3">
        <v>409.39999999999901</v>
      </c>
      <c r="AZ202" s="3"/>
      <c r="BA202" s="3"/>
      <c r="BB202" s="3"/>
      <c r="BC202" s="3"/>
      <c r="BD202" s="3"/>
      <c r="BE202" s="3"/>
      <c r="BF202" s="3"/>
      <c r="BG202" s="3" t="s">
        <v>262</v>
      </c>
      <c r="BH202" s="3">
        <v>300</v>
      </c>
      <c r="BI202" s="3" t="s">
        <v>261</v>
      </c>
      <c r="BJ202" s="3">
        <v>600</v>
      </c>
      <c r="BK202" s="3" t="s">
        <v>353</v>
      </c>
      <c r="BL202" s="3" t="s">
        <v>354</v>
      </c>
    </row>
    <row r="203" spans="1:64" x14ac:dyDescent="0.2">
      <c r="A203" s="3">
        <v>11356</v>
      </c>
      <c r="B203" s="3" t="s">
        <v>978</v>
      </c>
      <c r="C203" s="3" t="s">
        <v>331</v>
      </c>
      <c r="D203" s="3" t="s">
        <v>778</v>
      </c>
      <c r="E203" s="3" t="s">
        <v>332</v>
      </c>
      <c r="F203" s="3" t="s">
        <v>508</v>
      </c>
      <c r="G203" s="3" t="s">
        <v>534</v>
      </c>
      <c r="H203" s="3" t="s">
        <v>335</v>
      </c>
      <c r="I203" s="3">
        <v>2019</v>
      </c>
      <c r="J203" s="3">
        <v>113.23333</v>
      </c>
      <c r="K203" s="3">
        <v>30.668810000000001</v>
      </c>
      <c r="L203" s="3">
        <v>25.5</v>
      </c>
      <c r="M203" s="3" t="s">
        <v>356</v>
      </c>
      <c r="N203" s="3" t="s">
        <v>386</v>
      </c>
      <c r="O203" s="3" t="s">
        <v>387</v>
      </c>
      <c r="P203" s="3" t="s">
        <v>359</v>
      </c>
      <c r="Q203" s="4" t="s">
        <v>340</v>
      </c>
      <c r="R203" s="3" t="s">
        <v>341</v>
      </c>
      <c r="S203" s="3" t="s">
        <v>342</v>
      </c>
      <c r="T203" s="3">
        <v>100</v>
      </c>
      <c r="U203" s="3">
        <v>25</v>
      </c>
      <c r="V203" s="3" t="s">
        <v>343</v>
      </c>
      <c r="W203" s="3">
        <v>1.3</v>
      </c>
      <c r="X203" s="3" t="s">
        <v>344</v>
      </c>
      <c r="Y203" s="3" t="s">
        <v>488</v>
      </c>
      <c r="Z203" s="3" t="s">
        <v>346</v>
      </c>
      <c r="AA203" s="3" t="s">
        <v>431</v>
      </c>
      <c r="AB203" s="3" t="s">
        <v>449</v>
      </c>
      <c r="AC203" s="3" t="s">
        <v>349</v>
      </c>
      <c r="AD203" s="3" t="s">
        <v>349</v>
      </c>
      <c r="AE203" s="3">
        <v>0</v>
      </c>
      <c r="AF203" s="3">
        <v>0</v>
      </c>
      <c r="AG203" s="3" t="s">
        <v>258</v>
      </c>
      <c r="AH203" s="3" t="s">
        <v>350</v>
      </c>
      <c r="AI203" s="3" t="s">
        <v>351</v>
      </c>
      <c r="AJ203" s="3" t="s">
        <v>258</v>
      </c>
      <c r="AK203" s="3" t="s">
        <v>352</v>
      </c>
      <c r="AL203" s="4">
        <v>7.33</v>
      </c>
      <c r="AM203" s="3">
        <v>24.459970044943798</v>
      </c>
      <c r="AN203" s="3">
        <v>0.96</v>
      </c>
      <c r="AO203" s="3">
        <v>5.9672993798158203</v>
      </c>
      <c r="AP203" s="3">
        <v>171.518987341772</v>
      </c>
      <c r="AQ203" s="3">
        <v>955</v>
      </c>
      <c r="AR203" s="3">
        <v>2.76</v>
      </c>
      <c r="AS203" s="3">
        <v>0.1</v>
      </c>
      <c r="AT203" s="3">
        <v>23.8</v>
      </c>
      <c r="AU203" s="3">
        <v>12.6</v>
      </c>
      <c r="AV203" s="3">
        <v>0.49</v>
      </c>
      <c r="AW203" s="3"/>
      <c r="AX203" s="3">
        <v>21.66</v>
      </c>
      <c r="AY203" s="3">
        <v>409.39999999999901</v>
      </c>
      <c r="AZ203" s="3"/>
      <c r="BA203" s="3"/>
      <c r="BB203" s="3"/>
      <c r="BC203" s="3"/>
      <c r="BD203" s="3"/>
      <c r="BE203" s="3"/>
      <c r="BF203" s="3"/>
      <c r="BG203" s="3" t="s">
        <v>263</v>
      </c>
      <c r="BH203" s="3">
        <v>200</v>
      </c>
      <c r="BI203" s="3" t="s">
        <v>361</v>
      </c>
      <c r="BJ203" s="3">
        <v>150</v>
      </c>
      <c r="BK203" s="3" t="s">
        <v>353</v>
      </c>
      <c r="BL203" s="3" t="s">
        <v>354</v>
      </c>
    </row>
    <row r="204" spans="1:64" x14ac:dyDescent="0.2">
      <c r="A204" s="3">
        <v>11357</v>
      </c>
      <c r="B204" s="3" t="s">
        <v>979</v>
      </c>
      <c r="C204" s="3" t="s">
        <v>331</v>
      </c>
      <c r="D204" s="3" t="s">
        <v>778</v>
      </c>
      <c r="E204" s="3" t="s">
        <v>332</v>
      </c>
      <c r="F204" s="3" t="s">
        <v>508</v>
      </c>
      <c r="G204" s="3" t="s">
        <v>516</v>
      </c>
      <c r="H204" s="3" t="s">
        <v>335</v>
      </c>
      <c r="I204" s="3">
        <v>2019</v>
      </c>
      <c r="J204" s="3">
        <v>113.19696999999999</v>
      </c>
      <c r="K204" s="3">
        <v>30.681819999999998</v>
      </c>
      <c r="L204" s="3">
        <v>28.8</v>
      </c>
      <c r="M204" s="3" t="s">
        <v>336</v>
      </c>
      <c r="N204" s="3" t="s">
        <v>337</v>
      </c>
      <c r="O204" s="3" t="s">
        <v>480</v>
      </c>
      <c r="P204" s="3" t="s">
        <v>481</v>
      </c>
      <c r="Q204" s="4" t="s">
        <v>340</v>
      </c>
      <c r="R204" s="3" t="s">
        <v>341</v>
      </c>
      <c r="S204" s="3" t="s">
        <v>342</v>
      </c>
      <c r="T204" s="3">
        <v>100</v>
      </c>
      <c r="U204" s="3">
        <v>20</v>
      </c>
      <c r="V204" s="3" t="s">
        <v>343</v>
      </c>
      <c r="W204" s="3">
        <v>1.3</v>
      </c>
      <c r="X204" s="3" t="s">
        <v>344</v>
      </c>
      <c r="Y204" s="3" t="s">
        <v>366</v>
      </c>
      <c r="Z204" s="3" t="s">
        <v>346</v>
      </c>
      <c r="AA204" s="3" t="s">
        <v>431</v>
      </c>
      <c r="AB204" s="3" t="s">
        <v>449</v>
      </c>
      <c r="AC204" s="3" t="s">
        <v>349</v>
      </c>
      <c r="AD204" s="3" t="s">
        <v>349</v>
      </c>
      <c r="AE204" s="3">
        <v>0</v>
      </c>
      <c r="AF204" s="3">
        <v>0</v>
      </c>
      <c r="AG204" s="3" t="s">
        <v>259</v>
      </c>
      <c r="AH204" s="3" t="s">
        <v>350</v>
      </c>
      <c r="AI204" s="3" t="s">
        <v>351</v>
      </c>
      <c r="AJ204" s="3" t="s">
        <v>258</v>
      </c>
      <c r="AK204" s="3" t="s">
        <v>352</v>
      </c>
      <c r="AL204" s="3">
        <v>7.23</v>
      </c>
      <c r="AM204" s="3">
        <v>29.544063045553202</v>
      </c>
      <c r="AN204" s="3">
        <v>0.21</v>
      </c>
      <c r="AO204" s="3">
        <v>19.424168389400499</v>
      </c>
      <c r="AP204" s="3">
        <v>159.222423146474</v>
      </c>
      <c r="AQ204" s="3">
        <v>1067</v>
      </c>
      <c r="AR204" s="3">
        <v>3.26</v>
      </c>
      <c r="AS204" s="3">
        <v>0.92</v>
      </c>
      <c r="AT204" s="3">
        <v>12.5</v>
      </c>
      <c r="AU204" s="3">
        <v>17</v>
      </c>
      <c r="AV204" s="3">
        <v>0.26</v>
      </c>
      <c r="AW204" s="3"/>
      <c r="AX204" s="3">
        <v>21.6</v>
      </c>
      <c r="AY204" s="3">
        <v>407.98</v>
      </c>
      <c r="AZ204" s="3"/>
      <c r="BA204" s="3"/>
      <c r="BB204" s="3"/>
      <c r="BC204" s="3"/>
      <c r="BD204" s="3"/>
      <c r="BE204" s="3"/>
      <c r="BF204" s="3"/>
      <c r="BG204" s="3" t="s">
        <v>262</v>
      </c>
      <c r="BH204" s="3">
        <v>300</v>
      </c>
      <c r="BI204" s="3" t="s">
        <v>261</v>
      </c>
      <c r="BJ204" s="3">
        <v>600</v>
      </c>
      <c r="BK204" s="3" t="s">
        <v>353</v>
      </c>
      <c r="BL204" s="3" t="s">
        <v>354</v>
      </c>
    </row>
    <row r="205" spans="1:64" x14ac:dyDescent="0.2">
      <c r="A205" s="3">
        <v>11358</v>
      </c>
      <c r="B205" s="3" t="s">
        <v>980</v>
      </c>
      <c r="C205" s="3" t="s">
        <v>331</v>
      </c>
      <c r="D205" s="3" t="s">
        <v>778</v>
      </c>
      <c r="E205" s="3" t="s">
        <v>332</v>
      </c>
      <c r="F205" s="3" t="s">
        <v>508</v>
      </c>
      <c r="G205" s="3" t="s">
        <v>509</v>
      </c>
      <c r="H205" s="3" t="s">
        <v>385</v>
      </c>
      <c r="I205" s="3">
        <v>2019</v>
      </c>
      <c r="J205" s="3">
        <v>113.26761999999999</v>
      </c>
      <c r="K205" s="3">
        <v>30.68675</v>
      </c>
      <c r="L205" s="3">
        <v>31.2</v>
      </c>
      <c r="M205" s="3" t="s">
        <v>356</v>
      </c>
      <c r="N205" s="3" t="s">
        <v>386</v>
      </c>
      <c r="O205" s="3" t="s">
        <v>387</v>
      </c>
      <c r="P205" s="3" t="s">
        <v>359</v>
      </c>
      <c r="Q205" s="4" t="s">
        <v>340</v>
      </c>
      <c r="R205" s="3" t="s">
        <v>341</v>
      </c>
      <c r="S205" s="3" t="s">
        <v>342</v>
      </c>
      <c r="T205" s="3">
        <v>100</v>
      </c>
      <c r="U205" s="3">
        <v>25</v>
      </c>
      <c r="V205" s="3" t="s">
        <v>343</v>
      </c>
      <c r="W205" s="3">
        <v>1.3</v>
      </c>
      <c r="X205" s="3" t="s">
        <v>344</v>
      </c>
      <c r="Y205" s="3" t="s">
        <v>360</v>
      </c>
      <c r="Z205" s="3" t="s">
        <v>346</v>
      </c>
      <c r="AA205" s="4" t="s">
        <v>431</v>
      </c>
      <c r="AB205" s="3" t="s">
        <v>449</v>
      </c>
      <c r="AC205" s="3" t="s">
        <v>349</v>
      </c>
      <c r="AD205" s="3" t="s">
        <v>349</v>
      </c>
      <c r="AE205" s="3">
        <v>0</v>
      </c>
      <c r="AF205" s="3">
        <v>0</v>
      </c>
      <c r="AG205" s="3" t="s">
        <v>258</v>
      </c>
      <c r="AH205" s="3" t="s">
        <v>350</v>
      </c>
      <c r="AI205" s="3" t="s">
        <v>351</v>
      </c>
      <c r="AJ205" s="3" t="s">
        <v>258</v>
      </c>
      <c r="AK205" s="3" t="s">
        <v>352</v>
      </c>
      <c r="AL205" s="3">
        <v>7.65</v>
      </c>
      <c r="AM205" s="3">
        <v>17.933785060241</v>
      </c>
      <c r="AN205" s="3">
        <v>0.21</v>
      </c>
      <c r="AO205" s="3">
        <v>19.816575831610599</v>
      </c>
      <c r="AP205" s="3">
        <v>134.629294755877</v>
      </c>
      <c r="AQ205" s="3">
        <v>991</v>
      </c>
      <c r="AR205" s="3">
        <v>2.14</v>
      </c>
      <c r="AS205" s="3">
        <v>1.32</v>
      </c>
      <c r="AT205" s="3">
        <v>14.1999999999999</v>
      </c>
      <c r="AU205" s="3">
        <v>9.1999999999999904</v>
      </c>
      <c r="AV205" s="3">
        <v>0.32</v>
      </c>
      <c r="AW205" s="3"/>
      <c r="AX205" s="3">
        <v>22.94</v>
      </c>
      <c r="AY205" s="3">
        <v>430.25999999999902</v>
      </c>
      <c r="AZ205" s="3"/>
      <c r="BA205" s="3"/>
      <c r="BB205" s="3"/>
      <c r="BC205" s="3"/>
      <c r="BD205" s="3"/>
      <c r="BE205" s="3"/>
      <c r="BF205" s="3"/>
      <c r="BG205" s="3" t="s">
        <v>262</v>
      </c>
      <c r="BH205" s="3">
        <v>300</v>
      </c>
      <c r="BI205" s="3" t="s">
        <v>361</v>
      </c>
      <c r="BJ205" s="3">
        <v>150</v>
      </c>
      <c r="BK205" s="3" t="s">
        <v>353</v>
      </c>
      <c r="BL205" s="3" t="s">
        <v>354</v>
      </c>
    </row>
    <row r="206" spans="1:64" x14ac:dyDescent="0.2">
      <c r="A206" s="3">
        <v>11359</v>
      </c>
      <c r="B206" s="3" t="s">
        <v>981</v>
      </c>
      <c r="C206" s="3" t="s">
        <v>331</v>
      </c>
      <c r="D206" s="3" t="s">
        <v>778</v>
      </c>
      <c r="E206" s="3" t="s">
        <v>332</v>
      </c>
      <c r="F206" s="3" t="s">
        <v>508</v>
      </c>
      <c r="G206" s="3" t="s">
        <v>571</v>
      </c>
      <c r="H206" s="3" t="s">
        <v>458</v>
      </c>
      <c r="I206" s="3">
        <v>2019</v>
      </c>
      <c r="J206" s="3">
        <v>113.21227</v>
      </c>
      <c r="K206" s="3">
        <v>30.630970000000001</v>
      </c>
      <c r="L206" s="3">
        <v>32.6</v>
      </c>
      <c r="M206" s="3" t="s">
        <v>356</v>
      </c>
      <c r="N206" s="3" t="s">
        <v>386</v>
      </c>
      <c r="O206" s="3" t="s">
        <v>387</v>
      </c>
      <c r="P206" s="3" t="s">
        <v>359</v>
      </c>
      <c r="Q206" s="4" t="s">
        <v>340</v>
      </c>
      <c r="R206" s="3" t="s">
        <v>341</v>
      </c>
      <c r="S206" s="3" t="s">
        <v>342</v>
      </c>
      <c r="T206" s="3">
        <v>100</v>
      </c>
      <c r="U206" s="3">
        <v>25</v>
      </c>
      <c r="V206" s="3" t="s">
        <v>343</v>
      </c>
      <c r="W206" s="3">
        <v>1.3</v>
      </c>
      <c r="X206" s="3" t="s">
        <v>344</v>
      </c>
      <c r="Y206" s="3" t="s">
        <v>395</v>
      </c>
      <c r="Z206" s="3" t="s">
        <v>346</v>
      </c>
      <c r="AA206" s="4" t="s">
        <v>431</v>
      </c>
      <c r="AB206" s="3" t="s">
        <v>449</v>
      </c>
      <c r="AC206" s="3" t="s">
        <v>349</v>
      </c>
      <c r="AD206" s="3" t="s">
        <v>349</v>
      </c>
      <c r="AE206" s="3">
        <v>0</v>
      </c>
      <c r="AF206" s="3">
        <v>0</v>
      </c>
      <c r="AG206" s="3" t="s">
        <v>258</v>
      </c>
      <c r="AH206" s="3" t="s">
        <v>350</v>
      </c>
      <c r="AI206" s="3" t="s">
        <v>351</v>
      </c>
      <c r="AJ206" s="3" t="s">
        <v>258</v>
      </c>
      <c r="AK206" s="3" t="s">
        <v>352</v>
      </c>
      <c r="AL206" s="3">
        <v>7.65</v>
      </c>
      <c r="AM206" s="3">
        <v>13.9547265</v>
      </c>
      <c r="AN206" s="3">
        <v>0.65</v>
      </c>
      <c r="AO206" s="3">
        <v>9.9488817891373795</v>
      </c>
      <c r="AP206" s="3">
        <v>134.629294755877</v>
      </c>
      <c r="AQ206" s="3">
        <v>932</v>
      </c>
      <c r="AR206" s="3">
        <v>1.81</v>
      </c>
      <c r="AS206" s="3">
        <v>0.75</v>
      </c>
      <c r="AT206" s="3">
        <v>13</v>
      </c>
      <c r="AU206" s="3">
        <v>12.1</v>
      </c>
      <c r="AV206" s="3">
        <v>0.37</v>
      </c>
      <c r="AW206" s="3"/>
      <c r="AX206" s="3">
        <v>15.6</v>
      </c>
      <c r="AY206" s="3">
        <v>401.19999999999902</v>
      </c>
      <c r="AZ206" s="3"/>
      <c r="BA206" s="3"/>
      <c r="BB206" s="3"/>
      <c r="BC206" s="3"/>
      <c r="BD206" s="3"/>
      <c r="BE206" s="3"/>
      <c r="BF206" s="3"/>
      <c r="BG206" s="3" t="s">
        <v>262</v>
      </c>
      <c r="BH206" s="3">
        <v>250</v>
      </c>
      <c r="BI206" s="3" t="s">
        <v>396</v>
      </c>
      <c r="BJ206" s="3">
        <v>100</v>
      </c>
      <c r="BK206" s="3" t="s">
        <v>353</v>
      </c>
      <c r="BL206" s="3" t="s">
        <v>354</v>
      </c>
    </row>
    <row r="207" spans="1:64" x14ac:dyDescent="0.2">
      <c r="A207" s="3">
        <v>11360</v>
      </c>
      <c r="B207" s="3" t="s">
        <v>982</v>
      </c>
      <c r="C207" s="3" t="s">
        <v>331</v>
      </c>
      <c r="D207" s="3" t="s">
        <v>778</v>
      </c>
      <c r="E207" s="3" t="s">
        <v>332</v>
      </c>
      <c r="F207" s="3" t="s">
        <v>508</v>
      </c>
      <c r="G207" s="3" t="s">
        <v>570</v>
      </c>
      <c r="H207" s="3" t="s">
        <v>401</v>
      </c>
      <c r="I207" s="3">
        <v>2019</v>
      </c>
      <c r="J207" s="3">
        <v>113.2353</v>
      </c>
      <c r="K207" s="3">
        <v>30.632539999999999</v>
      </c>
      <c r="L207" s="3">
        <v>33.299999999999997</v>
      </c>
      <c r="M207" s="3" t="s">
        <v>356</v>
      </c>
      <c r="N207" s="3" t="s">
        <v>386</v>
      </c>
      <c r="O207" s="3" t="s">
        <v>387</v>
      </c>
      <c r="P207" s="3" t="s">
        <v>359</v>
      </c>
      <c r="Q207" s="4" t="s">
        <v>340</v>
      </c>
      <c r="R207" s="3" t="s">
        <v>341</v>
      </c>
      <c r="S207" s="3" t="s">
        <v>342</v>
      </c>
      <c r="T207" s="3">
        <v>100</v>
      </c>
      <c r="U207" s="3">
        <v>20</v>
      </c>
      <c r="V207" s="3" t="s">
        <v>343</v>
      </c>
      <c r="W207" s="3">
        <v>1.3</v>
      </c>
      <c r="X207" s="3" t="s">
        <v>344</v>
      </c>
      <c r="Y207" s="3" t="s">
        <v>395</v>
      </c>
      <c r="Z207" s="3" t="s">
        <v>346</v>
      </c>
      <c r="AA207" s="4" t="s">
        <v>431</v>
      </c>
      <c r="AB207" s="3" t="s">
        <v>449</v>
      </c>
      <c r="AC207" s="3" t="s">
        <v>349</v>
      </c>
      <c r="AD207" s="3" t="s">
        <v>349</v>
      </c>
      <c r="AE207" s="3">
        <v>0</v>
      </c>
      <c r="AF207" s="3">
        <v>0</v>
      </c>
      <c r="AG207" s="3" t="s">
        <v>258</v>
      </c>
      <c r="AH207" s="3" t="s">
        <v>350</v>
      </c>
      <c r="AI207" s="3" t="s">
        <v>351</v>
      </c>
      <c r="AJ207" s="3" t="s">
        <v>258</v>
      </c>
      <c r="AK207" s="3" t="s">
        <v>352</v>
      </c>
      <c r="AL207" s="3">
        <v>7.78</v>
      </c>
      <c r="AM207" s="3">
        <v>15.4647256560377</v>
      </c>
      <c r="AN207" s="3">
        <v>0.32</v>
      </c>
      <c r="AO207" s="3">
        <v>7.5299755685021603</v>
      </c>
      <c r="AP207" s="3">
        <v>131.555153707052</v>
      </c>
      <c r="AQ207" s="3">
        <v>886</v>
      </c>
      <c r="AR207" s="3">
        <v>1.74</v>
      </c>
      <c r="AS207" s="3">
        <v>0.72</v>
      </c>
      <c r="AT207" s="3">
        <v>12.4</v>
      </c>
      <c r="AU207" s="3">
        <v>11.6</v>
      </c>
      <c r="AV207" s="3">
        <v>0.36</v>
      </c>
      <c r="AW207" s="3"/>
      <c r="AX207" s="3">
        <v>14.97</v>
      </c>
      <c r="AY207" s="3">
        <v>396.75</v>
      </c>
      <c r="AZ207" s="3"/>
      <c r="BA207" s="3"/>
      <c r="BB207" s="3"/>
      <c r="BC207" s="3"/>
      <c r="BD207" s="3"/>
      <c r="BE207" s="3"/>
      <c r="BF207" s="3"/>
      <c r="BG207" s="3" t="s">
        <v>262</v>
      </c>
      <c r="BH207" s="3">
        <v>250</v>
      </c>
      <c r="BI207" s="3" t="s">
        <v>396</v>
      </c>
      <c r="BJ207" s="3">
        <v>100</v>
      </c>
      <c r="BK207" s="3" t="s">
        <v>353</v>
      </c>
      <c r="BL207" s="3" t="s">
        <v>354</v>
      </c>
    </row>
    <row r="208" spans="1:64" x14ac:dyDescent="0.2">
      <c r="A208" s="3">
        <v>11361</v>
      </c>
      <c r="B208" s="3" t="s">
        <v>983</v>
      </c>
      <c r="C208" s="3" t="s">
        <v>331</v>
      </c>
      <c r="D208" s="3" t="s">
        <v>778</v>
      </c>
      <c r="E208" s="3" t="s">
        <v>332</v>
      </c>
      <c r="F208" s="3" t="s">
        <v>508</v>
      </c>
      <c r="G208" s="3" t="s">
        <v>545</v>
      </c>
      <c r="H208" s="3" t="s">
        <v>369</v>
      </c>
      <c r="I208" s="3">
        <v>2019</v>
      </c>
      <c r="J208" s="3">
        <v>113.25982</v>
      </c>
      <c r="K208" s="3">
        <v>30.654640000000001</v>
      </c>
      <c r="L208" s="3">
        <v>30.6</v>
      </c>
      <c r="M208" s="3" t="s">
        <v>356</v>
      </c>
      <c r="N208" s="3" t="s">
        <v>386</v>
      </c>
      <c r="O208" s="3" t="s">
        <v>387</v>
      </c>
      <c r="P208" s="3" t="s">
        <v>359</v>
      </c>
      <c r="Q208" s="4" t="s">
        <v>340</v>
      </c>
      <c r="R208" s="3" t="s">
        <v>341</v>
      </c>
      <c r="S208" s="3" t="s">
        <v>342</v>
      </c>
      <c r="T208" s="3">
        <v>100</v>
      </c>
      <c r="U208" s="3">
        <v>25</v>
      </c>
      <c r="V208" s="3" t="s">
        <v>343</v>
      </c>
      <c r="W208" s="3">
        <v>1.3</v>
      </c>
      <c r="X208" s="3" t="s">
        <v>344</v>
      </c>
      <c r="Y208" s="3" t="s">
        <v>488</v>
      </c>
      <c r="Z208" s="3" t="s">
        <v>346</v>
      </c>
      <c r="AA208" s="4" t="s">
        <v>431</v>
      </c>
      <c r="AB208" s="3" t="s">
        <v>449</v>
      </c>
      <c r="AC208" s="3" t="s">
        <v>349</v>
      </c>
      <c r="AD208" s="3" t="s">
        <v>349</v>
      </c>
      <c r="AE208" s="3">
        <v>0</v>
      </c>
      <c r="AF208" s="3">
        <v>0</v>
      </c>
      <c r="AG208" s="3" t="s">
        <v>258</v>
      </c>
      <c r="AH208" s="3" t="s">
        <v>350</v>
      </c>
      <c r="AI208" s="3" t="s">
        <v>351</v>
      </c>
      <c r="AJ208" s="3" t="s">
        <v>258</v>
      </c>
      <c r="AK208" s="3" t="s">
        <v>352</v>
      </c>
      <c r="AL208" s="3">
        <v>7.72</v>
      </c>
      <c r="AM208" s="3">
        <v>19.964426233576699</v>
      </c>
      <c r="AN208" s="3">
        <v>0.63</v>
      </c>
      <c r="AO208" s="3">
        <v>9.36214997180981</v>
      </c>
      <c r="AP208" s="3">
        <v>156.148282097649</v>
      </c>
      <c r="AQ208" s="3">
        <v>928</v>
      </c>
      <c r="AR208" s="3">
        <v>2.67</v>
      </c>
      <c r="AS208" s="3">
        <v>1.42</v>
      </c>
      <c r="AT208" s="3">
        <v>5.4</v>
      </c>
      <c r="AU208" s="3">
        <v>16.100000000000001</v>
      </c>
      <c r="AV208" s="3">
        <v>0.28999999999999998</v>
      </c>
      <c r="AW208" s="3"/>
      <c r="AX208" s="3">
        <v>14.96</v>
      </c>
      <c r="AY208" s="3">
        <v>396.58999999999901</v>
      </c>
      <c r="AZ208" s="3"/>
      <c r="BA208" s="3"/>
      <c r="BB208" s="3"/>
      <c r="BC208" s="3"/>
      <c r="BD208" s="3"/>
      <c r="BE208" s="3"/>
      <c r="BF208" s="3"/>
      <c r="BG208" s="3" t="s">
        <v>263</v>
      </c>
      <c r="BH208" s="3">
        <v>200</v>
      </c>
      <c r="BI208" s="3" t="s">
        <v>361</v>
      </c>
      <c r="BJ208" s="3">
        <v>150</v>
      </c>
      <c r="BK208" s="3" t="s">
        <v>353</v>
      </c>
      <c r="BL208" s="3" t="s">
        <v>354</v>
      </c>
    </row>
    <row r="209" spans="1:64" x14ac:dyDescent="0.2">
      <c r="A209" s="3">
        <v>11362</v>
      </c>
      <c r="B209" s="3" t="s">
        <v>984</v>
      </c>
      <c r="C209" s="3" t="s">
        <v>331</v>
      </c>
      <c r="D209" s="3" t="s">
        <v>778</v>
      </c>
      <c r="E209" s="3" t="s">
        <v>332</v>
      </c>
      <c r="F209" s="3" t="s">
        <v>508</v>
      </c>
      <c r="G209" s="3" t="s">
        <v>549</v>
      </c>
      <c r="H209" s="3" t="s">
        <v>385</v>
      </c>
      <c r="I209" s="3">
        <v>2019</v>
      </c>
      <c r="J209" s="3">
        <v>113.21411999999999</v>
      </c>
      <c r="K209" s="3">
        <v>30.651450000000001</v>
      </c>
      <c r="L209" s="3">
        <v>31.9</v>
      </c>
      <c r="M209" s="3" t="s">
        <v>356</v>
      </c>
      <c r="N209" s="3" t="s">
        <v>386</v>
      </c>
      <c r="O209" s="3" t="s">
        <v>387</v>
      </c>
      <c r="P209" s="3" t="s">
        <v>359</v>
      </c>
      <c r="Q209" s="4" t="s">
        <v>340</v>
      </c>
      <c r="R209" s="3" t="s">
        <v>341</v>
      </c>
      <c r="S209" s="3" t="s">
        <v>342</v>
      </c>
      <c r="T209" s="3">
        <v>100</v>
      </c>
      <c r="U209" s="3">
        <v>20</v>
      </c>
      <c r="V209" s="3" t="s">
        <v>343</v>
      </c>
      <c r="W209" s="3">
        <v>1.3</v>
      </c>
      <c r="X209" s="3" t="s">
        <v>344</v>
      </c>
      <c r="Y209" s="3" t="s">
        <v>389</v>
      </c>
      <c r="Z209" s="3" t="s">
        <v>346</v>
      </c>
      <c r="AA209" s="4" t="s">
        <v>431</v>
      </c>
      <c r="AB209" s="3" t="s">
        <v>449</v>
      </c>
      <c r="AC209" s="3" t="s">
        <v>349</v>
      </c>
      <c r="AD209" s="3" t="s">
        <v>349</v>
      </c>
      <c r="AE209" s="3">
        <v>0</v>
      </c>
      <c r="AF209" s="3">
        <v>0</v>
      </c>
      <c r="AG209" s="3" t="s">
        <v>258</v>
      </c>
      <c r="AH209" s="3" t="s">
        <v>350</v>
      </c>
      <c r="AI209" s="3" t="s">
        <v>351</v>
      </c>
      <c r="AJ209" s="3" t="s">
        <v>258</v>
      </c>
      <c r="AK209" s="3" t="s">
        <v>352</v>
      </c>
      <c r="AL209" s="4">
        <v>7.46</v>
      </c>
      <c r="AM209" s="3">
        <v>17.818665343511501</v>
      </c>
      <c r="AN209" s="3">
        <v>0.69</v>
      </c>
      <c r="AO209" s="3">
        <v>52.371734636346602</v>
      </c>
      <c r="AP209" s="3">
        <v>159.222423146474</v>
      </c>
      <c r="AQ209" s="3">
        <v>991</v>
      </c>
      <c r="AR209" s="3">
        <v>2.2599999999999998</v>
      </c>
      <c r="AS209" s="3">
        <v>0.77</v>
      </c>
      <c r="AT209" s="3">
        <v>6.6</v>
      </c>
      <c r="AU209" s="3">
        <v>15.6999999999999</v>
      </c>
      <c r="AV209" s="3">
        <v>0.34</v>
      </c>
      <c r="AW209" s="3"/>
      <c r="AX209" s="3">
        <v>15.6199999999999</v>
      </c>
      <c r="AY209" s="3">
        <v>421.11</v>
      </c>
      <c r="AZ209" s="3"/>
      <c r="BA209" s="3"/>
      <c r="BB209" s="3"/>
      <c r="BC209" s="3"/>
      <c r="BD209" s="3"/>
      <c r="BE209" s="3"/>
      <c r="BF209" s="3"/>
      <c r="BG209" s="3" t="s">
        <v>262</v>
      </c>
      <c r="BH209" s="3">
        <v>300</v>
      </c>
      <c r="BI209" s="3" t="s">
        <v>390</v>
      </c>
      <c r="BJ209" s="3">
        <v>3000</v>
      </c>
      <c r="BK209" s="3" t="s">
        <v>353</v>
      </c>
      <c r="BL209" s="3" t="s">
        <v>354</v>
      </c>
    </row>
    <row r="210" spans="1:64" x14ac:dyDescent="0.2">
      <c r="A210" s="3">
        <v>11363</v>
      </c>
      <c r="B210" s="3" t="s">
        <v>985</v>
      </c>
      <c r="C210" s="3" t="s">
        <v>331</v>
      </c>
      <c r="D210" s="3" t="s">
        <v>778</v>
      </c>
      <c r="E210" s="3" t="s">
        <v>332</v>
      </c>
      <c r="F210" s="3" t="s">
        <v>474</v>
      </c>
      <c r="G210" s="3" t="s">
        <v>503</v>
      </c>
      <c r="H210" s="3" t="s">
        <v>375</v>
      </c>
      <c r="I210" s="3">
        <v>2019</v>
      </c>
      <c r="J210" s="3">
        <v>112.96575</v>
      </c>
      <c r="K210" s="3">
        <v>30.6889</v>
      </c>
      <c r="L210" s="3">
        <v>34.299999999999997</v>
      </c>
      <c r="M210" s="3" t="s">
        <v>356</v>
      </c>
      <c r="N210" s="3" t="s">
        <v>386</v>
      </c>
      <c r="O210" s="3" t="s">
        <v>387</v>
      </c>
      <c r="P210" s="3" t="s">
        <v>359</v>
      </c>
      <c r="Q210" s="4" t="s">
        <v>340</v>
      </c>
      <c r="R210" s="3" t="s">
        <v>341</v>
      </c>
      <c r="S210" s="3" t="s">
        <v>342</v>
      </c>
      <c r="T210" s="3">
        <v>90</v>
      </c>
      <c r="U210" s="3">
        <v>20</v>
      </c>
      <c r="V210" s="3" t="s">
        <v>343</v>
      </c>
      <c r="W210" s="3">
        <v>1.3</v>
      </c>
      <c r="X210" s="3" t="s">
        <v>344</v>
      </c>
      <c r="Y210" s="3" t="s">
        <v>408</v>
      </c>
      <c r="Z210" s="3" t="s">
        <v>346</v>
      </c>
      <c r="AA210" s="4" t="s">
        <v>431</v>
      </c>
      <c r="AB210" s="3" t="s">
        <v>449</v>
      </c>
      <c r="AC210" s="3" t="s">
        <v>349</v>
      </c>
      <c r="AD210" s="3" t="s">
        <v>349</v>
      </c>
      <c r="AE210" s="3">
        <v>0</v>
      </c>
      <c r="AF210" s="3">
        <v>0</v>
      </c>
      <c r="AG210" s="3" t="s">
        <v>258</v>
      </c>
      <c r="AH210" s="3" t="s">
        <v>350</v>
      </c>
      <c r="AI210" s="3" t="s">
        <v>351</v>
      </c>
      <c r="AJ210" s="3" t="s">
        <v>258</v>
      </c>
      <c r="AK210" s="3" t="s">
        <v>352</v>
      </c>
      <c r="AL210" s="4">
        <v>6.94</v>
      </c>
      <c r="AM210" s="3">
        <v>17.694754063400602</v>
      </c>
      <c r="AN210" s="3">
        <v>0.75</v>
      </c>
      <c r="AO210" s="3">
        <v>18.407066340913399</v>
      </c>
      <c r="AP210" s="3">
        <v>125.406871609403</v>
      </c>
      <c r="AQ210" s="3">
        <v>1055</v>
      </c>
      <c r="AR210" s="3">
        <v>1.89</v>
      </c>
      <c r="AS210" s="3">
        <v>1.06</v>
      </c>
      <c r="AT210" s="3">
        <v>13.6</v>
      </c>
      <c r="AU210" s="3">
        <v>12</v>
      </c>
      <c r="AV210" s="3">
        <v>0.51</v>
      </c>
      <c r="AW210" s="3"/>
      <c r="AX210" s="3">
        <v>15.0299999999999</v>
      </c>
      <c r="AY210" s="3">
        <v>182.11</v>
      </c>
      <c r="AZ210" s="3"/>
      <c r="BA210" s="3"/>
      <c r="BB210" s="3"/>
      <c r="BC210" s="3"/>
      <c r="BD210" s="3"/>
      <c r="BE210" s="3"/>
      <c r="BF210" s="3"/>
      <c r="BG210" s="3" t="s">
        <v>263</v>
      </c>
      <c r="BH210" s="3">
        <v>200</v>
      </c>
      <c r="BI210" s="3" t="s">
        <v>396</v>
      </c>
      <c r="BJ210" s="3">
        <v>100</v>
      </c>
      <c r="BK210" s="3" t="s">
        <v>353</v>
      </c>
      <c r="BL210" s="3" t="s">
        <v>354</v>
      </c>
    </row>
    <row r="211" spans="1:64" x14ac:dyDescent="0.2">
      <c r="A211" s="3">
        <v>11364</v>
      </c>
      <c r="B211" s="3" t="s">
        <v>986</v>
      </c>
      <c r="C211" s="3" t="s">
        <v>331</v>
      </c>
      <c r="D211" s="3" t="s">
        <v>778</v>
      </c>
      <c r="E211" s="3" t="s">
        <v>332</v>
      </c>
      <c r="F211" s="3" t="s">
        <v>474</v>
      </c>
      <c r="G211" s="3" t="s">
        <v>530</v>
      </c>
      <c r="H211" s="3" t="s">
        <v>369</v>
      </c>
      <c r="I211" s="3">
        <v>2019</v>
      </c>
      <c r="J211" s="3">
        <v>112.90457000000001</v>
      </c>
      <c r="K211" s="3">
        <v>30.669879999999999</v>
      </c>
      <c r="L211" s="3">
        <v>26.3</v>
      </c>
      <c r="M211" s="3" t="s">
        <v>356</v>
      </c>
      <c r="N211" s="3" t="s">
        <v>386</v>
      </c>
      <c r="O211" s="3" t="s">
        <v>387</v>
      </c>
      <c r="P211" s="3" t="s">
        <v>388</v>
      </c>
      <c r="Q211" s="4" t="s">
        <v>340</v>
      </c>
      <c r="R211" s="3" t="s">
        <v>341</v>
      </c>
      <c r="S211" s="3" t="s">
        <v>342</v>
      </c>
      <c r="T211" s="3">
        <v>100</v>
      </c>
      <c r="U211" s="3">
        <v>20</v>
      </c>
      <c r="V211" s="3" t="s">
        <v>379</v>
      </c>
      <c r="W211" s="3">
        <v>1.4</v>
      </c>
      <c r="X211" s="3" t="s">
        <v>344</v>
      </c>
      <c r="Y211" s="3" t="s">
        <v>360</v>
      </c>
      <c r="Z211" s="3" t="s">
        <v>346</v>
      </c>
      <c r="AA211" s="4" t="s">
        <v>431</v>
      </c>
      <c r="AB211" s="3" t="s">
        <v>449</v>
      </c>
      <c r="AC211" s="3" t="s">
        <v>349</v>
      </c>
      <c r="AD211" s="3" t="s">
        <v>349</v>
      </c>
      <c r="AE211" s="3">
        <v>0</v>
      </c>
      <c r="AF211" s="3">
        <v>0</v>
      </c>
      <c r="AG211" s="3" t="s">
        <v>258</v>
      </c>
      <c r="AH211" s="3" t="s">
        <v>350</v>
      </c>
      <c r="AI211" s="3" t="s">
        <v>351</v>
      </c>
      <c r="AJ211" s="3" t="s">
        <v>258</v>
      </c>
      <c r="AK211" s="3" t="s">
        <v>352</v>
      </c>
      <c r="AL211" s="4">
        <v>6.91</v>
      </c>
      <c r="AM211" s="3">
        <v>15.4678896144578</v>
      </c>
      <c r="AN211" s="3">
        <v>1.02</v>
      </c>
      <c r="AO211" s="3">
        <v>14.357827476038301</v>
      </c>
      <c r="AP211" s="3">
        <v>91.591320072332707</v>
      </c>
      <c r="AQ211" s="3">
        <v>1098</v>
      </c>
      <c r="AR211" s="3">
        <v>1.0900000000000001</v>
      </c>
      <c r="AS211" s="3">
        <v>0.6</v>
      </c>
      <c r="AT211" s="3">
        <v>8.5</v>
      </c>
      <c r="AU211" s="3">
        <v>8.5</v>
      </c>
      <c r="AV211" s="3">
        <v>0.32</v>
      </c>
      <c r="AW211" s="3"/>
      <c r="AX211" s="3">
        <v>15.68</v>
      </c>
      <c r="AY211" s="3">
        <v>342.85</v>
      </c>
      <c r="AZ211" s="3"/>
      <c r="BA211" s="3"/>
      <c r="BB211" s="3"/>
      <c r="BC211" s="3"/>
      <c r="BD211" s="3"/>
      <c r="BE211" s="3"/>
      <c r="BF211" s="3"/>
      <c r="BG211" s="3" t="s">
        <v>262</v>
      </c>
      <c r="BH211" s="3">
        <v>300</v>
      </c>
      <c r="BI211" s="3" t="s">
        <v>361</v>
      </c>
      <c r="BJ211" s="3">
        <v>150</v>
      </c>
      <c r="BK211" s="3" t="s">
        <v>353</v>
      </c>
      <c r="BL211" s="3" t="s">
        <v>354</v>
      </c>
    </row>
    <row r="212" spans="1:64" x14ac:dyDescent="0.2">
      <c r="A212" s="3">
        <v>11365</v>
      </c>
      <c r="B212" s="3" t="s">
        <v>987</v>
      </c>
      <c r="C212" s="3" t="s">
        <v>331</v>
      </c>
      <c r="D212" s="3" t="s">
        <v>778</v>
      </c>
      <c r="E212" s="3" t="s">
        <v>332</v>
      </c>
      <c r="F212" s="3" t="s">
        <v>474</v>
      </c>
      <c r="G212" s="3" t="s">
        <v>502</v>
      </c>
      <c r="H212" s="3" t="s">
        <v>363</v>
      </c>
      <c r="I212" s="3">
        <v>2019</v>
      </c>
      <c r="J212" s="3">
        <v>112.87736</v>
      </c>
      <c r="K212" s="3">
        <v>30.69078</v>
      </c>
      <c r="L212" s="3">
        <v>26.3</v>
      </c>
      <c r="M212" s="3" t="s">
        <v>356</v>
      </c>
      <c r="N212" s="3" t="s">
        <v>386</v>
      </c>
      <c r="O212" s="3" t="s">
        <v>387</v>
      </c>
      <c r="P212" s="3" t="s">
        <v>388</v>
      </c>
      <c r="Q212" s="4" t="s">
        <v>340</v>
      </c>
      <c r="R212" s="3" t="s">
        <v>341</v>
      </c>
      <c r="S212" s="3" t="s">
        <v>342</v>
      </c>
      <c r="T212" s="3">
        <v>100</v>
      </c>
      <c r="U212" s="3">
        <v>20</v>
      </c>
      <c r="V212" s="3" t="s">
        <v>379</v>
      </c>
      <c r="W212" s="3">
        <v>1.4</v>
      </c>
      <c r="X212" s="3" t="s">
        <v>344</v>
      </c>
      <c r="Y212" s="3" t="s">
        <v>389</v>
      </c>
      <c r="Z212" s="3" t="s">
        <v>346</v>
      </c>
      <c r="AA212" s="4" t="s">
        <v>431</v>
      </c>
      <c r="AB212" s="3" t="s">
        <v>449</v>
      </c>
      <c r="AC212" s="3" t="s">
        <v>349</v>
      </c>
      <c r="AD212" s="3" t="s">
        <v>349</v>
      </c>
      <c r="AE212" s="3">
        <v>0</v>
      </c>
      <c r="AF212" s="3">
        <v>0</v>
      </c>
      <c r="AG212" s="3" t="s">
        <v>258</v>
      </c>
      <c r="AH212" s="3" t="s">
        <v>350</v>
      </c>
      <c r="AI212" s="3" t="s">
        <v>351</v>
      </c>
      <c r="AJ212" s="3" t="s">
        <v>258</v>
      </c>
      <c r="AK212" s="3" t="s">
        <v>352</v>
      </c>
      <c r="AL212" s="4">
        <v>6.91</v>
      </c>
      <c r="AM212" s="3">
        <v>17.627022947368399</v>
      </c>
      <c r="AN212" s="3">
        <v>0.82</v>
      </c>
      <c r="AO212" s="3">
        <v>6.8806615297876297</v>
      </c>
      <c r="AP212" s="3">
        <v>134.629294755877</v>
      </c>
      <c r="AQ212" s="3">
        <v>859</v>
      </c>
      <c r="AR212" s="3">
        <v>1.39</v>
      </c>
      <c r="AS212" s="3">
        <v>0.73</v>
      </c>
      <c r="AT212" s="3">
        <v>8.4</v>
      </c>
      <c r="AU212" s="3">
        <v>8.8000000000000007</v>
      </c>
      <c r="AV212" s="3">
        <v>0.54</v>
      </c>
      <c r="AW212" s="3"/>
      <c r="AX212" s="3">
        <v>15.07</v>
      </c>
      <c r="AY212" s="3">
        <v>351.83999999999901</v>
      </c>
      <c r="AZ212" s="3"/>
      <c r="BA212" s="3"/>
      <c r="BB212" s="3"/>
      <c r="BC212" s="3"/>
      <c r="BD212" s="3"/>
      <c r="BE212" s="3"/>
      <c r="BF212" s="3"/>
      <c r="BG212" s="3" t="s">
        <v>262</v>
      </c>
      <c r="BH212" s="3">
        <v>300</v>
      </c>
      <c r="BI212" s="3" t="s">
        <v>390</v>
      </c>
      <c r="BJ212" s="3">
        <v>3000</v>
      </c>
      <c r="BK212" s="3" t="s">
        <v>353</v>
      </c>
      <c r="BL212" s="3" t="s">
        <v>354</v>
      </c>
    </row>
    <row r="213" spans="1:64" x14ac:dyDescent="0.2">
      <c r="A213" s="3">
        <v>11366</v>
      </c>
      <c r="B213" s="3" t="s">
        <v>988</v>
      </c>
      <c r="C213" s="3" t="s">
        <v>331</v>
      </c>
      <c r="D213" s="3" t="s">
        <v>778</v>
      </c>
      <c r="E213" s="3" t="s">
        <v>332</v>
      </c>
      <c r="F213" s="3" t="s">
        <v>474</v>
      </c>
      <c r="G213" s="3" t="s">
        <v>492</v>
      </c>
      <c r="H213" s="3" t="s">
        <v>369</v>
      </c>
      <c r="I213" s="3">
        <v>2019</v>
      </c>
      <c r="J213" s="3">
        <v>112.99764999999999</v>
      </c>
      <c r="K213" s="3">
        <v>30.70608</v>
      </c>
      <c r="L213" s="3">
        <v>21.4</v>
      </c>
      <c r="M213" s="3" t="s">
        <v>336</v>
      </c>
      <c r="N213" s="3" t="s">
        <v>337</v>
      </c>
      <c r="O213" s="3" t="s">
        <v>338</v>
      </c>
      <c r="P213" s="3" t="s">
        <v>367</v>
      </c>
      <c r="Q213" s="4" t="s">
        <v>340</v>
      </c>
      <c r="R213" s="3" t="s">
        <v>341</v>
      </c>
      <c r="S213" s="3" t="s">
        <v>342</v>
      </c>
      <c r="T213" s="3">
        <v>100</v>
      </c>
      <c r="U213" s="3">
        <v>25</v>
      </c>
      <c r="V213" s="3" t="s">
        <v>343</v>
      </c>
      <c r="W213" s="3">
        <v>1.3</v>
      </c>
      <c r="X213" s="3" t="s">
        <v>344</v>
      </c>
      <c r="Y213" s="3" t="s">
        <v>366</v>
      </c>
      <c r="Z213" s="3" t="s">
        <v>346</v>
      </c>
      <c r="AA213" s="3" t="s">
        <v>431</v>
      </c>
      <c r="AB213" s="3" t="s">
        <v>449</v>
      </c>
      <c r="AC213" s="3" t="s">
        <v>349</v>
      </c>
      <c r="AD213" s="3" t="s">
        <v>349</v>
      </c>
      <c r="AE213" s="3">
        <v>0</v>
      </c>
      <c r="AF213" s="3">
        <v>0</v>
      </c>
      <c r="AG213" s="3" t="s">
        <v>259</v>
      </c>
      <c r="AH213" s="3" t="s">
        <v>350</v>
      </c>
      <c r="AI213" s="3" t="s">
        <v>351</v>
      </c>
      <c r="AJ213" s="3" t="s">
        <v>258</v>
      </c>
      <c r="AK213" s="3" t="s">
        <v>352</v>
      </c>
      <c r="AL213" s="3">
        <v>7.03</v>
      </c>
      <c r="AM213" s="3">
        <v>25.478900036035999</v>
      </c>
      <c r="AN213" s="3">
        <v>0.59</v>
      </c>
      <c r="AO213" s="3">
        <v>15.650441646307099</v>
      </c>
      <c r="AP213" s="3">
        <v>73.146473779385204</v>
      </c>
      <c r="AQ213" s="3">
        <v>786</v>
      </c>
      <c r="AR213" s="3">
        <v>3.09</v>
      </c>
      <c r="AS213" s="3">
        <v>0.53</v>
      </c>
      <c r="AT213" s="3">
        <v>49.7</v>
      </c>
      <c r="AU213" s="3">
        <v>12.1</v>
      </c>
      <c r="AV213" s="3">
        <v>0.36</v>
      </c>
      <c r="AW213" s="3"/>
      <c r="AX213" s="3">
        <v>20.25</v>
      </c>
      <c r="AY213" s="3">
        <v>251.699999999998</v>
      </c>
      <c r="AZ213" s="3"/>
      <c r="BA213" s="3"/>
      <c r="BB213" s="3"/>
      <c r="BC213" s="3"/>
      <c r="BD213" s="3"/>
      <c r="BE213" s="3"/>
      <c r="BF213" s="3"/>
      <c r="BG213" s="3" t="s">
        <v>262</v>
      </c>
      <c r="BH213" s="3">
        <v>300</v>
      </c>
      <c r="BI213" s="3" t="s">
        <v>261</v>
      </c>
      <c r="BJ213" s="3">
        <v>600</v>
      </c>
      <c r="BK213" s="3" t="s">
        <v>353</v>
      </c>
      <c r="BL213" s="3" t="s">
        <v>354</v>
      </c>
    </row>
    <row r="214" spans="1:64" x14ac:dyDescent="0.2">
      <c r="A214" s="3">
        <v>11367</v>
      </c>
      <c r="B214" s="3" t="s">
        <v>989</v>
      </c>
      <c r="C214" s="3" t="s">
        <v>331</v>
      </c>
      <c r="D214" s="3" t="s">
        <v>778</v>
      </c>
      <c r="E214" s="3" t="s">
        <v>332</v>
      </c>
      <c r="F214" s="3" t="s">
        <v>474</v>
      </c>
      <c r="G214" s="3" t="s">
        <v>500</v>
      </c>
      <c r="H214" s="3" t="s">
        <v>363</v>
      </c>
      <c r="I214" s="3">
        <v>2019</v>
      </c>
      <c r="J214" s="3">
        <v>112.90333</v>
      </c>
      <c r="K214" s="3">
        <v>30.6951</v>
      </c>
      <c r="L214" s="3">
        <v>21.6</v>
      </c>
      <c r="M214" s="3" t="s">
        <v>356</v>
      </c>
      <c r="N214" s="3" t="s">
        <v>386</v>
      </c>
      <c r="O214" s="3" t="s">
        <v>387</v>
      </c>
      <c r="P214" s="3" t="s">
        <v>388</v>
      </c>
      <c r="Q214" s="4" t="s">
        <v>340</v>
      </c>
      <c r="R214" s="3" t="s">
        <v>341</v>
      </c>
      <c r="S214" s="3" t="s">
        <v>342</v>
      </c>
      <c r="T214" s="3">
        <v>100</v>
      </c>
      <c r="U214" s="3">
        <v>20</v>
      </c>
      <c r="V214" s="3" t="s">
        <v>379</v>
      </c>
      <c r="W214" s="3">
        <v>1.4</v>
      </c>
      <c r="X214" s="3" t="s">
        <v>344</v>
      </c>
      <c r="Y214" s="3" t="s">
        <v>395</v>
      </c>
      <c r="Z214" s="3" t="s">
        <v>346</v>
      </c>
      <c r="AA214" s="4" t="s">
        <v>431</v>
      </c>
      <c r="AB214" s="3" t="s">
        <v>449</v>
      </c>
      <c r="AC214" s="3" t="s">
        <v>349</v>
      </c>
      <c r="AD214" s="3" t="s">
        <v>349</v>
      </c>
      <c r="AE214" s="3">
        <v>0</v>
      </c>
      <c r="AF214" s="3">
        <v>0</v>
      </c>
      <c r="AG214" s="3" t="s">
        <v>258</v>
      </c>
      <c r="AH214" s="3" t="s">
        <v>350</v>
      </c>
      <c r="AI214" s="3" t="s">
        <v>351</v>
      </c>
      <c r="AJ214" s="3" t="s">
        <v>258</v>
      </c>
      <c r="AK214" s="3" t="s">
        <v>352</v>
      </c>
      <c r="AL214" s="4">
        <v>7.06</v>
      </c>
      <c r="AM214" s="3">
        <v>19.0773476202532</v>
      </c>
      <c r="AN214" s="3">
        <v>0.93</v>
      </c>
      <c r="AO214" s="3">
        <v>11.762826536365299</v>
      </c>
      <c r="AP214" s="3">
        <v>85.443037974683506</v>
      </c>
      <c r="AQ214" s="3">
        <v>1010</v>
      </c>
      <c r="AR214" s="3">
        <v>4.41</v>
      </c>
      <c r="AS214" s="3">
        <v>0.73</v>
      </c>
      <c r="AT214" s="3">
        <v>47.799999999999798</v>
      </c>
      <c r="AU214" s="3">
        <v>29.6999999999999</v>
      </c>
      <c r="AV214" s="3">
        <v>0.32</v>
      </c>
      <c r="AW214" s="3"/>
      <c r="AX214" s="3">
        <v>15.74</v>
      </c>
      <c r="AY214" s="3">
        <v>128.319999999999</v>
      </c>
      <c r="AZ214" s="3"/>
      <c r="BA214" s="3"/>
      <c r="BB214" s="3"/>
      <c r="BC214" s="3"/>
      <c r="BD214" s="3"/>
      <c r="BE214" s="3"/>
      <c r="BF214" s="3"/>
      <c r="BG214" s="3" t="s">
        <v>262</v>
      </c>
      <c r="BH214" s="3">
        <v>250</v>
      </c>
      <c r="BI214" s="3" t="s">
        <v>396</v>
      </c>
      <c r="BJ214" s="3">
        <v>100</v>
      </c>
      <c r="BK214" s="3" t="s">
        <v>353</v>
      </c>
      <c r="BL214" s="3" t="s">
        <v>354</v>
      </c>
    </row>
    <row r="215" spans="1:64" x14ac:dyDescent="0.2">
      <c r="A215" s="3">
        <v>11368</v>
      </c>
      <c r="B215" s="3" t="s">
        <v>990</v>
      </c>
      <c r="C215" s="3" t="s">
        <v>331</v>
      </c>
      <c r="D215" s="3" t="s">
        <v>778</v>
      </c>
      <c r="E215" s="3" t="s">
        <v>332</v>
      </c>
      <c r="F215" s="3" t="s">
        <v>474</v>
      </c>
      <c r="G215" s="3" t="s">
        <v>524</v>
      </c>
      <c r="H215" s="3" t="s">
        <v>335</v>
      </c>
      <c r="I215" s="3">
        <v>2019</v>
      </c>
      <c r="J215" s="3">
        <v>112.95193</v>
      </c>
      <c r="K215" s="3">
        <v>30.671309999999998</v>
      </c>
      <c r="L215" s="3">
        <v>26</v>
      </c>
      <c r="M215" s="3" t="s">
        <v>356</v>
      </c>
      <c r="N215" s="3" t="s">
        <v>386</v>
      </c>
      <c r="O215" s="3" t="s">
        <v>387</v>
      </c>
      <c r="P215" s="3" t="s">
        <v>388</v>
      </c>
      <c r="Q215" s="4" t="s">
        <v>340</v>
      </c>
      <c r="R215" s="3" t="s">
        <v>341</v>
      </c>
      <c r="S215" s="3" t="s">
        <v>342</v>
      </c>
      <c r="T215" s="3">
        <v>100</v>
      </c>
      <c r="U215" s="3">
        <v>25</v>
      </c>
      <c r="V215" s="3" t="s">
        <v>379</v>
      </c>
      <c r="W215" s="3">
        <v>1.4</v>
      </c>
      <c r="X215" s="3" t="s">
        <v>344</v>
      </c>
      <c r="Y215" s="3" t="s">
        <v>360</v>
      </c>
      <c r="Z215" s="3" t="s">
        <v>346</v>
      </c>
      <c r="AA215" s="4" t="s">
        <v>431</v>
      </c>
      <c r="AB215" s="3" t="s">
        <v>449</v>
      </c>
      <c r="AC215" s="3" t="s">
        <v>349</v>
      </c>
      <c r="AD215" s="3" t="s">
        <v>349</v>
      </c>
      <c r="AE215" s="3">
        <v>0</v>
      </c>
      <c r="AF215" s="3">
        <v>0</v>
      </c>
      <c r="AG215" s="3" t="s">
        <v>258</v>
      </c>
      <c r="AH215" s="3" t="s">
        <v>350</v>
      </c>
      <c r="AI215" s="3" t="s">
        <v>351</v>
      </c>
      <c r="AJ215" s="3" t="s">
        <v>258</v>
      </c>
      <c r="AK215" s="3" t="s">
        <v>352</v>
      </c>
      <c r="AL215" s="4">
        <v>7.01</v>
      </c>
      <c r="AM215" s="3">
        <v>12.3418686633166</v>
      </c>
      <c r="AN215" s="3">
        <v>0.56000000000000005</v>
      </c>
      <c r="AO215" s="3">
        <v>5.1943243751174597</v>
      </c>
      <c r="AP215" s="3">
        <v>134.629294755877</v>
      </c>
      <c r="AQ215" s="3">
        <v>965</v>
      </c>
      <c r="AR215" s="3">
        <v>1.79</v>
      </c>
      <c r="AS215" s="3">
        <v>1.04</v>
      </c>
      <c r="AT215" s="3">
        <v>12.8</v>
      </c>
      <c r="AU215" s="3">
        <v>10.8</v>
      </c>
      <c r="AV215" s="3">
        <v>0.28999999999999998</v>
      </c>
      <c r="AW215" s="3"/>
      <c r="AX215" s="3">
        <v>15.08</v>
      </c>
      <c r="AY215" s="3">
        <v>278.86</v>
      </c>
      <c r="AZ215" s="3"/>
      <c r="BA215" s="3"/>
      <c r="BB215" s="3"/>
      <c r="BC215" s="3"/>
      <c r="BD215" s="3"/>
      <c r="BE215" s="3"/>
      <c r="BF215" s="3"/>
      <c r="BG215" s="3" t="s">
        <v>262</v>
      </c>
      <c r="BH215" s="3">
        <v>300</v>
      </c>
      <c r="BI215" s="3" t="s">
        <v>361</v>
      </c>
      <c r="BJ215" s="3">
        <v>150</v>
      </c>
      <c r="BK215" s="3" t="s">
        <v>353</v>
      </c>
      <c r="BL215" s="3" t="s">
        <v>354</v>
      </c>
    </row>
    <row r="216" spans="1:64" x14ac:dyDescent="0.2">
      <c r="A216" s="3">
        <v>11369</v>
      </c>
      <c r="B216" s="3" t="s">
        <v>991</v>
      </c>
      <c r="C216" s="3" t="s">
        <v>331</v>
      </c>
      <c r="D216" s="3" t="s">
        <v>778</v>
      </c>
      <c r="E216" s="3" t="s">
        <v>332</v>
      </c>
      <c r="F216" s="3" t="s">
        <v>474</v>
      </c>
      <c r="G216" s="3" t="s">
        <v>555</v>
      </c>
      <c r="H216" s="3" t="s">
        <v>375</v>
      </c>
      <c r="I216" s="3">
        <v>2019</v>
      </c>
      <c r="J216" s="3">
        <v>112.97553000000001</v>
      </c>
      <c r="K216" s="3">
        <v>30.647410000000001</v>
      </c>
      <c r="L216" s="3">
        <v>26.3</v>
      </c>
      <c r="M216" s="3" t="s">
        <v>356</v>
      </c>
      <c r="N216" s="3" t="s">
        <v>386</v>
      </c>
      <c r="O216" s="3" t="s">
        <v>387</v>
      </c>
      <c r="P216" s="3" t="s">
        <v>388</v>
      </c>
      <c r="Q216" s="4" t="s">
        <v>340</v>
      </c>
      <c r="R216" s="3" t="s">
        <v>341</v>
      </c>
      <c r="S216" s="3" t="s">
        <v>342</v>
      </c>
      <c r="T216" s="3">
        <v>100</v>
      </c>
      <c r="U216" s="3">
        <v>20</v>
      </c>
      <c r="V216" s="3" t="s">
        <v>379</v>
      </c>
      <c r="W216" s="3">
        <v>1.4</v>
      </c>
      <c r="X216" s="3" t="s">
        <v>344</v>
      </c>
      <c r="Y216" s="3" t="s">
        <v>360</v>
      </c>
      <c r="Z216" s="3" t="s">
        <v>346</v>
      </c>
      <c r="AA216" s="4" t="s">
        <v>431</v>
      </c>
      <c r="AB216" s="3" t="s">
        <v>449</v>
      </c>
      <c r="AC216" s="3" t="s">
        <v>349</v>
      </c>
      <c r="AD216" s="3" t="s">
        <v>349</v>
      </c>
      <c r="AE216" s="3">
        <v>0</v>
      </c>
      <c r="AF216" s="3">
        <v>0</v>
      </c>
      <c r="AG216" s="3" t="s">
        <v>258</v>
      </c>
      <c r="AH216" s="3" t="s">
        <v>350</v>
      </c>
      <c r="AI216" s="3" t="s">
        <v>351</v>
      </c>
      <c r="AJ216" s="3" t="s">
        <v>258</v>
      </c>
      <c r="AK216" s="3" t="s">
        <v>352</v>
      </c>
      <c r="AL216" s="4">
        <v>7</v>
      </c>
      <c r="AM216" s="3">
        <v>10.706951278772401</v>
      </c>
      <c r="AN216" s="3">
        <v>0.96</v>
      </c>
      <c r="AO216" s="3">
        <v>40.181920691599302</v>
      </c>
      <c r="AP216" s="3">
        <v>91.591320072332707</v>
      </c>
      <c r="AQ216" s="3">
        <v>935</v>
      </c>
      <c r="AR216" s="3">
        <v>2.23</v>
      </c>
      <c r="AS216" s="3">
        <v>1.02</v>
      </c>
      <c r="AT216" s="3">
        <v>7.3</v>
      </c>
      <c r="AU216" s="3">
        <v>15.3</v>
      </c>
      <c r="AV216" s="3">
        <v>0.41</v>
      </c>
      <c r="AW216" s="3"/>
      <c r="AX216" s="3">
        <v>14.84</v>
      </c>
      <c r="AY216" s="3">
        <v>411.69999999999902</v>
      </c>
      <c r="AZ216" s="3"/>
      <c r="BA216" s="3"/>
      <c r="BB216" s="3"/>
      <c r="BC216" s="3"/>
      <c r="BD216" s="3"/>
      <c r="BE216" s="3"/>
      <c r="BF216" s="3"/>
      <c r="BG216" s="3" t="s">
        <v>262</v>
      </c>
      <c r="BH216" s="3">
        <v>300</v>
      </c>
      <c r="BI216" s="3" t="s">
        <v>361</v>
      </c>
      <c r="BJ216" s="3">
        <v>150</v>
      </c>
      <c r="BK216" s="3" t="s">
        <v>353</v>
      </c>
      <c r="BL216" s="3" t="s">
        <v>354</v>
      </c>
    </row>
    <row r="217" spans="1:64" x14ac:dyDescent="0.2">
      <c r="A217" s="3">
        <v>11370</v>
      </c>
      <c r="B217" s="3" t="s">
        <v>992</v>
      </c>
      <c r="C217" s="3" t="s">
        <v>331</v>
      </c>
      <c r="D217" s="3" t="s">
        <v>778</v>
      </c>
      <c r="E217" s="3" t="s">
        <v>332</v>
      </c>
      <c r="F217" s="3" t="s">
        <v>474</v>
      </c>
      <c r="G217" s="3" t="s">
        <v>475</v>
      </c>
      <c r="H217" s="3" t="s">
        <v>385</v>
      </c>
      <c r="I217" s="3">
        <v>2019</v>
      </c>
      <c r="J217" s="3">
        <v>112.92610999999999</v>
      </c>
      <c r="K217" s="3">
        <v>30.721830000000001</v>
      </c>
      <c r="L217" s="3">
        <v>28.3</v>
      </c>
      <c r="M217" s="3" t="s">
        <v>336</v>
      </c>
      <c r="N217" s="3" t="s">
        <v>476</v>
      </c>
      <c r="O217" s="3" t="s">
        <v>477</v>
      </c>
      <c r="P217" s="3" t="s">
        <v>478</v>
      </c>
      <c r="Q217" s="4" t="s">
        <v>340</v>
      </c>
      <c r="R217" s="3" t="s">
        <v>341</v>
      </c>
      <c r="S217" s="3" t="s">
        <v>342</v>
      </c>
      <c r="T217" s="3">
        <v>100</v>
      </c>
      <c r="U217" s="3">
        <v>25</v>
      </c>
      <c r="V217" s="3" t="s">
        <v>379</v>
      </c>
      <c r="W217" s="3">
        <v>1.4</v>
      </c>
      <c r="X217" s="3" t="s">
        <v>344</v>
      </c>
      <c r="Y217" s="3" t="s">
        <v>371</v>
      </c>
      <c r="Z217" s="3" t="s">
        <v>346</v>
      </c>
      <c r="AA217" s="4" t="s">
        <v>431</v>
      </c>
      <c r="AB217" s="3" t="s">
        <v>449</v>
      </c>
      <c r="AC217" s="3" t="s">
        <v>349</v>
      </c>
      <c r="AD217" s="3" t="s">
        <v>349</v>
      </c>
      <c r="AE217" s="3">
        <v>0</v>
      </c>
      <c r="AF217" s="3">
        <v>0</v>
      </c>
      <c r="AG217" s="3" t="s">
        <v>259</v>
      </c>
      <c r="AH217" s="3" t="s">
        <v>350</v>
      </c>
      <c r="AI217" s="3" t="s">
        <v>351</v>
      </c>
      <c r="AJ217" s="3" t="s">
        <v>258</v>
      </c>
      <c r="AK217" s="3" t="s">
        <v>352</v>
      </c>
      <c r="AL217" s="3">
        <v>6.96</v>
      </c>
      <c r="AM217" s="3">
        <v>17.664210759493699</v>
      </c>
      <c r="AN217" s="3">
        <v>0.96</v>
      </c>
      <c r="AO217" s="3">
        <v>18.879345987596299</v>
      </c>
      <c r="AP217" s="3">
        <v>131.555153707052</v>
      </c>
      <c r="AQ217" s="3">
        <v>971</v>
      </c>
      <c r="AR217" s="3">
        <v>4.41</v>
      </c>
      <c r="AS217" s="3">
        <v>0.73</v>
      </c>
      <c r="AT217" s="3">
        <v>47.799999999999798</v>
      </c>
      <c r="AU217" s="3">
        <v>29.6999999999999</v>
      </c>
      <c r="AV217" s="3">
        <v>0.32</v>
      </c>
      <c r="AW217" s="3"/>
      <c r="AX217" s="3">
        <v>15.74</v>
      </c>
      <c r="AY217" s="3">
        <v>128.319999999999</v>
      </c>
      <c r="AZ217" s="3"/>
      <c r="BA217" s="3"/>
      <c r="BB217" s="3"/>
      <c r="BC217" s="3"/>
      <c r="BD217" s="3"/>
      <c r="BE217" s="3"/>
      <c r="BF217" s="3"/>
      <c r="BG217" s="3" t="s">
        <v>263</v>
      </c>
      <c r="BH217" s="3">
        <v>200</v>
      </c>
      <c r="BI217" s="3" t="s">
        <v>261</v>
      </c>
      <c r="BJ217" s="3">
        <v>600</v>
      </c>
      <c r="BK217" s="3" t="s">
        <v>353</v>
      </c>
      <c r="BL217" s="3" t="s">
        <v>354</v>
      </c>
    </row>
    <row r="218" spans="1:64" x14ac:dyDescent="0.2">
      <c r="A218" s="3">
        <v>11371</v>
      </c>
      <c r="B218" s="3" t="s">
        <v>993</v>
      </c>
      <c r="C218" s="3" t="s">
        <v>331</v>
      </c>
      <c r="D218" s="3" t="s">
        <v>778</v>
      </c>
      <c r="E218" s="3" t="s">
        <v>332</v>
      </c>
      <c r="F218" s="3" t="s">
        <v>474</v>
      </c>
      <c r="G218" s="3" t="s">
        <v>554</v>
      </c>
      <c r="H218" s="3" t="s">
        <v>369</v>
      </c>
      <c r="I218" s="3">
        <v>2019</v>
      </c>
      <c r="J218" s="3">
        <v>112.95025</v>
      </c>
      <c r="K218" s="3">
        <v>30.649660000000001</v>
      </c>
      <c r="L218" s="3">
        <v>24.7</v>
      </c>
      <c r="M218" s="3" t="s">
        <v>356</v>
      </c>
      <c r="N218" s="3" t="s">
        <v>386</v>
      </c>
      <c r="O218" s="3" t="s">
        <v>387</v>
      </c>
      <c r="P218" s="3" t="s">
        <v>388</v>
      </c>
      <c r="Q218" s="4" t="s">
        <v>340</v>
      </c>
      <c r="R218" s="3" t="s">
        <v>341</v>
      </c>
      <c r="S218" s="3" t="s">
        <v>342</v>
      </c>
      <c r="T218" s="3">
        <v>100</v>
      </c>
      <c r="U218" s="3">
        <v>20</v>
      </c>
      <c r="V218" s="3" t="s">
        <v>379</v>
      </c>
      <c r="W218" s="3">
        <v>1.4</v>
      </c>
      <c r="X218" s="3" t="s">
        <v>344</v>
      </c>
      <c r="Y218" s="3" t="s">
        <v>389</v>
      </c>
      <c r="Z218" s="3" t="s">
        <v>346</v>
      </c>
      <c r="AA218" s="4" t="s">
        <v>431</v>
      </c>
      <c r="AB218" s="3" t="s">
        <v>449</v>
      </c>
      <c r="AC218" s="3" t="s">
        <v>349</v>
      </c>
      <c r="AD218" s="3" t="s">
        <v>349</v>
      </c>
      <c r="AE218" s="3">
        <v>0</v>
      </c>
      <c r="AF218" s="3">
        <v>0</v>
      </c>
      <c r="AG218" s="3" t="s">
        <v>258</v>
      </c>
      <c r="AH218" s="3" t="s">
        <v>350</v>
      </c>
      <c r="AI218" s="3" t="s">
        <v>351</v>
      </c>
      <c r="AJ218" s="3" t="s">
        <v>258</v>
      </c>
      <c r="AK218" s="3" t="s">
        <v>352</v>
      </c>
      <c r="AL218" s="4">
        <v>6.96</v>
      </c>
      <c r="AM218" s="3">
        <v>19.6667648082902</v>
      </c>
      <c r="AN218" s="3">
        <v>0.95</v>
      </c>
      <c r="AO218" s="3">
        <v>71.536553279458801</v>
      </c>
      <c r="AP218" s="3">
        <v>196.11211573236901</v>
      </c>
      <c r="AQ218" s="3">
        <v>430</v>
      </c>
      <c r="AR218" s="3">
        <v>2.25</v>
      </c>
      <c r="AS218" s="3">
        <v>1.55</v>
      </c>
      <c r="AT218" s="3">
        <v>13.3</v>
      </c>
      <c r="AU218" s="3">
        <v>16.8999999999998</v>
      </c>
      <c r="AV218" s="3">
        <v>0.3</v>
      </c>
      <c r="AW218" s="3"/>
      <c r="AX218" s="3">
        <v>15.67</v>
      </c>
      <c r="AY218" s="3">
        <v>218.979999999999</v>
      </c>
      <c r="AZ218" s="3"/>
      <c r="BA218" s="3"/>
      <c r="BB218" s="3"/>
      <c r="BC218" s="3"/>
      <c r="BD218" s="3"/>
      <c r="BE218" s="3"/>
      <c r="BF218" s="3"/>
      <c r="BG218" s="3" t="s">
        <v>262</v>
      </c>
      <c r="BH218" s="3">
        <v>300</v>
      </c>
      <c r="BI218" s="3" t="s">
        <v>390</v>
      </c>
      <c r="BJ218" s="3">
        <v>3000</v>
      </c>
      <c r="BK218" s="3" t="s">
        <v>353</v>
      </c>
      <c r="BL218" s="3" t="s">
        <v>354</v>
      </c>
    </row>
    <row r="219" spans="1:64" x14ac:dyDescent="0.2">
      <c r="A219" s="3">
        <v>11372</v>
      </c>
      <c r="B219" s="3" t="s">
        <v>994</v>
      </c>
      <c r="C219" s="3" t="s">
        <v>331</v>
      </c>
      <c r="D219" s="3" t="s">
        <v>778</v>
      </c>
      <c r="E219" s="3" t="s">
        <v>332</v>
      </c>
      <c r="F219" s="3" t="s">
        <v>474</v>
      </c>
      <c r="G219" s="3" t="s">
        <v>475</v>
      </c>
      <c r="H219" s="3" t="s">
        <v>458</v>
      </c>
      <c r="I219" s="3">
        <v>2019</v>
      </c>
      <c r="J219" s="3">
        <v>112.92422000000001</v>
      </c>
      <c r="K219" s="3">
        <v>30.70017</v>
      </c>
      <c r="L219" s="3">
        <v>25.5</v>
      </c>
      <c r="M219" s="3" t="s">
        <v>356</v>
      </c>
      <c r="N219" s="3" t="s">
        <v>386</v>
      </c>
      <c r="O219" s="3" t="s">
        <v>387</v>
      </c>
      <c r="P219" s="3" t="s">
        <v>388</v>
      </c>
      <c r="Q219" s="4" t="s">
        <v>340</v>
      </c>
      <c r="R219" s="3" t="s">
        <v>341</v>
      </c>
      <c r="S219" s="3" t="s">
        <v>342</v>
      </c>
      <c r="T219" s="3">
        <v>100</v>
      </c>
      <c r="U219" s="3">
        <v>25</v>
      </c>
      <c r="V219" s="3" t="s">
        <v>379</v>
      </c>
      <c r="W219" s="3">
        <v>1.4</v>
      </c>
      <c r="X219" s="3" t="s">
        <v>344</v>
      </c>
      <c r="Y219" s="3" t="s">
        <v>360</v>
      </c>
      <c r="Z219" s="3" t="s">
        <v>346</v>
      </c>
      <c r="AA219" s="4" t="s">
        <v>431</v>
      </c>
      <c r="AB219" s="3" t="s">
        <v>449</v>
      </c>
      <c r="AC219" s="3" t="s">
        <v>349</v>
      </c>
      <c r="AD219" s="3" t="s">
        <v>349</v>
      </c>
      <c r="AE219" s="3">
        <v>0</v>
      </c>
      <c r="AF219" s="3">
        <v>0</v>
      </c>
      <c r="AG219" s="3" t="s">
        <v>258</v>
      </c>
      <c r="AH219" s="3" t="s">
        <v>350</v>
      </c>
      <c r="AI219" s="3" t="s">
        <v>351</v>
      </c>
      <c r="AJ219" s="3" t="s">
        <v>258</v>
      </c>
      <c r="AK219" s="3" t="s">
        <v>352</v>
      </c>
      <c r="AL219" s="4">
        <v>6.74</v>
      </c>
      <c r="AM219" s="3">
        <v>15.723635492957699</v>
      </c>
      <c r="AN219" s="3">
        <v>1.23</v>
      </c>
      <c r="AO219" s="3">
        <v>69.786694230407804</v>
      </c>
      <c r="AP219" s="3">
        <v>214.55696202531601</v>
      </c>
      <c r="AQ219" s="3">
        <v>335</v>
      </c>
      <c r="AR219" s="3">
        <v>4.41</v>
      </c>
      <c r="AS219" s="3">
        <v>0.73</v>
      </c>
      <c r="AT219" s="3">
        <v>47.799999999999798</v>
      </c>
      <c r="AU219" s="3">
        <v>29.6999999999999</v>
      </c>
      <c r="AV219" s="3">
        <v>0.32</v>
      </c>
      <c r="AW219" s="3"/>
      <c r="AX219" s="3">
        <v>15.74</v>
      </c>
      <c r="AY219" s="3">
        <v>128.319999999999</v>
      </c>
      <c r="AZ219" s="3"/>
      <c r="BA219" s="3"/>
      <c r="BB219" s="3"/>
      <c r="BC219" s="3"/>
      <c r="BD219" s="3"/>
      <c r="BE219" s="3"/>
      <c r="BF219" s="3"/>
      <c r="BG219" s="3" t="s">
        <v>262</v>
      </c>
      <c r="BH219" s="3">
        <v>300</v>
      </c>
      <c r="BI219" s="3" t="s">
        <v>361</v>
      </c>
      <c r="BJ219" s="3">
        <v>150</v>
      </c>
      <c r="BK219" s="3" t="s">
        <v>353</v>
      </c>
      <c r="BL219" s="3" t="s">
        <v>354</v>
      </c>
    </row>
    <row r="220" spans="1:64" x14ac:dyDescent="0.2">
      <c r="A220" s="3">
        <v>11373</v>
      </c>
      <c r="B220" s="3" t="s">
        <v>995</v>
      </c>
      <c r="C220" s="3" t="s">
        <v>331</v>
      </c>
      <c r="D220" s="3" t="s">
        <v>778</v>
      </c>
      <c r="E220" s="3" t="s">
        <v>332</v>
      </c>
      <c r="F220" s="3" t="s">
        <v>601</v>
      </c>
      <c r="G220" s="3" t="s">
        <v>664</v>
      </c>
      <c r="H220" s="3" t="s">
        <v>369</v>
      </c>
      <c r="I220" s="3">
        <v>2019</v>
      </c>
      <c r="J220" s="3">
        <v>113.12684</v>
      </c>
      <c r="K220" s="3">
        <v>30.507989999999999</v>
      </c>
      <c r="L220" s="3">
        <v>25</v>
      </c>
      <c r="M220" s="3" t="s">
        <v>356</v>
      </c>
      <c r="N220" s="3" t="s">
        <v>386</v>
      </c>
      <c r="O220" s="3" t="s">
        <v>387</v>
      </c>
      <c r="P220" s="3" t="s">
        <v>388</v>
      </c>
      <c r="Q220" s="4" t="s">
        <v>340</v>
      </c>
      <c r="R220" s="3" t="s">
        <v>341</v>
      </c>
      <c r="S220" s="3" t="s">
        <v>342</v>
      </c>
      <c r="T220" s="3">
        <v>100</v>
      </c>
      <c r="U220" s="3">
        <v>25</v>
      </c>
      <c r="V220" s="3" t="s">
        <v>379</v>
      </c>
      <c r="W220" s="3">
        <v>1.4</v>
      </c>
      <c r="X220" s="3" t="s">
        <v>344</v>
      </c>
      <c r="Y220" s="3" t="s">
        <v>395</v>
      </c>
      <c r="Z220" s="3" t="s">
        <v>346</v>
      </c>
      <c r="AA220" s="4" t="s">
        <v>431</v>
      </c>
      <c r="AB220" s="3" t="s">
        <v>449</v>
      </c>
      <c r="AC220" s="3" t="s">
        <v>349</v>
      </c>
      <c r="AD220" s="3" t="s">
        <v>349</v>
      </c>
      <c r="AE220" s="3">
        <v>0</v>
      </c>
      <c r="AF220" s="3">
        <v>0</v>
      </c>
      <c r="AG220" s="3" t="s">
        <v>258</v>
      </c>
      <c r="AH220" s="3" t="s">
        <v>350</v>
      </c>
      <c r="AI220" s="3" t="s">
        <v>351</v>
      </c>
      <c r="AJ220" s="3" t="s">
        <v>258</v>
      </c>
      <c r="AK220" s="3" t="s">
        <v>352</v>
      </c>
      <c r="AL220" s="4">
        <v>6.87</v>
      </c>
      <c r="AM220" s="3">
        <v>12.4825944385027</v>
      </c>
      <c r="AN220" s="3">
        <v>0.35</v>
      </c>
      <c r="AO220" s="3">
        <v>7.8263484307461004</v>
      </c>
      <c r="AP220" s="3">
        <v>134.629294755877</v>
      </c>
      <c r="AQ220" s="3">
        <v>592</v>
      </c>
      <c r="AR220" s="3">
        <v>1.96</v>
      </c>
      <c r="AS220" s="3">
        <v>0.74</v>
      </c>
      <c r="AT220" s="3">
        <v>8.6999999999999904</v>
      </c>
      <c r="AU220" s="3">
        <v>9.3000000000000007</v>
      </c>
      <c r="AV220" s="3">
        <v>0.33</v>
      </c>
      <c r="AW220" s="3"/>
      <c r="AX220" s="3">
        <v>18.0599999999998</v>
      </c>
      <c r="AY220" s="3">
        <v>278.93</v>
      </c>
      <c r="AZ220" s="3"/>
      <c r="BA220" s="3"/>
      <c r="BB220" s="3"/>
      <c r="BC220" s="3"/>
      <c r="BD220" s="3"/>
      <c r="BE220" s="3"/>
      <c r="BF220" s="3"/>
      <c r="BG220" s="3" t="s">
        <v>262</v>
      </c>
      <c r="BH220" s="3">
        <v>250</v>
      </c>
      <c r="BI220" s="3" t="s">
        <v>396</v>
      </c>
      <c r="BJ220" s="3">
        <v>100</v>
      </c>
      <c r="BK220" s="3" t="s">
        <v>353</v>
      </c>
      <c r="BL220" s="3" t="s">
        <v>354</v>
      </c>
    </row>
    <row r="221" spans="1:64" x14ac:dyDescent="0.2">
      <c r="A221" s="3">
        <v>11374</v>
      </c>
      <c r="B221" s="3" t="s">
        <v>996</v>
      </c>
      <c r="C221" s="3" t="s">
        <v>331</v>
      </c>
      <c r="D221" s="3" t="s">
        <v>778</v>
      </c>
      <c r="E221" s="3" t="s">
        <v>332</v>
      </c>
      <c r="F221" s="3" t="s">
        <v>601</v>
      </c>
      <c r="G221" s="3" t="s">
        <v>630</v>
      </c>
      <c r="H221" s="3" t="s">
        <v>608</v>
      </c>
      <c r="I221" s="3">
        <v>2019</v>
      </c>
      <c r="J221" s="3">
        <v>113.06926</v>
      </c>
      <c r="K221" s="3">
        <v>30.566120000000002</v>
      </c>
      <c r="L221" s="3">
        <v>27.3</v>
      </c>
      <c r="M221" s="3" t="s">
        <v>356</v>
      </c>
      <c r="N221" s="3" t="s">
        <v>386</v>
      </c>
      <c r="O221" s="3" t="s">
        <v>387</v>
      </c>
      <c r="P221" s="3" t="s">
        <v>388</v>
      </c>
      <c r="Q221" s="4" t="s">
        <v>340</v>
      </c>
      <c r="R221" s="3" t="s">
        <v>341</v>
      </c>
      <c r="S221" s="3" t="s">
        <v>342</v>
      </c>
      <c r="T221" s="3">
        <v>100</v>
      </c>
      <c r="U221" s="3">
        <v>20</v>
      </c>
      <c r="V221" s="3" t="s">
        <v>379</v>
      </c>
      <c r="W221" s="3">
        <v>1.4</v>
      </c>
      <c r="X221" s="3" t="s">
        <v>344</v>
      </c>
      <c r="Y221" s="3" t="s">
        <v>395</v>
      </c>
      <c r="Z221" s="3" t="s">
        <v>346</v>
      </c>
      <c r="AA221" s="4" t="s">
        <v>431</v>
      </c>
      <c r="AB221" s="3" t="s">
        <v>449</v>
      </c>
      <c r="AC221" s="3" t="s">
        <v>349</v>
      </c>
      <c r="AD221" s="3" t="s">
        <v>349</v>
      </c>
      <c r="AE221" s="3">
        <v>0</v>
      </c>
      <c r="AF221" s="3">
        <v>0</v>
      </c>
      <c r="AG221" s="3" t="s">
        <v>258</v>
      </c>
      <c r="AH221" s="3" t="s">
        <v>350</v>
      </c>
      <c r="AI221" s="3" t="s">
        <v>351</v>
      </c>
      <c r="AJ221" s="3" t="s">
        <v>258</v>
      </c>
      <c r="AK221" s="3" t="s">
        <v>352</v>
      </c>
      <c r="AL221" s="4">
        <v>7.08</v>
      </c>
      <c r="AM221" s="3">
        <v>17.488326772532201</v>
      </c>
      <c r="AN221" s="3">
        <v>0.78</v>
      </c>
      <c r="AO221" s="3">
        <v>3.2587859424920098</v>
      </c>
      <c r="AP221" s="3">
        <v>106.96202531645601</v>
      </c>
      <c r="AQ221" s="3">
        <v>1063</v>
      </c>
      <c r="AR221" s="3">
        <v>1.93</v>
      </c>
      <c r="AS221" s="3">
        <v>0.66</v>
      </c>
      <c r="AT221" s="3">
        <v>8.6</v>
      </c>
      <c r="AU221" s="3">
        <v>11.6</v>
      </c>
      <c r="AV221" s="3">
        <v>0.15</v>
      </c>
      <c r="AW221" s="3"/>
      <c r="AX221" s="3">
        <v>15.8599999999999</v>
      </c>
      <c r="AY221" s="3">
        <v>290.61</v>
      </c>
      <c r="AZ221" s="3"/>
      <c r="BA221" s="3"/>
      <c r="BB221" s="3"/>
      <c r="BC221" s="3"/>
      <c r="BD221" s="3"/>
      <c r="BE221" s="3"/>
      <c r="BF221" s="3"/>
      <c r="BG221" s="3" t="s">
        <v>262</v>
      </c>
      <c r="BH221" s="3">
        <v>250</v>
      </c>
      <c r="BI221" s="3" t="s">
        <v>396</v>
      </c>
      <c r="BJ221" s="3">
        <v>100</v>
      </c>
      <c r="BK221" s="3" t="s">
        <v>353</v>
      </c>
      <c r="BL221" s="3" t="s">
        <v>354</v>
      </c>
    </row>
    <row r="222" spans="1:64" x14ac:dyDescent="0.2">
      <c r="A222" s="3">
        <v>11375</v>
      </c>
      <c r="B222" s="3" t="s">
        <v>997</v>
      </c>
      <c r="C222" s="3" t="s">
        <v>331</v>
      </c>
      <c r="D222" s="3" t="s">
        <v>778</v>
      </c>
      <c r="E222" s="3" t="s">
        <v>332</v>
      </c>
      <c r="F222" s="3" t="s">
        <v>601</v>
      </c>
      <c r="G222" s="3" t="s">
        <v>639</v>
      </c>
      <c r="H222" s="3" t="s">
        <v>363</v>
      </c>
      <c r="I222" s="3">
        <v>2019</v>
      </c>
      <c r="J222" s="3">
        <v>113.02706999999999</v>
      </c>
      <c r="K222" s="3">
        <v>30.547059999999998</v>
      </c>
      <c r="L222" s="3">
        <v>21.2</v>
      </c>
      <c r="M222" s="3" t="s">
        <v>356</v>
      </c>
      <c r="N222" s="3" t="s">
        <v>386</v>
      </c>
      <c r="O222" s="3" t="s">
        <v>387</v>
      </c>
      <c r="P222" s="3" t="s">
        <v>388</v>
      </c>
      <c r="Q222" s="4" t="s">
        <v>340</v>
      </c>
      <c r="R222" s="3" t="s">
        <v>341</v>
      </c>
      <c r="S222" s="3" t="s">
        <v>342</v>
      </c>
      <c r="T222" s="3">
        <v>100</v>
      </c>
      <c r="U222" s="3">
        <v>25</v>
      </c>
      <c r="V222" s="3" t="s">
        <v>379</v>
      </c>
      <c r="W222" s="3">
        <v>1.4</v>
      </c>
      <c r="X222" s="3" t="s">
        <v>344</v>
      </c>
      <c r="Y222" s="3" t="s">
        <v>488</v>
      </c>
      <c r="Z222" s="3" t="s">
        <v>346</v>
      </c>
      <c r="AA222" s="4" t="s">
        <v>431</v>
      </c>
      <c r="AB222" s="3" t="s">
        <v>449</v>
      </c>
      <c r="AC222" s="3" t="s">
        <v>349</v>
      </c>
      <c r="AD222" s="3" t="s">
        <v>349</v>
      </c>
      <c r="AE222" s="3">
        <v>0</v>
      </c>
      <c r="AF222" s="3">
        <v>0</v>
      </c>
      <c r="AG222" s="3" t="s">
        <v>258</v>
      </c>
      <c r="AH222" s="3" t="s">
        <v>350</v>
      </c>
      <c r="AI222" s="3" t="s">
        <v>351</v>
      </c>
      <c r="AJ222" s="3" t="s">
        <v>258</v>
      </c>
      <c r="AK222" s="3" t="s">
        <v>352</v>
      </c>
      <c r="AL222" s="4">
        <v>7.06</v>
      </c>
      <c r="AM222" s="3">
        <v>17.473191974957299</v>
      </c>
      <c r="AN222" s="3">
        <v>1.56</v>
      </c>
      <c r="AO222" s="3">
        <v>34.975380567562503</v>
      </c>
      <c r="AP222" s="3">
        <v>100.81374321880701</v>
      </c>
      <c r="AQ222" s="3">
        <v>813</v>
      </c>
      <c r="AR222" s="3">
        <v>3.04</v>
      </c>
      <c r="AS222" s="3">
        <v>0.72</v>
      </c>
      <c r="AT222" s="3">
        <v>44</v>
      </c>
      <c r="AU222" s="3">
        <v>12.1999999999999</v>
      </c>
      <c r="AV222" s="3">
        <v>0.3</v>
      </c>
      <c r="AW222" s="3"/>
      <c r="AX222" s="3">
        <v>15.21</v>
      </c>
      <c r="AY222" s="3">
        <v>194.789999999999</v>
      </c>
      <c r="AZ222" s="3"/>
      <c r="BA222" s="3"/>
      <c r="BB222" s="3"/>
      <c r="BC222" s="3"/>
      <c r="BD222" s="3"/>
      <c r="BE222" s="3"/>
      <c r="BF222" s="3"/>
      <c r="BG222" s="3" t="s">
        <v>263</v>
      </c>
      <c r="BH222" s="3">
        <v>200</v>
      </c>
      <c r="BI222" s="3" t="s">
        <v>361</v>
      </c>
      <c r="BJ222" s="3">
        <v>150</v>
      </c>
      <c r="BK222" s="3" t="s">
        <v>353</v>
      </c>
      <c r="BL222" s="3" t="s">
        <v>354</v>
      </c>
    </row>
    <row r="223" spans="1:64" x14ac:dyDescent="0.2">
      <c r="A223" s="3">
        <v>11376</v>
      </c>
      <c r="B223" s="3" t="s">
        <v>998</v>
      </c>
      <c r="C223" s="3" t="s">
        <v>331</v>
      </c>
      <c r="D223" s="3" t="s">
        <v>778</v>
      </c>
      <c r="E223" s="3" t="s">
        <v>332</v>
      </c>
      <c r="F223" s="3" t="s">
        <v>601</v>
      </c>
      <c r="G223" s="3" t="s">
        <v>602</v>
      </c>
      <c r="H223" s="3" t="s">
        <v>535</v>
      </c>
      <c r="I223" s="3">
        <v>2019</v>
      </c>
      <c r="J223" s="3">
        <v>113.06469</v>
      </c>
      <c r="K223" s="3">
        <v>30.59347</v>
      </c>
      <c r="L223" s="3">
        <v>21.4</v>
      </c>
      <c r="M223" s="3" t="s">
        <v>356</v>
      </c>
      <c r="N223" s="3" t="s">
        <v>386</v>
      </c>
      <c r="O223" s="3" t="s">
        <v>387</v>
      </c>
      <c r="P223" s="3" t="s">
        <v>388</v>
      </c>
      <c r="Q223" s="4" t="s">
        <v>340</v>
      </c>
      <c r="R223" s="3" t="s">
        <v>341</v>
      </c>
      <c r="S223" s="3" t="s">
        <v>342</v>
      </c>
      <c r="T223" s="3">
        <v>100</v>
      </c>
      <c r="U223" s="3">
        <v>20</v>
      </c>
      <c r="V223" s="3" t="s">
        <v>379</v>
      </c>
      <c r="W223" s="3">
        <v>1.4</v>
      </c>
      <c r="X223" s="3" t="s">
        <v>344</v>
      </c>
      <c r="Y223" s="3" t="s">
        <v>488</v>
      </c>
      <c r="Z223" s="3" t="s">
        <v>346</v>
      </c>
      <c r="AA223" s="3" t="s">
        <v>431</v>
      </c>
      <c r="AB223" s="3" t="s">
        <v>449</v>
      </c>
      <c r="AC223" s="3" t="s">
        <v>349</v>
      </c>
      <c r="AD223" s="3" t="s">
        <v>349</v>
      </c>
      <c r="AE223" s="3">
        <v>0</v>
      </c>
      <c r="AF223" s="3">
        <v>0</v>
      </c>
      <c r="AG223" s="3" t="s">
        <v>258</v>
      </c>
      <c r="AH223" s="3" t="s">
        <v>350</v>
      </c>
      <c r="AI223" s="3" t="s">
        <v>351</v>
      </c>
      <c r="AJ223" s="3" t="s">
        <v>258</v>
      </c>
      <c r="AK223" s="3" t="s">
        <v>352</v>
      </c>
      <c r="AL223" s="4">
        <v>6.97</v>
      </c>
      <c r="AM223" s="3">
        <v>22.4989832245682</v>
      </c>
      <c r="AN223" s="3">
        <v>0.88</v>
      </c>
      <c r="AO223" s="3">
        <v>6.7690283781244096</v>
      </c>
      <c r="AP223" s="3">
        <v>288.33634719710699</v>
      </c>
      <c r="AQ223" s="3">
        <v>1083</v>
      </c>
      <c r="AR223" s="3">
        <v>1.85</v>
      </c>
      <c r="AS223" s="3">
        <v>0.5</v>
      </c>
      <c r="AT223" s="3">
        <v>8.1999999999999904</v>
      </c>
      <c r="AU223" s="3">
        <v>11.5</v>
      </c>
      <c r="AV223" s="3">
        <v>0.31</v>
      </c>
      <c r="AW223" s="3"/>
      <c r="AX223" s="3">
        <v>15.89</v>
      </c>
      <c r="AY223" s="3">
        <v>165.47</v>
      </c>
      <c r="AZ223" s="3"/>
      <c r="BA223" s="3"/>
      <c r="BB223" s="3"/>
      <c r="BC223" s="3"/>
      <c r="BD223" s="3"/>
      <c r="BE223" s="3"/>
      <c r="BF223" s="3"/>
      <c r="BG223" s="3" t="s">
        <v>263</v>
      </c>
      <c r="BH223" s="3">
        <v>200</v>
      </c>
      <c r="BI223" s="3" t="s">
        <v>361</v>
      </c>
      <c r="BJ223" s="3">
        <v>150</v>
      </c>
      <c r="BK223" s="3" t="s">
        <v>353</v>
      </c>
      <c r="BL223" s="3" t="s">
        <v>354</v>
      </c>
    </row>
    <row r="224" spans="1:64" x14ac:dyDescent="0.2">
      <c r="A224" s="3">
        <v>11377</v>
      </c>
      <c r="B224" s="3" t="s">
        <v>999</v>
      </c>
      <c r="C224" s="3" t="s">
        <v>331</v>
      </c>
      <c r="D224" s="3" t="s">
        <v>778</v>
      </c>
      <c r="E224" s="3" t="s">
        <v>332</v>
      </c>
      <c r="F224" s="3" t="s">
        <v>601</v>
      </c>
      <c r="G224" s="3" t="s">
        <v>636</v>
      </c>
      <c r="H224" s="3" t="s">
        <v>382</v>
      </c>
      <c r="I224" s="3">
        <v>2019</v>
      </c>
      <c r="J224" s="3">
        <v>113.08922</v>
      </c>
      <c r="K224" s="3">
        <v>30.55132</v>
      </c>
      <c r="L224" s="3">
        <v>25.8</v>
      </c>
      <c r="M224" s="3" t="s">
        <v>356</v>
      </c>
      <c r="N224" s="3" t="s">
        <v>386</v>
      </c>
      <c r="O224" s="3" t="s">
        <v>387</v>
      </c>
      <c r="P224" s="3" t="s">
        <v>388</v>
      </c>
      <c r="Q224" s="4" t="s">
        <v>340</v>
      </c>
      <c r="R224" s="3" t="s">
        <v>341</v>
      </c>
      <c r="S224" s="3" t="s">
        <v>342</v>
      </c>
      <c r="T224" s="3">
        <v>100</v>
      </c>
      <c r="U224" s="3">
        <v>25</v>
      </c>
      <c r="V224" s="3" t="s">
        <v>379</v>
      </c>
      <c r="W224" s="3">
        <v>1.4</v>
      </c>
      <c r="X224" s="3" t="s">
        <v>344</v>
      </c>
      <c r="Y224" s="3" t="s">
        <v>408</v>
      </c>
      <c r="Z224" s="3" t="s">
        <v>346</v>
      </c>
      <c r="AA224" s="4" t="s">
        <v>431</v>
      </c>
      <c r="AB224" s="3" t="s">
        <v>449</v>
      </c>
      <c r="AC224" s="3" t="s">
        <v>349</v>
      </c>
      <c r="AD224" s="3" t="s">
        <v>349</v>
      </c>
      <c r="AE224" s="3">
        <v>0</v>
      </c>
      <c r="AF224" s="3">
        <v>0</v>
      </c>
      <c r="AG224" s="3" t="s">
        <v>258</v>
      </c>
      <c r="AH224" s="3" t="s">
        <v>350</v>
      </c>
      <c r="AI224" s="3" t="s">
        <v>351</v>
      </c>
      <c r="AJ224" s="3" t="s">
        <v>258</v>
      </c>
      <c r="AK224" s="3" t="s">
        <v>352</v>
      </c>
      <c r="AL224" s="4">
        <v>7.14</v>
      </c>
      <c r="AM224" s="3">
        <v>10.153625625</v>
      </c>
      <c r="AN224" s="3">
        <v>0.37</v>
      </c>
      <c r="AO224" s="3">
        <v>3.5391843638413798</v>
      </c>
      <c r="AP224" s="3">
        <v>116.184448462929</v>
      </c>
      <c r="AQ224" s="3">
        <v>848</v>
      </c>
      <c r="AR224" s="3">
        <v>1.73</v>
      </c>
      <c r="AS224" s="3">
        <v>0.34</v>
      </c>
      <c r="AT224" s="3">
        <v>8.9</v>
      </c>
      <c r="AU224" s="3">
        <v>11.3</v>
      </c>
      <c r="AV224" s="3">
        <v>0.19</v>
      </c>
      <c r="AW224" s="3"/>
      <c r="AX224" s="3">
        <v>15.83</v>
      </c>
      <c r="AY224" s="3">
        <v>307.91000000000003</v>
      </c>
      <c r="AZ224" s="3"/>
      <c r="BA224" s="3"/>
      <c r="BB224" s="3"/>
      <c r="BC224" s="3"/>
      <c r="BD224" s="3"/>
      <c r="BE224" s="3"/>
      <c r="BF224" s="3"/>
      <c r="BG224" s="3" t="s">
        <v>263</v>
      </c>
      <c r="BH224" s="3">
        <v>200</v>
      </c>
      <c r="BI224" s="3" t="s">
        <v>396</v>
      </c>
      <c r="BJ224" s="3">
        <v>100</v>
      </c>
      <c r="BK224" s="3" t="s">
        <v>353</v>
      </c>
      <c r="BL224" s="3" t="s">
        <v>354</v>
      </c>
    </row>
    <row r="225" spans="1:64" x14ac:dyDescent="0.2">
      <c r="A225" s="3">
        <v>11378</v>
      </c>
      <c r="B225" s="3" t="s">
        <v>1000</v>
      </c>
      <c r="C225" s="3" t="s">
        <v>331</v>
      </c>
      <c r="D225" s="3" t="s">
        <v>778</v>
      </c>
      <c r="E225" s="3" t="s">
        <v>332</v>
      </c>
      <c r="F225" s="3" t="s">
        <v>601</v>
      </c>
      <c r="G225" s="3" t="s">
        <v>648</v>
      </c>
      <c r="H225" s="3" t="s">
        <v>373</v>
      </c>
      <c r="I225" s="3">
        <v>2019</v>
      </c>
      <c r="J225" s="3">
        <v>113.10791999999999</v>
      </c>
      <c r="K225" s="3">
        <v>30.530090000000001</v>
      </c>
      <c r="L225" s="3">
        <v>27</v>
      </c>
      <c r="M225" s="3" t="s">
        <v>356</v>
      </c>
      <c r="N225" s="3" t="s">
        <v>386</v>
      </c>
      <c r="O225" s="3" t="s">
        <v>387</v>
      </c>
      <c r="P225" s="3" t="s">
        <v>388</v>
      </c>
      <c r="Q225" s="4" t="s">
        <v>340</v>
      </c>
      <c r="R225" s="3" t="s">
        <v>341</v>
      </c>
      <c r="S225" s="3" t="s">
        <v>342</v>
      </c>
      <c r="T225" s="3">
        <v>100</v>
      </c>
      <c r="U225" s="3">
        <v>25</v>
      </c>
      <c r="V225" s="3" t="s">
        <v>379</v>
      </c>
      <c r="W225" s="3">
        <v>1.4</v>
      </c>
      <c r="X225" s="3" t="s">
        <v>344</v>
      </c>
      <c r="Y225" s="3" t="s">
        <v>360</v>
      </c>
      <c r="Z225" s="3" t="s">
        <v>346</v>
      </c>
      <c r="AA225" s="4" t="s">
        <v>431</v>
      </c>
      <c r="AB225" s="3" t="s">
        <v>449</v>
      </c>
      <c r="AC225" s="3" t="s">
        <v>349</v>
      </c>
      <c r="AD225" s="3" t="s">
        <v>349</v>
      </c>
      <c r="AE225" s="3">
        <v>0</v>
      </c>
      <c r="AF225" s="3">
        <v>0</v>
      </c>
      <c r="AG225" s="3" t="s">
        <v>258</v>
      </c>
      <c r="AH225" s="3" t="s">
        <v>350</v>
      </c>
      <c r="AI225" s="3" t="s">
        <v>351</v>
      </c>
      <c r="AJ225" s="3" t="s">
        <v>258</v>
      </c>
      <c r="AK225" s="3" t="s">
        <v>352</v>
      </c>
      <c r="AL225" s="4">
        <v>7.23</v>
      </c>
      <c r="AM225" s="3">
        <v>15.2256840221914</v>
      </c>
      <c r="AN225" s="3">
        <v>0.89</v>
      </c>
      <c r="AO225" s="3">
        <v>2.57583161059951</v>
      </c>
      <c r="AP225" s="3">
        <v>113.11030741410499</v>
      </c>
      <c r="AQ225" s="3">
        <v>987</v>
      </c>
      <c r="AR225" s="3">
        <v>2.42</v>
      </c>
      <c r="AS225" s="3">
        <v>1.62</v>
      </c>
      <c r="AT225" s="3">
        <v>9.1999999999999904</v>
      </c>
      <c r="AU225" s="3">
        <v>10</v>
      </c>
      <c r="AV225" s="3">
        <v>0.19</v>
      </c>
      <c r="AW225" s="3"/>
      <c r="AX225" s="3">
        <v>15.19</v>
      </c>
      <c r="AY225" s="3">
        <v>184.71</v>
      </c>
      <c r="AZ225" s="3"/>
      <c r="BA225" s="3"/>
      <c r="BB225" s="3"/>
      <c r="BC225" s="3"/>
      <c r="BD225" s="3"/>
      <c r="BE225" s="3"/>
      <c r="BF225" s="3"/>
      <c r="BG225" s="3" t="s">
        <v>262</v>
      </c>
      <c r="BH225" s="3">
        <v>300</v>
      </c>
      <c r="BI225" s="3" t="s">
        <v>361</v>
      </c>
      <c r="BJ225" s="3">
        <v>150</v>
      </c>
      <c r="BK225" s="3" t="s">
        <v>353</v>
      </c>
      <c r="BL225" s="3" t="s">
        <v>354</v>
      </c>
    </row>
    <row r="226" spans="1:64" x14ac:dyDescent="0.2">
      <c r="A226" s="3">
        <v>11379</v>
      </c>
      <c r="B226" s="3" t="s">
        <v>1001</v>
      </c>
      <c r="C226" s="3" t="s">
        <v>331</v>
      </c>
      <c r="D226" s="3" t="s">
        <v>778</v>
      </c>
      <c r="E226" s="3" t="s">
        <v>332</v>
      </c>
      <c r="F226" s="3" t="s">
        <v>601</v>
      </c>
      <c r="G226" s="3" t="s">
        <v>640</v>
      </c>
      <c r="H226" s="3" t="s">
        <v>401</v>
      </c>
      <c r="I226" s="3">
        <v>2019</v>
      </c>
      <c r="J226" s="3">
        <v>113.15721000000001</v>
      </c>
      <c r="K226" s="3">
        <v>30.546510000000001</v>
      </c>
      <c r="L226" s="3">
        <v>22.1</v>
      </c>
      <c r="M226" s="3" t="s">
        <v>356</v>
      </c>
      <c r="N226" s="3" t="s">
        <v>386</v>
      </c>
      <c r="O226" s="3" t="s">
        <v>387</v>
      </c>
      <c r="P226" s="3" t="s">
        <v>388</v>
      </c>
      <c r="Q226" s="4" t="s">
        <v>340</v>
      </c>
      <c r="R226" s="3" t="s">
        <v>341</v>
      </c>
      <c r="S226" s="3" t="s">
        <v>342</v>
      </c>
      <c r="T226" s="3">
        <v>100</v>
      </c>
      <c r="U226" s="3">
        <v>25</v>
      </c>
      <c r="V226" s="3" t="s">
        <v>379</v>
      </c>
      <c r="W226" s="3">
        <v>1.4</v>
      </c>
      <c r="X226" s="3" t="s">
        <v>344</v>
      </c>
      <c r="Y226" s="3" t="s">
        <v>488</v>
      </c>
      <c r="Z226" s="3" t="s">
        <v>346</v>
      </c>
      <c r="AA226" s="4" t="s">
        <v>431</v>
      </c>
      <c r="AB226" s="3" t="s">
        <v>449</v>
      </c>
      <c r="AC226" s="3" t="s">
        <v>349</v>
      </c>
      <c r="AD226" s="3" t="s">
        <v>349</v>
      </c>
      <c r="AE226" s="3">
        <v>0</v>
      </c>
      <c r="AF226" s="3">
        <v>0</v>
      </c>
      <c r="AG226" s="3" t="s">
        <v>258</v>
      </c>
      <c r="AH226" s="3" t="s">
        <v>350</v>
      </c>
      <c r="AI226" s="3" t="s">
        <v>351</v>
      </c>
      <c r="AJ226" s="3" t="s">
        <v>258</v>
      </c>
      <c r="AK226" s="3" t="s">
        <v>352</v>
      </c>
      <c r="AL226" s="4">
        <v>7.18</v>
      </c>
      <c r="AM226" s="3">
        <v>10.891493853658501</v>
      </c>
      <c r="AN226" s="3">
        <v>1.02</v>
      </c>
      <c r="AO226" s="3">
        <v>6.1567374553655299</v>
      </c>
      <c r="AP226" s="3">
        <v>94.665461121157307</v>
      </c>
      <c r="AQ226" s="3">
        <v>896</v>
      </c>
      <c r="AR226" s="3">
        <v>2.29</v>
      </c>
      <c r="AS226" s="3">
        <v>1.06</v>
      </c>
      <c r="AT226" s="3">
        <v>17.3999999999998</v>
      </c>
      <c r="AU226" s="3">
        <v>10.8</v>
      </c>
      <c r="AV226" s="3">
        <v>0.2</v>
      </c>
      <c r="AW226" s="3"/>
      <c r="AX226" s="3">
        <v>19.73</v>
      </c>
      <c r="AY226" s="3">
        <v>111.77</v>
      </c>
      <c r="AZ226" s="3"/>
      <c r="BA226" s="3"/>
      <c r="BB226" s="3"/>
      <c r="BC226" s="3"/>
      <c r="BD226" s="3"/>
      <c r="BE226" s="3"/>
      <c r="BF226" s="3"/>
      <c r="BG226" s="3" t="s">
        <v>263</v>
      </c>
      <c r="BH226" s="3">
        <v>200</v>
      </c>
      <c r="BI226" s="3" t="s">
        <v>361</v>
      </c>
      <c r="BJ226" s="3">
        <v>150</v>
      </c>
      <c r="BK226" s="3" t="s">
        <v>353</v>
      </c>
      <c r="BL226" s="3" t="s">
        <v>354</v>
      </c>
    </row>
    <row r="227" spans="1:64" x14ac:dyDescent="0.2">
      <c r="A227" s="3">
        <v>11380</v>
      </c>
      <c r="B227" s="3" t="s">
        <v>1002</v>
      </c>
      <c r="C227" s="3" t="s">
        <v>331</v>
      </c>
      <c r="D227" s="3" t="s">
        <v>778</v>
      </c>
      <c r="E227" s="3" t="s">
        <v>332</v>
      </c>
      <c r="F227" s="3" t="s">
        <v>601</v>
      </c>
      <c r="G227" s="3" t="s">
        <v>641</v>
      </c>
      <c r="H227" s="3" t="s">
        <v>385</v>
      </c>
      <c r="I227" s="3">
        <v>2019</v>
      </c>
      <c r="J227" s="3">
        <v>113.12079</v>
      </c>
      <c r="K227" s="3">
        <v>30.5458</v>
      </c>
      <c r="L227" s="3">
        <v>21.2</v>
      </c>
      <c r="M227" s="3" t="s">
        <v>336</v>
      </c>
      <c r="N227" s="3" t="s">
        <v>337</v>
      </c>
      <c r="O227" s="3" t="s">
        <v>480</v>
      </c>
      <c r="P227" s="3" t="s">
        <v>589</v>
      </c>
      <c r="Q227" s="4" t="s">
        <v>340</v>
      </c>
      <c r="R227" s="3" t="s">
        <v>341</v>
      </c>
      <c r="S227" s="3" t="s">
        <v>342</v>
      </c>
      <c r="T227" s="3">
        <v>80</v>
      </c>
      <c r="U227" s="3">
        <v>15</v>
      </c>
      <c r="V227" s="3" t="s">
        <v>528</v>
      </c>
      <c r="W227" s="3">
        <v>1.5</v>
      </c>
      <c r="X227" s="3" t="s">
        <v>344</v>
      </c>
      <c r="Y227" s="3" t="s">
        <v>366</v>
      </c>
      <c r="Z227" s="3" t="s">
        <v>346</v>
      </c>
      <c r="AA227" s="4" t="s">
        <v>431</v>
      </c>
      <c r="AB227" s="3" t="s">
        <v>449</v>
      </c>
      <c r="AC227" s="3" t="s">
        <v>349</v>
      </c>
      <c r="AD227" s="3" t="s">
        <v>349</v>
      </c>
      <c r="AE227" s="3">
        <v>0</v>
      </c>
      <c r="AF227" s="3">
        <v>0</v>
      </c>
      <c r="AG227" s="3" t="s">
        <v>259</v>
      </c>
      <c r="AH227" s="3" t="s">
        <v>350</v>
      </c>
      <c r="AI227" s="3" t="s">
        <v>351</v>
      </c>
      <c r="AJ227" s="3" t="s">
        <v>258</v>
      </c>
      <c r="AK227" s="3" t="s">
        <v>352</v>
      </c>
      <c r="AL227" s="3">
        <v>6.96</v>
      </c>
      <c r="AM227" s="3">
        <v>12.4825944385027</v>
      </c>
      <c r="AN227" s="3">
        <v>1.35</v>
      </c>
      <c r="AO227" s="3">
        <v>3.4033076489381702</v>
      </c>
      <c r="AP227" s="3">
        <v>110</v>
      </c>
      <c r="AQ227" s="3">
        <v>968</v>
      </c>
      <c r="AR227" s="3">
        <v>2.42</v>
      </c>
      <c r="AS227" s="3">
        <v>1.62</v>
      </c>
      <c r="AT227" s="3">
        <v>9.1999999999999904</v>
      </c>
      <c r="AU227" s="3">
        <v>10</v>
      </c>
      <c r="AV227" s="3">
        <v>0.19</v>
      </c>
      <c r="AW227" s="3"/>
      <c r="AX227" s="3">
        <v>15.19</v>
      </c>
      <c r="AY227" s="3">
        <v>184.71</v>
      </c>
      <c r="AZ227" s="3"/>
      <c r="BA227" s="3"/>
      <c r="BB227" s="3"/>
      <c r="BC227" s="3"/>
      <c r="BD227" s="3"/>
      <c r="BE227" s="3"/>
      <c r="BF227" s="3"/>
      <c r="BG227" s="3" t="s">
        <v>262</v>
      </c>
      <c r="BH227" s="3">
        <v>300</v>
      </c>
      <c r="BI227" s="3" t="s">
        <v>261</v>
      </c>
      <c r="BJ227" s="3">
        <v>600</v>
      </c>
      <c r="BK227" s="3" t="s">
        <v>353</v>
      </c>
      <c r="BL227" s="3" t="s">
        <v>354</v>
      </c>
    </row>
    <row r="228" spans="1:64" x14ac:dyDescent="0.2">
      <c r="A228" s="3">
        <v>11381</v>
      </c>
      <c r="B228" s="3" t="s">
        <v>1003</v>
      </c>
      <c r="C228" s="3" t="s">
        <v>331</v>
      </c>
      <c r="D228" s="3" t="s">
        <v>778</v>
      </c>
      <c r="E228" s="3" t="s">
        <v>332</v>
      </c>
      <c r="F228" s="3" t="s">
        <v>601</v>
      </c>
      <c r="G228" s="3" t="s">
        <v>649</v>
      </c>
      <c r="H228" s="3" t="s">
        <v>369</v>
      </c>
      <c r="I228" s="3">
        <v>2019</v>
      </c>
      <c r="J228" s="3">
        <v>113.05924</v>
      </c>
      <c r="K228" s="3">
        <v>30.529920000000001</v>
      </c>
      <c r="L228" s="3">
        <v>25.5</v>
      </c>
      <c r="M228" s="3" t="s">
        <v>336</v>
      </c>
      <c r="N228" s="3" t="s">
        <v>337</v>
      </c>
      <c r="O228" s="3" t="s">
        <v>480</v>
      </c>
      <c r="P228" s="3" t="s">
        <v>589</v>
      </c>
      <c r="Q228" s="4" t="s">
        <v>340</v>
      </c>
      <c r="R228" s="3" t="s">
        <v>341</v>
      </c>
      <c r="S228" s="3" t="s">
        <v>342</v>
      </c>
      <c r="T228" s="3">
        <v>90</v>
      </c>
      <c r="U228" s="3">
        <v>20</v>
      </c>
      <c r="V228" s="3" t="s">
        <v>528</v>
      </c>
      <c r="W228" s="3">
        <v>1.5</v>
      </c>
      <c r="X228" s="3" t="s">
        <v>344</v>
      </c>
      <c r="Y228" s="3" t="s">
        <v>371</v>
      </c>
      <c r="Z228" s="3" t="s">
        <v>346</v>
      </c>
      <c r="AA228" s="3" t="s">
        <v>431</v>
      </c>
      <c r="AB228" s="3" t="s">
        <v>449</v>
      </c>
      <c r="AC228" s="3" t="s">
        <v>349</v>
      </c>
      <c r="AD228" s="3" t="s">
        <v>349</v>
      </c>
      <c r="AE228" s="3">
        <v>0</v>
      </c>
      <c r="AF228" s="3">
        <v>0</v>
      </c>
      <c r="AG228" s="3" t="s">
        <v>259</v>
      </c>
      <c r="AH228" s="3" t="s">
        <v>350</v>
      </c>
      <c r="AI228" s="3" t="s">
        <v>351</v>
      </c>
      <c r="AJ228" s="3" t="s">
        <v>258</v>
      </c>
      <c r="AK228" s="3" t="s">
        <v>352</v>
      </c>
      <c r="AL228" s="3">
        <v>6.67</v>
      </c>
      <c r="AM228" s="3">
        <v>23.8797458823529</v>
      </c>
      <c r="AN228" s="3">
        <v>0.55000000000000004</v>
      </c>
      <c r="AO228" s="3">
        <v>35.513625258410102</v>
      </c>
      <c r="AP228" s="3">
        <v>85.443037974683506</v>
      </c>
      <c r="AQ228" s="3">
        <v>912</v>
      </c>
      <c r="AR228" s="3">
        <v>2.52</v>
      </c>
      <c r="AS228" s="3">
        <v>1.69</v>
      </c>
      <c r="AT228" s="3">
        <v>9.6</v>
      </c>
      <c r="AU228" s="3">
        <v>10.4</v>
      </c>
      <c r="AV228" s="3">
        <v>0.2</v>
      </c>
      <c r="AW228" s="3"/>
      <c r="AX228" s="3">
        <v>15.82</v>
      </c>
      <c r="AY228" s="3">
        <v>192.4</v>
      </c>
      <c r="AZ228" s="3"/>
      <c r="BA228" s="3"/>
      <c r="BB228" s="3"/>
      <c r="BC228" s="3"/>
      <c r="BD228" s="3"/>
      <c r="BE228" s="3"/>
      <c r="BF228" s="3"/>
      <c r="BG228" s="3" t="s">
        <v>263</v>
      </c>
      <c r="BH228" s="3">
        <v>200</v>
      </c>
      <c r="BI228" s="3" t="s">
        <v>261</v>
      </c>
      <c r="BJ228" s="3">
        <v>600</v>
      </c>
      <c r="BK228" s="3" t="s">
        <v>353</v>
      </c>
      <c r="BL228" s="3" t="s">
        <v>354</v>
      </c>
    </row>
    <row r="229" spans="1:64" x14ac:dyDescent="0.2">
      <c r="A229" s="3">
        <v>11382</v>
      </c>
      <c r="B229" s="3" t="s">
        <v>1004</v>
      </c>
      <c r="C229" s="3" t="s">
        <v>331</v>
      </c>
      <c r="D229" s="3" t="s">
        <v>778</v>
      </c>
      <c r="E229" s="3" t="s">
        <v>332</v>
      </c>
      <c r="F229" s="3" t="s">
        <v>601</v>
      </c>
      <c r="G229" s="3" t="s">
        <v>613</v>
      </c>
      <c r="H229" s="3" t="s">
        <v>369</v>
      </c>
      <c r="I229" s="3">
        <v>2019</v>
      </c>
      <c r="J229" s="3">
        <v>113.09665</v>
      </c>
      <c r="K229" s="3">
        <v>30.58239</v>
      </c>
      <c r="L229" s="3">
        <v>26.8</v>
      </c>
      <c r="M229" s="3" t="s">
        <v>336</v>
      </c>
      <c r="N229" s="3" t="s">
        <v>337</v>
      </c>
      <c r="O229" s="3" t="s">
        <v>480</v>
      </c>
      <c r="P229" s="3" t="s">
        <v>589</v>
      </c>
      <c r="Q229" s="4" t="s">
        <v>340</v>
      </c>
      <c r="R229" s="3" t="s">
        <v>341</v>
      </c>
      <c r="S229" s="3" t="s">
        <v>342</v>
      </c>
      <c r="T229" s="3">
        <v>100</v>
      </c>
      <c r="U229" s="3">
        <v>20</v>
      </c>
      <c r="V229" s="3" t="s">
        <v>528</v>
      </c>
      <c r="W229" s="3">
        <v>1.5</v>
      </c>
      <c r="X229" s="3" t="s">
        <v>344</v>
      </c>
      <c r="Y229" s="3" t="s">
        <v>366</v>
      </c>
      <c r="Z229" s="3" t="s">
        <v>346</v>
      </c>
      <c r="AA229" s="3" t="s">
        <v>431</v>
      </c>
      <c r="AB229" s="3" t="s">
        <v>449</v>
      </c>
      <c r="AC229" s="3" t="s">
        <v>349</v>
      </c>
      <c r="AD229" s="3" t="s">
        <v>349</v>
      </c>
      <c r="AE229" s="3">
        <v>0</v>
      </c>
      <c r="AF229" s="3">
        <v>0</v>
      </c>
      <c r="AG229" s="3" t="s">
        <v>259</v>
      </c>
      <c r="AH229" s="3" t="s">
        <v>350</v>
      </c>
      <c r="AI229" s="3" t="s">
        <v>351</v>
      </c>
      <c r="AJ229" s="3" t="s">
        <v>258</v>
      </c>
      <c r="AK229" s="3" t="s">
        <v>352</v>
      </c>
      <c r="AL229" s="3">
        <v>7.1</v>
      </c>
      <c r="AM229" s="3">
        <v>20.641814237288099</v>
      </c>
      <c r="AN229" s="3">
        <v>1.56</v>
      </c>
      <c r="AO229" s="3">
        <v>26.374177786130399</v>
      </c>
      <c r="AP229" s="3">
        <v>97.739602169981893</v>
      </c>
      <c r="AQ229" s="3">
        <v>768</v>
      </c>
      <c r="AR229" s="3">
        <v>3.17</v>
      </c>
      <c r="AS229" s="3">
        <v>0.75</v>
      </c>
      <c r="AT229" s="3">
        <v>45.799999999999798</v>
      </c>
      <c r="AU229" s="3">
        <v>12.6999999999999</v>
      </c>
      <c r="AV229" s="3">
        <v>0.31</v>
      </c>
      <c r="AW229" s="3"/>
      <c r="AX229" s="3">
        <v>15.85</v>
      </c>
      <c r="AY229" s="3">
        <v>202.9</v>
      </c>
      <c r="AZ229" s="3"/>
      <c r="BA229" s="3"/>
      <c r="BB229" s="3"/>
      <c r="BC229" s="3"/>
      <c r="BD229" s="3"/>
      <c r="BE229" s="3"/>
      <c r="BF229" s="3"/>
      <c r="BG229" s="3" t="s">
        <v>262</v>
      </c>
      <c r="BH229" s="3">
        <v>300</v>
      </c>
      <c r="BI229" s="3" t="s">
        <v>261</v>
      </c>
      <c r="BJ229" s="3">
        <v>600</v>
      </c>
      <c r="BK229" s="3" t="s">
        <v>353</v>
      </c>
      <c r="BL229" s="3" t="s">
        <v>354</v>
      </c>
    </row>
    <row r="230" spans="1:64" x14ac:dyDescent="0.2">
      <c r="A230" s="3">
        <v>11383</v>
      </c>
      <c r="B230" s="3" t="s">
        <v>1005</v>
      </c>
      <c r="C230" s="3" t="s">
        <v>331</v>
      </c>
      <c r="D230" s="3" t="s">
        <v>778</v>
      </c>
      <c r="E230" s="3" t="s">
        <v>332</v>
      </c>
      <c r="F230" s="3" t="s">
        <v>601</v>
      </c>
      <c r="G230" s="3" t="s">
        <v>658</v>
      </c>
      <c r="H230" s="3" t="s">
        <v>375</v>
      </c>
      <c r="I230" s="3">
        <v>2019</v>
      </c>
      <c r="J230" s="3">
        <v>113.09036</v>
      </c>
      <c r="K230" s="3">
        <v>30.513490000000001</v>
      </c>
      <c r="L230" s="3">
        <v>29.1</v>
      </c>
      <c r="M230" s="3" t="s">
        <v>356</v>
      </c>
      <c r="N230" s="3" t="s">
        <v>386</v>
      </c>
      <c r="O230" s="3" t="s">
        <v>387</v>
      </c>
      <c r="P230" s="3" t="s">
        <v>388</v>
      </c>
      <c r="Q230" s="4" t="s">
        <v>340</v>
      </c>
      <c r="R230" s="3" t="s">
        <v>341</v>
      </c>
      <c r="S230" s="3" t="s">
        <v>342</v>
      </c>
      <c r="T230" s="3">
        <v>80</v>
      </c>
      <c r="U230" s="3">
        <v>15</v>
      </c>
      <c r="V230" s="3" t="s">
        <v>379</v>
      </c>
      <c r="W230" s="3">
        <v>1.4</v>
      </c>
      <c r="X230" s="3" t="s">
        <v>344</v>
      </c>
      <c r="Y230" s="3" t="s">
        <v>389</v>
      </c>
      <c r="Z230" s="3" t="s">
        <v>346</v>
      </c>
      <c r="AA230" s="4" t="s">
        <v>431</v>
      </c>
      <c r="AB230" s="3" t="s">
        <v>449</v>
      </c>
      <c r="AC230" s="3" t="s">
        <v>349</v>
      </c>
      <c r="AD230" s="3" t="s">
        <v>349</v>
      </c>
      <c r="AE230" s="3">
        <v>0</v>
      </c>
      <c r="AF230" s="3">
        <v>0</v>
      </c>
      <c r="AG230" s="3" t="s">
        <v>258</v>
      </c>
      <c r="AH230" s="3" t="s">
        <v>350</v>
      </c>
      <c r="AI230" s="3" t="s">
        <v>351</v>
      </c>
      <c r="AJ230" s="3" t="s">
        <v>258</v>
      </c>
      <c r="AK230" s="3" t="s">
        <v>352</v>
      </c>
      <c r="AL230" s="4">
        <v>6.69</v>
      </c>
      <c r="AM230" s="3">
        <v>9.1506403278688602</v>
      </c>
      <c r="AN230" s="3">
        <v>1.24</v>
      </c>
      <c r="AO230" s="3">
        <v>7.4019921067468504</v>
      </c>
      <c r="AP230" s="3">
        <v>162.296564195298</v>
      </c>
      <c r="AQ230" s="3">
        <v>654</v>
      </c>
      <c r="AR230" s="3">
        <v>1.62</v>
      </c>
      <c r="AS230" s="3">
        <v>0.92</v>
      </c>
      <c r="AT230" s="3">
        <v>11.4</v>
      </c>
      <c r="AU230" s="3">
        <v>10.3</v>
      </c>
      <c r="AV230" s="3">
        <v>0.19</v>
      </c>
      <c r="AW230" s="3"/>
      <c r="AX230" s="3">
        <v>15.7899999999999</v>
      </c>
      <c r="AY230" s="3">
        <v>116.43</v>
      </c>
      <c r="AZ230" s="3"/>
      <c r="BA230" s="3"/>
      <c r="BB230" s="3"/>
      <c r="BC230" s="3"/>
      <c r="BD230" s="3"/>
      <c r="BE230" s="3"/>
      <c r="BF230" s="3"/>
      <c r="BG230" s="3" t="s">
        <v>262</v>
      </c>
      <c r="BH230" s="3">
        <v>300</v>
      </c>
      <c r="BI230" s="3" t="s">
        <v>390</v>
      </c>
      <c r="BJ230" s="3">
        <v>3000</v>
      </c>
      <c r="BK230" s="3" t="s">
        <v>353</v>
      </c>
      <c r="BL230" s="3" t="s">
        <v>354</v>
      </c>
    </row>
    <row r="231" spans="1:64" x14ac:dyDescent="0.2">
      <c r="A231" s="3">
        <v>11384</v>
      </c>
      <c r="B231" s="3" t="s">
        <v>1006</v>
      </c>
      <c r="C231" s="3" t="s">
        <v>331</v>
      </c>
      <c r="D231" s="3" t="s">
        <v>778</v>
      </c>
      <c r="E231" s="3" t="s">
        <v>332</v>
      </c>
      <c r="F231" s="3" t="s">
        <v>333</v>
      </c>
      <c r="G231" s="3" t="s">
        <v>380</v>
      </c>
      <c r="H231" s="3" t="s">
        <v>375</v>
      </c>
      <c r="I231" s="3">
        <v>2019</v>
      </c>
      <c r="J231" s="3">
        <v>113.21149</v>
      </c>
      <c r="K231" s="3">
        <v>30.83118</v>
      </c>
      <c r="L231" s="3">
        <v>31.5</v>
      </c>
      <c r="M231" s="3" t="s">
        <v>336</v>
      </c>
      <c r="N231" s="3" t="s">
        <v>337</v>
      </c>
      <c r="O231" s="3" t="s">
        <v>338</v>
      </c>
      <c r="P231" s="3" t="s">
        <v>364</v>
      </c>
      <c r="Q231" s="4" t="s">
        <v>340</v>
      </c>
      <c r="R231" s="3" t="s">
        <v>341</v>
      </c>
      <c r="S231" s="3" t="s">
        <v>342</v>
      </c>
      <c r="T231" s="3">
        <v>100</v>
      </c>
      <c r="U231" s="3">
        <v>20</v>
      </c>
      <c r="V231" s="3" t="s">
        <v>365</v>
      </c>
      <c r="W231" s="3">
        <v>1.2</v>
      </c>
      <c r="X231" s="3" t="s">
        <v>344</v>
      </c>
      <c r="Y231" s="3" t="s">
        <v>366</v>
      </c>
      <c r="Z231" s="3" t="s">
        <v>346</v>
      </c>
      <c r="AA231" s="3" t="s">
        <v>431</v>
      </c>
      <c r="AB231" s="3" t="s">
        <v>449</v>
      </c>
      <c r="AC231" s="3" t="s">
        <v>349</v>
      </c>
      <c r="AD231" s="3" t="s">
        <v>349</v>
      </c>
      <c r="AE231" s="3">
        <v>0</v>
      </c>
      <c r="AF231" s="3">
        <v>0</v>
      </c>
      <c r="AG231" s="3" t="s">
        <v>259</v>
      </c>
      <c r="AH231" s="3" t="s">
        <v>350</v>
      </c>
      <c r="AI231" s="3" t="s">
        <v>351</v>
      </c>
      <c r="AJ231" s="3" t="s">
        <v>258</v>
      </c>
      <c r="AK231" s="3" t="s">
        <v>352</v>
      </c>
      <c r="AL231" s="3">
        <v>6.64</v>
      </c>
      <c r="AM231" s="3">
        <v>26.697551896551701</v>
      </c>
      <c r="AN231" s="3">
        <v>1.36</v>
      </c>
      <c r="AO231" s="3">
        <v>13.818831046795699</v>
      </c>
      <c r="AP231" s="3">
        <v>183.815551537071</v>
      </c>
      <c r="AQ231" s="3">
        <v>357</v>
      </c>
      <c r="AR231" s="3">
        <v>4.07</v>
      </c>
      <c r="AS231" s="3">
        <v>1.03</v>
      </c>
      <c r="AT231" s="3">
        <v>44.5</v>
      </c>
      <c r="AU231" s="3">
        <v>27.3</v>
      </c>
      <c r="AV231" s="3">
        <v>0.4</v>
      </c>
      <c r="AW231" s="3"/>
      <c r="AX231" s="3">
        <v>15.31</v>
      </c>
      <c r="AY231" s="3">
        <v>430.25999999999902</v>
      </c>
      <c r="AZ231" s="3"/>
      <c r="BA231" s="3"/>
      <c r="BB231" s="3"/>
      <c r="BC231" s="3"/>
      <c r="BD231" s="3"/>
      <c r="BE231" s="3"/>
      <c r="BF231" s="3"/>
      <c r="BG231" s="3" t="s">
        <v>262</v>
      </c>
      <c r="BH231" s="3">
        <v>300</v>
      </c>
      <c r="BI231" s="3" t="s">
        <v>261</v>
      </c>
      <c r="BJ231" s="3">
        <v>600</v>
      </c>
      <c r="BK231" s="3" t="s">
        <v>353</v>
      </c>
      <c r="BL231" s="3" t="s">
        <v>354</v>
      </c>
    </row>
    <row r="232" spans="1:64" x14ac:dyDescent="0.2">
      <c r="A232" s="3">
        <v>11385</v>
      </c>
      <c r="B232" s="3" t="s">
        <v>1007</v>
      </c>
      <c r="C232" s="3" t="s">
        <v>331</v>
      </c>
      <c r="D232" s="3" t="s">
        <v>778</v>
      </c>
      <c r="E232" s="3" t="s">
        <v>332</v>
      </c>
      <c r="F232" s="3" t="s">
        <v>333</v>
      </c>
      <c r="G232" s="3" t="s">
        <v>397</v>
      </c>
      <c r="H232" s="3" t="s">
        <v>335</v>
      </c>
      <c r="I232" s="3">
        <v>2019</v>
      </c>
      <c r="J232" s="3">
        <v>113.28534999999999</v>
      </c>
      <c r="K232" s="3">
        <v>30.81709</v>
      </c>
      <c r="L232" s="3">
        <v>31.3</v>
      </c>
      <c r="M232" s="3" t="s">
        <v>336</v>
      </c>
      <c r="N232" s="3" t="s">
        <v>337</v>
      </c>
      <c r="O232" s="3" t="s">
        <v>338</v>
      </c>
      <c r="P232" s="3" t="s">
        <v>367</v>
      </c>
      <c r="Q232" s="4" t="s">
        <v>340</v>
      </c>
      <c r="R232" s="3" t="s">
        <v>341</v>
      </c>
      <c r="S232" s="3" t="s">
        <v>342</v>
      </c>
      <c r="T232" s="3">
        <v>90</v>
      </c>
      <c r="U232" s="3">
        <v>15</v>
      </c>
      <c r="V232" s="3" t="s">
        <v>343</v>
      </c>
      <c r="W232" s="3">
        <v>1.3</v>
      </c>
      <c r="X232" s="3" t="s">
        <v>344</v>
      </c>
      <c r="Y232" s="3" t="s">
        <v>371</v>
      </c>
      <c r="Z232" s="3" t="s">
        <v>346</v>
      </c>
      <c r="AA232" s="3" t="s">
        <v>431</v>
      </c>
      <c r="AB232" s="3" t="s">
        <v>449</v>
      </c>
      <c r="AC232" s="3" t="s">
        <v>349</v>
      </c>
      <c r="AD232" s="3" t="s">
        <v>349</v>
      </c>
      <c r="AE232" s="3">
        <v>0</v>
      </c>
      <c r="AF232" s="3">
        <v>0</v>
      </c>
      <c r="AG232" s="3" t="s">
        <v>259</v>
      </c>
      <c r="AH232" s="3" t="s">
        <v>350</v>
      </c>
      <c r="AI232" s="3" t="s">
        <v>351</v>
      </c>
      <c r="AJ232" s="3" t="s">
        <v>258</v>
      </c>
      <c r="AK232" s="3" t="s">
        <v>352</v>
      </c>
      <c r="AL232" s="3">
        <v>6.61</v>
      </c>
      <c r="AM232" s="3">
        <v>23.8797458823529</v>
      </c>
      <c r="AN232" s="3">
        <v>1.02</v>
      </c>
      <c r="AO232" s="3">
        <v>12.9832738207104</v>
      </c>
      <c r="AP232" s="3">
        <v>95</v>
      </c>
      <c r="AQ232" s="3">
        <v>280</v>
      </c>
      <c r="AR232" s="3">
        <v>1.89</v>
      </c>
      <c r="AS232" s="3">
        <v>0.3</v>
      </c>
      <c r="AT232" s="3">
        <v>6.9</v>
      </c>
      <c r="AU232" s="3">
        <v>7.2</v>
      </c>
      <c r="AV232" s="3">
        <v>0.3</v>
      </c>
      <c r="AW232" s="3"/>
      <c r="AX232" s="3">
        <v>22.239999999999799</v>
      </c>
      <c r="AY232" s="3">
        <v>421.56</v>
      </c>
      <c r="AZ232" s="3"/>
      <c r="BA232" s="3"/>
      <c r="BB232" s="3"/>
      <c r="BC232" s="3"/>
      <c r="BD232" s="3"/>
      <c r="BE232" s="3"/>
      <c r="BF232" s="3"/>
      <c r="BG232" s="3" t="s">
        <v>263</v>
      </c>
      <c r="BH232" s="3">
        <v>200</v>
      </c>
      <c r="BI232" s="3" t="s">
        <v>261</v>
      </c>
      <c r="BJ232" s="3">
        <v>600</v>
      </c>
      <c r="BK232" s="3" t="s">
        <v>353</v>
      </c>
      <c r="BL232" s="3" t="s">
        <v>354</v>
      </c>
    </row>
    <row r="233" spans="1:64" x14ac:dyDescent="0.2">
      <c r="A233" s="3">
        <v>11386</v>
      </c>
      <c r="B233" s="3" t="s">
        <v>1008</v>
      </c>
      <c r="C233" s="3" t="s">
        <v>331</v>
      </c>
      <c r="D233" s="3" t="s">
        <v>778</v>
      </c>
      <c r="E233" s="3" t="s">
        <v>332</v>
      </c>
      <c r="F233" s="3" t="s">
        <v>333</v>
      </c>
      <c r="G233" s="3" t="s">
        <v>362</v>
      </c>
      <c r="H233" s="3" t="s">
        <v>363</v>
      </c>
      <c r="I233" s="3">
        <v>2019</v>
      </c>
      <c r="J233" s="3">
        <v>113.2704</v>
      </c>
      <c r="K233" s="3">
        <v>30.874829999999999</v>
      </c>
      <c r="L233" s="3">
        <v>33.700000000000003</v>
      </c>
      <c r="M233" s="3" t="s">
        <v>336</v>
      </c>
      <c r="N233" s="3" t="s">
        <v>337</v>
      </c>
      <c r="O233" s="3" t="s">
        <v>338</v>
      </c>
      <c r="P233" s="3" t="s">
        <v>364</v>
      </c>
      <c r="Q233" s="4" t="s">
        <v>340</v>
      </c>
      <c r="R233" s="3" t="s">
        <v>341</v>
      </c>
      <c r="S233" s="3" t="s">
        <v>342</v>
      </c>
      <c r="T233" s="3">
        <v>95</v>
      </c>
      <c r="U233" s="3">
        <v>15</v>
      </c>
      <c r="V233" s="3" t="s">
        <v>365</v>
      </c>
      <c r="W233" s="3">
        <v>1.2</v>
      </c>
      <c r="X233" s="3" t="s">
        <v>344</v>
      </c>
      <c r="Y233" s="3" t="s">
        <v>366</v>
      </c>
      <c r="Z233" s="3" t="s">
        <v>346</v>
      </c>
      <c r="AA233" s="3" t="s">
        <v>431</v>
      </c>
      <c r="AB233" s="3" t="s">
        <v>449</v>
      </c>
      <c r="AC233" s="3" t="s">
        <v>349</v>
      </c>
      <c r="AD233" s="3" t="s">
        <v>349</v>
      </c>
      <c r="AE233" s="3">
        <v>0</v>
      </c>
      <c r="AF233" s="3">
        <v>0</v>
      </c>
      <c r="AG233" s="3" t="s">
        <v>259</v>
      </c>
      <c r="AH233" s="3" t="s">
        <v>350</v>
      </c>
      <c r="AI233" s="3" t="s">
        <v>351</v>
      </c>
      <c r="AJ233" s="3" t="s">
        <v>258</v>
      </c>
      <c r="AK233" s="3" t="s">
        <v>352</v>
      </c>
      <c r="AL233" s="3">
        <v>6.86</v>
      </c>
      <c r="AM233" s="3">
        <v>29.5714162951807</v>
      </c>
      <c r="AN233" s="3">
        <v>1.37</v>
      </c>
      <c r="AO233" s="3">
        <v>27.105431309904201</v>
      </c>
      <c r="AP233" s="3">
        <v>122.33273056057899</v>
      </c>
      <c r="AQ233" s="3">
        <v>335</v>
      </c>
      <c r="AR233" s="3">
        <v>3.01</v>
      </c>
      <c r="AS233" s="3">
        <v>0.62</v>
      </c>
      <c r="AT233" s="3">
        <v>43.6</v>
      </c>
      <c r="AU233" s="3">
        <v>25.1999999999999</v>
      </c>
      <c r="AV233" s="3">
        <v>0.36</v>
      </c>
      <c r="AW233" s="3"/>
      <c r="AX233" s="3">
        <v>15.2899999999999</v>
      </c>
      <c r="AY233" s="3">
        <v>417.64999999999901</v>
      </c>
      <c r="AZ233" s="3"/>
      <c r="BA233" s="3"/>
      <c r="BB233" s="3"/>
      <c r="BC233" s="3"/>
      <c r="BD233" s="3"/>
      <c r="BE233" s="3"/>
      <c r="BF233" s="3"/>
      <c r="BG233" s="3" t="s">
        <v>262</v>
      </c>
      <c r="BH233" s="3">
        <v>300</v>
      </c>
      <c r="BI233" s="3" t="s">
        <v>261</v>
      </c>
      <c r="BJ233" s="3">
        <v>600</v>
      </c>
      <c r="BK233" s="3" t="s">
        <v>353</v>
      </c>
      <c r="BL233" s="3" t="s">
        <v>354</v>
      </c>
    </row>
    <row r="234" spans="1:64" x14ac:dyDescent="0.2">
      <c r="A234" s="3">
        <v>11387</v>
      </c>
      <c r="B234" s="3" t="s">
        <v>1009</v>
      </c>
      <c r="C234" s="3" t="s">
        <v>331</v>
      </c>
      <c r="D234" s="3" t="s">
        <v>778</v>
      </c>
      <c r="E234" s="3" t="s">
        <v>332</v>
      </c>
      <c r="F234" s="3" t="s">
        <v>333</v>
      </c>
      <c r="G234" s="3" t="s">
        <v>381</v>
      </c>
      <c r="H234" s="3" t="s">
        <v>382</v>
      </c>
      <c r="I234" s="3">
        <v>2019</v>
      </c>
      <c r="J234" s="3">
        <v>113.34838999999999</v>
      </c>
      <c r="K234" s="3">
        <v>30.83079</v>
      </c>
      <c r="L234" s="3">
        <v>36.1</v>
      </c>
      <c r="M234" s="3" t="s">
        <v>336</v>
      </c>
      <c r="N234" s="3" t="s">
        <v>337</v>
      </c>
      <c r="O234" s="3" t="s">
        <v>338</v>
      </c>
      <c r="P234" s="3" t="s">
        <v>339</v>
      </c>
      <c r="Q234" s="4" t="s">
        <v>340</v>
      </c>
      <c r="R234" s="3" t="s">
        <v>341</v>
      </c>
      <c r="S234" s="3" t="s">
        <v>342</v>
      </c>
      <c r="T234" s="3">
        <v>100</v>
      </c>
      <c r="U234" s="3">
        <v>20</v>
      </c>
      <c r="V234" s="3" t="s">
        <v>343</v>
      </c>
      <c r="W234" s="3">
        <v>1.3</v>
      </c>
      <c r="X234" s="3" t="s">
        <v>344</v>
      </c>
      <c r="Y234" s="3" t="s">
        <v>345</v>
      </c>
      <c r="Z234" s="3" t="s">
        <v>346</v>
      </c>
      <c r="AA234" s="3" t="s">
        <v>431</v>
      </c>
      <c r="AB234" s="3" t="s">
        <v>449</v>
      </c>
      <c r="AC234" s="3" t="s">
        <v>349</v>
      </c>
      <c r="AD234" s="3" t="s">
        <v>349</v>
      </c>
      <c r="AE234" s="3">
        <v>0</v>
      </c>
      <c r="AF234" s="3">
        <v>0</v>
      </c>
      <c r="AG234" s="3" t="s">
        <v>259</v>
      </c>
      <c r="AH234" s="3" t="s">
        <v>350</v>
      </c>
      <c r="AI234" s="3" t="s">
        <v>351</v>
      </c>
      <c r="AJ234" s="3" t="s">
        <v>258</v>
      </c>
      <c r="AK234" s="3" t="s">
        <v>352</v>
      </c>
      <c r="AL234" s="3">
        <v>6.74</v>
      </c>
      <c r="AM234" s="3">
        <v>23.443637179487201</v>
      </c>
      <c r="AN234" s="3">
        <v>1.02</v>
      </c>
      <c r="AO234" s="3">
        <v>8.4010524337530494</v>
      </c>
      <c r="AP234" s="3">
        <v>131.555153707052</v>
      </c>
      <c r="AQ234" s="3">
        <v>430</v>
      </c>
      <c r="AR234" s="3">
        <v>4.24</v>
      </c>
      <c r="AS234" s="3">
        <v>1.08</v>
      </c>
      <c r="AT234" s="3">
        <v>46.3999999999998</v>
      </c>
      <c r="AU234" s="3">
        <v>28.3999999999998</v>
      </c>
      <c r="AV234" s="3">
        <v>0.42</v>
      </c>
      <c r="AW234" s="3"/>
      <c r="AX234" s="3">
        <v>15.9499999999999</v>
      </c>
      <c r="AY234" s="3">
        <v>431.31</v>
      </c>
      <c r="AZ234" s="3"/>
      <c r="BA234" s="3"/>
      <c r="BB234" s="3"/>
      <c r="BC234" s="3"/>
      <c r="BD234" s="3"/>
      <c r="BE234" s="3"/>
      <c r="BF234" s="3"/>
      <c r="BG234" s="3" t="s">
        <v>261</v>
      </c>
      <c r="BH234" s="3">
        <v>400</v>
      </c>
      <c r="BI234" s="3" t="s">
        <v>261</v>
      </c>
      <c r="BJ234" s="3">
        <v>500</v>
      </c>
      <c r="BK234" s="3" t="s">
        <v>353</v>
      </c>
      <c r="BL234" s="3" t="s">
        <v>354</v>
      </c>
    </row>
    <row r="235" spans="1:64" x14ac:dyDescent="0.2">
      <c r="A235" s="3">
        <v>11388</v>
      </c>
      <c r="B235" s="3" t="s">
        <v>1010</v>
      </c>
      <c r="C235" s="3" t="s">
        <v>331</v>
      </c>
      <c r="D235" s="3" t="s">
        <v>778</v>
      </c>
      <c r="E235" s="3" t="s">
        <v>332</v>
      </c>
      <c r="F235" s="3" t="s">
        <v>333</v>
      </c>
      <c r="G235" s="3" t="s">
        <v>355</v>
      </c>
      <c r="H235" s="3" t="s">
        <v>363</v>
      </c>
      <c r="I235" s="3">
        <v>2019</v>
      </c>
      <c r="J235" s="3">
        <v>113.31287</v>
      </c>
      <c r="K235" s="3">
        <v>30.873699999999999</v>
      </c>
      <c r="L235" s="3">
        <v>32.200000000000003</v>
      </c>
      <c r="M235" s="3" t="s">
        <v>336</v>
      </c>
      <c r="N235" s="3" t="s">
        <v>337</v>
      </c>
      <c r="O235" s="3" t="s">
        <v>338</v>
      </c>
      <c r="P235" s="3" t="s">
        <v>367</v>
      </c>
      <c r="Q235" s="4" t="s">
        <v>340</v>
      </c>
      <c r="R235" s="3" t="s">
        <v>341</v>
      </c>
      <c r="S235" s="3" t="s">
        <v>342</v>
      </c>
      <c r="T235" s="3">
        <v>90</v>
      </c>
      <c r="U235" s="3">
        <v>15</v>
      </c>
      <c r="V235" s="3" t="s">
        <v>343</v>
      </c>
      <c r="W235" s="3">
        <v>1.3</v>
      </c>
      <c r="X235" s="3" t="s">
        <v>344</v>
      </c>
      <c r="Y235" s="3" t="s">
        <v>345</v>
      </c>
      <c r="Z235" s="3" t="s">
        <v>346</v>
      </c>
      <c r="AA235" s="3" t="s">
        <v>431</v>
      </c>
      <c r="AB235" s="3" t="s">
        <v>449</v>
      </c>
      <c r="AC235" s="3" t="s">
        <v>349</v>
      </c>
      <c r="AD235" s="3" t="s">
        <v>349</v>
      </c>
      <c r="AE235" s="3">
        <v>0</v>
      </c>
      <c r="AF235" s="3">
        <v>0</v>
      </c>
      <c r="AG235" s="3" t="s">
        <v>259</v>
      </c>
      <c r="AH235" s="3" t="s">
        <v>350</v>
      </c>
      <c r="AI235" s="3" t="s">
        <v>351</v>
      </c>
      <c r="AJ235" s="3" t="s">
        <v>258</v>
      </c>
      <c r="AK235" s="3" t="s">
        <v>352</v>
      </c>
      <c r="AL235" s="3">
        <v>6.69</v>
      </c>
      <c r="AM235" s="3">
        <v>73.025175735849103</v>
      </c>
      <c r="AN235" s="3">
        <v>0.37</v>
      </c>
      <c r="AO235" s="3">
        <v>15.9097913925954</v>
      </c>
      <c r="AP235" s="3">
        <v>285.26220614828202</v>
      </c>
      <c r="AQ235" s="3">
        <v>592</v>
      </c>
      <c r="AR235" s="3">
        <v>2.65</v>
      </c>
      <c r="AS235" s="3">
        <v>0.8</v>
      </c>
      <c r="AT235" s="3">
        <v>480.8</v>
      </c>
      <c r="AU235" s="3">
        <v>97.799999999999798</v>
      </c>
      <c r="AV235" s="3">
        <v>0.36</v>
      </c>
      <c r="AW235" s="3"/>
      <c r="AX235" s="3">
        <v>15.27</v>
      </c>
      <c r="AY235" s="3">
        <v>484.94999999999902</v>
      </c>
      <c r="AZ235" s="3"/>
      <c r="BA235" s="3"/>
      <c r="BB235" s="3"/>
      <c r="BC235" s="3"/>
      <c r="BD235" s="3"/>
      <c r="BE235" s="3"/>
      <c r="BF235" s="3"/>
      <c r="BG235" s="3" t="s">
        <v>261</v>
      </c>
      <c r="BH235" s="3">
        <v>400</v>
      </c>
      <c r="BI235" s="3" t="s">
        <v>261</v>
      </c>
      <c r="BJ235" s="3">
        <v>500</v>
      </c>
      <c r="BK235" s="3" t="s">
        <v>353</v>
      </c>
      <c r="BL235" s="3" t="s">
        <v>354</v>
      </c>
    </row>
    <row r="236" spans="1:64" x14ac:dyDescent="0.2">
      <c r="A236" s="3">
        <v>11389</v>
      </c>
      <c r="B236" s="3" t="s">
        <v>1011</v>
      </c>
      <c r="C236" s="3" t="s">
        <v>331</v>
      </c>
      <c r="D236" s="3" t="s">
        <v>778</v>
      </c>
      <c r="E236" s="3" t="s">
        <v>332</v>
      </c>
      <c r="F236" s="3" t="s">
        <v>333</v>
      </c>
      <c r="G236" s="3" t="s">
        <v>355</v>
      </c>
      <c r="H236" s="3" t="s">
        <v>335</v>
      </c>
      <c r="I236" s="3">
        <v>2019</v>
      </c>
      <c r="J236" s="3">
        <v>113.30025999999999</v>
      </c>
      <c r="K236" s="3">
        <v>30.876650000000001</v>
      </c>
      <c r="L236" s="3">
        <v>34.700000000000003</v>
      </c>
      <c r="M236" s="3" t="s">
        <v>356</v>
      </c>
      <c r="N236" s="3" t="s">
        <v>357</v>
      </c>
      <c r="O236" s="3" t="s">
        <v>358</v>
      </c>
      <c r="P236" s="3" t="s">
        <v>359</v>
      </c>
      <c r="Q236" s="4" t="s">
        <v>340</v>
      </c>
      <c r="R236" s="3" t="s">
        <v>341</v>
      </c>
      <c r="S236" s="3" t="s">
        <v>342</v>
      </c>
      <c r="T236" s="3">
        <v>100</v>
      </c>
      <c r="U236" s="3">
        <v>20</v>
      </c>
      <c r="V236" s="3" t="s">
        <v>343</v>
      </c>
      <c r="W236" s="3">
        <v>1.3</v>
      </c>
      <c r="X236" s="3" t="s">
        <v>344</v>
      </c>
      <c r="Y236" s="3" t="s">
        <v>360</v>
      </c>
      <c r="Z236" s="3" t="s">
        <v>346</v>
      </c>
      <c r="AA236" s="3" t="s">
        <v>431</v>
      </c>
      <c r="AB236" s="3" t="s">
        <v>449</v>
      </c>
      <c r="AC236" s="3" t="s">
        <v>349</v>
      </c>
      <c r="AD236" s="3" t="s">
        <v>349</v>
      </c>
      <c r="AE236" s="3">
        <v>0</v>
      </c>
      <c r="AF236" s="3">
        <v>0</v>
      </c>
      <c r="AG236" s="3" t="s">
        <v>258</v>
      </c>
      <c r="AH236" s="3" t="s">
        <v>350</v>
      </c>
      <c r="AI236" s="3" t="s">
        <v>351</v>
      </c>
      <c r="AJ236" s="3" t="s">
        <v>258</v>
      </c>
      <c r="AK236" s="3" t="s">
        <v>352</v>
      </c>
      <c r="AL236" s="3">
        <v>6.7</v>
      </c>
      <c r="AM236" s="3">
        <v>34.8895269642857</v>
      </c>
      <c r="AN236" s="3">
        <v>1.24</v>
      </c>
      <c r="AO236" s="3">
        <v>5.5055440706634098</v>
      </c>
      <c r="AP236" s="3">
        <v>76.220614828209804</v>
      </c>
      <c r="AQ236" s="3">
        <v>654</v>
      </c>
      <c r="AR236" s="3">
        <v>2.21</v>
      </c>
      <c r="AS236" s="3">
        <v>0.73</v>
      </c>
      <c r="AT236" s="3">
        <v>39.3999999999998</v>
      </c>
      <c r="AU236" s="3">
        <v>25.5</v>
      </c>
      <c r="AV236" s="3">
        <v>0.59</v>
      </c>
      <c r="AW236" s="3"/>
      <c r="AX236" s="3">
        <v>15.32</v>
      </c>
      <c r="AY236" s="3">
        <v>412.08999999999901</v>
      </c>
      <c r="AZ236" s="3"/>
      <c r="BA236" s="3"/>
      <c r="BB236" s="3"/>
      <c r="BC236" s="3"/>
      <c r="BD236" s="3"/>
      <c r="BE236" s="3"/>
      <c r="BF236" s="3"/>
      <c r="BG236" s="3" t="s">
        <v>262</v>
      </c>
      <c r="BH236" s="3">
        <v>300</v>
      </c>
      <c r="BI236" s="3" t="s">
        <v>361</v>
      </c>
      <c r="BJ236" s="3">
        <v>150</v>
      </c>
      <c r="BK236" s="3" t="s">
        <v>353</v>
      </c>
      <c r="BL236" s="3" t="s">
        <v>354</v>
      </c>
    </row>
    <row r="237" spans="1:64" x14ac:dyDescent="0.2">
      <c r="A237" s="3">
        <v>11390</v>
      </c>
      <c r="B237" s="3" t="s">
        <v>1012</v>
      </c>
      <c r="C237" s="3" t="s">
        <v>331</v>
      </c>
      <c r="D237" s="3" t="s">
        <v>778</v>
      </c>
      <c r="E237" s="3" t="s">
        <v>332</v>
      </c>
      <c r="F237" s="3" t="s">
        <v>333</v>
      </c>
      <c r="G237" s="3" t="s">
        <v>372</v>
      </c>
      <c r="H237" s="3" t="s">
        <v>373</v>
      </c>
      <c r="I237" s="3">
        <v>2019</v>
      </c>
      <c r="J237" s="3">
        <v>113.24975000000001</v>
      </c>
      <c r="K237" s="3">
        <v>30.836860000000001</v>
      </c>
      <c r="L237" s="3">
        <v>35.4</v>
      </c>
      <c r="M237" s="3" t="s">
        <v>336</v>
      </c>
      <c r="N237" s="3" t="s">
        <v>337</v>
      </c>
      <c r="O237" s="3" t="s">
        <v>338</v>
      </c>
      <c r="P237" s="3" t="s">
        <v>339</v>
      </c>
      <c r="Q237" s="4" t="s">
        <v>340</v>
      </c>
      <c r="R237" s="3" t="s">
        <v>341</v>
      </c>
      <c r="S237" s="3" t="s">
        <v>342</v>
      </c>
      <c r="T237" s="3">
        <v>80</v>
      </c>
      <c r="U237" s="3">
        <v>15</v>
      </c>
      <c r="V237" s="3" t="s">
        <v>343</v>
      </c>
      <c r="W237" s="3">
        <v>1.3</v>
      </c>
      <c r="X237" s="3" t="s">
        <v>344</v>
      </c>
      <c r="Y237" s="3" t="s">
        <v>366</v>
      </c>
      <c r="Z237" s="3" t="s">
        <v>346</v>
      </c>
      <c r="AA237" s="3" t="s">
        <v>431</v>
      </c>
      <c r="AB237" s="3" t="s">
        <v>449</v>
      </c>
      <c r="AC237" s="3" t="s">
        <v>349</v>
      </c>
      <c r="AD237" s="3" t="s">
        <v>349</v>
      </c>
      <c r="AE237" s="3">
        <v>0</v>
      </c>
      <c r="AF237" s="3">
        <v>0</v>
      </c>
      <c r="AG237" s="3" t="s">
        <v>259</v>
      </c>
      <c r="AH237" s="3" t="s">
        <v>350</v>
      </c>
      <c r="AI237" s="3" t="s">
        <v>351</v>
      </c>
      <c r="AJ237" s="3" t="s">
        <v>258</v>
      </c>
      <c r="AK237" s="3" t="s">
        <v>352</v>
      </c>
      <c r="AL237" s="3">
        <v>6.66</v>
      </c>
      <c r="AM237" s="3">
        <v>28.7962941831683</v>
      </c>
      <c r="AN237" s="3">
        <v>0.37</v>
      </c>
      <c r="AO237" s="3">
        <v>11.036271377560601</v>
      </c>
      <c r="AP237" s="3">
        <v>199.186256781194</v>
      </c>
      <c r="AQ237" s="3">
        <v>250</v>
      </c>
      <c r="AR237" s="3">
        <v>3.13</v>
      </c>
      <c r="AS237" s="3">
        <v>1.08</v>
      </c>
      <c r="AT237" s="3">
        <v>8</v>
      </c>
      <c r="AU237" s="3">
        <v>93.299999999999798</v>
      </c>
      <c r="AV237" s="3">
        <v>0.56999999999999995</v>
      </c>
      <c r="AW237" s="3"/>
      <c r="AX237" s="3">
        <v>15.97</v>
      </c>
      <c r="AY237" s="3">
        <v>429.77999999999901</v>
      </c>
      <c r="AZ237" s="3"/>
      <c r="BA237" s="3"/>
      <c r="BB237" s="3"/>
      <c r="BC237" s="3"/>
      <c r="BD237" s="3"/>
      <c r="BE237" s="3"/>
      <c r="BF237" s="3"/>
      <c r="BG237" s="3" t="s">
        <v>262</v>
      </c>
      <c r="BH237" s="3">
        <v>300</v>
      </c>
      <c r="BI237" s="3" t="s">
        <v>261</v>
      </c>
      <c r="BJ237" s="3">
        <v>600</v>
      </c>
      <c r="BK237" s="3" t="s">
        <v>353</v>
      </c>
      <c r="BL237" s="3" t="s">
        <v>354</v>
      </c>
    </row>
    <row r="238" spans="1:64" x14ac:dyDescent="0.2">
      <c r="A238" s="3">
        <v>11391</v>
      </c>
      <c r="B238" s="3" t="s">
        <v>1013</v>
      </c>
      <c r="C238" s="3" t="s">
        <v>331</v>
      </c>
      <c r="D238" s="3" t="s">
        <v>778</v>
      </c>
      <c r="E238" s="3" t="s">
        <v>332</v>
      </c>
      <c r="F238" s="3" t="s">
        <v>333</v>
      </c>
      <c r="G238" s="3" t="s">
        <v>372</v>
      </c>
      <c r="H238" s="3" t="s">
        <v>369</v>
      </c>
      <c r="I238" s="3">
        <v>2019</v>
      </c>
      <c r="J238" s="3">
        <v>113.24195</v>
      </c>
      <c r="K238" s="3">
        <v>30.82826</v>
      </c>
      <c r="L238" s="3">
        <v>30.6</v>
      </c>
      <c r="M238" s="3" t="s">
        <v>336</v>
      </c>
      <c r="N238" s="3" t="s">
        <v>337</v>
      </c>
      <c r="O238" s="3" t="s">
        <v>338</v>
      </c>
      <c r="P238" s="3" t="s">
        <v>364</v>
      </c>
      <c r="Q238" s="4" t="s">
        <v>340</v>
      </c>
      <c r="R238" s="3" t="s">
        <v>341</v>
      </c>
      <c r="S238" s="3" t="s">
        <v>342</v>
      </c>
      <c r="T238" s="3">
        <v>90</v>
      </c>
      <c r="U238" s="3">
        <v>20</v>
      </c>
      <c r="V238" s="3" t="s">
        <v>365</v>
      </c>
      <c r="W238" s="3">
        <v>1.2</v>
      </c>
      <c r="X238" s="3" t="s">
        <v>344</v>
      </c>
      <c r="Y238" s="3" t="s">
        <v>366</v>
      </c>
      <c r="Z238" s="3" t="s">
        <v>346</v>
      </c>
      <c r="AA238" s="3" t="s">
        <v>431</v>
      </c>
      <c r="AB238" s="3" t="s">
        <v>449</v>
      </c>
      <c r="AC238" s="3" t="s">
        <v>349</v>
      </c>
      <c r="AD238" s="3" t="s">
        <v>349</v>
      </c>
      <c r="AE238" s="3">
        <v>0</v>
      </c>
      <c r="AF238" s="3">
        <v>0</v>
      </c>
      <c r="AG238" s="3" t="s">
        <v>259</v>
      </c>
      <c r="AH238" s="3" t="s">
        <v>350</v>
      </c>
      <c r="AI238" s="3" t="s">
        <v>351</v>
      </c>
      <c r="AJ238" s="3" t="s">
        <v>258</v>
      </c>
      <c r="AK238" s="3" t="s">
        <v>352</v>
      </c>
      <c r="AL238" s="3">
        <v>6.61</v>
      </c>
      <c r="AM238" s="3">
        <v>36.618939425675698</v>
      </c>
      <c r="AN238" s="3">
        <v>1.23</v>
      </c>
      <c r="AO238" s="3">
        <v>30.143394098853602</v>
      </c>
      <c r="AP238" s="3">
        <v>159.222423146474</v>
      </c>
      <c r="AQ238" s="3">
        <v>586</v>
      </c>
      <c r="AR238" s="3">
        <v>3.14</v>
      </c>
      <c r="AS238" s="3">
        <v>0.65</v>
      </c>
      <c r="AT238" s="3">
        <v>45.3999999999998</v>
      </c>
      <c r="AU238" s="3">
        <v>26.1999999999999</v>
      </c>
      <c r="AV238" s="3">
        <v>0.38</v>
      </c>
      <c r="AW238" s="3"/>
      <c r="AX238" s="3">
        <v>15.93</v>
      </c>
      <c r="AY238" s="3">
        <v>419.5</v>
      </c>
      <c r="AZ238" s="3"/>
      <c r="BA238" s="3"/>
      <c r="BB238" s="3"/>
      <c r="BC238" s="3"/>
      <c r="BD238" s="3"/>
      <c r="BE238" s="3"/>
      <c r="BF238" s="3"/>
      <c r="BG238" s="3" t="s">
        <v>262</v>
      </c>
      <c r="BH238" s="3">
        <v>300</v>
      </c>
      <c r="BI238" s="3" t="s">
        <v>261</v>
      </c>
      <c r="BJ238" s="3">
        <v>600</v>
      </c>
      <c r="BK238" s="3" t="s">
        <v>353</v>
      </c>
      <c r="BL238" s="3" t="s">
        <v>354</v>
      </c>
    </row>
    <row r="239" spans="1:64" x14ac:dyDescent="0.2">
      <c r="A239" s="3">
        <v>11392</v>
      </c>
      <c r="B239" s="3" t="s">
        <v>1014</v>
      </c>
      <c r="C239" s="3" t="s">
        <v>331</v>
      </c>
      <c r="D239" s="3" t="s">
        <v>778</v>
      </c>
      <c r="E239" s="3" t="s">
        <v>332</v>
      </c>
      <c r="F239" s="3" t="s">
        <v>333</v>
      </c>
      <c r="G239" s="3" t="s">
        <v>368</v>
      </c>
      <c r="H239" s="3" t="s">
        <v>369</v>
      </c>
      <c r="I239" s="3">
        <v>2019</v>
      </c>
      <c r="J239" s="3">
        <v>113.28635</v>
      </c>
      <c r="K239" s="3">
        <v>30.852779999999999</v>
      </c>
      <c r="L239" s="3">
        <v>31.9</v>
      </c>
      <c r="M239" s="3" t="s">
        <v>336</v>
      </c>
      <c r="N239" s="3" t="s">
        <v>337</v>
      </c>
      <c r="O239" s="3" t="s">
        <v>338</v>
      </c>
      <c r="P239" s="3" t="s">
        <v>367</v>
      </c>
      <c r="Q239" s="4" t="s">
        <v>340</v>
      </c>
      <c r="R239" s="3" t="s">
        <v>341</v>
      </c>
      <c r="S239" s="3" t="s">
        <v>342</v>
      </c>
      <c r="T239" s="3">
        <v>100</v>
      </c>
      <c r="U239" s="3">
        <v>20</v>
      </c>
      <c r="V239" s="3" t="s">
        <v>343</v>
      </c>
      <c r="W239" s="3">
        <v>1.3</v>
      </c>
      <c r="X239" s="3" t="s">
        <v>344</v>
      </c>
      <c r="Y239" s="3" t="s">
        <v>366</v>
      </c>
      <c r="Z239" s="3" t="s">
        <v>346</v>
      </c>
      <c r="AA239" s="3" t="s">
        <v>431</v>
      </c>
      <c r="AB239" s="3" t="s">
        <v>449</v>
      </c>
      <c r="AC239" s="3" t="s">
        <v>349</v>
      </c>
      <c r="AD239" s="3" t="s">
        <v>349</v>
      </c>
      <c r="AE239" s="3">
        <v>0</v>
      </c>
      <c r="AF239" s="3">
        <v>0</v>
      </c>
      <c r="AG239" s="3" t="s">
        <v>259</v>
      </c>
      <c r="AH239" s="3" t="s">
        <v>350</v>
      </c>
      <c r="AI239" s="3" t="s">
        <v>351</v>
      </c>
      <c r="AJ239" s="3" t="s">
        <v>258</v>
      </c>
      <c r="AK239" s="3" t="s">
        <v>352</v>
      </c>
      <c r="AL239" s="3">
        <v>6.73</v>
      </c>
      <c r="AM239" s="3">
        <v>37.481123626872503</v>
      </c>
      <c r="AN239" s="3">
        <v>0.95</v>
      </c>
      <c r="AO239" s="3">
        <v>11.244502912986301</v>
      </c>
      <c r="AP239" s="3">
        <v>106.96202531645601</v>
      </c>
      <c r="AQ239" s="3">
        <v>430</v>
      </c>
      <c r="AR239" s="3">
        <v>3.13</v>
      </c>
      <c r="AS239" s="3">
        <v>1.08</v>
      </c>
      <c r="AT239" s="3">
        <v>8</v>
      </c>
      <c r="AU239" s="3">
        <v>93.299999999999798</v>
      </c>
      <c r="AV239" s="3">
        <v>0.56999999999999995</v>
      </c>
      <c r="AW239" s="3"/>
      <c r="AX239" s="3">
        <v>15.97</v>
      </c>
      <c r="AY239" s="3">
        <v>429.77999999999901</v>
      </c>
      <c r="AZ239" s="3"/>
      <c r="BA239" s="3"/>
      <c r="BB239" s="3"/>
      <c r="BC239" s="3"/>
      <c r="BD239" s="3"/>
      <c r="BE239" s="3"/>
      <c r="BF239" s="3"/>
      <c r="BG239" s="3" t="s">
        <v>262</v>
      </c>
      <c r="BH239" s="3">
        <v>300</v>
      </c>
      <c r="BI239" s="3" t="s">
        <v>261</v>
      </c>
      <c r="BJ239" s="3">
        <v>600</v>
      </c>
      <c r="BK239" s="3" t="s">
        <v>353</v>
      </c>
      <c r="BL239" s="3" t="s">
        <v>354</v>
      </c>
    </row>
    <row r="240" spans="1:64" x14ac:dyDescent="0.2">
      <c r="A240" s="3">
        <v>11393</v>
      </c>
      <c r="B240" s="3" t="s">
        <v>1015</v>
      </c>
      <c r="C240" s="3" t="s">
        <v>331</v>
      </c>
      <c r="D240" s="3" t="s">
        <v>778</v>
      </c>
      <c r="E240" s="3" t="s">
        <v>332</v>
      </c>
      <c r="F240" s="3" t="s">
        <v>333</v>
      </c>
      <c r="G240" s="3" t="s">
        <v>374</v>
      </c>
      <c r="H240" s="3" t="s">
        <v>375</v>
      </c>
      <c r="I240" s="3">
        <v>2019</v>
      </c>
      <c r="J240" s="3">
        <v>113.38142000000001</v>
      </c>
      <c r="K240" s="3">
        <v>30.831700000000001</v>
      </c>
      <c r="L240" s="3">
        <v>34.299999999999997</v>
      </c>
      <c r="M240" s="3" t="s">
        <v>336</v>
      </c>
      <c r="N240" s="3" t="s">
        <v>376</v>
      </c>
      <c r="O240" s="3" t="s">
        <v>377</v>
      </c>
      <c r="P240" s="3" t="s">
        <v>378</v>
      </c>
      <c r="Q240" s="4" t="s">
        <v>340</v>
      </c>
      <c r="R240" s="3" t="s">
        <v>341</v>
      </c>
      <c r="S240" s="3" t="s">
        <v>342</v>
      </c>
      <c r="T240" s="3">
        <v>80</v>
      </c>
      <c r="U240" s="3">
        <v>15</v>
      </c>
      <c r="V240" s="3" t="s">
        <v>379</v>
      </c>
      <c r="W240" s="3">
        <v>1.4</v>
      </c>
      <c r="X240" s="3" t="s">
        <v>344</v>
      </c>
      <c r="Y240" s="3" t="s">
        <v>371</v>
      </c>
      <c r="Z240" s="3" t="s">
        <v>346</v>
      </c>
      <c r="AA240" s="4" t="s">
        <v>431</v>
      </c>
      <c r="AB240" s="3" t="s">
        <v>449</v>
      </c>
      <c r="AC240" s="3" t="s">
        <v>349</v>
      </c>
      <c r="AD240" s="3" t="s">
        <v>349</v>
      </c>
      <c r="AE240" s="3">
        <v>0</v>
      </c>
      <c r="AF240" s="3">
        <v>0</v>
      </c>
      <c r="AG240" s="3" t="s">
        <v>259</v>
      </c>
      <c r="AH240" s="3" t="s">
        <v>350</v>
      </c>
      <c r="AI240" s="3" t="s">
        <v>351</v>
      </c>
      <c r="AJ240" s="3" t="s">
        <v>258</v>
      </c>
      <c r="AK240" s="3" t="s">
        <v>352</v>
      </c>
      <c r="AL240" s="3">
        <v>6.74</v>
      </c>
      <c r="AM240" s="3">
        <v>13.5883846807415</v>
      </c>
      <c r="AN240" s="3">
        <v>0.35</v>
      </c>
      <c r="AO240" s="3">
        <v>8.3783123473031402</v>
      </c>
      <c r="AP240" s="3">
        <v>134.629294755877</v>
      </c>
      <c r="AQ240" s="3">
        <v>592</v>
      </c>
      <c r="AR240" s="3">
        <v>1.95</v>
      </c>
      <c r="AS240" s="3">
        <v>1.45</v>
      </c>
      <c r="AT240" s="3">
        <v>400.1</v>
      </c>
      <c r="AU240" s="3">
        <v>17.8999999999998</v>
      </c>
      <c r="AV240" s="3">
        <v>0.73</v>
      </c>
      <c r="AW240" s="3"/>
      <c r="AX240" s="3">
        <v>22.0599999999998</v>
      </c>
      <c r="AY240" s="3">
        <v>430.25999999999902</v>
      </c>
      <c r="AZ240" s="3"/>
      <c r="BA240" s="3"/>
      <c r="BB240" s="3"/>
      <c r="BC240" s="3"/>
      <c r="BD240" s="3"/>
      <c r="BE240" s="3"/>
      <c r="BF240" s="3"/>
      <c r="BG240" s="3" t="s">
        <v>263</v>
      </c>
      <c r="BH240" s="3">
        <v>200</v>
      </c>
      <c r="BI240" s="3" t="s">
        <v>261</v>
      </c>
      <c r="BJ240" s="3">
        <v>600</v>
      </c>
      <c r="BK240" s="3" t="s">
        <v>353</v>
      </c>
      <c r="BL240" s="3" t="s">
        <v>354</v>
      </c>
    </row>
    <row r="241" spans="1:64" x14ac:dyDescent="0.2">
      <c r="A241" s="3">
        <v>11394</v>
      </c>
      <c r="B241" s="3" t="s">
        <v>1016</v>
      </c>
      <c r="C241" s="3" t="s">
        <v>331</v>
      </c>
      <c r="D241" s="3" t="s">
        <v>778</v>
      </c>
      <c r="E241" s="3" t="s">
        <v>332</v>
      </c>
      <c r="F241" s="3" t="s">
        <v>333</v>
      </c>
      <c r="G241" s="3" t="s">
        <v>370</v>
      </c>
      <c r="H241" s="3" t="s">
        <v>363</v>
      </c>
      <c r="I241" s="3">
        <v>2019</v>
      </c>
      <c r="J241" s="3">
        <v>113.31246</v>
      </c>
      <c r="K241" s="3">
        <v>30.849029999999999</v>
      </c>
      <c r="L241" s="3">
        <v>36.799999999999997</v>
      </c>
      <c r="M241" s="3" t="s">
        <v>336</v>
      </c>
      <c r="N241" s="3" t="s">
        <v>337</v>
      </c>
      <c r="O241" s="3" t="s">
        <v>338</v>
      </c>
      <c r="P241" s="3" t="s">
        <v>364</v>
      </c>
      <c r="Q241" s="4" t="s">
        <v>340</v>
      </c>
      <c r="R241" s="3" t="s">
        <v>341</v>
      </c>
      <c r="S241" s="3" t="s">
        <v>342</v>
      </c>
      <c r="T241" s="3">
        <v>100</v>
      </c>
      <c r="U241" s="3">
        <v>20</v>
      </c>
      <c r="V241" s="3" t="s">
        <v>365</v>
      </c>
      <c r="W241" s="3">
        <v>1.2</v>
      </c>
      <c r="X241" s="3" t="s">
        <v>344</v>
      </c>
      <c r="Y241" s="3" t="s">
        <v>371</v>
      </c>
      <c r="Z241" s="3" t="s">
        <v>346</v>
      </c>
      <c r="AA241" s="3" t="s">
        <v>431</v>
      </c>
      <c r="AB241" s="3" t="s">
        <v>449</v>
      </c>
      <c r="AC241" s="3" t="s">
        <v>349</v>
      </c>
      <c r="AD241" s="3" t="s">
        <v>349</v>
      </c>
      <c r="AE241" s="3">
        <v>0</v>
      </c>
      <c r="AF241" s="3">
        <v>0</v>
      </c>
      <c r="AG241" s="3" t="s">
        <v>259</v>
      </c>
      <c r="AH241" s="3" t="s">
        <v>350</v>
      </c>
      <c r="AI241" s="3" t="s">
        <v>351</v>
      </c>
      <c r="AJ241" s="3" t="s">
        <v>258</v>
      </c>
      <c r="AK241" s="3" t="s">
        <v>352</v>
      </c>
      <c r="AL241" s="3">
        <v>6.76</v>
      </c>
      <c r="AM241" s="3">
        <v>21.877447565217398</v>
      </c>
      <c r="AN241" s="3">
        <v>0.7</v>
      </c>
      <c r="AO241" s="3">
        <v>9.0753617741026105</v>
      </c>
      <c r="AP241" s="3">
        <v>233.00180831826401</v>
      </c>
      <c r="AQ241" s="3">
        <v>286</v>
      </c>
      <c r="AR241" s="3">
        <v>2.77</v>
      </c>
      <c r="AS241" s="3">
        <v>0.88</v>
      </c>
      <c r="AT241" s="3">
        <v>43</v>
      </c>
      <c r="AU241" s="3">
        <v>26.1999999999999</v>
      </c>
      <c r="AV241" s="3">
        <v>0.37</v>
      </c>
      <c r="AW241" s="3"/>
      <c r="AX241" s="3">
        <v>15.99</v>
      </c>
      <c r="AY241" s="3">
        <v>388.35</v>
      </c>
      <c r="AZ241" s="3"/>
      <c r="BA241" s="3"/>
      <c r="BB241" s="3"/>
      <c r="BC241" s="3"/>
      <c r="BD241" s="3"/>
      <c r="BE241" s="3"/>
      <c r="BF241" s="3"/>
      <c r="BG241" s="3" t="s">
        <v>263</v>
      </c>
      <c r="BH241" s="3">
        <v>200</v>
      </c>
      <c r="BI241" s="3" t="s">
        <v>261</v>
      </c>
      <c r="BJ241" s="3">
        <v>600</v>
      </c>
      <c r="BK241" s="3" t="s">
        <v>353</v>
      </c>
      <c r="BL241" s="3" t="s">
        <v>354</v>
      </c>
    </row>
    <row r="242" spans="1:64" x14ac:dyDescent="0.2">
      <c r="A242" s="3">
        <v>11395</v>
      </c>
      <c r="B242" s="3" t="s">
        <v>1017</v>
      </c>
      <c r="C242" s="3" t="s">
        <v>331</v>
      </c>
      <c r="D242" s="3" t="s">
        <v>778</v>
      </c>
      <c r="E242" s="3" t="s">
        <v>332</v>
      </c>
      <c r="F242" s="3" t="s">
        <v>333</v>
      </c>
      <c r="G242" s="3" t="s">
        <v>398</v>
      </c>
      <c r="H242" s="3" t="s">
        <v>369</v>
      </c>
      <c r="I242" s="3">
        <v>2019</v>
      </c>
      <c r="J242" s="3">
        <v>113.21956</v>
      </c>
      <c r="K242" s="3">
        <v>30.808620000000001</v>
      </c>
      <c r="L242" s="3">
        <v>31.3</v>
      </c>
      <c r="M242" s="3" t="s">
        <v>336</v>
      </c>
      <c r="N242" s="3" t="s">
        <v>337</v>
      </c>
      <c r="O242" s="3" t="s">
        <v>338</v>
      </c>
      <c r="P242" s="3" t="s">
        <v>364</v>
      </c>
      <c r="Q242" s="4" t="s">
        <v>340</v>
      </c>
      <c r="R242" s="3" t="s">
        <v>341</v>
      </c>
      <c r="S242" s="3" t="s">
        <v>342</v>
      </c>
      <c r="T242" s="3">
        <v>90</v>
      </c>
      <c r="U242" s="3">
        <v>15</v>
      </c>
      <c r="V242" s="3" t="s">
        <v>365</v>
      </c>
      <c r="W242" s="3">
        <v>1.2</v>
      </c>
      <c r="X242" s="3" t="s">
        <v>344</v>
      </c>
      <c r="Y242" s="3" t="s">
        <v>345</v>
      </c>
      <c r="Z242" s="3" t="s">
        <v>346</v>
      </c>
      <c r="AA242" s="3" t="s">
        <v>431</v>
      </c>
      <c r="AB242" s="3" t="s">
        <v>449</v>
      </c>
      <c r="AC242" s="3" t="s">
        <v>349</v>
      </c>
      <c r="AD242" s="3" t="s">
        <v>349</v>
      </c>
      <c r="AE242" s="3">
        <v>0</v>
      </c>
      <c r="AF242" s="3">
        <v>0</v>
      </c>
      <c r="AG242" s="3" t="s">
        <v>259</v>
      </c>
      <c r="AH242" s="3" t="s">
        <v>350</v>
      </c>
      <c r="AI242" s="3" t="s">
        <v>351</v>
      </c>
      <c r="AJ242" s="3" t="s">
        <v>258</v>
      </c>
      <c r="AK242" s="3" t="s">
        <v>352</v>
      </c>
      <c r="AL242" s="3">
        <v>6.57</v>
      </c>
      <c r="AM242" s="3">
        <v>29.403193403170999</v>
      </c>
      <c r="AN242" s="3">
        <v>0.89</v>
      </c>
      <c r="AO242" s="3">
        <v>19.588235294117599</v>
      </c>
      <c r="AP242" s="3">
        <v>134.629294755877</v>
      </c>
      <c r="AQ242" s="3">
        <v>569</v>
      </c>
      <c r="AR242" s="3">
        <v>3.14</v>
      </c>
      <c r="AS242" s="3">
        <v>0.65</v>
      </c>
      <c r="AT242" s="3">
        <v>45.3999999999998</v>
      </c>
      <c r="AU242" s="3">
        <v>26.1999999999999</v>
      </c>
      <c r="AV242" s="3">
        <v>0.38</v>
      </c>
      <c r="AW242" s="3"/>
      <c r="AX242" s="3">
        <v>15.93</v>
      </c>
      <c r="AY242" s="3">
        <v>419.5</v>
      </c>
      <c r="AZ242" s="3"/>
      <c r="BA242" s="3"/>
      <c r="BB242" s="3"/>
      <c r="BC242" s="3"/>
      <c r="BD242" s="3"/>
      <c r="BE242" s="3"/>
      <c r="BF242" s="3"/>
      <c r="BG242" s="3" t="s">
        <v>261</v>
      </c>
      <c r="BH242" s="3">
        <v>400</v>
      </c>
      <c r="BI242" s="3" t="s">
        <v>261</v>
      </c>
      <c r="BJ242" s="3">
        <v>500</v>
      </c>
      <c r="BK242" s="3" t="s">
        <v>353</v>
      </c>
      <c r="BL242" s="3" t="s">
        <v>354</v>
      </c>
    </row>
    <row r="243" spans="1:64" x14ac:dyDescent="0.2">
      <c r="A243" s="3">
        <v>11396</v>
      </c>
      <c r="B243" s="3" t="s">
        <v>1018</v>
      </c>
      <c r="C243" s="3" t="s">
        <v>331</v>
      </c>
      <c r="D243" s="3" t="s">
        <v>778</v>
      </c>
      <c r="E243" s="3" t="s">
        <v>332</v>
      </c>
      <c r="F243" s="3" t="s">
        <v>333</v>
      </c>
      <c r="G243" s="3" t="s">
        <v>334</v>
      </c>
      <c r="H243" s="3" t="s">
        <v>335</v>
      </c>
      <c r="I243" s="3">
        <v>2019</v>
      </c>
      <c r="J243" s="3">
        <v>113.28247</v>
      </c>
      <c r="K243" s="3">
        <v>30.886230000000001</v>
      </c>
      <c r="L243" s="3">
        <v>34.700000000000003</v>
      </c>
      <c r="M243" s="3" t="s">
        <v>336</v>
      </c>
      <c r="N243" s="3" t="s">
        <v>337</v>
      </c>
      <c r="O243" s="3" t="s">
        <v>338</v>
      </c>
      <c r="P243" s="3" t="s">
        <v>339</v>
      </c>
      <c r="Q243" s="4" t="s">
        <v>340</v>
      </c>
      <c r="R243" s="3" t="s">
        <v>341</v>
      </c>
      <c r="S243" s="3" t="s">
        <v>342</v>
      </c>
      <c r="T243" s="3">
        <v>95</v>
      </c>
      <c r="U243" s="3">
        <v>15</v>
      </c>
      <c r="V243" s="3" t="s">
        <v>343</v>
      </c>
      <c r="W243" s="3">
        <v>1.3</v>
      </c>
      <c r="X243" s="3" t="s">
        <v>344</v>
      </c>
      <c r="Y243" s="3" t="s">
        <v>345</v>
      </c>
      <c r="Z243" s="3" t="s">
        <v>346</v>
      </c>
      <c r="AA243" s="3" t="s">
        <v>431</v>
      </c>
      <c r="AB243" s="3" t="s">
        <v>449</v>
      </c>
      <c r="AC243" s="3" t="s">
        <v>349</v>
      </c>
      <c r="AD243" s="3" t="s">
        <v>349</v>
      </c>
      <c r="AE243" s="3">
        <v>0</v>
      </c>
      <c r="AF243" s="3">
        <v>0</v>
      </c>
      <c r="AG243" s="3" t="s">
        <v>259</v>
      </c>
      <c r="AH243" s="3" t="s">
        <v>350</v>
      </c>
      <c r="AI243" s="3" t="s">
        <v>351</v>
      </c>
      <c r="AJ243" s="3" t="s">
        <v>258</v>
      </c>
      <c r="AK243" s="3" t="s">
        <v>352</v>
      </c>
      <c r="AL243" s="3">
        <v>6.9</v>
      </c>
      <c r="AM243" s="3">
        <v>28.454878634716099</v>
      </c>
      <c r="AN243" s="3">
        <v>2.14</v>
      </c>
      <c r="AO243" s="3">
        <v>12.5029129862808</v>
      </c>
      <c r="AP243" s="3">
        <v>85.443037974683506</v>
      </c>
      <c r="AQ243" s="3">
        <v>339</v>
      </c>
      <c r="AR243" s="3">
        <v>3.44</v>
      </c>
      <c r="AS243" s="3">
        <v>0.93</v>
      </c>
      <c r="AT243" s="3">
        <v>45.299999999999798</v>
      </c>
      <c r="AU243" s="3">
        <v>26.6</v>
      </c>
      <c r="AV243" s="3">
        <v>0.31</v>
      </c>
      <c r="AW243" s="3"/>
      <c r="AX243" s="3">
        <v>16.02</v>
      </c>
      <c r="AY243" s="3">
        <v>423.73</v>
      </c>
      <c r="AZ243" s="3"/>
      <c r="BA243" s="3"/>
      <c r="BB243" s="3"/>
      <c r="BC243" s="3"/>
      <c r="BD243" s="3"/>
      <c r="BE243" s="3"/>
      <c r="BF243" s="3"/>
      <c r="BG243" s="3" t="s">
        <v>261</v>
      </c>
      <c r="BH243" s="3">
        <v>400</v>
      </c>
      <c r="BI243" s="3" t="s">
        <v>261</v>
      </c>
      <c r="BJ243" s="3">
        <v>500</v>
      </c>
      <c r="BK243" s="3" t="s">
        <v>353</v>
      </c>
      <c r="BL243" s="3" t="s">
        <v>354</v>
      </c>
    </row>
    <row r="244" spans="1:64" x14ac:dyDescent="0.2">
      <c r="A244" s="3">
        <v>11397</v>
      </c>
      <c r="B244" s="3" t="s">
        <v>1019</v>
      </c>
      <c r="C244" s="3" t="s">
        <v>331</v>
      </c>
      <c r="D244" s="3" t="s">
        <v>778</v>
      </c>
      <c r="E244" s="3" t="s">
        <v>332</v>
      </c>
      <c r="F244" s="3" t="s">
        <v>333</v>
      </c>
      <c r="G244" s="3" t="s">
        <v>409</v>
      </c>
      <c r="H244" s="3" t="s">
        <v>385</v>
      </c>
      <c r="I244" s="3">
        <v>2019</v>
      </c>
      <c r="J244" s="3">
        <v>113.25561</v>
      </c>
      <c r="K244" s="3">
        <v>30.798400000000001</v>
      </c>
      <c r="L244" s="3">
        <v>30.9</v>
      </c>
      <c r="M244" s="3" t="s">
        <v>336</v>
      </c>
      <c r="N244" s="3" t="s">
        <v>337</v>
      </c>
      <c r="O244" s="3" t="s">
        <v>338</v>
      </c>
      <c r="P244" s="3" t="s">
        <v>339</v>
      </c>
      <c r="Q244" s="4" t="s">
        <v>340</v>
      </c>
      <c r="R244" s="3" t="s">
        <v>341</v>
      </c>
      <c r="S244" s="3" t="s">
        <v>342</v>
      </c>
      <c r="T244" s="3">
        <v>80</v>
      </c>
      <c r="U244" s="3">
        <v>15</v>
      </c>
      <c r="V244" s="3" t="s">
        <v>343</v>
      </c>
      <c r="W244" s="3">
        <v>1.3</v>
      </c>
      <c r="X244" s="3" t="s">
        <v>344</v>
      </c>
      <c r="Y244" s="3" t="s">
        <v>366</v>
      </c>
      <c r="Z244" s="3" t="s">
        <v>346</v>
      </c>
      <c r="AA244" s="3" t="s">
        <v>431</v>
      </c>
      <c r="AB244" s="3" t="s">
        <v>449</v>
      </c>
      <c r="AC244" s="3" t="s">
        <v>349</v>
      </c>
      <c r="AD244" s="3" t="s">
        <v>349</v>
      </c>
      <c r="AE244" s="3">
        <v>0</v>
      </c>
      <c r="AF244" s="3">
        <v>0</v>
      </c>
      <c r="AG244" s="3" t="s">
        <v>259</v>
      </c>
      <c r="AH244" s="3" t="s">
        <v>350</v>
      </c>
      <c r="AI244" s="3" t="s">
        <v>351</v>
      </c>
      <c r="AJ244" s="3" t="s">
        <v>258</v>
      </c>
      <c r="AK244" s="3" t="s">
        <v>352</v>
      </c>
      <c r="AL244" s="3">
        <v>6.63</v>
      </c>
      <c r="AM244" s="3">
        <v>36.127585819672099</v>
      </c>
      <c r="AN244" s="3">
        <v>1.04</v>
      </c>
      <c r="AO244" s="3">
        <v>8.79195639917309</v>
      </c>
      <c r="AP244" s="3">
        <v>82.368896925858905</v>
      </c>
      <c r="AQ244" s="3">
        <v>280</v>
      </c>
      <c r="AR244" s="3">
        <v>2.7</v>
      </c>
      <c r="AS244" s="3">
        <v>0.59</v>
      </c>
      <c r="AT244" s="3">
        <v>50.799999999999798</v>
      </c>
      <c r="AU244" s="3">
        <v>23.6999999999999</v>
      </c>
      <c r="AV244" s="3">
        <v>0.33</v>
      </c>
      <c r="AW244" s="3"/>
      <c r="AX244" s="3">
        <v>22.8</v>
      </c>
      <c r="AY244" s="3">
        <v>325.68</v>
      </c>
      <c r="AZ244" s="3"/>
      <c r="BA244" s="3"/>
      <c r="BB244" s="3"/>
      <c r="BC244" s="3"/>
      <c r="BD244" s="3"/>
      <c r="BE244" s="3"/>
      <c r="BF244" s="3"/>
      <c r="BG244" s="3" t="s">
        <v>262</v>
      </c>
      <c r="BH244" s="3">
        <v>300</v>
      </c>
      <c r="BI244" s="3" t="s">
        <v>261</v>
      </c>
      <c r="BJ244" s="3">
        <v>600</v>
      </c>
      <c r="BK244" s="3" t="s">
        <v>353</v>
      </c>
      <c r="BL244" s="3" t="s">
        <v>354</v>
      </c>
    </row>
    <row r="245" spans="1:64" x14ac:dyDescent="0.2">
      <c r="A245" s="3">
        <v>11398</v>
      </c>
      <c r="B245" s="3" t="s">
        <v>1020</v>
      </c>
      <c r="C245" s="3" t="s">
        <v>331</v>
      </c>
      <c r="D245" s="3" t="s">
        <v>778</v>
      </c>
      <c r="E245" s="3" t="s">
        <v>332</v>
      </c>
      <c r="F245" s="3" t="s">
        <v>546</v>
      </c>
      <c r="G245" s="3" t="s">
        <v>632</v>
      </c>
      <c r="H245" s="3" t="s">
        <v>382</v>
      </c>
      <c r="I245" s="3">
        <v>2019</v>
      </c>
      <c r="J245" s="3">
        <v>112.81587</v>
      </c>
      <c r="K245" s="3">
        <v>30.56392</v>
      </c>
      <c r="L245" s="3">
        <v>32.200000000000003</v>
      </c>
      <c r="M245" s="3" t="s">
        <v>356</v>
      </c>
      <c r="N245" s="3" t="s">
        <v>386</v>
      </c>
      <c r="O245" s="3" t="s">
        <v>387</v>
      </c>
      <c r="P245" s="3" t="s">
        <v>448</v>
      </c>
      <c r="Q245" s="4" t="s">
        <v>340</v>
      </c>
      <c r="R245" s="3" t="s">
        <v>341</v>
      </c>
      <c r="S245" s="3" t="s">
        <v>342</v>
      </c>
      <c r="T245" s="3">
        <v>90</v>
      </c>
      <c r="U245" s="3">
        <v>20</v>
      </c>
      <c r="V245" s="3" t="s">
        <v>379</v>
      </c>
      <c r="W245" s="3">
        <v>1.4</v>
      </c>
      <c r="X245" s="3" t="s">
        <v>344</v>
      </c>
      <c r="Y245" s="3" t="s">
        <v>360</v>
      </c>
      <c r="Z245" s="3" t="s">
        <v>346</v>
      </c>
      <c r="AA245" s="4" t="s">
        <v>431</v>
      </c>
      <c r="AB245" s="3" t="s">
        <v>449</v>
      </c>
      <c r="AC245" s="3" t="s">
        <v>349</v>
      </c>
      <c r="AD245" s="3" t="s">
        <v>349</v>
      </c>
      <c r="AE245" s="3">
        <v>0</v>
      </c>
      <c r="AF245" s="3">
        <v>0</v>
      </c>
      <c r="AG245" s="3" t="s">
        <v>258</v>
      </c>
      <c r="AH245" s="3" t="s">
        <v>350</v>
      </c>
      <c r="AI245" s="3" t="s">
        <v>351</v>
      </c>
      <c r="AJ245" s="3" t="s">
        <v>258</v>
      </c>
      <c r="AK245" s="3" t="s">
        <v>352</v>
      </c>
      <c r="AL245" s="4">
        <v>6.91</v>
      </c>
      <c r="AM245" s="4">
        <v>2.4008131612903401</v>
      </c>
      <c r="AN245" s="3">
        <v>0.7</v>
      </c>
      <c r="AO245" s="3">
        <v>11.2264611915054</v>
      </c>
      <c r="AP245" s="3">
        <v>23.960216998191701</v>
      </c>
      <c r="AQ245" s="3">
        <v>843</v>
      </c>
      <c r="AR245" s="3">
        <v>1.44</v>
      </c>
      <c r="AS245" s="3">
        <v>0.28999999999999998</v>
      </c>
      <c r="AT245" s="3">
        <v>8.3000000000000007</v>
      </c>
      <c r="AU245" s="3">
        <v>8.6</v>
      </c>
      <c r="AV245" s="3">
        <v>0.21</v>
      </c>
      <c r="AW245" s="3"/>
      <c r="AX245" s="3">
        <v>15.43</v>
      </c>
      <c r="AY245" s="3">
        <v>121.849999999999</v>
      </c>
      <c r="AZ245" s="3"/>
      <c r="BA245" s="3"/>
      <c r="BB245" s="3"/>
      <c r="BC245" s="3"/>
      <c r="BD245" s="3"/>
      <c r="BE245" s="3"/>
      <c r="BF245" s="3"/>
      <c r="BG245" s="3" t="s">
        <v>262</v>
      </c>
      <c r="BH245" s="3">
        <v>300</v>
      </c>
      <c r="BI245" s="3" t="s">
        <v>361</v>
      </c>
      <c r="BJ245" s="3">
        <v>150</v>
      </c>
      <c r="BK245" s="3" t="s">
        <v>353</v>
      </c>
      <c r="BL245" s="3" t="s">
        <v>354</v>
      </c>
    </row>
    <row r="246" spans="1:64" x14ac:dyDescent="0.2">
      <c r="A246" s="3">
        <v>11399</v>
      </c>
      <c r="B246" s="3" t="s">
        <v>1021</v>
      </c>
      <c r="C246" s="3" t="s">
        <v>331</v>
      </c>
      <c r="D246" s="3" t="s">
        <v>778</v>
      </c>
      <c r="E246" s="3" t="s">
        <v>332</v>
      </c>
      <c r="F246" s="3" t="s">
        <v>546</v>
      </c>
      <c r="G246" s="3" t="s">
        <v>593</v>
      </c>
      <c r="H246" s="3" t="s">
        <v>369</v>
      </c>
      <c r="I246" s="3">
        <v>2019</v>
      </c>
      <c r="J246" s="3">
        <v>112.87558</v>
      </c>
      <c r="K246" s="3">
        <v>30.607900000000001</v>
      </c>
      <c r="L246" s="3">
        <v>33.6</v>
      </c>
      <c r="M246" s="3" t="s">
        <v>356</v>
      </c>
      <c r="N246" s="3" t="s">
        <v>386</v>
      </c>
      <c r="O246" s="3" t="s">
        <v>387</v>
      </c>
      <c r="P246" s="3" t="s">
        <v>448</v>
      </c>
      <c r="Q246" s="4" t="s">
        <v>340</v>
      </c>
      <c r="R246" s="3" t="s">
        <v>341</v>
      </c>
      <c r="S246" s="3" t="s">
        <v>342</v>
      </c>
      <c r="T246" s="3">
        <v>100</v>
      </c>
      <c r="U246" s="3">
        <v>20</v>
      </c>
      <c r="V246" s="3" t="s">
        <v>379</v>
      </c>
      <c r="W246" s="3">
        <v>1.4</v>
      </c>
      <c r="X246" s="3" t="s">
        <v>344</v>
      </c>
      <c r="Y246" s="3" t="s">
        <v>389</v>
      </c>
      <c r="Z246" s="3" t="s">
        <v>346</v>
      </c>
      <c r="AA246" s="4" t="s">
        <v>431</v>
      </c>
      <c r="AB246" s="3" t="s">
        <v>449</v>
      </c>
      <c r="AC246" s="3" t="s">
        <v>349</v>
      </c>
      <c r="AD246" s="3" t="s">
        <v>349</v>
      </c>
      <c r="AE246" s="3">
        <v>0</v>
      </c>
      <c r="AF246" s="3">
        <v>0</v>
      </c>
      <c r="AG246" s="3" t="s">
        <v>258</v>
      </c>
      <c r="AH246" s="3" t="s">
        <v>350</v>
      </c>
      <c r="AI246" s="3" t="s">
        <v>351</v>
      </c>
      <c r="AJ246" s="3" t="s">
        <v>258</v>
      </c>
      <c r="AK246" s="3" t="s">
        <v>352</v>
      </c>
      <c r="AL246" s="4">
        <v>6.45</v>
      </c>
      <c r="AM246" s="3">
        <v>18.420238980000001</v>
      </c>
      <c r="AN246" s="3">
        <v>0.37</v>
      </c>
      <c r="AO246" s="3">
        <v>27.858485247133999</v>
      </c>
      <c r="AP246" s="3">
        <v>242.22423146473801</v>
      </c>
      <c r="AQ246" s="3">
        <v>808</v>
      </c>
      <c r="AR246" s="3">
        <v>1.91</v>
      </c>
      <c r="AS246" s="3">
        <v>0.82</v>
      </c>
      <c r="AT246" s="3">
        <v>7.1</v>
      </c>
      <c r="AU246" s="3">
        <v>12.6999999999999</v>
      </c>
      <c r="AV246" s="3">
        <v>0.28999999999999998</v>
      </c>
      <c r="AW246" s="3"/>
      <c r="AX246" s="3">
        <v>15.44</v>
      </c>
      <c r="AY246" s="3">
        <v>188.86</v>
      </c>
      <c r="AZ246" s="3"/>
      <c r="BA246" s="3"/>
      <c r="BB246" s="3"/>
      <c r="BC246" s="3"/>
      <c r="BD246" s="3"/>
      <c r="BE246" s="3"/>
      <c r="BF246" s="3"/>
      <c r="BG246" s="3" t="s">
        <v>262</v>
      </c>
      <c r="BH246" s="3">
        <v>300</v>
      </c>
      <c r="BI246" s="3" t="s">
        <v>390</v>
      </c>
      <c r="BJ246" s="3">
        <v>3000</v>
      </c>
      <c r="BK246" s="3" t="s">
        <v>353</v>
      </c>
      <c r="BL246" s="3" t="s">
        <v>354</v>
      </c>
    </row>
    <row r="247" spans="1:64" x14ac:dyDescent="0.2">
      <c r="A247" s="3">
        <v>11400</v>
      </c>
      <c r="B247" s="3" t="s">
        <v>1022</v>
      </c>
      <c r="C247" s="3" t="s">
        <v>331</v>
      </c>
      <c r="D247" s="3" t="s">
        <v>778</v>
      </c>
      <c r="E247" s="3" t="s">
        <v>332</v>
      </c>
      <c r="F247" s="3" t="s">
        <v>546</v>
      </c>
      <c r="G247" s="3" t="s">
        <v>653</v>
      </c>
      <c r="H247" s="3" t="s">
        <v>369</v>
      </c>
      <c r="I247" s="3">
        <v>2019</v>
      </c>
      <c r="J247" s="3">
        <v>112.86807</v>
      </c>
      <c r="K247" s="3">
        <v>30.526219999999999</v>
      </c>
      <c r="L247" s="3">
        <v>34.299999999999997</v>
      </c>
      <c r="M247" s="3" t="s">
        <v>356</v>
      </c>
      <c r="N247" s="3" t="s">
        <v>386</v>
      </c>
      <c r="O247" s="3" t="s">
        <v>387</v>
      </c>
      <c r="P247" s="3" t="s">
        <v>448</v>
      </c>
      <c r="Q247" s="4" t="s">
        <v>340</v>
      </c>
      <c r="R247" s="3" t="s">
        <v>341</v>
      </c>
      <c r="S247" s="3" t="s">
        <v>342</v>
      </c>
      <c r="T247" s="3">
        <v>100</v>
      </c>
      <c r="U247" s="3">
        <v>20</v>
      </c>
      <c r="V247" s="3" t="s">
        <v>379</v>
      </c>
      <c r="W247" s="3">
        <v>1.4</v>
      </c>
      <c r="X247" s="3" t="s">
        <v>344</v>
      </c>
      <c r="Y247" s="3" t="s">
        <v>488</v>
      </c>
      <c r="Z247" s="3" t="s">
        <v>346</v>
      </c>
      <c r="AA247" s="3" t="s">
        <v>431</v>
      </c>
      <c r="AB247" s="3" t="s">
        <v>449</v>
      </c>
      <c r="AC247" s="3" t="s">
        <v>349</v>
      </c>
      <c r="AD247" s="3" t="s">
        <v>349</v>
      </c>
      <c r="AE247" s="3">
        <v>0</v>
      </c>
      <c r="AF247" s="3">
        <v>0</v>
      </c>
      <c r="AG247" s="3" t="s">
        <v>258</v>
      </c>
      <c r="AH247" s="3" t="s">
        <v>350</v>
      </c>
      <c r="AI247" s="3" t="s">
        <v>351</v>
      </c>
      <c r="AJ247" s="3" t="s">
        <v>258</v>
      </c>
      <c r="AK247" s="3" t="s">
        <v>352</v>
      </c>
      <c r="AL247" s="4">
        <v>6.98</v>
      </c>
      <c r="AM247" s="3">
        <v>23.223924394160601</v>
      </c>
      <c r="AN247" s="3">
        <v>1.69</v>
      </c>
      <c r="AO247" s="3">
        <v>11.8594249201278</v>
      </c>
      <c r="AP247" s="3">
        <v>97.739602169981893</v>
      </c>
      <c r="AQ247" s="3">
        <v>861</v>
      </c>
      <c r="AR247" s="3">
        <v>1.36</v>
      </c>
      <c r="AS247" s="3">
        <v>0.57999999999999996</v>
      </c>
      <c r="AT247" s="3">
        <v>8.8000000000000007</v>
      </c>
      <c r="AU247" s="3">
        <v>12.1</v>
      </c>
      <c r="AV247" s="3">
        <v>0.16</v>
      </c>
      <c r="AW247" s="3"/>
      <c r="AX247" s="3">
        <v>16.0399999999999</v>
      </c>
      <c r="AY247" s="3">
        <v>347.44</v>
      </c>
      <c r="AZ247" s="3"/>
      <c r="BA247" s="3"/>
      <c r="BB247" s="3"/>
      <c r="BC247" s="3"/>
      <c r="BD247" s="3"/>
      <c r="BE247" s="3"/>
      <c r="BF247" s="3"/>
      <c r="BG247" s="3" t="s">
        <v>263</v>
      </c>
      <c r="BH247" s="3">
        <v>200</v>
      </c>
      <c r="BI247" s="3" t="s">
        <v>361</v>
      </c>
      <c r="BJ247" s="3">
        <v>150</v>
      </c>
      <c r="BK247" s="3" t="s">
        <v>353</v>
      </c>
      <c r="BL247" s="3" t="s">
        <v>354</v>
      </c>
    </row>
    <row r="248" spans="1:64" x14ac:dyDescent="0.2">
      <c r="A248" s="3">
        <v>11401</v>
      </c>
      <c r="B248" s="3" t="s">
        <v>1023</v>
      </c>
      <c r="C248" s="3" t="s">
        <v>331</v>
      </c>
      <c r="D248" s="3" t="s">
        <v>778</v>
      </c>
      <c r="E248" s="3" t="s">
        <v>332</v>
      </c>
      <c r="F248" s="3" t="s">
        <v>546</v>
      </c>
      <c r="G248" s="3" t="s">
        <v>599</v>
      </c>
      <c r="H248" s="3" t="s">
        <v>375</v>
      </c>
      <c r="I248" s="3">
        <v>2019</v>
      </c>
      <c r="J248" s="3">
        <v>112.84233999999999</v>
      </c>
      <c r="K248" s="3">
        <v>30.59374</v>
      </c>
      <c r="L248" s="3">
        <v>30.6</v>
      </c>
      <c r="M248" s="3" t="s">
        <v>356</v>
      </c>
      <c r="N248" s="3" t="s">
        <v>386</v>
      </c>
      <c r="O248" s="3" t="s">
        <v>387</v>
      </c>
      <c r="P248" s="3" t="s">
        <v>600</v>
      </c>
      <c r="Q248" s="4" t="s">
        <v>340</v>
      </c>
      <c r="R248" s="3" t="s">
        <v>341</v>
      </c>
      <c r="S248" s="3" t="s">
        <v>342</v>
      </c>
      <c r="T248" s="3">
        <v>100</v>
      </c>
      <c r="U248" s="3">
        <v>25</v>
      </c>
      <c r="V248" s="3" t="s">
        <v>528</v>
      </c>
      <c r="W248" s="3">
        <v>1.5</v>
      </c>
      <c r="X248" s="3" t="s">
        <v>344</v>
      </c>
      <c r="Y248" s="3" t="s">
        <v>389</v>
      </c>
      <c r="Z248" s="3" t="s">
        <v>346</v>
      </c>
      <c r="AA248" s="4" t="s">
        <v>431</v>
      </c>
      <c r="AB248" s="3" t="s">
        <v>449</v>
      </c>
      <c r="AC248" s="3" t="s">
        <v>349</v>
      </c>
      <c r="AD248" s="3" t="s">
        <v>349</v>
      </c>
      <c r="AE248" s="3">
        <v>0</v>
      </c>
      <c r="AF248" s="3">
        <v>0</v>
      </c>
      <c r="AG248" s="3" t="s">
        <v>258</v>
      </c>
      <c r="AH248" s="3" t="s">
        <v>350</v>
      </c>
      <c r="AI248" s="3" t="s">
        <v>351</v>
      </c>
      <c r="AJ248" s="3" t="s">
        <v>258</v>
      </c>
      <c r="AK248" s="3" t="s">
        <v>352</v>
      </c>
      <c r="AL248" s="4">
        <v>7.14</v>
      </c>
      <c r="AM248" s="3">
        <v>16.417325294117699</v>
      </c>
      <c r="AN248" s="3">
        <v>1.65</v>
      </c>
      <c r="AO248" s="3">
        <v>24.424920127795499</v>
      </c>
      <c r="AP248" s="3">
        <v>95</v>
      </c>
      <c r="AQ248" s="3">
        <v>864</v>
      </c>
      <c r="AR248" s="3">
        <v>2.02</v>
      </c>
      <c r="AS248" s="3">
        <v>0.86</v>
      </c>
      <c r="AT248" s="3">
        <v>10.1</v>
      </c>
      <c r="AU248" s="3">
        <v>11.3</v>
      </c>
      <c r="AV248" s="3">
        <v>0.54</v>
      </c>
      <c r="AW248" s="3"/>
      <c r="AX248" s="3">
        <v>16.32</v>
      </c>
      <c r="AY248" s="3">
        <v>213.759999999999</v>
      </c>
      <c r="AZ248" s="3"/>
      <c r="BA248" s="3"/>
      <c r="BB248" s="3"/>
      <c r="BC248" s="3"/>
      <c r="BD248" s="3"/>
      <c r="BE248" s="3"/>
      <c r="BF248" s="3"/>
      <c r="BG248" s="3" t="s">
        <v>262</v>
      </c>
      <c r="BH248" s="3">
        <v>300</v>
      </c>
      <c r="BI248" s="3" t="s">
        <v>390</v>
      </c>
      <c r="BJ248" s="3">
        <v>3000</v>
      </c>
      <c r="BK248" s="3" t="s">
        <v>353</v>
      </c>
      <c r="BL248" s="3" t="s">
        <v>354</v>
      </c>
    </row>
    <row r="249" spans="1:64" x14ac:dyDescent="0.2">
      <c r="A249" s="3">
        <v>11402</v>
      </c>
      <c r="B249" s="3" t="s">
        <v>1024</v>
      </c>
      <c r="C249" s="3" t="s">
        <v>331</v>
      </c>
      <c r="D249" s="3" t="s">
        <v>778</v>
      </c>
      <c r="E249" s="3" t="s">
        <v>332</v>
      </c>
      <c r="F249" s="3" t="s">
        <v>546</v>
      </c>
      <c r="G249" s="3" t="s">
        <v>599</v>
      </c>
      <c r="H249" s="3" t="s">
        <v>375</v>
      </c>
      <c r="I249" s="3">
        <v>2019</v>
      </c>
      <c r="J249" s="3">
        <v>112.82167</v>
      </c>
      <c r="K249" s="3">
        <v>30.588049999999999</v>
      </c>
      <c r="L249" s="3">
        <v>34</v>
      </c>
      <c r="M249" s="3" t="s">
        <v>356</v>
      </c>
      <c r="N249" s="3" t="s">
        <v>386</v>
      </c>
      <c r="O249" s="3" t="s">
        <v>387</v>
      </c>
      <c r="P249" s="3" t="s">
        <v>600</v>
      </c>
      <c r="Q249" s="4" t="s">
        <v>340</v>
      </c>
      <c r="R249" s="3" t="s">
        <v>341</v>
      </c>
      <c r="S249" s="3" t="s">
        <v>342</v>
      </c>
      <c r="T249" s="3">
        <v>100</v>
      </c>
      <c r="U249" s="3">
        <v>20</v>
      </c>
      <c r="V249" s="3" t="s">
        <v>528</v>
      </c>
      <c r="W249" s="3">
        <v>1.5</v>
      </c>
      <c r="X249" s="3" t="s">
        <v>344</v>
      </c>
      <c r="Y249" s="3" t="s">
        <v>488</v>
      </c>
      <c r="Z249" s="3" t="s">
        <v>346</v>
      </c>
      <c r="AA249" s="4" t="s">
        <v>431</v>
      </c>
      <c r="AB249" s="3" t="s">
        <v>449</v>
      </c>
      <c r="AC249" s="3" t="s">
        <v>349</v>
      </c>
      <c r="AD249" s="3" t="s">
        <v>349</v>
      </c>
      <c r="AE249" s="3">
        <v>0</v>
      </c>
      <c r="AF249" s="3">
        <v>0</v>
      </c>
      <c r="AG249" s="3" t="s">
        <v>258</v>
      </c>
      <c r="AH249" s="3" t="s">
        <v>350</v>
      </c>
      <c r="AI249" s="3" t="s">
        <v>351</v>
      </c>
      <c r="AJ249" s="3" t="s">
        <v>258</v>
      </c>
      <c r="AK249" s="3" t="s">
        <v>352</v>
      </c>
      <c r="AL249" s="4">
        <v>7.12</v>
      </c>
      <c r="AM249" s="3">
        <v>12.831932413793099</v>
      </c>
      <c r="AN249" s="3">
        <v>0.78</v>
      </c>
      <c r="AO249" s="3">
        <v>28.187182860364601</v>
      </c>
      <c r="AP249" s="3">
        <v>110</v>
      </c>
      <c r="AQ249" s="3">
        <v>766</v>
      </c>
      <c r="AR249" s="3">
        <v>0.69</v>
      </c>
      <c r="AS249" s="3">
        <v>0.48</v>
      </c>
      <c r="AT249" s="3">
        <v>9.5</v>
      </c>
      <c r="AU249" s="3">
        <v>7</v>
      </c>
      <c r="AV249" s="3">
        <v>0.16</v>
      </c>
      <c r="AW249" s="3"/>
      <c r="AX249" s="3">
        <v>16.100000000000001</v>
      </c>
      <c r="AY249" s="3">
        <v>142.99</v>
      </c>
      <c r="AZ249" s="3"/>
      <c r="BA249" s="3"/>
      <c r="BB249" s="3"/>
      <c r="BC249" s="3"/>
      <c r="BD249" s="3"/>
      <c r="BE249" s="3"/>
      <c r="BF249" s="3"/>
      <c r="BG249" s="3" t="s">
        <v>263</v>
      </c>
      <c r="BH249" s="3">
        <v>200</v>
      </c>
      <c r="BI249" s="3" t="s">
        <v>361</v>
      </c>
      <c r="BJ249" s="3">
        <v>150</v>
      </c>
      <c r="BK249" s="3" t="s">
        <v>353</v>
      </c>
      <c r="BL249" s="3" t="s">
        <v>354</v>
      </c>
    </row>
    <row r="250" spans="1:64" x14ac:dyDescent="0.2">
      <c r="A250" s="3">
        <v>11403</v>
      </c>
      <c r="B250" s="3" t="s">
        <v>1025</v>
      </c>
      <c r="C250" s="3" t="s">
        <v>331</v>
      </c>
      <c r="D250" s="3" t="s">
        <v>778</v>
      </c>
      <c r="E250" s="3" t="s">
        <v>332</v>
      </c>
      <c r="F250" s="3" t="s">
        <v>546</v>
      </c>
      <c r="G250" s="3" t="s">
        <v>614</v>
      </c>
      <c r="H250" s="3" t="s">
        <v>401</v>
      </c>
      <c r="I250" s="3">
        <v>2019</v>
      </c>
      <c r="J250" s="3">
        <v>112.8977</v>
      </c>
      <c r="K250" s="3">
        <v>30.58229</v>
      </c>
      <c r="L250" s="3">
        <v>32.200000000000003</v>
      </c>
      <c r="M250" s="3" t="s">
        <v>356</v>
      </c>
      <c r="N250" s="3" t="s">
        <v>386</v>
      </c>
      <c r="O250" s="3" t="s">
        <v>387</v>
      </c>
      <c r="P250" s="3" t="s">
        <v>600</v>
      </c>
      <c r="Q250" s="4" t="s">
        <v>340</v>
      </c>
      <c r="R250" s="3" t="s">
        <v>341</v>
      </c>
      <c r="S250" s="3" t="s">
        <v>342</v>
      </c>
      <c r="T250" s="3">
        <v>100</v>
      </c>
      <c r="U250" s="3">
        <v>25</v>
      </c>
      <c r="V250" s="3" t="s">
        <v>528</v>
      </c>
      <c r="W250" s="3">
        <v>1.5</v>
      </c>
      <c r="X250" s="3" t="s">
        <v>344</v>
      </c>
      <c r="Y250" s="3" t="s">
        <v>389</v>
      </c>
      <c r="Z250" s="3" t="s">
        <v>346</v>
      </c>
      <c r="AA250" s="3" t="s">
        <v>431</v>
      </c>
      <c r="AB250" s="3" t="s">
        <v>449</v>
      </c>
      <c r="AC250" s="3" t="s">
        <v>349</v>
      </c>
      <c r="AD250" s="3" t="s">
        <v>349</v>
      </c>
      <c r="AE250" s="3">
        <v>0</v>
      </c>
      <c r="AF250" s="3">
        <v>0</v>
      </c>
      <c r="AG250" s="3" t="s">
        <v>258</v>
      </c>
      <c r="AH250" s="3" t="s">
        <v>350</v>
      </c>
      <c r="AI250" s="3" t="s">
        <v>351</v>
      </c>
      <c r="AJ250" s="3" t="s">
        <v>258</v>
      </c>
      <c r="AK250" s="3" t="s">
        <v>352</v>
      </c>
      <c r="AL250" s="4">
        <v>7.06</v>
      </c>
      <c r="AM250" s="3">
        <v>21.851960898100199</v>
      </c>
      <c r="AN250" s="3">
        <v>0.96</v>
      </c>
      <c r="AO250" s="3">
        <v>33.011276075925601</v>
      </c>
      <c r="AP250" s="3">
        <v>239.15009041591301</v>
      </c>
      <c r="AQ250" s="3">
        <v>841</v>
      </c>
      <c r="AR250" s="3">
        <v>2.46</v>
      </c>
      <c r="AS250" s="3">
        <v>0.89</v>
      </c>
      <c r="AT250" s="3">
        <v>12.9</v>
      </c>
      <c r="AU250" s="3">
        <v>15</v>
      </c>
      <c r="AV250" s="3">
        <v>0.18</v>
      </c>
      <c r="AW250" s="3"/>
      <c r="AX250" s="3">
        <v>16.6299999999999</v>
      </c>
      <c r="AY250" s="3">
        <v>230.96</v>
      </c>
      <c r="AZ250" s="3"/>
      <c r="BA250" s="3"/>
      <c r="BB250" s="3"/>
      <c r="BC250" s="3"/>
      <c r="BD250" s="3"/>
      <c r="BE250" s="3"/>
      <c r="BF250" s="3"/>
      <c r="BG250" s="3" t="s">
        <v>262</v>
      </c>
      <c r="BH250" s="3">
        <v>300</v>
      </c>
      <c r="BI250" s="3" t="s">
        <v>390</v>
      </c>
      <c r="BJ250" s="3">
        <v>3000</v>
      </c>
      <c r="BK250" s="3" t="s">
        <v>353</v>
      </c>
      <c r="BL250" s="3" t="s">
        <v>354</v>
      </c>
    </row>
    <row r="251" spans="1:64" x14ac:dyDescent="0.2">
      <c r="A251" s="3">
        <v>11404</v>
      </c>
      <c r="B251" s="3" t="s">
        <v>1026</v>
      </c>
      <c r="C251" s="3" t="s">
        <v>331</v>
      </c>
      <c r="D251" s="3" t="s">
        <v>778</v>
      </c>
      <c r="E251" s="3" t="s">
        <v>332</v>
      </c>
      <c r="F251" s="3" t="s">
        <v>546</v>
      </c>
      <c r="G251" s="3" t="s">
        <v>499</v>
      </c>
      <c r="H251" s="3" t="s">
        <v>369</v>
      </c>
      <c r="I251" s="3">
        <v>2019</v>
      </c>
      <c r="J251" s="3">
        <v>112.85397</v>
      </c>
      <c r="K251" s="3">
        <v>30.558219999999999</v>
      </c>
      <c r="L251" s="3">
        <v>32.6</v>
      </c>
      <c r="M251" s="3" t="s">
        <v>356</v>
      </c>
      <c r="N251" s="3" t="s">
        <v>386</v>
      </c>
      <c r="O251" s="3" t="s">
        <v>387</v>
      </c>
      <c r="P251" s="3" t="s">
        <v>600</v>
      </c>
      <c r="Q251" s="4" t="s">
        <v>340</v>
      </c>
      <c r="R251" s="3" t="s">
        <v>341</v>
      </c>
      <c r="S251" s="3" t="s">
        <v>342</v>
      </c>
      <c r="T251" s="3">
        <v>100</v>
      </c>
      <c r="U251" s="3">
        <v>20</v>
      </c>
      <c r="V251" s="3" t="s">
        <v>528</v>
      </c>
      <c r="W251" s="3">
        <v>1.5</v>
      </c>
      <c r="X251" s="3" t="s">
        <v>344</v>
      </c>
      <c r="Y251" s="3" t="s">
        <v>360</v>
      </c>
      <c r="Z251" s="3" t="s">
        <v>346</v>
      </c>
      <c r="AA251" s="3" t="s">
        <v>431</v>
      </c>
      <c r="AB251" s="3" t="s">
        <v>449</v>
      </c>
      <c r="AC251" s="3" t="s">
        <v>349</v>
      </c>
      <c r="AD251" s="3" t="s">
        <v>349</v>
      </c>
      <c r="AE251" s="3">
        <v>0</v>
      </c>
      <c r="AF251" s="3">
        <v>0</v>
      </c>
      <c r="AG251" s="3" t="s">
        <v>258</v>
      </c>
      <c r="AH251" s="3" t="s">
        <v>350</v>
      </c>
      <c r="AI251" s="3" t="s">
        <v>351</v>
      </c>
      <c r="AJ251" s="3" t="s">
        <v>258</v>
      </c>
      <c r="AK251" s="3" t="s">
        <v>352</v>
      </c>
      <c r="AL251" s="4">
        <v>6.84</v>
      </c>
      <c r="AM251" s="3">
        <v>21.329975837742499</v>
      </c>
      <c r="AN251" s="3">
        <v>0.32</v>
      </c>
      <c r="AO251" s="3">
        <v>35.706070287539902</v>
      </c>
      <c r="AP251" s="3">
        <v>122.33273056057899</v>
      </c>
      <c r="AQ251" s="3">
        <v>838</v>
      </c>
      <c r="AR251" s="3">
        <v>1.58</v>
      </c>
      <c r="AS251" s="3">
        <v>0.69</v>
      </c>
      <c r="AT251" s="3">
        <v>11.6</v>
      </c>
      <c r="AU251" s="3">
        <v>12.6</v>
      </c>
      <c r="AV251" s="3">
        <v>0.18</v>
      </c>
      <c r="AW251" s="3"/>
      <c r="AX251" s="3">
        <v>14.9499999999999</v>
      </c>
      <c r="AY251" s="3">
        <v>235.16</v>
      </c>
      <c r="AZ251" s="3"/>
      <c r="BA251" s="3"/>
      <c r="BB251" s="3"/>
      <c r="BC251" s="3"/>
      <c r="BD251" s="3"/>
      <c r="BE251" s="3"/>
      <c r="BF251" s="3"/>
      <c r="BG251" s="3" t="s">
        <v>262</v>
      </c>
      <c r="BH251" s="3">
        <v>300</v>
      </c>
      <c r="BI251" s="3" t="s">
        <v>361</v>
      </c>
      <c r="BJ251" s="3">
        <v>150</v>
      </c>
      <c r="BK251" s="3" t="s">
        <v>353</v>
      </c>
      <c r="BL251" s="3" t="s">
        <v>354</v>
      </c>
    </row>
    <row r="252" spans="1:64" x14ac:dyDescent="0.2">
      <c r="A252" s="3">
        <v>11405</v>
      </c>
      <c r="B252" s="3" t="s">
        <v>1027</v>
      </c>
      <c r="C252" s="3" t="s">
        <v>331</v>
      </c>
      <c r="D252" s="3" t="s">
        <v>778</v>
      </c>
      <c r="E252" s="3" t="s">
        <v>332</v>
      </c>
      <c r="F252" s="3" t="s">
        <v>546</v>
      </c>
      <c r="G252" s="3" t="s">
        <v>547</v>
      </c>
      <c r="H252" s="3" t="s">
        <v>363</v>
      </c>
      <c r="I252" s="3">
        <v>2019</v>
      </c>
      <c r="J252" s="3">
        <v>112.88993000000001</v>
      </c>
      <c r="K252" s="3">
        <v>30.654</v>
      </c>
      <c r="L252" s="3">
        <v>32.299999999999997</v>
      </c>
      <c r="M252" s="3" t="s">
        <v>356</v>
      </c>
      <c r="N252" s="3" t="s">
        <v>386</v>
      </c>
      <c r="O252" s="3" t="s">
        <v>387</v>
      </c>
      <c r="P252" s="3" t="s">
        <v>448</v>
      </c>
      <c r="Q252" s="4" t="s">
        <v>340</v>
      </c>
      <c r="R252" s="3" t="s">
        <v>341</v>
      </c>
      <c r="S252" s="3" t="s">
        <v>342</v>
      </c>
      <c r="T252" s="3">
        <v>100</v>
      </c>
      <c r="U252" s="3">
        <v>25</v>
      </c>
      <c r="V252" s="3" t="s">
        <v>379</v>
      </c>
      <c r="W252" s="3">
        <v>1.4</v>
      </c>
      <c r="X252" s="3" t="s">
        <v>344</v>
      </c>
      <c r="Y252" s="3" t="s">
        <v>408</v>
      </c>
      <c r="Z252" s="3" t="s">
        <v>346</v>
      </c>
      <c r="AA252" s="4" t="s">
        <v>431</v>
      </c>
      <c r="AB252" s="3" t="s">
        <v>449</v>
      </c>
      <c r="AC252" s="3" t="s">
        <v>349</v>
      </c>
      <c r="AD252" s="3" t="s">
        <v>349</v>
      </c>
      <c r="AE252" s="3">
        <v>0</v>
      </c>
      <c r="AF252" s="3">
        <v>0</v>
      </c>
      <c r="AG252" s="3" t="s">
        <v>258</v>
      </c>
      <c r="AH252" s="3" t="s">
        <v>350</v>
      </c>
      <c r="AI252" s="3" t="s">
        <v>351</v>
      </c>
      <c r="AJ252" s="3" t="s">
        <v>258</v>
      </c>
      <c r="AK252" s="3" t="s">
        <v>352</v>
      </c>
      <c r="AL252" s="4">
        <v>7</v>
      </c>
      <c r="AM252" s="3">
        <v>14.340825652173899</v>
      </c>
      <c r="AN252" s="3">
        <v>1.23</v>
      </c>
      <c r="AO252" s="3">
        <v>34.271941364405201</v>
      </c>
      <c r="AP252" s="3">
        <v>116.184448462929</v>
      </c>
      <c r="AQ252" s="3">
        <v>874</v>
      </c>
      <c r="AR252" s="3">
        <v>1.07</v>
      </c>
      <c r="AS252" s="3">
        <v>0.36</v>
      </c>
      <c r="AT252" s="3">
        <v>7.6</v>
      </c>
      <c r="AU252" s="3">
        <v>10.5</v>
      </c>
      <c r="AV252" s="3">
        <v>0.85</v>
      </c>
      <c r="AW252" s="3"/>
      <c r="AX252" s="3">
        <v>14.0399999999999</v>
      </c>
      <c r="AY252" s="3">
        <v>139.819999999999</v>
      </c>
      <c r="AZ252" s="3"/>
      <c r="BA252" s="3"/>
      <c r="BB252" s="3"/>
      <c r="BC252" s="3"/>
      <c r="BD252" s="3"/>
      <c r="BE252" s="3"/>
      <c r="BF252" s="3"/>
      <c r="BG252" s="3" t="s">
        <v>263</v>
      </c>
      <c r="BH252" s="3">
        <v>200</v>
      </c>
      <c r="BI252" s="3" t="s">
        <v>396</v>
      </c>
      <c r="BJ252" s="3">
        <v>100</v>
      </c>
      <c r="BK252" s="3" t="s">
        <v>353</v>
      </c>
      <c r="BL252" s="3" t="s">
        <v>354</v>
      </c>
    </row>
    <row r="253" spans="1:64" x14ac:dyDescent="0.2">
      <c r="A253" s="3">
        <v>11406</v>
      </c>
      <c r="B253" s="3" t="s">
        <v>1028</v>
      </c>
      <c r="C253" s="3" t="s">
        <v>331</v>
      </c>
      <c r="D253" s="3" t="s">
        <v>778</v>
      </c>
      <c r="E253" s="3" t="s">
        <v>332</v>
      </c>
      <c r="F253" s="3" t="s">
        <v>546</v>
      </c>
      <c r="G253" s="3" t="s">
        <v>569</v>
      </c>
      <c r="H253" s="3" t="s">
        <v>363</v>
      </c>
      <c r="I253" s="3">
        <v>2019</v>
      </c>
      <c r="J253" s="3">
        <v>112.79979</v>
      </c>
      <c r="K253" s="3">
        <v>30.636119999999998</v>
      </c>
      <c r="L253" s="3">
        <v>34.700000000000003</v>
      </c>
      <c r="M253" s="3" t="s">
        <v>356</v>
      </c>
      <c r="N253" s="3" t="s">
        <v>386</v>
      </c>
      <c r="O253" s="3" t="s">
        <v>387</v>
      </c>
      <c r="P253" s="3" t="s">
        <v>448</v>
      </c>
      <c r="Q253" s="4" t="s">
        <v>340</v>
      </c>
      <c r="R253" s="3" t="s">
        <v>341</v>
      </c>
      <c r="S253" s="3" t="s">
        <v>342</v>
      </c>
      <c r="T253" s="3">
        <v>100</v>
      </c>
      <c r="U253" s="3">
        <v>25</v>
      </c>
      <c r="V253" s="3" t="s">
        <v>379</v>
      </c>
      <c r="W253" s="3">
        <v>1.4</v>
      </c>
      <c r="X253" s="3" t="s">
        <v>344</v>
      </c>
      <c r="Y253" s="3" t="s">
        <v>360</v>
      </c>
      <c r="Z253" s="3" t="s">
        <v>346</v>
      </c>
      <c r="AA253" s="3" t="s">
        <v>431</v>
      </c>
      <c r="AB253" s="3" t="s">
        <v>449</v>
      </c>
      <c r="AC253" s="3" t="s">
        <v>349</v>
      </c>
      <c r="AD253" s="3" t="s">
        <v>349</v>
      </c>
      <c r="AE253" s="3">
        <v>0</v>
      </c>
      <c r="AF253" s="3">
        <v>0</v>
      </c>
      <c r="AG253" s="3" t="s">
        <v>258</v>
      </c>
      <c r="AH253" s="3" t="s">
        <v>350</v>
      </c>
      <c r="AI253" s="3" t="s">
        <v>351</v>
      </c>
      <c r="AJ253" s="3" t="s">
        <v>258</v>
      </c>
      <c r="AK253" s="3" t="s">
        <v>352</v>
      </c>
      <c r="AL253" s="4">
        <v>6.95</v>
      </c>
      <c r="AM253" s="3">
        <v>24.4116625456919</v>
      </c>
      <c r="AN253" s="3">
        <v>0.95</v>
      </c>
      <c r="AO253" s="3">
        <v>8.2710016914113904</v>
      </c>
      <c r="AP253" s="3">
        <v>131.555153707052</v>
      </c>
      <c r="AQ253" s="3">
        <v>889</v>
      </c>
      <c r="AR253" s="3">
        <v>1.61</v>
      </c>
      <c r="AS253" s="3">
        <v>0.5</v>
      </c>
      <c r="AT253" s="3">
        <v>8.9</v>
      </c>
      <c r="AU253" s="3">
        <v>9</v>
      </c>
      <c r="AV253" s="3">
        <v>0.36</v>
      </c>
      <c r="AW253" s="3"/>
      <c r="AX253" s="3">
        <v>17.600000000000001</v>
      </c>
      <c r="AY253" s="3">
        <v>431.69999999999902</v>
      </c>
      <c r="AZ253" s="3"/>
      <c r="BA253" s="3"/>
      <c r="BB253" s="3"/>
      <c r="BC253" s="3"/>
      <c r="BD253" s="3"/>
      <c r="BE253" s="3"/>
      <c r="BF253" s="3"/>
      <c r="BG253" s="3" t="s">
        <v>262</v>
      </c>
      <c r="BH253" s="3">
        <v>300</v>
      </c>
      <c r="BI253" s="3" t="s">
        <v>361</v>
      </c>
      <c r="BJ253" s="3">
        <v>150</v>
      </c>
      <c r="BK253" s="3" t="s">
        <v>353</v>
      </c>
      <c r="BL253" s="3" t="s">
        <v>354</v>
      </c>
    </row>
    <row r="254" spans="1:64" x14ac:dyDescent="0.2">
      <c r="A254" s="3">
        <v>11407</v>
      </c>
      <c r="B254" s="3" t="s">
        <v>1029</v>
      </c>
      <c r="C254" s="3" t="s">
        <v>331</v>
      </c>
      <c r="D254" s="3" t="s">
        <v>778</v>
      </c>
      <c r="E254" s="3" t="s">
        <v>332</v>
      </c>
      <c r="F254" s="3" t="s">
        <v>546</v>
      </c>
      <c r="G254" s="3" t="s">
        <v>627</v>
      </c>
      <c r="H254" s="3" t="s">
        <v>382</v>
      </c>
      <c r="I254" s="3">
        <v>2019</v>
      </c>
      <c r="J254" s="3">
        <v>112.85769000000001</v>
      </c>
      <c r="K254" s="3">
        <v>30.568049999999999</v>
      </c>
      <c r="L254" s="3">
        <v>30.9</v>
      </c>
      <c r="M254" s="3" t="s">
        <v>356</v>
      </c>
      <c r="N254" s="3" t="s">
        <v>386</v>
      </c>
      <c r="O254" s="3" t="s">
        <v>387</v>
      </c>
      <c r="P254" s="3" t="s">
        <v>600</v>
      </c>
      <c r="Q254" s="4" t="s">
        <v>340</v>
      </c>
      <c r="R254" s="3" t="s">
        <v>341</v>
      </c>
      <c r="S254" s="3" t="s">
        <v>342</v>
      </c>
      <c r="T254" s="3">
        <v>100</v>
      </c>
      <c r="U254" s="3">
        <v>20</v>
      </c>
      <c r="V254" s="3" t="s">
        <v>528</v>
      </c>
      <c r="W254" s="3">
        <v>1.5</v>
      </c>
      <c r="X254" s="3" t="s">
        <v>344</v>
      </c>
      <c r="Y254" s="3" t="s">
        <v>490</v>
      </c>
      <c r="Z254" s="3" t="s">
        <v>346</v>
      </c>
      <c r="AA254" s="4" t="s">
        <v>431</v>
      </c>
      <c r="AB254" s="3" t="s">
        <v>449</v>
      </c>
      <c r="AC254" s="3" t="s">
        <v>349</v>
      </c>
      <c r="AD254" s="3" t="s">
        <v>349</v>
      </c>
      <c r="AE254" s="3">
        <v>0</v>
      </c>
      <c r="AF254" s="3">
        <v>0</v>
      </c>
      <c r="AG254" s="3" t="s">
        <v>258</v>
      </c>
      <c r="AH254" s="3" t="s">
        <v>350</v>
      </c>
      <c r="AI254" s="3" t="s">
        <v>351</v>
      </c>
      <c r="AJ254" s="3" t="s">
        <v>258</v>
      </c>
      <c r="AK254" s="3" t="s">
        <v>352</v>
      </c>
      <c r="AL254" s="4">
        <v>7.14</v>
      </c>
      <c r="AM254" s="3">
        <v>9.5199953382603795</v>
      </c>
      <c r="AN254" s="3">
        <v>0.35</v>
      </c>
      <c r="AO254" s="3">
        <v>50.947002443149799</v>
      </c>
      <c r="AP254" s="3">
        <v>85.443037974683506</v>
      </c>
      <c r="AQ254" s="3">
        <v>801</v>
      </c>
      <c r="AR254" s="3">
        <v>1.99</v>
      </c>
      <c r="AS254" s="3">
        <v>0.86</v>
      </c>
      <c r="AT254" s="3">
        <v>7.4</v>
      </c>
      <c r="AU254" s="3">
        <v>13.3</v>
      </c>
      <c r="AV254" s="3">
        <v>0.3</v>
      </c>
      <c r="AW254" s="3"/>
      <c r="AX254" s="3">
        <v>16.09</v>
      </c>
      <c r="AY254" s="3">
        <v>196.729999999999</v>
      </c>
      <c r="AZ254" s="3"/>
      <c r="BA254" s="3"/>
      <c r="BB254" s="3"/>
      <c r="BC254" s="3"/>
      <c r="BD254" s="3"/>
      <c r="BE254" s="3"/>
      <c r="BF254" s="3"/>
      <c r="BG254" s="3" t="s">
        <v>263</v>
      </c>
      <c r="BH254" s="3">
        <v>200</v>
      </c>
      <c r="BI254" s="3" t="s">
        <v>390</v>
      </c>
      <c r="BJ254" s="3">
        <v>3000</v>
      </c>
      <c r="BK254" s="3" t="s">
        <v>353</v>
      </c>
      <c r="BL254" s="3" t="s">
        <v>354</v>
      </c>
    </row>
    <row r="255" spans="1:64" x14ac:dyDescent="0.2">
      <c r="A255" s="3">
        <v>11408</v>
      </c>
      <c r="B255" s="3" t="s">
        <v>1030</v>
      </c>
      <c r="C255" s="3" t="s">
        <v>331</v>
      </c>
      <c r="D255" s="3" t="s">
        <v>778</v>
      </c>
      <c r="E255" s="3" t="s">
        <v>332</v>
      </c>
      <c r="F255" s="3" t="s">
        <v>546</v>
      </c>
      <c r="G255" s="3" t="s">
        <v>594</v>
      </c>
      <c r="H255" s="3" t="s">
        <v>385</v>
      </c>
      <c r="I255" s="3">
        <v>2019</v>
      </c>
      <c r="J255" s="3">
        <v>112.80244</v>
      </c>
      <c r="K255" s="3">
        <v>30.606480000000001</v>
      </c>
      <c r="L255" s="3">
        <v>34.299999999999997</v>
      </c>
      <c r="M255" s="3" t="s">
        <v>356</v>
      </c>
      <c r="N255" s="3" t="s">
        <v>386</v>
      </c>
      <c r="O255" s="3" t="s">
        <v>387</v>
      </c>
      <c r="P255" s="3" t="s">
        <v>448</v>
      </c>
      <c r="Q255" s="4" t="s">
        <v>340</v>
      </c>
      <c r="R255" s="3" t="s">
        <v>341</v>
      </c>
      <c r="S255" s="3" t="s">
        <v>342</v>
      </c>
      <c r="T255" s="3">
        <v>100</v>
      </c>
      <c r="U255" s="3">
        <v>25</v>
      </c>
      <c r="V255" s="3" t="s">
        <v>379</v>
      </c>
      <c r="W255" s="3">
        <v>1.4</v>
      </c>
      <c r="X255" s="3" t="s">
        <v>344</v>
      </c>
      <c r="Y255" s="3" t="s">
        <v>395</v>
      </c>
      <c r="Z255" s="3" t="s">
        <v>346</v>
      </c>
      <c r="AA255" s="4" t="s">
        <v>431</v>
      </c>
      <c r="AB255" s="3" t="s">
        <v>449</v>
      </c>
      <c r="AC255" s="3" t="s">
        <v>349</v>
      </c>
      <c r="AD255" s="3" t="s">
        <v>349</v>
      </c>
      <c r="AE255" s="3">
        <v>0</v>
      </c>
      <c r="AF255" s="3">
        <v>0</v>
      </c>
      <c r="AG255" s="3" t="s">
        <v>258</v>
      </c>
      <c r="AH255" s="3" t="s">
        <v>350</v>
      </c>
      <c r="AI255" s="3" t="s">
        <v>351</v>
      </c>
      <c r="AJ255" s="3" t="s">
        <v>258</v>
      </c>
      <c r="AK255" s="3" t="s">
        <v>352</v>
      </c>
      <c r="AL255" s="4">
        <v>7.12</v>
      </c>
      <c r="AM255" s="3">
        <v>19.8043424704336</v>
      </c>
      <c r="AN255" s="3">
        <v>0.95</v>
      </c>
      <c r="AO255" s="3">
        <v>4.0458560420973502</v>
      </c>
      <c r="AP255" s="3">
        <v>91.591320072332707</v>
      </c>
      <c r="AQ255" s="3">
        <v>852</v>
      </c>
      <c r="AR255" s="3">
        <v>0.69</v>
      </c>
      <c r="AS255" s="3">
        <v>0.48</v>
      </c>
      <c r="AT255" s="3">
        <v>9.5</v>
      </c>
      <c r="AU255" s="3">
        <v>7</v>
      </c>
      <c r="AV255" s="3">
        <v>0.16</v>
      </c>
      <c r="AW255" s="3"/>
      <c r="AX255" s="3">
        <v>16.100000000000001</v>
      </c>
      <c r="AY255" s="3">
        <v>142.99</v>
      </c>
      <c r="AZ255" s="3"/>
      <c r="BA255" s="3"/>
      <c r="BB255" s="3"/>
      <c r="BC255" s="3"/>
      <c r="BD255" s="3"/>
      <c r="BE255" s="3"/>
      <c r="BF255" s="3"/>
      <c r="BG255" s="3" t="s">
        <v>262</v>
      </c>
      <c r="BH255" s="3">
        <v>250</v>
      </c>
      <c r="BI255" s="3" t="s">
        <v>396</v>
      </c>
      <c r="BJ255" s="3">
        <v>100</v>
      </c>
      <c r="BK255" s="3" t="s">
        <v>353</v>
      </c>
      <c r="BL255" s="3" t="s">
        <v>354</v>
      </c>
    </row>
    <row r="256" spans="1:64" x14ac:dyDescent="0.2">
      <c r="A256" s="3">
        <v>11409</v>
      </c>
      <c r="B256" s="3" t="s">
        <v>1031</v>
      </c>
      <c r="C256" s="3" t="s">
        <v>331</v>
      </c>
      <c r="D256" s="3" t="s">
        <v>778</v>
      </c>
      <c r="E256" s="3" t="s">
        <v>332</v>
      </c>
      <c r="F256" s="3" t="s">
        <v>546</v>
      </c>
      <c r="G256" s="3" t="s">
        <v>537</v>
      </c>
      <c r="H256" s="3" t="s">
        <v>335</v>
      </c>
      <c r="I256" s="3">
        <v>2019</v>
      </c>
      <c r="J256" s="3">
        <v>112.82701</v>
      </c>
      <c r="K256" s="3">
        <v>30.524439999999998</v>
      </c>
      <c r="L256" s="3">
        <v>32.6</v>
      </c>
      <c r="M256" s="3" t="s">
        <v>356</v>
      </c>
      <c r="N256" s="3" t="s">
        <v>386</v>
      </c>
      <c r="O256" s="3" t="s">
        <v>387</v>
      </c>
      <c r="P256" s="3" t="s">
        <v>448</v>
      </c>
      <c r="Q256" s="4" t="s">
        <v>340</v>
      </c>
      <c r="R256" s="3" t="s">
        <v>341</v>
      </c>
      <c r="S256" s="3" t="s">
        <v>342</v>
      </c>
      <c r="T256" s="3">
        <v>100</v>
      </c>
      <c r="U256" s="3">
        <v>20</v>
      </c>
      <c r="V256" s="3" t="s">
        <v>379</v>
      </c>
      <c r="W256" s="3">
        <v>1.4</v>
      </c>
      <c r="X256" s="3" t="s">
        <v>344</v>
      </c>
      <c r="Y256" s="3" t="s">
        <v>389</v>
      </c>
      <c r="Z256" s="3" t="s">
        <v>346</v>
      </c>
      <c r="AA256" s="4" t="s">
        <v>431</v>
      </c>
      <c r="AB256" s="3" t="s">
        <v>449</v>
      </c>
      <c r="AC256" s="3" t="s">
        <v>349</v>
      </c>
      <c r="AD256" s="3" t="s">
        <v>349</v>
      </c>
      <c r="AE256" s="3">
        <v>0</v>
      </c>
      <c r="AF256" s="3">
        <v>0</v>
      </c>
      <c r="AG256" s="3" t="s">
        <v>258</v>
      </c>
      <c r="AH256" s="3" t="s">
        <v>350</v>
      </c>
      <c r="AI256" s="3" t="s">
        <v>351</v>
      </c>
      <c r="AJ256" s="3" t="s">
        <v>258</v>
      </c>
      <c r="AK256" s="3" t="s">
        <v>352</v>
      </c>
      <c r="AL256" s="4">
        <v>6.55</v>
      </c>
      <c r="AM256" s="3">
        <v>16.2500454148472</v>
      </c>
      <c r="AN256" s="3">
        <v>1.23</v>
      </c>
      <c r="AO256" s="3">
        <v>14.4891937605713</v>
      </c>
      <c r="AP256" s="3">
        <v>220.70524412296601</v>
      </c>
      <c r="AQ256" s="3">
        <v>702</v>
      </c>
      <c r="AR256" s="3">
        <v>1.03</v>
      </c>
      <c r="AS256" s="3">
        <v>0.85</v>
      </c>
      <c r="AT256" s="3">
        <v>8.3000000000000007</v>
      </c>
      <c r="AU256" s="3">
        <v>8.1999999999999904</v>
      </c>
      <c r="AV256" s="3">
        <v>0.47</v>
      </c>
      <c r="AW256" s="3"/>
      <c r="AX256" s="3">
        <v>16.0599999999998</v>
      </c>
      <c r="AY256" s="3">
        <v>226.37</v>
      </c>
      <c r="AZ256" s="3"/>
      <c r="BA256" s="3"/>
      <c r="BB256" s="3"/>
      <c r="BC256" s="3"/>
      <c r="BD256" s="3"/>
      <c r="BE256" s="3"/>
      <c r="BF256" s="3"/>
      <c r="BG256" s="3" t="s">
        <v>262</v>
      </c>
      <c r="BH256" s="3">
        <v>300</v>
      </c>
      <c r="BI256" s="3" t="s">
        <v>390</v>
      </c>
      <c r="BJ256" s="3">
        <v>3000</v>
      </c>
      <c r="BK256" s="3" t="s">
        <v>353</v>
      </c>
      <c r="BL256" s="3" t="s">
        <v>354</v>
      </c>
    </row>
    <row r="257" spans="1:64" x14ac:dyDescent="0.2">
      <c r="A257" s="3">
        <v>11410</v>
      </c>
      <c r="B257" s="3" t="s">
        <v>1032</v>
      </c>
      <c r="C257" s="3" t="s">
        <v>331</v>
      </c>
      <c r="D257" s="3" t="s">
        <v>778</v>
      </c>
      <c r="E257" s="3" t="s">
        <v>332</v>
      </c>
      <c r="F257" s="3" t="s">
        <v>546</v>
      </c>
      <c r="G257" s="3" t="s">
        <v>537</v>
      </c>
      <c r="H257" s="3" t="s">
        <v>420</v>
      </c>
      <c r="I257" s="3">
        <v>2019</v>
      </c>
      <c r="J257" s="3">
        <v>112.83839</v>
      </c>
      <c r="K257" s="3">
        <v>30.543749999999999</v>
      </c>
      <c r="L257" s="3">
        <v>32.299999999999997</v>
      </c>
      <c r="M257" s="3" t="s">
        <v>356</v>
      </c>
      <c r="N257" s="3" t="s">
        <v>386</v>
      </c>
      <c r="O257" s="3" t="s">
        <v>387</v>
      </c>
      <c r="P257" s="3" t="s">
        <v>448</v>
      </c>
      <c r="Q257" s="4" t="s">
        <v>340</v>
      </c>
      <c r="R257" s="3" t="s">
        <v>341</v>
      </c>
      <c r="S257" s="3" t="s">
        <v>342</v>
      </c>
      <c r="T257" s="3">
        <v>100</v>
      </c>
      <c r="U257" s="3">
        <v>25</v>
      </c>
      <c r="V257" s="3" t="s">
        <v>379</v>
      </c>
      <c r="W257" s="3">
        <v>1.4</v>
      </c>
      <c r="X257" s="3" t="s">
        <v>344</v>
      </c>
      <c r="Y257" s="3" t="s">
        <v>488</v>
      </c>
      <c r="Z257" s="3" t="s">
        <v>346</v>
      </c>
      <c r="AA257" s="4" t="s">
        <v>431</v>
      </c>
      <c r="AB257" s="3" t="s">
        <v>449</v>
      </c>
      <c r="AC257" s="3" t="s">
        <v>349</v>
      </c>
      <c r="AD257" s="3" t="s">
        <v>349</v>
      </c>
      <c r="AE257" s="3">
        <v>0</v>
      </c>
      <c r="AF257" s="3">
        <v>0</v>
      </c>
      <c r="AG257" s="3" t="s">
        <v>258</v>
      </c>
      <c r="AH257" s="3" t="s">
        <v>350</v>
      </c>
      <c r="AI257" s="3" t="s">
        <v>351</v>
      </c>
      <c r="AJ257" s="3" t="s">
        <v>258</v>
      </c>
      <c r="AK257" s="3" t="s">
        <v>352</v>
      </c>
      <c r="AL257" s="4">
        <v>6.96</v>
      </c>
      <c r="AM257" s="4">
        <v>3.2987112030392698</v>
      </c>
      <c r="AN257" s="3">
        <v>0.37</v>
      </c>
      <c r="AO257" s="3">
        <v>13.408381883104701</v>
      </c>
      <c r="AP257" s="3">
        <v>168.444846292948</v>
      </c>
      <c r="AQ257" s="3">
        <v>898</v>
      </c>
      <c r="AR257" s="3">
        <v>1.5</v>
      </c>
      <c r="AS257" s="3">
        <v>0.31</v>
      </c>
      <c r="AT257" s="3">
        <v>8.6999999999999904</v>
      </c>
      <c r="AU257" s="3">
        <v>8.9</v>
      </c>
      <c r="AV257" s="3">
        <v>0.22</v>
      </c>
      <c r="AW257" s="3"/>
      <c r="AX257" s="3">
        <v>16.07</v>
      </c>
      <c r="AY257" s="3">
        <v>126.93</v>
      </c>
      <c r="AZ257" s="3"/>
      <c r="BA257" s="3"/>
      <c r="BB257" s="3"/>
      <c r="BC257" s="3"/>
      <c r="BD257" s="3"/>
      <c r="BE257" s="3"/>
      <c r="BF257" s="3"/>
      <c r="BG257" s="3" t="s">
        <v>263</v>
      </c>
      <c r="BH257" s="3">
        <v>200</v>
      </c>
      <c r="BI257" s="3" t="s">
        <v>361</v>
      </c>
      <c r="BJ257" s="3">
        <v>150</v>
      </c>
      <c r="BK257" s="3" t="s">
        <v>353</v>
      </c>
      <c r="BL257" s="3" t="s">
        <v>354</v>
      </c>
    </row>
    <row r="258" spans="1:64" x14ac:dyDescent="0.2">
      <c r="A258" s="3">
        <v>11411</v>
      </c>
      <c r="B258" s="3" t="s">
        <v>1033</v>
      </c>
      <c r="C258" s="3" t="s">
        <v>331</v>
      </c>
      <c r="D258" s="3" t="s">
        <v>778</v>
      </c>
      <c r="E258" s="3" t="s">
        <v>332</v>
      </c>
      <c r="F258" s="3" t="s">
        <v>546</v>
      </c>
      <c r="G258" s="3" t="s">
        <v>668</v>
      </c>
      <c r="H258" s="3" t="s">
        <v>382</v>
      </c>
      <c r="I258" s="3">
        <v>2019</v>
      </c>
      <c r="J258" s="3">
        <v>112.86156</v>
      </c>
      <c r="K258" s="3">
        <v>30.502050000000001</v>
      </c>
      <c r="L258" s="3">
        <v>34.700000000000003</v>
      </c>
      <c r="M258" s="3" t="s">
        <v>356</v>
      </c>
      <c r="N258" s="3" t="s">
        <v>386</v>
      </c>
      <c r="O258" s="3" t="s">
        <v>387</v>
      </c>
      <c r="P258" s="3" t="s">
        <v>448</v>
      </c>
      <c r="Q258" s="4" t="s">
        <v>340</v>
      </c>
      <c r="R258" s="3" t="s">
        <v>341</v>
      </c>
      <c r="S258" s="3" t="s">
        <v>342</v>
      </c>
      <c r="T258" s="3">
        <v>100</v>
      </c>
      <c r="U258" s="3">
        <v>20</v>
      </c>
      <c r="V258" s="3" t="s">
        <v>379</v>
      </c>
      <c r="W258" s="3">
        <v>1.4</v>
      </c>
      <c r="X258" s="3" t="s">
        <v>344</v>
      </c>
      <c r="Y258" s="3" t="s">
        <v>389</v>
      </c>
      <c r="Z258" s="3" t="s">
        <v>346</v>
      </c>
      <c r="AA258" s="4" t="s">
        <v>431</v>
      </c>
      <c r="AB258" s="3" t="s">
        <v>449</v>
      </c>
      <c r="AC258" s="3" t="s">
        <v>349</v>
      </c>
      <c r="AD258" s="3" t="s">
        <v>349</v>
      </c>
      <c r="AE258" s="3">
        <v>0</v>
      </c>
      <c r="AF258" s="3">
        <v>0</v>
      </c>
      <c r="AG258" s="3" t="s">
        <v>258</v>
      </c>
      <c r="AH258" s="3" t="s">
        <v>350</v>
      </c>
      <c r="AI258" s="3" t="s">
        <v>351</v>
      </c>
      <c r="AJ258" s="3" t="s">
        <v>258</v>
      </c>
      <c r="AK258" s="3" t="s">
        <v>352</v>
      </c>
      <c r="AL258" s="4">
        <v>7.09</v>
      </c>
      <c r="AM258" s="3">
        <v>16.417325294117699</v>
      </c>
      <c r="AN258" s="3">
        <v>0.26</v>
      </c>
      <c r="AO258" s="3">
        <v>16.675436947942099</v>
      </c>
      <c r="AP258" s="3">
        <v>134.629294755877</v>
      </c>
      <c r="AQ258" s="3">
        <v>837</v>
      </c>
      <c r="AR258" s="3">
        <v>1.67</v>
      </c>
      <c r="AS258" s="3">
        <v>0.85</v>
      </c>
      <c r="AT258" s="3">
        <v>9.4</v>
      </c>
      <c r="AU258" s="3">
        <v>8.6999999999999904</v>
      </c>
      <c r="AV258" s="3">
        <v>0.3</v>
      </c>
      <c r="AW258" s="3"/>
      <c r="AX258" s="3">
        <v>16.03</v>
      </c>
      <c r="AY258" s="3">
        <v>386.97</v>
      </c>
      <c r="AZ258" s="3"/>
      <c r="BA258" s="3"/>
      <c r="BB258" s="3"/>
      <c r="BC258" s="3"/>
      <c r="BD258" s="3"/>
      <c r="BE258" s="3"/>
      <c r="BF258" s="3"/>
      <c r="BG258" s="3" t="s">
        <v>262</v>
      </c>
      <c r="BH258" s="3">
        <v>300</v>
      </c>
      <c r="BI258" s="3" t="s">
        <v>390</v>
      </c>
      <c r="BJ258" s="3">
        <v>3000</v>
      </c>
      <c r="BK258" s="3" t="s">
        <v>353</v>
      </c>
      <c r="BL258" s="3" t="s">
        <v>354</v>
      </c>
    </row>
    <row r="259" spans="1:64" x14ac:dyDescent="0.2">
      <c r="A259" s="3">
        <v>11412</v>
      </c>
      <c r="B259" s="3" t="s">
        <v>1034</v>
      </c>
      <c r="C259" s="3" t="s">
        <v>331</v>
      </c>
      <c r="D259" s="3" t="s">
        <v>778</v>
      </c>
      <c r="E259" s="3" t="s">
        <v>332</v>
      </c>
      <c r="F259" s="3" t="s">
        <v>546</v>
      </c>
      <c r="G259" s="3" t="s">
        <v>609</v>
      </c>
      <c r="H259" s="3" t="s">
        <v>375</v>
      </c>
      <c r="I259" s="3">
        <v>2019</v>
      </c>
      <c r="J259" s="3">
        <v>112.78533</v>
      </c>
      <c r="K259" s="3">
        <v>30.588290000000001</v>
      </c>
      <c r="L259" s="3">
        <v>30.9</v>
      </c>
      <c r="M259" s="3" t="s">
        <v>356</v>
      </c>
      <c r="N259" s="3" t="s">
        <v>386</v>
      </c>
      <c r="O259" s="3" t="s">
        <v>387</v>
      </c>
      <c r="P259" s="3" t="s">
        <v>448</v>
      </c>
      <c r="Q259" s="4" t="s">
        <v>340</v>
      </c>
      <c r="R259" s="3" t="s">
        <v>341</v>
      </c>
      <c r="S259" s="3" t="s">
        <v>342</v>
      </c>
      <c r="T259" s="3">
        <v>100</v>
      </c>
      <c r="U259" s="3">
        <v>25</v>
      </c>
      <c r="V259" s="3" t="s">
        <v>379</v>
      </c>
      <c r="W259" s="3">
        <v>1.4</v>
      </c>
      <c r="X259" s="3" t="s">
        <v>344</v>
      </c>
      <c r="Y259" s="3" t="s">
        <v>408</v>
      </c>
      <c r="Z259" s="3" t="s">
        <v>346</v>
      </c>
      <c r="AA259" s="4" t="s">
        <v>431</v>
      </c>
      <c r="AB259" s="3" t="s">
        <v>449</v>
      </c>
      <c r="AC259" s="3" t="s">
        <v>349</v>
      </c>
      <c r="AD259" s="3" t="s">
        <v>349</v>
      </c>
      <c r="AE259" s="3">
        <v>0</v>
      </c>
      <c r="AF259" s="3">
        <v>0</v>
      </c>
      <c r="AG259" s="3" t="s">
        <v>258</v>
      </c>
      <c r="AH259" s="3" t="s">
        <v>350</v>
      </c>
      <c r="AI259" s="3" t="s">
        <v>351</v>
      </c>
      <c r="AJ259" s="3" t="s">
        <v>258</v>
      </c>
      <c r="AK259" s="3" t="s">
        <v>352</v>
      </c>
      <c r="AL259" s="4">
        <v>7.31</v>
      </c>
      <c r="AM259" s="3">
        <v>12.831932413793099</v>
      </c>
      <c r="AN259" s="3">
        <v>0.69</v>
      </c>
      <c r="AO259" s="3">
        <v>20.188686337154699</v>
      </c>
      <c r="AP259" s="3">
        <v>36.256781193489999</v>
      </c>
      <c r="AQ259" s="3">
        <v>940</v>
      </c>
      <c r="AR259" s="3">
        <v>1.69</v>
      </c>
      <c r="AS259" s="3">
        <v>0.19</v>
      </c>
      <c r="AT259" s="3">
        <v>5.9</v>
      </c>
      <c r="AU259" s="3">
        <v>3.4</v>
      </c>
      <c r="AV259" s="3">
        <v>0.21</v>
      </c>
      <c r="AW259" s="3"/>
      <c r="AX259" s="3">
        <v>22.3799999999999</v>
      </c>
      <c r="AY259" s="3">
        <v>201.669999999998</v>
      </c>
      <c r="AZ259" s="3"/>
      <c r="BA259" s="3"/>
      <c r="BB259" s="3"/>
      <c r="BC259" s="3"/>
      <c r="BD259" s="3"/>
      <c r="BE259" s="3"/>
      <c r="BF259" s="3"/>
      <c r="BG259" s="3" t="s">
        <v>263</v>
      </c>
      <c r="BH259" s="3">
        <v>200</v>
      </c>
      <c r="BI259" s="3" t="s">
        <v>396</v>
      </c>
      <c r="BJ259" s="3">
        <v>100</v>
      </c>
      <c r="BK259" s="3" t="s">
        <v>353</v>
      </c>
      <c r="BL259" s="3" t="s">
        <v>354</v>
      </c>
    </row>
    <row r="260" spans="1:64" x14ac:dyDescent="0.2">
      <c r="A260" s="3">
        <v>11413</v>
      </c>
      <c r="B260" s="3" t="s">
        <v>1035</v>
      </c>
      <c r="C260" s="3" t="s">
        <v>331</v>
      </c>
      <c r="D260" s="3" t="s">
        <v>778</v>
      </c>
      <c r="E260" s="3" t="s">
        <v>332</v>
      </c>
      <c r="F260" s="3" t="s">
        <v>546</v>
      </c>
      <c r="G260" s="3" t="s">
        <v>561</v>
      </c>
      <c r="H260" s="3" t="s">
        <v>369</v>
      </c>
      <c r="I260" s="3">
        <v>2019</v>
      </c>
      <c r="J260" s="3">
        <v>112.85611</v>
      </c>
      <c r="K260" s="3">
        <v>30.643139999999999</v>
      </c>
      <c r="L260" s="3">
        <v>34.299999999999997</v>
      </c>
      <c r="M260" s="3" t="s">
        <v>356</v>
      </c>
      <c r="N260" s="3" t="s">
        <v>386</v>
      </c>
      <c r="O260" s="3" t="s">
        <v>387</v>
      </c>
      <c r="P260" s="3" t="s">
        <v>448</v>
      </c>
      <c r="Q260" s="4" t="s">
        <v>340</v>
      </c>
      <c r="R260" s="3" t="s">
        <v>341</v>
      </c>
      <c r="S260" s="3" t="s">
        <v>342</v>
      </c>
      <c r="T260" s="3">
        <v>100</v>
      </c>
      <c r="U260" s="3">
        <v>25</v>
      </c>
      <c r="V260" s="3" t="s">
        <v>379</v>
      </c>
      <c r="W260" s="3">
        <v>1.4</v>
      </c>
      <c r="X260" s="3" t="s">
        <v>344</v>
      </c>
      <c r="Y260" s="3" t="s">
        <v>360</v>
      </c>
      <c r="Z260" s="3" t="s">
        <v>346</v>
      </c>
      <c r="AA260" s="4" t="s">
        <v>431</v>
      </c>
      <c r="AB260" s="3" t="s">
        <v>449</v>
      </c>
      <c r="AC260" s="3" t="s">
        <v>349</v>
      </c>
      <c r="AD260" s="3" t="s">
        <v>349</v>
      </c>
      <c r="AE260" s="3">
        <v>0</v>
      </c>
      <c r="AF260" s="3">
        <v>0</v>
      </c>
      <c r="AG260" s="3" t="s">
        <v>258</v>
      </c>
      <c r="AH260" s="3" t="s">
        <v>350</v>
      </c>
      <c r="AI260" s="3" t="s">
        <v>351</v>
      </c>
      <c r="AJ260" s="3" t="s">
        <v>258</v>
      </c>
      <c r="AK260" s="3" t="s">
        <v>352</v>
      </c>
      <c r="AL260" s="4">
        <v>6.5</v>
      </c>
      <c r="AM260" s="3">
        <v>13.7711116776316</v>
      </c>
      <c r="AN260" s="3">
        <v>0.37</v>
      </c>
      <c r="AO260" s="3">
        <v>11.2841571133246</v>
      </c>
      <c r="AP260" s="3">
        <v>236.07594936708901</v>
      </c>
      <c r="AQ260" s="3">
        <v>867</v>
      </c>
      <c r="AR260" s="3">
        <v>1.66</v>
      </c>
      <c r="AS260" s="3">
        <v>0.83</v>
      </c>
      <c r="AT260" s="3">
        <v>5.7</v>
      </c>
      <c r="AU260" s="3">
        <v>1.1000000000000001</v>
      </c>
      <c r="AV260" s="3">
        <v>0.46</v>
      </c>
      <c r="AW260" s="3"/>
      <c r="AX260" s="3">
        <v>22.44</v>
      </c>
      <c r="AY260" s="3">
        <v>256.01999999999902</v>
      </c>
      <c r="AZ260" s="3"/>
      <c r="BA260" s="3"/>
      <c r="BB260" s="3"/>
      <c r="BC260" s="3"/>
      <c r="BD260" s="3"/>
      <c r="BE260" s="3"/>
      <c r="BF260" s="3"/>
      <c r="BG260" s="3" t="s">
        <v>262</v>
      </c>
      <c r="BH260" s="3">
        <v>300</v>
      </c>
      <c r="BI260" s="3" t="s">
        <v>361</v>
      </c>
      <c r="BJ260" s="3">
        <v>150</v>
      </c>
      <c r="BK260" s="3" t="s">
        <v>353</v>
      </c>
      <c r="BL260" s="3" t="s">
        <v>354</v>
      </c>
    </row>
    <row r="261" spans="1:64" x14ac:dyDescent="0.2">
      <c r="A261" s="3">
        <v>11414</v>
      </c>
      <c r="B261" s="3" t="s">
        <v>1036</v>
      </c>
      <c r="C261" s="3" t="s">
        <v>331</v>
      </c>
      <c r="D261" s="3" t="s">
        <v>778</v>
      </c>
      <c r="E261" s="3" t="s">
        <v>332</v>
      </c>
      <c r="F261" s="3" t="s">
        <v>546</v>
      </c>
      <c r="G261" s="3" t="s">
        <v>568</v>
      </c>
      <c r="H261" s="3" t="s">
        <v>458</v>
      </c>
      <c r="I261" s="3">
        <v>2019</v>
      </c>
      <c r="J261" s="3">
        <v>112.8857</v>
      </c>
      <c r="K261" s="3">
        <v>30.636399999999998</v>
      </c>
      <c r="L261" s="3">
        <v>32.6</v>
      </c>
      <c r="M261" s="3" t="s">
        <v>356</v>
      </c>
      <c r="N261" s="3" t="s">
        <v>386</v>
      </c>
      <c r="O261" s="3" t="s">
        <v>387</v>
      </c>
      <c r="P261" s="3" t="s">
        <v>448</v>
      </c>
      <c r="Q261" s="4" t="s">
        <v>340</v>
      </c>
      <c r="R261" s="3" t="s">
        <v>341</v>
      </c>
      <c r="S261" s="3" t="s">
        <v>342</v>
      </c>
      <c r="T261" s="3">
        <v>100</v>
      </c>
      <c r="U261" s="3">
        <v>25</v>
      </c>
      <c r="V261" s="3" t="s">
        <v>379</v>
      </c>
      <c r="W261" s="3">
        <v>1.4</v>
      </c>
      <c r="X261" s="3" t="s">
        <v>344</v>
      </c>
      <c r="Y261" s="3" t="s">
        <v>488</v>
      </c>
      <c r="Z261" s="3" t="s">
        <v>346</v>
      </c>
      <c r="AA261" s="4" t="s">
        <v>431</v>
      </c>
      <c r="AB261" s="3" t="s">
        <v>449</v>
      </c>
      <c r="AC261" s="3" t="s">
        <v>349</v>
      </c>
      <c r="AD261" s="3" t="s">
        <v>349</v>
      </c>
      <c r="AE261" s="3">
        <v>0</v>
      </c>
      <c r="AF261" s="3">
        <v>0</v>
      </c>
      <c r="AG261" s="3" t="s">
        <v>258</v>
      </c>
      <c r="AH261" s="3" t="s">
        <v>350</v>
      </c>
      <c r="AI261" s="3" t="s">
        <v>351</v>
      </c>
      <c r="AJ261" s="3" t="s">
        <v>258</v>
      </c>
      <c r="AK261" s="3" t="s">
        <v>352</v>
      </c>
      <c r="AL261" s="4">
        <v>6.99</v>
      </c>
      <c r="AM261" s="3">
        <v>18.957364301886798</v>
      </c>
      <c r="AN261" s="3">
        <v>0.89</v>
      </c>
      <c r="AO261" s="3">
        <v>11.400488629956801</v>
      </c>
      <c r="AP261" s="3">
        <v>233.00180831826401</v>
      </c>
      <c r="AQ261" s="3">
        <v>863</v>
      </c>
      <c r="AR261" s="3">
        <v>2.56</v>
      </c>
      <c r="AS261" s="3">
        <v>0.92</v>
      </c>
      <c r="AT261" s="3">
        <v>13.4</v>
      </c>
      <c r="AU261" s="3">
        <v>15.6</v>
      </c>
      <c r="AV261" s="3">
        <v>0.19</v>
      </c>
      <c r="AW261" s="3"/>
      <c r="AX261" s="3">
        <v>17.32</v>
      </c>
      <c r="AY261" s="3">
        <v>240.58</v>
      </c>
      <c r="AZ261" s="3"/>
      <c r="BA261" s="3"/>
      <c r="BB261" s="3"/>
      <c r="BC261" s="3"/>
      <c r="BD261" s="3"/>
      <c r="BE261" s="3"/>
      <c r="BF261" s="3"/>
      <c r="BG261" s="3" t="s">
        <v>263</v>
      </c>
      <c r="BH261" s="3">
        <v>200</v>
      </c>
      <c r="BI261" s="3" t="s">
        <v>361</v>
      </c>
      <c r="BJ261" s="3">
        <v>150</v>
      </c>
      <c r="BK261" s="3" t="s">
        <v>353</v>
      </c>
      <c r="BL261" s="3" t="s">
        <v>354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00ED-84B3-4541-8754-D086A453EACB}">
  <dimension ref="A1:Y4"/>
  <sheetViews>
    <sheetView workbookViewId="0">
      <selection sqref="A1:XFD4"/>
    </sheetView>
  </sheetViews>
  <sheetFormatPr defaultRowHeight="14.25" x14ac:dyDescent="0.2"/>
  <sheetData>
    <row r="1" spans="1:25" x14ac:dyDescent="0.2">
      <c r="A1" t="s">
        <v>1038</v>
      </c>
      <c r="B1">
        <v>113.0279</v>
      </c>
      <c r="C1">
        <v>30.75067</v>
      </c>
      <c r="D1" t="s">
        <v>727</v>
      </c>
      <c r="E1" t="s">
        <v>728</v>
      </c>
      <c r="F1" s="2" t="s">
        <v>736</v>
      </c>
      <c r="I1" t="s">
        <v>366</v>
      </c>
      <c r="J1">
        <v>330</v>
      </c>
      <c r="K1">
        <v>238</v>
      </c>
      <c r="L1">
        <v>1.3</v>
      </c>
      <c r="M1">
        <v>17.8963067170953</v>
      </c>
      <c r="N1">
        <v>0.2</v>
      </c>
      <c r="O1">
        <v>4.1263276623742797</v>
      </c>
      <c r="P1">
        <v>127.40494124736399</v>
      </c>
      <c r="Q1">
        <v>0.24</v>
      </c>
      <c r="R1">
        <v>38.831434674261303</v>
      </c>
      <c r="S1">
        <v>128.481012658228</v>
      </c>
      <c r="T1">
        <f>Q1*1.5*0.8*100</f>
        <v>28.799999999999997</v>
      </c>
      <c r="U1">
        <f>R1*1.5*0.8</f>
        <v>46.597721609113563</v>
      </c>
      <c r="V1">
        <f>S1*1.5*0.8</f>
        <v>154.17721518987361</v>
      </c>
      <c r="W1" t="s">
        <v>258</v>
      </c>
      <c r="X1" s="1" t="s">
        <v>1043</v>
      </c>
      <c r="Y1" t="str">
        <f>VLOOKUP(A1,'2019'!$B:$BJ,21,FALSE)</f>
        <v>重壤</v>
      </c>
    </row>
    <row r="2" spans="1:25" x14ac:dyDescent="0.2">
      <c r="A2" t="s">
        <v>1039</v>
      </c>
      <c r="B2">
        <v>113.43577000000001</v>
      </c>
      <c r="C2">
        <v>30.617080000000001</v>
      </c>
      <c r="D2" t="s">
        <v>727</v>
      </c>
      <c r="E2" t="s">
        <v>728</v>
      </c>
      <c r="F2" s="2" t="s">
        <v>736</v>
      </c>
      <c r="I2" t="s">
        <v>366</v>
      </c>
      <c r="J2">
        <v>168</v>
      </c>
      <c r="K2">
        <v>321</v>
      </c>
      <c r="L2">
        <v>1.4</v>
      </c>
      <c r="M2">
        <v>26.199277005988002</v>
      </c>
      <c r="N2">
        <v>0.7473831147245058</v>
      </c>
      <c r="O2">
        <v>6.1471942851771804</v>
      </c>
      <c r="P2">
        <v>208.754745405243</v>
      </c>
      <c r="Q2">
        <v>0.7</v>
      </c>
      <c r="R2">
        <v>4.6964856230031904</v>
      </c>
      <c r="S2">
        <v>79.294755877034405</v>
      </c>
      <c r="T2">
        <f>Q2*1.5*0.8*100</f>
        <v>83.999999999999986</v>
      </c>
      <c r="U2">
        <f>R2*1.5*0.8</f>
        <v>5.6357827476038285</v>
      </c>
      <c r="V2">
        <f>S2*1.5*0.8</f>
        <v>95.153707052441291</v>
      </c>
      <c r="W2" t="s">
        <v>258</v>
      </c>
      <c r="X2" s="1" t="s">
        <v>729</v>
      </c>
      <c r="Y2" t="str">
        <f>VLOOKUP(A2,'2019'!$B:$BJ,21,FALSE)</f>
        <v>轻壤</v>
      </c>
    </row>
    <row r="3" spans="1:25" x14ac:dyDescent="0.2">
      <c r="A3" t="s">
        <v>1040</v>
      </c>
      <c r="B3">
        <v>113.41528</v>
      </c>
      <c r="C3">
        <v>30.650829999999999</v>
      </c>
      <c r="D3" t="s">
        <v>727</v>
      </c>
      <c r="E3" t="s">
        <v>728</v>
      </c>
      <c r="F3" s="2" t="s">
        <v>736</v>
      </c>
      <c r="I3" t="s">
        <v>366</v>
      </c>
      <c r="J3">
        <v>167</v>
      </c>
      <c r="K3">
        <v>336</v>
      </c>
      <c r="L3">
        <v>1.3</v>
      </c>
      <c r="M3">
        <v>38.345818525382803</v>
      </c>
      <c r="N3">
        <v>3.8776433540153024</v>
      </c>
      <c r="O3">
        <v>8.3210329918225394</v>
      </c>
      <c r="P3">
        <v>184.07863814401901</v>
      </c>
      <c r="Q3">
        <v>1.48</v>
      </c>
      <c r="R3">
        <v>12.9809540761837</v>
      </c>
      <c r="S3">
        <v>177.66726943942101</v>
      </c>
      <c r="T3">
        <f>Q3*1.5*0.8*100</f>
        <v>177.59999999999997</v>
      </c>
      <c r="U3">
        <f>R3*1.5*0.8</f>
        <v>15.57714489142044</v>
      </c>
      <c r="V3">
        <f>S3*1.5*0.8</f>
        <v>213.20072332730521</v>
      </c>
      <c r="W3" t="s">
        <v>258</v>
      </c>
      <c r="X3" s="1" t="s">
        <v>729</v>
      </c>
      <c r="Y3" t="str">
        <f>VLOOKUP(A3,'2019'!$B:$BJ,21,FALSE)</f>
        <v>轻壤</v>
      </c>
    </row>
    <row r="4" spans="1:25" x14ac:dyDescent="0.2">
      <c r="A4" t="s">
        <v>1041</v>
      </c>
      <c r="B4">
        <v>113.14955</v>
      </c>
      <c r="C4">
        <v>30.572189999999999</v>
      </c>
      <c r="D4" t="s">
        <v>727</v>
      </c>
      <c r="E4" t="s">
        <v>728</v>
      </c>
      <c r="F4" s="2" t="s">
        <v>736</v>
      </c>
      <c r="I4" t="s">
        <v>366</v>
      </c>
      <c r="J4">
        <v>217</v>
      </c>
      <c r="K4">
        <v>336</v>
      </c>
      <c r="L4">
        <v>1.4</v>
      </c>
      <c r="M4">
        <v>27.490180535714298</v>
      </c>
      <c r="N4">
        <v>1.3782555046856202</v>
      </c>
      <c r="O4">
        <v>5.1671117585174402</v>
      </c>
      <c r="P4">
        <v>130.417896956915</v>
      </c>
      <c r="Q4">
        <v>1.04</v>
      </c>
      <c r="R4">
        <v>38.207855666228099</v>
      </c>
      <c r="S4">
        <v>186.88969258589501</v>
      </c>
      <c r="T4">
        <f>Q4*1.5*0.8*100</f>
        <v>124.80000000000003</v>
      </c>
      <c r="U4">
        <f>R4*1.5*0.8</f>
        <v>45.849426799473719</v>
      </c>
      <c r="V4">
        <f>S4*1.5*0.8</f>
        <v>224.26763110307402</v>
      </c>
      <c r="W4" t="s">
        <v>258</v>
      </c>
      <c r="X4" s="1" t="s">
        <v>1044</v>
      </c>
      <c r="Y4" t="str">
        <f>VLOOKUP(A4,'2019'!$B:$BJ,21,FALSE)</f>
        <v>中壤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20</vt:lpstr>
      <vt:lpstr>2019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2023-12-30T05:42:33Z</dcterms:modified>
</cp:coreProperties>
</file>