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Yangin\Downloads\"/>
    </mc:Choice>
  </mc:AlternateContent>
  <xr:revisionPtr revIDLastSave="0" documentId="13_ncr:1_{E59F5F8D-3A09-4880-B790-460B1B6B830C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_FilterDatabase" localSheetId="0" hidden="1">Sheet1!$A$1:$B$175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1" l="1"/>
  <c r="B19" i="1"/>
  <c r="B14" i="1"/>
  <c r="B20" i="1"/>
  <c r="B77" i="1"/>
  <c r="B11" i="1"/>
  <c r="B48" i="1"/>
  <c r="B12" i="1"/>
  <c r="B16" i="1"/>
  <c r="B22" i="1"/>
  <c r="B18" i="1"/>
  <c r="B5" i="1"/>
  <c r="B9" i="1"/>
  <c r="B69" i="1"/>
  <c r="B2" i="1"/>
  <c r="B28" i="1"/>
  <c r="B35" i="1"/>
  <c r="B8" i="1"/>
  <c r="B21" i="1"/>
  <c r="B15" i="1"/>
  <c r="B6" i="1"/>
  <c r="B3" i="1"/>
  <c r="B4" i="1"/>
  <c r="B7" i="1"/>
  <c r="B67" i="1"/>
</calcChain>
</file>

<file path=xl/sharedStrings.xml><?xml version="1.0" encoding="utf-8"?>
<sst xmlns="http://schemas.openxmlformats.org/spreadsheetml/2006/main" count="176" uniqueCount="176">
  <si>
    <t>Навык</t>
  </si>
  <si>
    <t>Частота</t>
  </si>
  <si>
    <t>SQL</t>
  </si>
  <si>
    <t>Python</t>
  </si>
  <si>
    <t>HTML</t>
  </si>
  <si>
    <t>CSS</t>
  </si>
  <si>
    <t>JavaScript</t>
  </si>
  <si>
    <t>Java</t>
  </si>
  <si>
    <t>React</t>
  </si>
  <si>
    <t>PHP</t>
  </si>
  <si>
    <t>Git</t>
  </si>
  <si>
    <t>C</t>
  </si>
  <si>
    <t>Linux</t>
  </si>
  <si>
    <t>TypeScript</t>
  </si>
  <si>
    <t>API</t>
  </si>
  <si>
    <t>PostgreSQL</t>
  </si>
  <si>
    <t>Docker</t>
  </si>
  <si>
    <t>Go</t>
  </si>
  <si>
    <t>Spring</t>
  </si>
  <si>
    <t>Kotlin</t>
  </si>
  <si>
    <t>Bash</t>
  </si>
  <si>
    <t>MySQL</t>
  </si>
  <si>
    <t>Angular</t>
  </si>
  <si>
    <t>Redux</t>
  </si>
  <si>
    <t>Excel</t>
  </si>
  <si>
    <t>NET</t>
  </si>
  <si>
    <t>Core</t>
  </si>
  <si>
    <t>CICD</t>
  </si>
  <si>
    <t>Android</t>
  </si>
  <si>
    <t>Kubernetes</t>
  </si>
  <si>
    <t>Jira</t>
  </si>
  <si>
    <t>Laravel</t>
  </si>
  <si>
    <t>Swift</t>
  </si>
  <si>
    <t>ES</t>
  </si>
  <si>
    <t>R</t>
  </si>
  <si>
    <t>Windows</t>
  </si>
  <si>
    <t>Kafka</t>
  </si>
  <si>
    <t>Ansible</t>
  </si>
  <si>
    <t>Oracle</t>
  </si>
  <si>
    <t>HTTP</t>
  </si>
  <si>
    <t>frontend</t>
  </si>
  <si>
    <t>Ruby</t>
  </si>
  <si>
    <t>JSON</t>
  </si>
  <si>
    <t>Bitrix</t>
  </si>
  <si>
    <t>Web</t>
  </si>
  <si>
    <t>Redis</t>
  </si>
  <si>
    <t>Jenkins</t>
  </si>
  <si>
    <t>XML</t>
  </si>
  <si>
    <t>Confluence</t>
  </si>
  <si>
    <t>BI</t>
  </si>
  <si>
    <t>jQuery</t>
  </si>
  <si>
    <t>Server</t>
  </si>
  <si>
    <t>SOLID</t>
  </si>
  <si>
    <t>Webpack</t>
  </si>
  <si>
    <t>CC</t>
  </si>
  <si>
    <t>MVC</t>
  </si>
  <si>
    <t>Net</t>
  </si>
  <si>
    <t>iOS</t>
  </si>
  <si>
    <t>GitLab</t>
  </si>
  <si>
    <t>UI</t>
  </si>
  <si>
    <t>Power</t>
  </si>
  <si>
    <t>ASPNET</t>
  </si>
  <si>
    <t>DevOps</t>
  </si>
  <si>
    <t>php</t>
  </si>
  <si>
    <t>SOAP</t>
  </si>
  <si>
    <t>Google</t>
  </si>
  <si>
    <t>CI</t>
  </si>
  <si>
    <t>SDK</t>
  </si>
  <si>
    <t>Django</t>
  </si>
  <si>
    <t>CMS</t>
  </si>
  <si>
    <t>Apache</t>
  </si>
  <si>
    <t>RabbitMQ</t>
  </si>
  <si>
    <t>Figma</t>
  </si>
  <si>
    <t>MongoDB</t>
  </si>
  <si>
    <t>Nginx</t>
  </si>
  <si>
    <t>Yii</t>
  </si>
  <si>
    <t>Symfony</t>
  </si>
  <si>
    <t>Native</t>
  </si>
  <si>
    <t>NodeJS</t>
  </si>
  <si>
    <t>PowerShell</t>
  </si>
  <si>
    <t>Rkeeper</t>
  </si>
  <si>
    <t>ORM</t>
  </si>
  <si>
    <t>Perl</t>
  </si>
  <si>
    <t>Grafana</t>
  </si>
  <si>
    <t>webpack</t>
  </si>
  <si>
    <t>Postgres</t>
  </si>
  <si>
    <t>TCPIP</t>
  </si>
  <si>
    <t>SPA</t>
  </si>
  <si>
    <t>Bootstrap</t>
  </si>
  <si>
    <t>Hibernate</t>
  </si>
  <si>
    <t>Postman</t>
  </si>
  <si>
    <t>Agile</t>
  </si>
  <si>
    <t>Groovy</t>
  </si>
  <si>
    <t>ELK</t>
  </si>
  <si>
    <t>ReactJS</t>
  </si>
  <si>
    <t>ML</t>
  </si>
  <si>
    <t>JQuery</t>
  </si>
  <si>
    <t>Studio</t>
  </si>
  <si>
    <t>Zabbix</t>
  </si>
  <si>
    <t>STL</t>
  </si>
  <si>
    <t>TSQL</t>
  </si>
  <si>
    <t>Hadoop</t>
  </si>
  <si>
    <t>Scala</t>
  </si>
  <si>
    <t>BPMN</t>
  </si>
  <si>
    <t>SASS</t>
  </si>
  <si>
    <t>Unix</t>
  </si>
  <si>
    <t>VBA</t>
  </si>
  <si>
    <t>Maven</t>
  </si>
  <si>
    <t>Word</t>
  </si>
  <si>
    <t>Qt</t>
  </si>
  <si>
    <t>MSSQL</t>
  </si>
  <si>
    <t>ETL</t>
  </si>
  <si>
    <t>NoSQL</t>
  </si>
  <si>
    <t>Prometheus</t>
  </si>
  <si>
    <t>Adobe</t>
  </si>
  <si>
    <t>ClickHouse</t>
  </si>
  <si>
    <t>Matlab</t>
  </si>
  <si>
    <t>UML</t>
  </si>
  <si>
    <t>ObjectiveC</t>
  </si>
  <si>
    <t>SEO</t>
  </si>
  <si>
    <t>pandas</t>
  </si>
  <si>
    <t>CRM</t>
  </si>
  <si>
    <t>Photoshop</t>
  </si>
  <si>
    <t>Ajax</t>
  </si>
  <si>
    <t>GraphQL</t>
  </si>
  <si>
    <t>Visual</t>
  </si>
  <si>
    <t>VueJS</t>
  </si>
  <si>
    <t>MobX</t>
  </si>
  <si>
    <t>Entity</t>
  </si>
  <si>
    <t>Selenium</t>
  </si>
  <si>
    <t>AJAX</t>
  </si>
  <si>
    <t>Jest</t>
  </si>
  <si>
    <t>Spark</t>
  </si>
  <si>
    <t>Rust</t>
  </si>
  <si>
    <t>WEB</t>
  </si>
  <si>
    <t>FastAPI</t>
  </si>
  <si>
    <t>Tableau</t>
  </si>
  <si>
    <t>ansible</t>
  </si>
  <si>
    <t>JIRA</t>
  </si>
  <si>
    <t>numpy</t>
  </si>
  <si>
    <t>nginx</t>
  </si>
  <si>
    <t>MATLAB</t>
  </si>
  <si>
    <t>WebSocket</t>
  </si>
  <si>
    <t>shell</t>
  </si>
  <si>
    <t>Swagger</t>
  </si>
  <si>
    <t>MVVM</t>
  </si>
  <si>
    <t>PowerPoint</t>
  </si>
  <si>
    <t>Rails</t>
  </si>
  <si>
    <t>Powershell</t>
  </si>
  <si>
    <t>Shell</t>
  </si>
  <si>
    <t>Ubuntu</t>
  </si>
  <si>
    <t>Scrum</t>
  </si>
  <si>
    <t>Clickhouse</t>
  </si>
  <si>
    <t>npm</t>
  </si>
  <si>
    <t>Pandas</t>
  </si>
  <si>
    <t>RxJS</t>
  </si>
  <si>
    <t>Security</t>
  </si>
  <si>
    <t>SWIFT</t>
  </si>
  <si>
    <t>Flask</t>
  </si>
  <si>
    <t>WordPress</t>
  </si>
  <si>
    <t>powershell</t>
  </si>
  <si>
    <t>Nextjs</t>
  </si>
  <si>
    <t>DOM</t>
  </si>
  <si>
    <t>gRPC</t>
  </si>
  <si>
    <t>DNS</t>
  </si>
  <si>
    <t>SSR</t>
  </si>
  <si>
    <t>Cloud</t>
  </si>
  <si>
    <t>LESS</t>
  </si>
  <si>
    <t>SAP</t>
  </si>
  <si>
    <t>Gradle</t>
  </si>
  <si>
    <t>C++</t>
  </si>
  <si>
    <t>JUnit5</t>
  </si>
  <si>
    <t>C#</t>
  </si>
  <si>
    <t>Remote Boot</t>
  </si>
  <si>
    <t>MS Office</t>
  </si>
  <si>
    <t>REST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</si>
</sst>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tabSelected="1" zoomScale="145" zoomScaleNormal="145" workbookViewId="0">
      <selection activeCell="E186" sqref="E186"/>
    </sheetView>
  </sheetViews>
  <sheetFormatPr defaultRowHeight="14.6" x14ac:dyDescent="0.4"/>
  <cols>
    <col min="1" max="1" width="17.765625" bestFit="1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6</v>
      </c>
      <c r="B2">
        <f>5493+886+291+2778+420</f>
        <v>9868</v>
      </c>
    </row>
    <row r="3" spans="1:2" x14ac:dyDescent="0.4">
      <c r="A3" t="s">
        <v>5</v>
      </c>
      <c r="B3">
        <f>6774+790+488+397</f>
        <v>8449</v>
      </c>
    </row>
    <row r="4" spans="1:2" x14ac:dyDescent="0.4">
      <c r="A4" t="s">
        <v>3</v>
      </c>
      <c r="B4">
        <f>7241+1165</f>
        <v>8406</v>
      </c>
    </row>
    <row r="5" spans="1:2" x14ac:dyDescent="0.4">
      <c r="A5" t="s">
        <v>2</v>
      </c>
      <c r="B5">
        <f>8054+210</f>
        <v>8264</v>
      </c>
    </row>
    <row r="6" spans="1:2" x14ac:dyDescent="0.4">
      <c r="A6" t="s">
        <v>4</v>
      </c>
      <c r="B6">
        <f>7026+569</f>
        <v>7595</v>
      </c>
    </row>
    <row r="7" spans="1:2" x14ac:dyDescent="0.4">
      <c r="A7" t="s">
        <v>7</v>
      </c>
      <c r="B7">
        <f>5317+379+277</f>
        <v>5973</v>
      </c>
    </row>
    <row r="8" spans="1:2" x14ac:dyDescent="0.4">
      <c r="A8" t="s">
        <v>10</v>
      </c>
      <c r="B8">
        <f>3732+1360+650</f>
        <v>5742</v>
      </c>
    </row>
    <row r="9" spans="1:2" x14ac:dyDescent="0.4">
      <c r="A9" t="s">
        <v>8</v>
      </c>
      <c r="B9">
        <f>4677+205</f>
        <v>4882</v>
      </c>
    </row>
    <row r="10" spans="1:2" x14ac:dyDescent="0.4">
      <c r="A10" t="s">
        <v>9</v>
      </c>
      <c r="B10">
        <v>4267</v>
      </c>
    </row>
    <row r="11" spans="1:2" x14ac:dyDescent="0.4">
      <c r="A11" t="s">
        <v>13</v>
      </c>
      <c r="B11">
        <f>2842+952+192</f>
        <v>3986</v>
      </c>
    </row>
    <row r="12" spans="1:2" x14ac:dyDescent="0.4">
      <c r="A12" t="s">
        <v>11</v>
      </c>
      <c r="B12">
        <f>3194+584</f>
        <v>3778</v>
      </c>
    </row>
    <row r="13" spans="1:2" x14ac:dyDescent="0.4">
      <c r="A13" t="s">
        <v>170</v>
      </c>
      <c r="B13">
        <v>3311</v>
      </c>
    </row>
    <row r="14" spans="1:2" x14ac:dyDescent="0.4">
      <c r="A14" t="s">
        <v>12</v>
      </c>
      <c r="B14">
        <f>3019+254</f>
        <v>3273</v>
      </c>
    </row>
    <row r="15" spans="1:2" x14ac:dyDescent="0.4">
      <c r="A15" t="s">
        <v>20</v>
      </c>
      <c r="B15">
        <f>1546+1726</f>
        <v>3272</v>
      </c>
    </row>
    <row r="16" spans="1:2" x14ac:dyDescent="0.4">
      <c r="A16" t="s">
        <v>17</v>
      </c>
      <c r="B16">
        <f>1780+192+123+451</f>
        <v>2546</v>
      </c>
    </row>
    <row r="17" spans="1:2" x14ac:dyDescent="0.4">
      <c r="A17" t="s">
        <v>14</v>
      </c>
      <c r="B17">
        <v>2525</v>
      </c>
    </row>
    <row r="18" spans="1:2" x14ac:dyDescent="0.4">
      <c r="A18" t="s">
        <v>15</v>
      </c>
      <c r="B18">
        <f>2163+212</f>
        <v>2375</v>
      </c>
    </row>
    <row r="19" spans="1:2" x14ac:dyDescent="0.4">
      <c r="A19" t="s">
        <v>174</v>
      </c>
      <c r="B19">
        <f>1609+387+362</f>
        <v>2358</v>
      </c>
    </row>
    <row r="20" spans="1:2" x14ac:dyDescent="0.4">
      <c r="A20" t="s">
        <v>175</v>
      </c>
      <c r="B20">
        <f>1881+213+208</f>
        <v>2302</v>
      </c>
    </row>
    <row r="21" spans="1:2" x14ac:dyDescent="0.4">
      <c r="A21" t="s">
        <v>126</v>
      </c>
      <c r="B21">
        <f>1053+181+870+131</f>
        <v>2235</v>
      </c>
    </row>
    <row r="22" spans="1:2" x14ac:dyDescent="0.4">
      <c r="A22" t="s">
        <v>16</v>
      </c>
      <c r="B22">
        <f>1872+333</f>
        <v>2205</v>
      </c>
    </row>
    <row r="23" spans="1:2" x14ac:dyDescent="0.4">
      <c r="A23" t="s">
        <v>18</v>
      </c>
      <c r="B23">
        <v>1592</v>
      </c>
    </row>
    <row r="24" spans="1:2" x14ac:dyDescent="0.4">
      <c r="A24" t="s">
        <v>172</v>
      </c>
      <c r="B24">
        <v>1555</v>
      </c>
    </row>
    <row r="25" spans="1:2" x14ac:dyDescent="0.4">
      <c r="A25" t="s">
        <v>19</v>
      </c>
      <c r="B25">
        <v>1551</v>
      </c>
    </row>
    <row r="26" spans="1:2" x14ac:dyDescent="0.4">
      <c r="A26" t="s">
        <v>21</v>
      </c>
      <c r="B26">
        <v>1491</v>
      </c>
    </row>
    <row r="27" spans="1:2" x14ac:dyDescent="0.4">
      <c r="A27" t="s">
        <v>22</v>
      </c>
      <c r="B27">
        <v>1131</v>
      </c>
    </row>
    <row r="28" spans="1:2" x14ac:dyDescent="0.4">
      <c r="A28" t="s">
        <v>78</v>
      </c>
      <c r="B28">
        <f>639+313+130</f>
        <v>1082</v>
      </c>
    </row>
    <row r="29" spans="1:2" x14ac:dyDescent="0.4">
      <c r="A29" t="s">
        <v>23</v>
      </c>
      <c r="B29">
        <v>1052</v>
      </c>
    </row>
    <row r="30" spans="1:2" x14ac:dyDescent="0.4">
      <c r="A30" t="s">
        <v>24</v>
      </c>
      <c r="B30">
        <v>1046</v>
      </c>
    </row>
    <row r="31" spans="1:2" x14ac:dyDescent="0.4">
      <c r="A31" t="s">
        <v>25</v>
      </c>
      <c r="B31">
        <v>1018</v>
      </c>
    </row>
    <row r="32" spans="1:2" x14ac:dyDescent="0.4">
      <c r="A32" t="s">
        <v>26</v>
      </c>
      <c r="B32">
        <v>1009</v>
      </c>
    </row>
    <row r="33" spans="1:2" x14ac:dyDescent="0.4">
      <c r="A33" t="s">
        <v>27</v>
      </c>
      <c r="B33">
        <v>980</v>
      </c>
    </row>
    <row r="34" spans="1:2" x14ac:dyDescent="0.4">
      <c r="A34" t="s">
        <v>28</v>
      </c>
      <c r="B34">
        <v>837</v>
      </c>
    </row>
    <row r="35" spans="1:2" x14ac:dyDescent="0.4">
      <c r="A35" t="s">
        <v>58</v>
      </c>
      <c r="B35">
        <f>431+402</f>
        <v>833</v>
      </c>
    </row>
    <row r="36" spans="1:2" x14ac:dyDescent="0.4">
      <c r="A36" t="s">
        <v>29</v>
      </c>
      <c r="B36">
        <v>760</v>
      </c>
    </row>
    <row r="37" spans="1:2" x14ac:dyDescent="0.4">
      <c r="A37" t="s">
        <v>30</v>
      </c>
      <c r="B37">
        <v>759</v>
      </c>
    </row>
    <row r="38" spans="1:2" x14ac:dyDescent="0.4">
      <c r="A38" t="s">
        <v>31</v>
      </c>
      <c r="B38">
        <v>751</v>
      </c>
    </row>
    <row r="39" spans="1:2" x14ac:dyDescent="0.4">
      <c r="A39" t="s">
        <v>32</v>
      </c>
      <c r="B39">
        <v>742</v>
      </c>
    </row>
    <row r="40" spans="1:2" x14ac:dyDescent="0.4">
      <c r="A40" t="s">
        <v>34</v>
      </c>
      <c r="B40">
        <v>704</v>
      </c>
    </row>
    <row r="41" spans="1:2" x14ac:dyDescent="0.4">
      <c r="A41" t="s">
        <v>35</v>
      </c>
      <c r="B41">
        <v>701</v>
      </c>
    </row>
    <row r="42" spans="1:2" x14ac:dyDescent="0.4">
      <c r="A42" t="s">
        <v>36</v>
      </c>
      <c r="B42">
        <v>683</v>
      </c>
    </row>
    <row r="43" spans="1:2" x14ac:dyDescent="0.4">
      <c r="A43" t="s">
        <v>37</v>
      </c>
      <c r="B43">
        <v>680</v>
      </c>
    </row>
    <row r="44" spans="1:2" x14ac:dyDescent="0.4">
      <c r="A44" t="s">
        <v>38</v>
      </c>
      <c r="B44">
        <v>646</v>
      </c>
    </row>
    <row r="45" spans="1:2" x14ac:dyDescent="0.4">
      <c r="A45" t="s">
        <v>39</v>
      </c>
      <c r="B45">
        <v>626</v>
      </c>
    </row>
    <row r="46" spans="1:2" x14ac:dyDescent="0.4">
      <c r="A46" t="s">
        <v>40</v>
      </c>
      <c r="B46">
        <v>614</v>
      </c>
    </row>
    <row r="47" spans="1:2" x14ac:dyDescent="0.4">
      <c r="A47" t="s">
        <v>41</v>
      </c>
      <c r="B47">
        <v>600</v>
      </c>
    </row>
    <row r="48" spans="1:2" x14ac:dyDescent="0.4">
      <c r="A48" t="s">
        <v>80</v>
      </c>
      <c r="B48">
        <f>303+288</f>
        <v>591</v>
      </c>
    </row>
    <row r="49" spans="1:2" x14ac:dyDescent="0.4">
      <c r="A49" t="s">
        <v>42</v>
      </c>
      <c r="B49">
        <v>555</v>
      </c>
    </row>
    <row r="50" spans="1:2" x14ac:dyDescent="0.4">
      <c r="A50" t="s">
        <v>43</v>
      </c>
      <c r="B50">
        <v>552</v>
      </c>
    </row>
    <row r="51" spans="1:2" x14ac:dyDescent="0.4">
      <c r="A51" t="s">
        <v>44</v>
      </c>
      <c r="B51">
        <v>546</v>
      </c>
    </row>
    <row r="52" spans="1:2" x14ac:dyDescent="0.4">
      <c r="A52" t="s">
        <v>45</v>
      </c>
      <c r="B52">
        <v>534</v>
      </c>
    </row>
    <row r="53" spans="1:2" x14ac:dyDescent="0.4">
      <c r="A53" t="s">
        <v>46</v>
      </c>
      <c r="B53">
        <v>533</v>
      </c>
    </row>
    <row r="54" spans="1:2" x14ac:dyDescent="0.4">
      <c r="A54" t="s">
        <v>47</v>
      </c>
      <c r="B54">
        <v>524</v>
      </c>
    </row>
    <row r="55" spans="1:2" x14ac:dyDescent="0.4">
      <c r="A55" t="s">
        <v>48</v>
      </c>
      <c r="B55">
        <v>522</v>
      </c>
    </row>
    <row r="56" spans="1:2" x14ac:dyDescent="0.4">
      <c r="A56" t="s">
        <v>49</v>
      </c>
      <c r="B56">
        <v>515</v>
      </c>
    </row>
    <row r="57" spans="1:2" x14ac:dyDescent="0.4">
      <c r="A57" t="s">
        <v>50</v>
      </c>
      <c r="B57">
        <v>510</v>
      </c>
    </row>
    <row r="58" spans="1:2" x14ac:dyDescent="0.4">
      <c r="A58" t="s">
        <v>51</v>
      </c>
      <c r="B58">
        <v>503</v>
      </c>
    </row>
    <row r="59" spans="1:2" x14ac:dyDescent="0.4">
      <c r="A59" t="s">
        <v>52</v>
      </c>
      <c r="B59">
        <v>499</v>
      </c>
    </row>
    <row r="60" spans="1:2" x14ac:dyDescent="0.4">
      <c r="A60" t="s">
        <v>53</v>
      </c>
      <c r="B60">
        <v>492</v>
      </c>
    </row>
    <row r="61" spans="1:2" x14ac:dyDescent="0.4">
      <c r="A61" t="s">
        <v>54</v>
      </c>
      <c r="B61">
        <v>485</v>
      </c>
    </row>
    <row r="62" spans="1:2" x14ac:dyDescent="0.4">
      <c r="A62" t="s">
        <v>55</v>
      </c>
      <c r="B62">
        <v>450</v>
      </c>
    </row>
    <row r="63" spans="1:2" x14ac:dyDescent="0.4">
      <c r="A63" t="s">
        <v>171</v>
      </c>
      <c r="B63">
        <f>278+162</f>
        <v>440</v>
      </c>
    </row>
    <row r="64" spans="1:2" x14ac:dyDescent="0.4">
      <c r="A64" t="s">
        <v>56</v>
      </c>
      <c r="B64">
        <v>439</v>
      </c>
    </row>
    <row r="65" spans="1:2" x14ac:dyDescent="0.4">
      <c r="A65" t="s">
        <v>173</v>
      </c>
      <c r="B65">
        <v>436</v>
      </c>
    </row>
    <row r="66" spans="1:2" x14ac:dyDescent="0.4">
      <c r="A66" t="s">
        <v>57</v>
      </c>
      <c r="B66">
        <v>434</v>
      </c>
    </row>
    <row r="67" spans="1:2" x14ac:dyDescent="0.4">
      <c r="A67" t="s">
        <v>82</v>
      </c>
      <c r="B67">
        <f>299+135</f>
        <v>434</v>
      </c>
    </row>
    <row r="68" spans="1:2" x14ac:dyDescent="0.4">
      <c r="A68" t="s">
        <v>33</v>
      </c>
      <c r="B68">
        <v>430</v>
      </c>
    </row>
    <row r="69" spans="1:2" x14ac:dyDescent="0.4">
      <c r="A69" t="s">
        <v>94</v>
      </c>
      <c r="B69">
        <f>256+170</f>
        <v>426</v>
      </c>
    </row>
    <row r="70" spans="1:2" x14ac:dyDescent="0.4">
      <c r="A70" t="s">
        <v>59</v>
      </c>
      <c r="B70">
        <v>420</v>
      </c>
    </row>
    <row r="71" spans="1:2" x14ac:dyDescent="0.4">
      <c r="A71" t="s">
        <v>60</v>
      </c>
      <c r="B71">
        <v>420</v>
      </c>
    </row>
    <row r="72" spans="1:2" x14ac:dyDescent="0.4">
      <c r="A72" t="s">
        <v>61</v>
      </c>
      <c r="B72">
        <v>420</v>
      </c>
    </row>
    <row r="73" spans="1:2" x14ac:dyDescent="0.4">
      <c r="A73" t="s">
        <v>62</v>
      </c>
      <c r="B73">
        <v>419</v>
      </c>
    </row>
    <row r="74" spans="1:2" x14ac:dyDescent="0.4">
      <c r="A74" t="s">
        <v>63</v>
      </c>
      <c r="B74">
        <v>406</v>
      </c>
    </row>
    <row r="75" spans="1:2" x14ac:dyDescent="0.4">
      <c r="A75" t="s">
        <v>64</v>
      </c>
      <c r="B75">
        <v>381</v>
      </c>
    </row>
    <row r="76" spans="1:2" x14ac:dyDescent="0.4">
      <c r="A76" t="s">
        <v>65</v>
      </c>
      <c r="B76">
        <v>374</v>
      </c>
    </row>
    <row r="77" spans="1:2" x14ac:dyDescent="0.4">
      <c r="A77" t="s">
        <v>100</v>
      </c>
      <c r="B77">
        <f>226+148</f>
        <v>374</v>
      </c>
    </row>
    <row r="78" spans="1:2" x14ac:dyDescent="0.4">
      <c r="A78" t="s">
        <v>66</v>
      </c>
      <c r="B78">
        <v>368</v>
      </c>
    </row>
    <row r="79" spans="1:2" x14ac:dyDescent="0.4">
      <c r="A79" t="s">
        <v>67</v>
      </c>
      <c r="B79">
        <v>365</v>
      </c>
    </row>
    <row r="80" spans="1:2" x14ac:dyDescent="0.4">
      <c r="A80" t="s">
        <v>68</v>
      </c>
      <c r="B80">
        <v>365</v>
      </c>
    </row>
    <row r="81" spans="1:2" x14ac:dyDescent="0.4">
      <c r="A81" t="s">
        <v>69</v>
      </c>
      <c r="B81">
        <v>355</v>
      </c>
    </row>
    <row r="82" spans="1:2" x14ac:dyDescent="0.4">
      <c r="A82" t="s">
        <v>70</v>
      </c>
      <c r="B82">
        <v>350</v>
      </c>
    </row>
    <row r="83" spans="1:2" x14ac:dyDescent="0.4">
      <c r="A83" t="s">
        <v>71</v>
      </c>
      <c r="B83">
        <v>349</v>
      </c>
    </row>
    <row r="84" spans="1:2" x14ac:dyDescent="0.4">
      <c r="A84" t="s">
        <v>72</v>
      </c>
      <c r="B84">
        <v>343</v>
      </c>
    </row>
    <row r="85" spans="1:2" x14ac:dyDescent="0.4">
      <c r="A85" t="s">
        <v>73</v>
      </c>
      <c r="B85">
        <v>323</v>
      </c>
    </row>
    <row r="86" spans="1:2" x14ac:dyDescent="0.4">
      <c r="A86" t="s">
        <v>74</v>
      </c>
      <c r="B86">
        <v>320</v>
      </c>
    </row>
    <row r="87" spans="1:2" x14ac:dyDescent="0.4">
      <c r="A87" t="s">
        <v>75</v>
      </c>
      <c r="B87">
        <v>318</v>
      </c>
    </row>
    <row r="88" spans="1:2" x14ac:dyDescent="0.4">
      <c r="A88" t="s">
        <v>76</v>
      </c>
      <c r="B88">
        <v>317</v>
      </c>
    </row>
    <row r="89" spans="1:2" x14ac:dyDescent="0.4">
      <c r="A89" t="s">
        <v>77</v>
      </c>
      <c r="B89">
        <v>314</v>
      </c>
    </row>
    <row r="90" spans="1:2" x14ac:dyDescent="0.4">
      <c r="A90" t="s">
        <v>79</v>
      </c>
      <c r="B90">
        <v>308</v>
      </c>
    </row>
    <row r="91" spans="1:2" x14ac:dyDescent="0.4">
      <c r="A91" t="s">
        <v>81</v>
      </c>
      <c r="B91">
        <v>302</v>
      </c>
    </row>
    <row r="92" spans="1:2" x14ac:dyDescent="0.4">
      <c r="A92" t="s">
        <v>83</v>
      </c>
      <c r="B92">
        <v>291</v>
      </c>
    </row>
    <row r="93" spans="1:2" x14ac:dyDescent="0.4">
      <c r="A93" t="s">
        <v>84</v>
      </c>
      <c r="B93">
        <v>286</v>
      </c>
    </row>
    <row r="94" spans="1:2" x14ac:dyDescent="0.4">
      <c r="A94" t="s">
        <v>85</v>
      </c>
      <c r="B94">
        <v>283</v>
      </c>
    </row>
    <row r="95" spans="1:2" x14ac:dyDescent="0.4">
      <c r="A95" t="s">
        <v>86</v>
      </c>
      <c r="B95">
        <v>283</v>
      </c>
    </row>
    <row r="96" spans="1:2" x14ac:dyDescent="0.4">
      <c r="A96" t="s">
        <v>87</v>
      </c>
      <c r="B96">
        <v>281</v>
      </c>
    </row>
    <row r="97" spans="1:2" x14ac:dyDescent="0.4">
      <c r="A97" t="s">
        <v>88</v>
      </c>
      <c r="B97">
        <v>274</v>
      </c>
    </row>
    <row r="98" spans="1:2" x14ac:dyDescent="0.4">
      <c r="A98" t="s">
        <v>89</v>
      </c>
      <c r="B98">
        <v>273</v>
      </c>
    </row>
    <row r="99" spans="1:2" x14ac:dyDescent="0.4">
      <c r="A99" t="s">
        <v>90</v>
      </c>
      <c r="B99">
        <v>272</v>
      </c>
    </row>
    <row r="100" spans="1:2" x14ac:dyDescent="0.4">
      <c r="A100" t="s">
        <v>91</v>
      </c>
      <c r="B100">
        <v>265</v>
      </c>
    </row>
    <row r="101" spans="1:2" x14ac:dyDescent="0.4">
      <c r="A101" t="s">
        <v>92</v>
      </c>
      <c r="B101">
        <v>259</v>
      </c>
    </row>
    <row r="102" spans="1:2" x14ac:dyDescent="0.4">
      <c r="A102" t="s">
        <v>93</v>
      </c>
      <c r="B102">
        <v>256</v>
      </c>
    </row>
    <row r="103" spans="1:2" x14ac:dyDescent="0.4">
      <c r="A103" t="s">
        <v>95</v>
      </c>
      <c r="B103">
        <v>254</v>
      </c>
    </row>
    <row r="104" spans="1:2" x14ac:dyDescent="0.4">
      <c r="A104" t="s">
        <v>96</v>
      </c>
      <c r="B104">
        <v>254</v>
      </c>
    </row>
    <row r="105" spans="1:2" x14ac:dyDescent="0.4">
      <c r="A105" t="s">
        <v>97</v>
      </c>
      <c r="B105">
        <v>252</v>
      </c>
    </row>
    <row r="106" spans="1:2" x14ac:dyDescent="0.4">
      <c r="A106" t="s">
        <v>98</v>
      </c>
      <c r="B106">
        <v>235</v>
      </c>
    </row>
    <row r="107" spans="1:2" x14ac:dyDescent="0.4">
      <c r="A107" t="s">
        <v>99</v>
      </c>
      <c r="B107">
        <v>229</v>
      </c>
    </row>
    <row r="108" spans="1:2" x14ac:dyDescent="0.4">
      <c r="A108" t="s">
        <v>101</v>
      </c>
      <c r="B108">
        <v>225</v>
      </c>
    </row>
    <row r="109" spans="1:2" x14ac:dyDescent="0.4">
      <c r="A109" t="s">
        <v>102</v>
      </c>
      <c r="B109">
        <v>224</v>
      </c>
    </row>
    <row r="110" spans="1:2" x14ac:dyDescent="0.4">
      <c r="A110" t="s">
        <v>103</v>
      </c>
      <c r="B110">
        <v>219</v>
      </c>
    </row>
    <row r="111" spans="1:2" x14ac:dyDescent="0.4">
      <c r="A111" t="s">
        <v>104</v>
      </c>
      <c r="B111">
        <v>217</v>
      </c>
    </row>
    <row r="112" spans="1:2" x14ac:dyDescent="0.4">
      <c r="A112" t="s">
        <v>105</v>
      </c>
      <c r="B112">
        <v>216</v>
      </c>
    </row>
    <row r="113" spans="1:2" x14ac:dyDescent="0.4">
      <c r="A113" t="s">
        <v>106</v>
      </c>
      <c r="B113">
        <v>214</v>
      </c>
    </row>
    <row r="114" spans="1:2" x14ac:dyDescent="0.4">
      <c r="A114" t="s">
        <v>107</v>
      </c>
      <c r="B114">
        <v>213</v>
      </c>
    </row>
    <row r="115" spans="1:2" x14ac:dyDescent="0.4">
      <c r="A115" t="s">
        <v>108</v>
      </c>
      <c r="B115">
        <v>212</v>
      </c>
    </row>
    <row r="116" spans="1:2" x14ac:dyDescent="0.4">
      <c r="A116" t="s">
        <v>109</v>
      </c>
      <c r="B116">
        <v>209</v>
      </c>
    </row>
    <row r="117" spans="1:2" x14ac:dyDescent="0.4">
      <c r="A117" t="s">
        <v>110</v>
      </c>
      <c r="B117">
        <v>207</v>
      </c>
    </row>
    <row r="118" spans="1:2" x14ac:dyDescent="0.4">
      <c r="A118" t="s">
        <v>111</v>
      </c>
      <c r="B118">
        <v>206</v>
      </c>
    </row>
    <row r="119" spans="1:2" x14ac:dyDescent="0.4">
      <c r="A119" t="s">
        <v>112</v>
      </c>
      <c r="B119">
        <v>205</v>
      </c>
    </row>
    <row r="120" spans="1:2" x14ac:dyDescent="0.4">
      <c r="A120" t="s">
        <v>113</v>
      </c>
      <c r="B120">
        <v>199</v>
      </c>
    </row>
    <row r="121" spans="1:2" x14ac:dyDescent="0.4">
      <c r="A121" t="s">
        <v>114</v>
      </c>
      <c r="B121">
        <v>193</v>
      </c>
    </row>
    <row r="122" spans="1:2" x14ac:dyDescent="0.4">
      <c r="A122" t="s">
        <v>115</v>
      </c>
      <c r="B122">
        <v>191</v>
      </c>
    </row>
    <row r="123" spans="1:2" x14ac:dyDescent="0.4">
      <c r="A123" t="s">
        <v>116</v>
      </c>
      <c r="B123">
        <v>188</v>
      </c>
    </row>
    <row r="124" spans="1:2" x14ac:dyDescent="0.4">
      <c r="A124" t="s">
        <v>117</v>
      </c>
      <c r="B124">
        <v>188</v>
      </c>
    </row>
    <row r="125" spans="1:2" x14ac:dyDescent="0.4">
      <c r="A125" t="s">
        <v>118</v>
      </c>
      <c r="B125">
        <v>188</v>
      </c>
    </row>
    <row r="126" spans="1:2" x14ac:dyDescent="0.4">
      <c r="A126" t="s">
        <v>119</v>
      </c>
      <c r="B126">
        <v>187</v>
      </c>
    </row>
    <row r="127" spans="1:2" x14ac:dyDescent="0.4">
      <c r="A127" t="s">
        <v>120</v>
      </c>
      <c r="B127">
        <v>186</v>
      </c>
    </row>
    <row r="128" spans="1:2" x14ac:dyDescent="0.4">
      <c r="A128" t="s">
        <v>121</v>
      </c>
      <c r="B128">
        <v>184</v>
      </c>
    </row>
    <row r="129" spans="1:2" x14ac:dyDescent="0.4">
      <c r="A129" t="s">
        <v>122</v>
      </c>
      <c r="B129">
        <v>183</v>
      </c>
    </row>
    <row r="130" spans="1:2" x14ac:dyDescent="0.4">
      <c r="A130" t="s">
        <v>123</v>
      </c>
      <c r="B130">
        <v>182</v>
      </c>
    </row>
    <row r="131" spans="1:2" x14ac:dyDescent="0.4">
      <c r="A131" t="s">
        <v>124</v>
      </c>
      <c r="B131">
        <v>182</v>
      </c>
    </row>
    <row r="132" spans="1:2" x14ac:dyDescent="0.4">
      <c r="A132" t="s">
        <v>125</v>
      </c>
      <c r="B132">
        <v>181</v>
      </c>
    </row>
    <row r="133" spans="1:2" x14ac:dyDescent="0.4">
      <c r="A133" t="s">
        <v>127</v>
      </c>
      <c r="B133">
        <v>180</v>
      </c>
    </row>
    <row r="134" spans="1:2" x14ac:dyDescent="0.4">
      <c r="A134" t="s">
        <v>128</v>
      </c>
      <c r="B134">
        <v>178</v>
      </c>
    </row>
    <row r="135" spans="1:2" x14ac:dyDescent="0.4">
      <c r="A135" t="s">
        <v>129</v>
      </c>
      <c r="B135">
        <v>178</v>
      </c>
    </row>
    <row r="136" spans="1:2" x14ac:dyDescent="0.4">
      <c r="A136" t="s">
        <v>130</v>
      </c>
      <c r="B136">
        <v>177</v>
      </c>
    </row>
    <row r="137" spans="1:2" x14ac:dyDescent="0.4">
      <c r="A137" t="s">
        <v>131</v>
      </c>
      <c r="B137">
        <v>176</v>
      </c>
    </row>
    <row r="138" spans="1:2" x14ac:dyDescent="0.4">
      <c r="A138" t="s">
        <v>132</v>
      </c>
      <c r="B138">
        <v>174</v>
      </c>
    </row>
    <row r="139" spans="1:2" x14ac:dyDescent="0.4">
      <c r="A139" t="s">
        <v>133</v>
      </c>
      <c r="B139">
        <v>173</v>
      </c>
    </row>
    <row r="140" spans="1:2" x14ac:dyDescent="0.4">
      <c r="A140" t="s">
        <v>134</v>
      </c>
      <c r="B140">
        <v>170</v>
      </c>
    </row>
    <row r="141" spans="1:2" x14ac:dyDescent="0.4">
      <c r="A141" t="s">
        <v>135</v>
      </c>
      <c r="B141">
        <v>170</v>
      </c>
    </row>
    <row r="142" spans="1:2" x14ac:dyDescent="0.4">
      <c r="A142" t="s">
        <v>136</v>
      </c>
      <c r="B142">
        <v>163</v>
      </c>
    </row>
    <row r="143" spans="1:2" x14ac:dyDescent="0.4">
      <c r="A143" t="s">
        <v>137</v>
      </c>
      <c r="B143">
        <v>161</v>
      </c>
    </row>
    <row r="144" spans="1:2" x14ac:dyDescent="0.4">
      <c r="A144" t="s">
        <v>138</v>
      </c>
      <c r="B144">
        <v>157</v>
      </c>
    </row>
    <row r="145" spans="1:2" x14ac:dyDescent="0.4">
      <c r="A145" t="s">
        <v>139</v>
      </c>
      <c r="B145">
        <v>155</v>
      </c>
    </row>
    <row r="146" spans="1:2" x14ac:dyDescent="0.4">
      <c r="A146" t="s">
        <v>140</v>
      </c>
      <c r="B146">
        <v>155</v>
      </c>
    </row>
    <row r="147" spans="1:2" x14ac:dyDescent="0.4">
      <c r="A147" t="s">
        <v>141</v>
      </c>
      <c r="B147">
        <v>155</v>
      </c>
    </row>
    <row r="148" spans="1:2" x14ac:dyDescent="0.4">
      <c r="A148" t="s">
        <v>142</v>
      </c>
      <c r="B148">
        <v>152</v>
      </c>
    </row>
    <row r="149" spans="1:2" x14ac:dyDescent="0.4">
      <c r="A149" t="s">
        <v>143</v>
      </c>
      <c r="B149">
        <v>152</v>
      </c>
    </row>
    <row r="150" spans="1:2" x14ac:dyDescent="0.4">
      <c r="A150" t="s">
        <v>144</v>
      </c>
      <c r="B150">
        <v>150</v>
      </c>
    </row>
    <row r="151" spans="1:2" x14ac:dyDescent="0.4">
      <c r="A151" t="s">
        <v>145</v>
      </c>
      <c r="B151">
        <v>148</v>
      </c>
    </row>
    <row r="152" spans="1:2" x14ac:dyDescent="0.4">
      <c r="A152" t="s">
        <v>146</v>
      </c>
      <c r="B152">
        <v>148</v>
      </c>
    </row>
    <row r="153" spans="1:2" x14ac:dyDescent="0.4">
      <c r="A153" t="s">
        <v>147</v>
      </c>
      <c r="B153">
        <v>147</v>
      </c>
    </row>
    <row r="154" spans="1:2" x14ac:dyDescent="0.4">
      <c r="A154" t="s">
        <v>148</v>
      </c>
      <c r="B154">
        <v>147</v>
      </c>
    </row>
    <row r="155" spans="1:2" x14ac:dyDescent="0.4">
      <c r="A155" t="s">
        <v>149</v>
      </c>
      <c r="B155">
        <v>145</v>
      </c>
    </row>
    <row r="156" spans="1:2" x14ac:dyDescent="0.4">
      <c r="A156" t="s">
        <v>150</v>
      </c>
      <c r="B156">
        <v>144</v>
      </c>
    </row>
    <row r="157" spans="1:2" x14ac:dyDescent="0.4">
      <c r="A157" t="s">
        <v>151</v>
      </c>
      <c r="B157">
        <v>144</v>
      </c>
    </row>
    <row r="158" spans="1:2" x14ac:dyDescent="0.4">
      <c r="A158" t="s">
        <v>152</v>
      </c>
      <c r="B158">
        <v>140</v>
      </c>
    </row>
    <row r="159" spans="1:2" x14ac:dyDescent="0.4">
      <c r="A159" t="s">
        <v>153</v>
      </c>
      <c r="B159">
        <v>136</v>
      </c>
    </row>
    <row r="160" spans="1:2" x14ac:dyDescent="0.4">
      <c r="A160" t="s">
        <v>154</v>
      </c>
      <c r="B160">
        <v>135</v>
      </c>
    </row>
    <row r="161" spans="1:2" x14ac:dyDescent="0.4">
      <c r="A161" t="s">
        <v>155</v>
      </c>
      <c r="B161">
        <v>134</v>
      </c>
    </row>
    <row r="162" spans="1:2" x14ac:dyDescent="0.4">
      <c r="A162" t="s">
        <v>156</v>
      </c>
      <c r="B162">
        <v>133</v>
      </c>
    </row>
    <row r="163" spans="1:2" x14ac:dyDescent="0.4">
      <c r="A163" t="s">
        <v>157</v>
      </c>
      <c r="B163">
        <v>132</v>
      </c>
    </row>
    <row r="164" spans="1:2" x14ac:dyDescent="0.4">
      <c r="A164" t="s">
        <v>158</v>
      </c>
      <c r="B164">
        <v>131</v>
      </c>
    </row>
    <row r="165" spans="1:2" x14ac:dyDescent="0.4">
      <c r="A165" t="s">
        <v>159</v>
      </c>
      <c r="B165">
        <v>130</v>
      </c>
    </row>
    <row r="166" spans="1:2" x14ac:dyDescent="0.4">
      <c r="A166" t="s">
        <v>160</v>
      </c>
      <c r="B166">
        <v>129</v>
      </c>
    </row>
    <row r="167" spans="1:2" x14ac:dyDescent="0.4">
      <c r="A167" t="s">
        <v>161</v>
      </c>
      <c r="B167">
        <v>128</v>
      </c>
    </row>
    <row r="168" spans="1:2" x14ac:dyDescent="0.4">
      <c r="A168" t="s">
        <v>162</v>
      </c>
      <c r="B168">
        <v>127</v>
      </c>
    </row>
    <row r="169" spans="1:2" x14ac:dyDescent="0.4">
      <c r="A169" t="s">
        <v>163</v>
      </c>
      <c r="B169">
        <v>124</v>
      </c>
    </row>
    <row r="170" spans="1:2" x14ac:dyDescent="0.4">
      <c r="A170" t="s">
        <v>164</v>
      </c>
      <c r="B170">
        <v>124</v>
      </c>
    </row>
    <row r="171" spans="1:2" x14ac:dyDescent="0.4">
      <c r="A171" t="s">
        <v>165</v>
      </c>
      <c r="B171">
        <v>124</v>
      </c>
    </row>
    <row r="172" spans="1:2" x14ac:dyDescent="0.4">
      <c r="A172" t="s">
        <v>166</v>
      </c>
      <c r="B172">
        <v>122</v>
      </c>
    </row>
    <row r="173" spans="1:2" x14ac:dyDescent="0.4">
      <c r="A173" t="s">
        <v>167</v>
      </c>
      <c r="B173">
        <v>121</v>
      </c>
    </row>
    <row r="174" spans="1:2" x14ac:dyDescent="0.4">
      <c r="A174" t="s">
        <v>168</v>
      </c>
      <c r="B174">
        <v>120</v>
      </c>
    </row>
    <row r="175" spans="1:2" x14ac:dyDescent="0.4">
      <c r="A175" t="s">
        <v>169</v>
      </c>
      <c r="B175">
        <v>120</v>
      </c>
    </row>
  </sheetData>
  <autoFilter ref="A1:B175" xr:uid="{32DC0EF5-F945-40A4-8475-59964A57BD36}">
    <sortState xmlns:xlrd2="http://schemas.microsoft.com/office/spreadsheetml/2017/richdata2" ref="A2:B175">
      <sortCondition descending="1" ref="B1:B17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Yangin</cp:lastModifiedBy>
  <dcterms:created xsi:type="dcterms:W3CDTF">2024-03-22T10:39:04Z</dcterms:created>
  <dcterms:modified xsi:type="dcterms:W3CDTF">2024-03-22T12:26:33Z</dcterms:modified>
</cp:coreProperties>
</file>