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install\comsol54\Multiphysics\mli\matlab_GA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Q3" i="2"/>
  <c r="R3" i="2"/>
  <c r="S3" i="2"/>
  <c r="P4" i="2"/>
  <c r="Q4" i="2"/>
  <c r="R4" i="2"/>
  <c r="S4" i="2"/>
  <c r="P5" i="2"/>
  <c r="Q5" i="2"/>
  <c r="R5" i="2"/>
  <c r="S5" i="2"/>
  <c r="P6" i="2"/>
  <c r="Q6" i="2"/>
  <c r="R6" i="2"/>
  <c r="S6" i="2"/>
  <c r="P7" i="2"/>
  <c r="Q7" i="2"/>
  <c r="R7" i="2"/>
  <c r="S7" i="2"/>
  <c r="P8" i="2"/>
  <c r="Q8" i="2"/>
  <c r="R8" i="2"/>
  <c r="S8" i="2"/>
  <c r="P9" i="2"/>
  <c r="Q9" i="2"/>
  <c r="R9" i="2"/>
  <c r="S9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R14" i="2"/>
  <c r="S14" i="2"/>
  <c r="P15" i="2"/>
  <c r="Q15" i="2"/>
  <c r="R15" i="2"/>
  <c r="S15" i="2"/>
  <c r="P16" i="2"/>
  <c r="Q16" i="2"/>
  <c r="R16" i="2"/>
  <c r="S16" i="2"/>
  <c r="P17" i="2"/>
  <c r="Q17" i="2"/>
  <c r="R17" i="2"/>
  <c r="S17" i="2"/>
  <c r="P18" i="2"/>
  <c r="Q18" i="2"/>
  <c r="R18" i="2"/>
  <c r="S18" i="2"/>
  <c r="P19" i="2"/>
  <c r="Q19" i="2"/>
  <c r="R19" i="2"/>
  <c r="S19" i="2"/>
  <c r="P20" i="2"/>
  <c r="Q20" i="2"/>
  <c r="R20" i="2"/>
  <c r="S20" i="2"/>
  <c r="P21" i="2"/>
  <c r="Q21" i="2"/>
  <c r="R21" i="2"/>
  <c r="S21" i="2"/>
  <c r="P22" i="2"/>
  <c r="Q22" i="2"/>
  <c r="R22" i="2"/>
  <c r="S22" i="2"/>
  <c r="S2" i="2"/>
  <c r="R2" i="2"/>
  <c r="Q2" i="2"/>
  <c r="P2" i="2"/>
</calcChain>
</file>

<file path=xl/sharedStrings.xml><?xml version="1.0" encoding="utf-8"?>
<sst xmlns="http://schemas.openxmlformats.org/spreadsheetml/2006/main" count="36" uniqueCount="36">
  <si>
    <t>LL_d1</t>
  </si>
  <si>
    <t>LL_d2</t>
  </si>
  <si>
    <t>LL_d3</t>
  </si>
  <si>
    <t>LL_d4</t>
  </si>
  <si>
    <t>LL_d5</t>
  </si>
  <si>
    <t>LL_d6</t>
  </si>
  <si>
    <t>LL_d7</t>
  </si>
  <si>
    <t>LL_d8</t>
  </si>
  <si>
    <t>LL_h1</t>
  </si>
  <si>
    <t>LL_h2</t>
  </si>
  <si>
    <t>LL_h3</t>
  </si>
  <si>
    <t>LL_h4</t>
  </si>
  <si>
    <t>LL_h5</t>
  </si>
  <si>
    <t>LL_h6</t>
  </si>
  <si>
    <t>LL_h7</t>
  </si>
  <si>
    <t>LL_h8</t>
  </si>
  <si>
    <t>目标值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</si>
  <si>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</si>
  <si>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</si>
  <si>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</si>
  <si>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</si>
  <si>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</si>
  <si>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</si>
  <si>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std(ul/s)</t>
    <phoneticPr fontId="1" type="noConversion"/>
  </si>
  <si>
    <t>std/Qin %</t>
    <phoneticPr fontId="1" type="noConversion"/>
  </si>
  <si>
    <t>Qwast/Qin %</t>
    <phoneticPr fontId="1" type="noConversion"/>
  </si>
  <si>
    <t xml:space="preserve">Qwast/minQ  % </t>
    <phoneticPr fontId="1" type="noConversion"/>
  </si>
  <si>
    <t>Qwast (ul/s)</t>
    <phoneticPr fontId="1" type="noConversion"/>
  </si>
  <si>
    <t>Q8(ul/s)</t>
    <phoneticPr fontId="1" type="noConversion"/>
  </si>
  <si>
    <t>Q7(ul/s)</t>
    <phoneticPr fontId="1" type="noConversion"/>
  </si>
  <si>
    <t>Qin</t>
    <phoneticPr fontId="1" type="noConversion"/>
  </si>
  <si>
    <t>LL_chhei</t>
    <phoneticPr fontId="1" type="noConversion"/>
  </si>
  <si>
    <t>最小</t>
  </si>
  <si>
    <t>最大</t>
  </si>
  <si>
    <t>wast/最小</t>
  </si>
  <si>
    <t>max/minn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</si>
</sst>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2" sqref="A2:Q23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>
        <v>0</v>
      </c>
    </row>
    <row r="2" spans="1:18" x14ac:dyDescent="0.2">
      <c r="A2" s="1">
        <v>0.53766713954610001</v>
      </c>
      <c r="B2">
        <v>1</v>
      </c>
      <c r="C2">
        <v>0.3</v>
      </c>
      <c r="D2">
        <v>0.86217332036812055</v>
      </c>
      <c r="E2">
        <v>0.31876523985898081</v>
      </c>
      <c r="F2">
        <v>0.3</v>
      </c>
      <c r="G2">
        <v>0.3</v>
      </c>
      <c r="H2">
        <v>0.34262446653864992</v>
      </c>
      <c r="I2">
        <v>1</v>
      </c>
      <c r="J2">
        <v>1</v>
      </c>
      <c r="K2">
        <v>0.1</v>
      </c>
      <c r="L2">
        <v>1</v>
      </c>
      <c r="M2">
        <v>0.72540422494610557</v>
      </c>
      <c r="N2">
        <v>0.1</v>
      </c>
      <c r="O2">
        <v>0.71474290382609584</v>
      </c>
      <c r="P2">
        <v>0.1</v>
      </c>
      <c r="Q2">
        <v>0.1</v>
      </c>
    </row>
    <row r="3" spans="1:18" x14ac:dyDescent="0.2">
      <c r="A3">
        <v>0.94101486763234687</v>
      </c>
      <c r="B3">
        <v>0.45814524668067913</v>
      </c>
      <c r="C3">
        <v>0.97805453116176544</v>
      </c>
      <c r="D3">
        <v>0.86094332386536654</v>
      </c>
      <c r="E3">
        <v>0.97941896756063018</v>
      </c>
      <c r="F3">
        <v>0.55925388056063863</v>
      </c>
      <c r="G3">
        <v>0.7725786914835806</v>
      </c>
      <c r="H3">
        <v>0.80411522841258565</v>
      </c>
      <c r="I3">
        <v>0.45341611837670037</v>
      </c>
      <c r="J3">
        <v>0.46671016402235821</v>
      </c>
      <c r="K3">
        <v>0.93473920646148512</v>
      </c>
      <c r="L3">
        <v>0.73226824493811737</v>
      </c>
      <c r="M3">
        <v>0.11450782169399366</v>
      </c>
      <c r="N3">
        <v>0.82582012341400024</v>
      </c>
      <c r="O3">
        <v>0.45035351451687289</v>
      </c>
      <c r="P3">
        <v>0.98744596005395291</v>
      </c>
      <c r="Q3">
        <v>0.25456912022176681</v>
      </c>
    </row>
    <row r="4" spans="1:18" x14ac:dyDescent="0.2">
      <c r="A4" s="1">
        <v>0.85454513069168803</v>
      </c>
      <c r="B4">
        <v>0.41949563300350101</v>
      </c>
      <c r="C4">
        <v>0.67193373459597217</v>
      </c>
      <c r="D4">
        <v>0.45949005499422929</v>
      </c>
      <c r="E4">
        <v>0.90685120422634102</v>
      </c>
      <c r="F4">
        <v>0.8890920612277442</v>
      </c>
      <c r="G4">
        <v>0.55271543443626259</v>
      </c>
      <c r="H4">
        <v>0.54282663320132951</v>
      </c>
      <c r="I4">
        <v>0.12236971046038489</v>
      </c>
      <c r="J4">
        <v>0.86003865683510339</v>
      </c>
      <c r="K4">
        <v>0.14618238113511597</v>
      </c>
      <c r="L4">
        <v>0.96079110153442204</v>
      </c>
      <c r="M4">
        <v>0.90635916487575996</v>
      </c>
      <c r="N4">
        <v>0.64125887972752826</v>
      </c>
      <c r="O4">
        <v>0.20543064915481865</v>
      </c>
      <c r="P4">
        <v>0.74636281468875454</v>
      </c>
      <c r="Q4">
        <v>0.27257335057042159</v>
      </c>
    </row>
    <row r="5" spans="1:18" x14ac:dyDescent="0.2">
      <c r="A5" s="1">
        <v>0.97164469847503199</v>
      </c>
      <c r="B5">
        <v>0.45936500847158745</v>
      </c>
      <c r="C5">
        <v>0.52760197727439195</v>
      </c>
      <c r="D5">
        <v>0.64866600383747275</v>
      </c>
      <c r="E5">
        <v>0.36036417090444739</v>
      </c>
      <c r="F5">
        <v>0.81396078383531911</v>
      </c>
      <c r="G5">
        <v>0.73419489894975976</v>
      </c>
      <c r="H5">
        <v>0.66189329436771716</v>
      </c>
      <c r="I5">
        <v>0.70429311691521379</v>
      </c>
      <c r="J5">
        <v>0.65379258741776458</v>
      </c>
      <c r="K5">
        <v>0.63340007968574785</v>
      </c>
      <c r="L5">
        <v>0.50008794658612421</v>
      </c>
      <c r="M5">
        <v>0.56383755140798097</v>
      </c>
      <c r="N5">
        <v>0.81065841861073451</v>
      </c>
      <c r="O5">
        <v>0.31638119857411495</v>
      </c>
      <c r="P5">
        <v>0.47186502271290764</v>
      </c>
      <c r="Q5">
        <v>0.43235459389961617</v>
      </c>
    </row>
    <row r="6" spans="1:18" x14ac:dyDescent="0.2">
      <c r="A6" s="1">
        <v>0.75901848940961081</v>
      </c>
      <c r="B6">
        <v>0.60498907887272935</v>
      </c>
      <c r="C6">
        <v>0.37394044233031531</v>
      </c>
      <c r="D6">
        <v>0.93059674197240327</v>
      </c>
      <c r="E6">
        <v>0.55650563142343912</v>
      </c>
      <c r="F6">
        <v>0.69971811097706516</v>
      </c>
      <c r="G6">
        <v>0.86780561957019953</v>
      </c>
      <c r="H6">
        <v>0.68968624240847132</v>
      </c>
      <c r="I6">
        <v>0.853453571839349</v>
      </c>
      <c r="J6">
        <v>0.43894997022946347</v>
      </c>
      <c r="K6">
        <v>0.24660901019595913</v>
      </c>
      <c r="L6">
        <v>0.17685804773138047</v>
      </c>
      <c r="M6">
        <v>0.59006974451162209</v>
      </c>
      <c r="N6">
        <v>0.81926653153988405</v>
      </c>
      <c r="O6">
        <v>0.71641764516623152</v>
      </c>
      <c r="P6">
        <v>0.18876721351862238</v>
      </c>
      <c r="Q6">
        <v>0.42985872785313439</v>
      </c>
    </row>
    <row r="7" spans="1:18" x14ac:dyDescent="0.2">
      <c r="A7">
        <v>0.32499817500193268</v>
      </c>
      <c r="B7">
        <v>0.51777160065528893</v>
      </c>
      <c r="C7">
        <v>0.72767106112234037</v>
      </c>
      <c r="D7">
        <v>0.70226285339113126</v>
      </c>
      <c r="E7">
        <v>0.55843916303101271</v>
      </c>
      <c r="F7">
        <v>0.42379854033771192</v>
      </c>
      <c r="G7">
        <v>0.31348023418989895</v>
      </c>
      <c r="H7">
        <v>0.40954665337983115</v>
      </c>
      <c r="I7">
        <v>0.9743496744801371</v>
      </c>
      <c r="J7">
        <v>0.88946357440338741</v>
      </c>
      <c r="K7">
        <v>0.85456519270572728</v>
      </c>
      <c r="L7">
        <v>0.15160613278713175</v>
      </c>
      <c r="M7">
        <v>0.64579798742367422</v>
      </c>
      <c r="N7">
        <v>0.14460828902038991</v>
      </c>
      <c r="O7">
        <v>0.8553282535536364</v>
      </c>
      <c r="P7">
        <v>0.76110321264976855</v>
      </c>
      <c r="Q7">
        <v>0.2811994449204448</v>
      </c>
    </row>
    <row r="8" spans="1:18" x14ac:dyDescent="0.2">
      <c r="A8" s="1">
        <v>0.89439051410814385</v>
      </c>
      <c r="B8">
        <v>0.94636574947227059</v>
      </c>
      <c r="C8">
        <v>0.84516156927686481</v>
      </c>
      <c r="D8">
        <v>0.89162472953782568</v>
      </c>
      <c r="E8">
        <v>0.77951993086312643</v>
      </c>
      <c r="F8">
        <v>0.97016881581700631</v>
      </c>
      <c r="G8">
        <v>0.35871145579802988</v>
      </c>
      <c r="H8">
        <v>0.6934392318932423</v>
      </c>
      <c r="I8">
        <v>0.1512395968917232</v>
      </c>
      <c r="J8">
        <v>0.80636718455472134</v>
      </c>
      <c r="K8">
        <v>0.25080483719014379</v>
      </c>
      <c r="L8">
        <v>0.66650543748953139</v>
      </c>
      <c r="M8">
        <v>0.78439259605616141</v>
      </c>
      <c r="N8">
        <v>0.35487877045685101</v>
      </c>
      <c r="O8">
        <v>0.97313016960823118</v>
      </c>
      <c r="P8">
        <v>0.6735756613181344</v>
      </c>
      <c r="Q8">
        <v>0.25222406797907115</v>
      </c>
    </row>
    <row r="9" spans="1:18" x14ac:dyDescent="0.2">
      <c r="A9" s="1">
        <v>0.95379527343028525</v>
      </c>
      <c r="B9">
        <v>0.60114517393070876</v>
      </c>
      <c r="C9">
        <v>0.59641704327391676</v>
      </c>
      <c r="D9">
        <v>0.81704820439678127</v>
      </c>
      <c r="E9">
        <v>0.71855914476872229</v>
      </c>
      <c r="F9">
        <v>0.48572542533504404</v>
      </c>
      <c r="G9">
        <v>0.98236116702942322</v>
      </c>
      <c r="H9">
        <v>0.78636230237591931</v>
      </c>
      <c r="I9">
        <v>0.50529143146010769</v>
      </c>
      <c r="J9">
        <v>0.51845885498308086</v>
      </c>
      <c r="K9">
        <v>0.5519805538685254</v>
      </c>
      <c r="L9">
        <v>0.81656115984861233</v>
      </c>
      <c r="M9">
        <v>0.8698121846892104</v>
      </c>
      <c r="N9">
        <v>0.68811114158196807</v>
      </c>
      <c r="O9">
        <v>0.29365265152363013</v>
      </c>
      <c r="P9">
        <v>0.1664576890624595</v>
      </c>
      <c r="Q9">
        <v>0.4703474171362535</v>
      </c>
    </row>
    <row r="10" spans="1:18" x14ac:dyDescent="0.2">
      <c r="A10" s="1">
        <v>0.77511460840044144</v>
      </c>
      <c r="B10">
        <v>0.42937142408689521</v>
      </c>
      <c r="C10">
        <v>0.36357630005120761</v>
      </c>
      <c r="D10">
        <v>0.71019092507853299</v>
      </c>
      <c r="E10">
        <v>0.85255476054933377</v>
      </c>
      <c r="F10">
        <v>0.9472066266677206</v>
      </c>
      <c r="G10">
        <v>0.75594467269074728</v>
      </c>
      <c r="H10">
        <v>0.59851887499716616</v>
      </c>
      <c r="I10">
        <v>0.62422327156265844</v>
      </c>
      <c r="J10">
        <v>0.8325792341388405</v>
      </c>
      <c r="K10">
        <v>0.99939653112314741</v>
      </c>
      <c r="L10">
        <v>0.72207219957232915</v>
      </c>
      <c r="M10">
        <v>0.444581603498586</v>
      </c>
      <c r="N10">
        <v>0.54068981079562406</v>
      </c>
      <c r="O10">
        <v>0.78430901177641366</v>
      </c>
      <c r="P10">
        <v>0.20845734976178054</v>
      </c>
      <c r="Q10">
        <v>0.39633745098046669</v>
      </c>
    </row>
    <row r="11" spans="1:18" x14ac:dyDescent="0.2">
      <c r="A11" s="1">
        <v>0.83041809140483336</v>
      </c>
      <c r="B11">
        <v>0.93341667807592499</v>
      </c>
      <c r="C11">
        <v>0.48653004354535068</v>
      </c>
      <c r="D11">
        <v>0.47271416819018242</v>
      </c>
      <c r="E11">
        <v>0.55735704290651378</v>
      </c>
      <c r="F11">
        <v>0.45663928328792869</v>
      </c>
      <c r="G11">
        <v>0.46186647131504655</v>
      </c>
      <c r="H11">
        <v>0.88538929447341985</v>
      </c>
      <c r="I11">
        <v>0.71797403304667295</v>
      </c>
      <c r="J11">
        <v>0.90859972346210838</v>
      </c>
      <c r="K11">
        <v>0.41986643614109309</v>
      </c>
      <c r="L11">
        <v>0.41077707599364899</v>
      </c>
      <c r="M11">
        <v>0.17618426975550283</v>
      </c>
      <c r="N11">
        <v>0.97556701330972262</v>
      </c>
      <c r="O11">
        <v>0.62569256487222946</v>
      </c>
      <c r="P11">
        <v>0.98343658802474443</v>
      </c>
      <c r="Q11">
        <v>0.39505322936913034</v>
      </c>
    </row>
    <row r="12" spans="1:18" x14ac:dyDescent="0.2">
      <c r="A12" s="1">
        <v>0.82019272768744123</v>
      </c>
      <c r="B12">
        <v>0.98582386484925966</v>
      </c>
      <c r="C12">
        <v>0.40755970231391458</v>
      </c>
      <c r="D12">
        <v>0.76649135212362762</v>
      </c>
      <c r="E12">
        <v>0.44421950165363622</v>
      </c>
      <c r="F12">
        <v>0.56149466534985137</v>
      </c>
      <c r="G12">
        <v>0.58244380018721287</v>
      </c>
      <c r="H12">
        <v>0.81197094631335309</v>
      </c>
      <c r="I12">
        <v>0.74748947733639837</v>
      </c>
      <c r="J12">
        <v>0.48631468880334461</v>
      </c>
      <c r="K12">
        <v>0.14236993859395056</v>
      </c>
      <c r="L12">
        <v>0.95213500044543509</v>
      </c>
      <c r="M12">
        <v>0.76048596890314468</v>
      </c>
      <c r="N12">
        <v>0.77364091897937382</v>
      </c>
      <c r="O12">
        <v>0.4626564198141172</v>
      </c>
      <c r="P12">
        <v>0.5471194796012343</v>
      </c>
      <c r="Q12">
        <v>0.47876639960481127</v>
      </c>
    </row>
    <row r="13" spans="1:18" x14ac:dyDescent="0.2">
      <c r="A13" s="1">
        <v>0.57455891367391776</v>
      </c>
      <c r="B13">
        <v>0.60720898118827216</v>
      </c>
      <c r="C13">
        <v>0.49670371177370964</v>
      </c>
      <c r="D13">
        <v>0.35843796952183582</v>
      </c>
      <c r="E13">
        <v>0.36066658317687256</v>
      </c>
      <c r="F13">
        <v>0.36125024470361</v>
      </c>
      <c r="G13">
        <v>0.38541436277649066</v>
      </c>
      <c r="H13">
        <v>0.55202172946004013</v>
      </c>
      <c r="I13">
        <v>0.68503667673285173</v>
      </c>
      <c r="J13">
        <v>0.40089647765999781</v>
      </c>
      <c r="K13">
        <v>0.29229452660871924</v>
      </c>
      <c r="L13">
        <v>0.56817128639032954</v>
      </c>
      <c r="M13">
        <v>0.39879039936198746</v>
      </c>
      <c r="N13">
        <v>0.61105703476492657</v>
      </c>
      <c r="O13">
        <v>0.55903630398181037</v>
      </c>
      <c r="P13">
        <v>0.12017228899613779</v>
      </c>
      <c r="Q13">
        <v>0.3040398821729523</v>
      </c>
    </row>
    <row r="14" spans="1:18" x14ac:dyDescent="0.2">
      <c r="A14" s="1">
        <v>0.75883452312428967</v>
      </c>
      <c r="B14">
        <v>0.37778345640841915</v>
      </c>
      <c r="C14">
        <v>0.60805959730120462</v>
      </c>
      <c r="D14">
        <v>0.73817184962010818</v>
      </c>
      <c r="E14">
        <v>0.84035374196937496</v>
      </c>
      <c r="F14">
        <v>0.74808158377270051</v>
      </c>
      <c r="G14">
        <v>0.48790717497809821</v>
      </c>
      <c r="H14">
        <v>0.61794866029737894</v>
      </c>
      <c r="I14">
        <v>0.7542230958213868</v>
      </c>
      <c r="J14">
        <v>0.63698239400072165</v>
      </c>
      <c r="K14">
        <v>0.45805521169243479</v>
      </c>
      <c r="L14">
        <v>0.95843172267813415</v>
      </c>
      <c r="M14">
        <v>0.85577458138718043</v>
      </c>
      <c r="N14">
        <v>0.36906774711147738</v>
      </c>
      <c r="O14">
        <v>0.54607979717654342</v>
      </c>
      <c r="P14">
        <v>0.14844839407255964</v>
      </c>
      <c r="Q14">
        <v>0.41675167395870027</v>
      </c>
    </row>
    <row r="15" spans="1:18" x14ac:dyDescent="0.2">
      <c r="A15" s="1">
        <v>0.41983068146809321</v>
      </c>
      <c r="B15">
        <v>0.48064528713844684</v>
      </c>
      <c r="C15">
        <v>0.6689999192324565</v>
      </c>
      <c r="D15">
        <v>0.76266119056313952</v>
      </c>
      <c r="E15">
        <v>0.44397216502533188</v>
      </c>
      <c r="F15">
        <v>0.42643182142717584</v>
      </c>
      <c r="G15">
        <v>0.48049231907882328</v>
      </c>
      <c r="H15">
        <v>0.57047292901452051</v>
      </c>
      <c r="I15">
        <v>0.43646289925598347</v>
      </c>
      <c r="J15">
        <v>0.9117917278359059</v>
      </c>
      <c r="K15">
        <v>0.40030136234226532</v>
      </c>
      <c r="L15">
        <v>0.16623607222737996</v>
      </c>
      <c r="M15">
        <v>0.43455097721490155</v>
      </c>
      <c r="N15">
        <v>0.33049880295565431</v>
      </c>
      <c r="O15">
        <v>0.68623150827854229</v>
      </c>
      <c r="P15">
        <v>0.22678641784165696</v>
      </c>
      <c r="Q15">
        <v>0.28086940093162355</v>
      </c>
    </row>
    <row r="16" spans="1:18" x14ac:dyDescent="0.2">
      <c r="A16" s="1">
        <v>0.79423226161372606</v>
      </c>
      <c r="B16">
        <v>0.58610389227878645</v>
      </c>
      <c r="C16">
        <v>0.62019705598137176</v>
      </c>
      <c r="D16">
        <v>0.81082629872205469</v>
      </c>
      <c r="E16">
        <v>0.57179014173346121</v>
      </c>
      <c r="F16">
        <v>0.33153577523150196</v>
      </c>
      <c r="G16">
        <v>0.53216566711984048</v>
      </c>
      <c r="H16">
        <v>0.84288824957537489</v>
      </c>
      <c r="I16">
        <v>0.62342387489157913</v>
      </c>
      <c r="J16">
        <v>0.73185980442370824</v>
      </c>
      <c r="K16">
        <v>0.30664227877137784</v>
      </c>
      <c r="L16">
        <v>0.28632875326576662</v>
      </c>
      <c r="M16">
        <v>0.84539374303026649</v>
      </c>
      <c r="N16">
        <v>0.89790741497039228</v>
      </c>
      <c r="O16">
        <v>0.76933553016064926</v>
      </c>
      <c r="P16">
        <v>0.90412688056616697</v>
      </c>
      <c r="Q16">
        <v>0.43967948301959348</v>
      </c>
    </row>
    <row r="17" spans="1:17" x14ac:dyDescent="0.2">
      <c r="A17" s="1">
        <v>0.32228299246419445</v>
      </c>
      <c r="B17">
        <v>0.71642725180602995</v>
      </c>
      <c r="C17">
        <v>0.91276011902292931</v>
      </c>
      <c r="D17">
        <v>0.92352648142772553</v>
      </c>
      <c r="E17">
        <v>0.68624497237005921</v>
      </c>
      <c r="F17">
        <v>0.80622143542816671</v>
      </c>
      <c r="G17">
        <v>0.40656380900406253</v>
      </c>
      <c r="H17">
        <v>0.81398977398015759</v>
      </c>
      <c r="I17">
        <v>0.2045066615014603</v>
      </c>
      <c r="J17">
        <v>0.43970959186377834</v>
      </c>
      <c r="K17">
        <v>0.94250815975186153</v>
      </c>
      <c r="L17">
        <v>0.79752503258377061</v>
      </c>
      <c r="M17">
        <v>0.25886676606540421</v>
      </c>
      <c r="N17">
        <v>0.50212077650452047</v>
      </c>
      <c r="O17">
        <v>0.37175812221450877</v>
      </c>
      <c r="P17">
        <v>0.51923806580444309</v>
      </c>
      <c r="Q17">
        <v>0.25617233178499915</v>
      </c>
    </row>
    <row r="18" spans="1:17" x14ac:dyDescent="0.2">
      <c r="A18" s="1">
        <v>0.49384608947262298</v>
      </c>
      <c r="B18">
        <v>0.48354822344659176</v>
      </c>
      <c r="C18">
        <v>0.66263647585277285</v>
      </c>
      <c r="D18">
        <v>0.98761225601852431</v>
      </c>
      <c r="E18">
        <v>0.46026727641616999</v>
      </c>
      <c r="F18">
        <v>0.54320635190725308</v>
      </c>
      <c r="G18">
        <v>0.54360536180127939</v>
      </c>
      <c r="H18">
        <v>0.60119449155190885</v>
      </c>
      <c r="I18">
        <v>0.151888925093385</v>
      </c>
      <c r="J18">
        <v>0.76146033288701298</v>
      </c>
      <c r="K18">
        <v>0.71486990622998436</v>
      </c>
      <c r="L18">
        <v>0.92276903911939612</v>
      </c>
      <c r="M18">
        <v>0.21656787493120006</v>
      </c>
      <c r="N18">
        <v>0.83438852796658658</v>
      </c>
      <c r="O18">
        <v>0.18065074168191148</v>
      </c>
      <c r="P18">
        <v>0.60477106432018812</v>
      </c>
      <c r="Q18">
        <v>0.3953506046025147</v>
      </c>
    </row>
    <row r="19" spans="1:17" x14ac:dyDescent="0.2">
      <c r="A19" s="1">
        <v>0.33231997344180775</v>
      </c>
      <c r="B19">
        <v>0.72199016256745807</v>
      </c>
      <c r="C19">
        <v>0.96053583718387148</v>
      </c>
      <c r="D19">
        <v>0.8383203597351272</v>
      </c>
      <c r="E19">
        <v>0.74935843427943105</v>
      </c>
      <c r="F19">
        <v>0.76243177715203259</v>
      </c>
      <c r="G19">
        <v>0.3851609180154083</v>
      </c>
      <c r="H19">
        <v>0.78562680189373935</v>
      </c>
      <c r="I19">
        <v>0.98178870157838782</v>
      </c>
      <c r="J19">
        <v>0.95869250782409221</v>
      </c>
      <c r="K19">
        <v>0.96590241615057704</v>
      </c>
      <c r="L19">
        <v>0.80429558293926962</v>
      </c>
      <c r="M19">
        <v>0.8918952241760908</v>
      </c>
      <c r="N19">
        <v>0.18850357157017394</v>
      </c>
      <c r="O19">
        <v>0.8433689342358196</v>
      </c>
      <c r="P19">
        <v>0.54501071264505896</v>
      </c>
      <c r="Q19">
        <v>0.49057542294074097</v>
      </c>
    </row>
    <row r="20" spans="1:17" x14ac:dyDescent="0.2">
      <c r="A20" s="1">
        <v>0.36799224686509324</v>
      </c>
      <c r="B20">
        <v>0.79785104630357795</v>
      </c>
      <c r="C20">
        <v>0.74639636865052172</v>
      </c>
      <c r="D20">
        <v>0.70701254151277837</v>
      </c>
      <c r="E20">
        <v>0.63913626067872631</v>
      </c>
      <c r="F20">
        <v>0.56870802075037996</v>
      </c>
      <c r="G20">
        <v>0.91890714042476196</v>
      </c>
      <c r="H20">
        <v>0.96164944101792216</v>
      </c>
      <c r="I20">
        <v>0.35634135417455604</v>
      </c>
      <c r="J20">
        <v>0.58853180179319609</v>
      </c>
      <c r="K20">
        <v>0.49417585986951829</v>
      </c>
      <c r="L20">
        <v>0.36598077654838834</v>
      </c>
      <c r="M20">
        <v>0.13967121562092694</v>
      </c>
      <c r="N20">
        <v>0.87363410812774511</v>
      </c>
      <c r="O20">
        <v>0.45062830802952392</v>
      </c>
      <c r="P20">
        <v>0.16100693963723361</v>
      </c>
      <c r="Q20">
        <v>0.30931962328604412</v>
      </c>
    </row>
    <row r="21" spans="1:17" x14ac:dyDescent="0.2">
      <c r="A21">
        <v>0.87642047982910487</v>
      </c>
      <c r="B21">
        <v>0.45522271381206802</v>
      </c>
      <c r="C21">
        <v>0.97038575788910819</v>
      </c>
      <c r="D21">
        <v>0.94981914361993147</v>
      </c>
      <c r="E21">
        <v>0.40629186758138658</v>
      </c>
      <c r="F21">
        <v>0.73914255171042686</v>
      </c>
      <c r="G21">
        <v>0.36599487304490225</v>
      </c>
      <c r="H21">
        <v>0.84896281876221846</v>
      </c>
      <c r="I21">
        <v>0.63547686892863664</v>
      </c>
      <c r="J21">
        <v>0.58609524912342925</v>
      </c>
      <c r="K21">
        <v>0.94630298897881637</v>
      </c>
      <c r="L21">
        <v>0.23666115008303612</v>
      </c>
      <c r="M21">
        <v>0.71804801663272244</v>
      </c>
      <c r="N21">
        <v>0.12486610734505758</v>
      </c>
      <c r="O21">
        <v>0.79777436794195555</v>
      </c>
      <c r="P21">
        <v>0.90788188813632209</v>
      </c>
      <c r="Q21">
        <v>0.27196612068390991</v>
      </c>
    </row>
    <row r="22" spans="1:17" x14ac:dyDescent="0.2">
      <c r="A22">
        <v>0.78638003608307194</v>
      </c>
      <c r="B22">
        <v>0.38219235559906412</v>
      </c>
      <c r="C22">
        <v>0.46849492483611216</v>
      </c>
      <c r="D22">
        <v>0.70606325603090914</v>
      </c>
      <c r="E22">
        <v>0.84735237661160134</v>
      </c>
      <c r="F22">
        <v>0.31515487024121452</v>
      </c>
      <c r="G22">
        <v>0.9510284382752423</v>
      </c>
      <c r="H22">
        <v>0.79390030069174811</v>
      </c>
      <c r="I22">
        <v>0.96594492791013387</v>
      </c>
      <c r="J22">
        <v>0.37999867564360179</v>
      </c>
      <c r="K22">
        <v>0.10525089211513379</v>
      </c>
      <c r="L22">
        <v>0.86311947008240397</v>
      </c>
      <c r="M22">
        <v>0.76039561444023285</v>
      </c>
      <c r="N22">
        <v>0.90924079083072795</v>
      </c>
      <c r="O22">
        <v>0.26143218575557886</v>
      </c>
      <c r="P22">
        <v>0.35970877799313494</v>
      </c>
      <c r="Q22">
        <v>0.18286323303462304</v>
      </c>
    </row>
    <row r="23" spans="1:17" x14ac:dyDescent="0.2">
      <c r="A23">
        <v>0.52196963604260238</v>
      </c>
      <c r="B23">
        <v>0.50767311125282877</v>
      </c>
      <c r="C23">
        <v>0.77328561270462626</v>
      </c>
      <c r="D23">
        <v>0.31188805683608289</v>
      </c>
      <c r="E23">
        <v>0.37042442565369504</v>
      </c>
      <c r="F23">
        <v>0.93739899196611987</v>
      </c>
      <c r="G23">
        <v>0.57931397832418874</v>
      </c>
      <c r="H23">
        <v>0.376533967667042</v>
      </c>
      <c r="I23">
        <v>0.26720043706772045</v>
      </c>
      <c r="J23">
        <v>0.16411111473212536</v>
      </c>
      <c r="K23">
        <v>0.64927632706288774</v>
      </c>
      <c r="L23">
        <v>0.80636913198383464</v>
      </c>
      <c r="M23">
        <v>0.49345519352019263</v>
      </c>
      <c r="N23">
        <v>0.90994195047355797</v>
      </c>
      <c r="O23">
        <v>0.19842508874600928</v>
      </c>
      <c r="P23">
        <v>0.34214213327816523</v>
      </c>
      <c r="Q23">
        <v>0.22936055179081785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Q27" sqref="Q27"/>
    </sheetView>
  </sheetViews>
  <sheetFormatPr defaultRowHeight="14.25" x14ac:dyDescent="0.2"/>
  <cols>
    <col min="13" max="13" width="15" customWidth="1"/>
    <col min="14" max="14" width="18.125" customWidth="1"/>
    <col min="18" max="18" width="9" style="3"/>
  </cols>
  <sheetData>
    <row r="1" spans="1:1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29</v>
      </c>
      <c r="H1" t="s">
        <v>28</v>
      </c>
      <c r="I1" t="s">
        <v>27</v>
      </c>
      <c r="J1" t="s">
        <v>30</v>
      </c>
      <c r="K1" t="s">
        <v>23</v>
      </c>
      <c r="L1" t="s">
        <v>24</v>
      </c>
      <c r="M1" t="s">
        <v>25</v>
      </c>
      <c r="N1" t="s">
        <v>26</v>
      </c>
      <c r="O1">
        <v>0</v>
      </c>
      <c r="P1" t="s">
        <v>32</v>
      </c>
      <c r="Q1" t="s">
        <v>33</v>
      </c>
      <c r="R1" s="3" t="s">
        <v>34</v>
      </c>
      <c r="S1" t="s">
        <v>35</v>
      </c>
    </row>
    <row r="2" spans="1:19" x14ac:dyDescent="0.2">
      <c r="A2">
        <v>0.81107099172088659</v>
      </c>
      <c r="B2">
        <v>0.18616650513293284</v>
      </c>
      <c r="C2">
        <v>1.3398778053360857E-4</v>
      </c>
      <c r="D2">
        <v>2.554778387279656E-3</v>
      </c>
      <c r="E2">
        <v>6.6764630408115507E-5</v>
      </c>
      <c r="F2">
        <v>8.2571453322704398E-7</v>
      </c>
      <c r="G2">
        <v>1.0582018475970709E-5</v>
      </c>
      <c r="H2">
        <v>2.7689053129565903E-7</v>
      </c>
      <c r="I2">
        <v>7.8911502114769171E-8</v>
      </c>
      <c r="J2">
        <v>1.0000012539173202</v>
      </c>
      <c r="K2">
        <v>0.28473032168011408</v>
      </c>
      <c r="L2">
        <v>28.472996465227986</v>
      </c>
      <c r="M2">
        <v>7.8911403166393971E-6</v>
      </c>
      <c r="N2">
        <v>28.499169598005793</v>
      </c>
      <c r="P2" s="2">
        <f>MIN(A2:H2)</f>
        <v>2.7689053129565903E-7</v>
      </c>
      <c r="Q2">
        <f>MAX(A2:H2)</f>
        <v>0.81107099172088659</v>
      </c>
      <c r="R2" s="3">
        <f>I2/P2*100</f>
        <v>28.499169598005793</v>
      </c>
      <c r="S2" s="2">
        <f>Q2/P2</f>
        <v>2929211.7282798621</v>
      </c>
    </row>
    <row r="3" spans="1:19" x14ac:dyDescent="0.2">
      <c r="A3">
        <v>0.67228838330916563</v>
      </c>
      <c r="B3">
        <v>7.7018291119006169E-2</v>
      </c>
      <c r="C3">
        <v>0.21346147510919594</v>
      </c>
      <c r="D3">
        <v>3.1578494717211816E-2</v>
      </c>
      <c r="E3">
        <v>1.7425982377211377E-4</v>
      </c>
      <c r="F3">
        <v>3.5227124994626539E-3</v>
      </c>
      <c r="G3">
        <v>8.6849475915655124E-4</v>
      </c>
      <c r="H3">
        <v>1.050110525483804E-3</v>
      </c>
      <c r="I3">
        <v>4.1059389971242901E-5</v>
      </c>
      <c r="J3">
        <v>1.0000001699912411</v>
      </c>
      <c r="K3">
        <v>0.23283661697324914</v>
      </c>
      <c r="L3">
        <v>23.283657739307039</v>
      </c>
      <c r="M3">
        <v>4.1059382991507423E-3</v>
      </c>
      <c r="N3">
        <v>23.562166586910955</v>
      </c>
      <c r="P3" s="2">
        <f t="shared" ref="P3:P22" si="0">MIN(A3:H3)</f>
        <v>1.7425982377211377E-4</v>
      </c>
      <c r="Q3">
        <f t="shared" ref="Q3:Q22" si="1">MAX(A3:H3)</f>
        <v>0.67228838330916563</v>
      </c>
      <c r="R3" s="3">
        <f t="shared" ref="R3:R22" si="2">I3/P3*100</f>
        <v>23.562166586910955</v>
      </c>
      <c r="S3" s="2">
        <f t="shared" ref="S3:S22" si="3">Q3/P3</f>
        <v>3857.9654722269365</v>
      </c>
    </row>
    <row r="4" spans="1:19" x14ac:dyDescent="0.2">
      <c r="A4">
        <v>0.64750393534537565</v>
      </c>
      <c r="B4">
        <v>0.2033374785295757</v>
      </c>
      <c r="C4">
        <v>5.7113946200173897E-3</v>
      </c>
      <c r="D4">
        <v>6.8424730221829252E-2</v>
      </c>
      <c r="E4">
        <v>6.1868157972287986E-2</v>
      </c>
      <c r="F4">
        <v>1.0875091612498123E-2</v>
      </c>
      <c r="G4">
        <v>2.0917114430589234E-4</v>
      </c>
      <c r="H4">
        <v>1.8176083124893827E-3</v>
      </c>
      <c r="I4">
        <v>2.557908277468204E-4</v>
      </c>
      <c r="J4">
        <v>1.0000001594757266</v>
      </c>
      <c r="K4">
        <v>0.22178961212732015</v>
      </c>
      <c r="L4">
        <v>22.178957675726625</v>
      </c>
      <c r="M4">
        <v>2.5579078695439877E-2</v>
      </c>
      <c r="N4">
        <v>122.28781775594788</v>
      </c>
      <c r="P4" s="2">
        <f t="shared" si="0"/>
        <v>2.0917114430589234E-4</v>
      </c>
      <c r="Q4">
        <f t="shared" si="1"/>
        <v>0.64750393534537565</v>
      </c>
      <c r="R4" s="3">
        <f t="shared" si="2"/>
        <v>122.28781775594788</v>
      </c>
      <c r="S4" s="2">
        <f t="shared" si="3"/>
        <v>3095.5700772878331</v>
      </c>
    </row>
    <row r="5" spans="1:19" x14ac:dyDescent="0.2">
      <c r="A5">
        <v>0.52924042609181476</v>
      </c>
      <c r="B5">
        <v>0.14756991174648923</v>
      </c>
      <c r="C5">
        <v>0.12017607266772543</v>
      </c>
      <c r="D5">
        <v>7.2223926943175323E-2</v>
      </c>
      <c r="E5">
        <v>1.6308687732673605E-2</v>
      </c>
      <c r="F5">
        <v>9.1708283619792552E-2</v>
      </c>
      <c r="G5">
        <v>6.860529787474018E-3</v>
      </c>
      <c r="H5">
        <v>1.3035709420730816E-2</v>
      </c>
      <c r="I5">
        <v>2.8767066844718383E-3</v>
      </c>
      <c r="J5">
        <v>1.0000000461016707</v>
      </c>
      <c r="K5">
        <v>0.17160683862800422</v>
      </c>
      <c r="L5">
        <v>17.160683071664263</v>
      </c>
      <c r="M5">
        <v>0.28767065518508605</v>
      </c>
      <c r="N5">
        <v>41.93126148543427</v>
      </c>
      <c r="P5" s="2">
        <f t="shared" si="0"/>
        <v>6.860529787474018E-3</v>
      </c>
      <c r="Q5">
        <f t="shared" si="1"/>
        <v>0.52924042609181476</v>
      </c>
      <c r="R5" s="3">
        <f t="shared" si="2"/>
        <v>41.93126148543427</v>
      </c>
      <c r="S5" s="2">
        <f t="shared" si="3"/>
        <v>77.142792537407828</v>
      </c>
    </row>
    <row r="6" spans="1:19" x14ac:dyDescent="0.2">
      <c r="A6">
        <v>0.50309178124021214</v>
      </c>
      <c r="B6">
        <v>0.18340858579955277</v>
      </c>
      <c r="C6">
        <v>1.5655976860164032E-2</v>
      </c>
      <c r="D6">
        <v>1.5154135105551855E-2</v>
      </c>
      <c r="E6">
        <v>8.3609030685194971E-2</v>
      </c>
      <c r="F6">
        <v>0.11612094964386167</v>
      </c>
      <c r="G6">
        <v>7.7256308788505368E-2</v>
      </c>
      <c r="H6">
        <v>1.7411549166873395E-3</v>
      </c>
      <c r="I6">
        <v>3.9610202307676472E-3</v>
      </c>
      <c r="J6">
        <v>1.0000000413507295</v>
      </c>
      <c r="K6">
        <v>0.16459885346259301</v>
      </c>
      <c r="L6">
        <v>16.459884665631062</v>
      </c>
      <c r="M6">
        <v>0.39610200669765777</v>
      </c>
      <c r="N6">
        <v>227.4938428973193</v>
      </c>
      <c r="P6" s="2">
        <f t="shared" si="0"/>
        <v>1.7411549166873395E-3</v>
      </c>
      <c r="Q6">
        <f t="shared" si="1"/>
        <v>0.50309178124021214</v>
      </c>
      <c r="R6" s="3">
        <f t="shared" si="2"/>
        <v>227.4938428973193</v>
      </c>
      <c r="S6" s="2">
        <f t="shared" si="3"/>
        <v>288.94142411944421</v>
      </c>
    </row>
    <row r="7" spans="1:19" x14ac:dyDescent="0.2">
      <c r="A7">
        <v>0.18163450897622038</v>
      </c>
      <c r="B7">
        <v>0.47003981174013792</v>
      </c>
      <c r="C7">
        <v>0.29682683731779624</v>
      </c>
      <c r="D7">
        <v>2.9412437585676116E-3</v>
      </c>
      <c r="E7">
        <v>3.5262531261666182E-2</v>
      </c>
      <c r="F7">
        <v>5.030541183202315E-4</v>
      </c>
      <c r="G7">
        <v>5.8572885854659027E-3</v>
      </c>
      <c r="H7">
        <v>6.9351359871402457E-3</v>
      </c>
      <c r="I7">
        <v>1.3310942853633148E-8</v>
      </c>
      <c r="J7">
        <v>1.0000000579469368</v>
      </c>
      <c r="K7">
        <v>0.17662281923331885</v>
      </c>
      <c r="L7">
        <v>17.66228089985681</v>
      </c>
      <c r="M7">
        <v>1.3310942082304828E-6</v>
      </c>
      <c r="N7">
        <v>2.6460260176539769E-3</v>
      </c>
      <c r="P7" s="2">
        <f t="shared" si="0"/>
        <v>5.030541183202315E-4</v>
      </c>
      <c r="Q7">
        <f t="shared" si="1"/>
        <v>0.47003981174013792</v>
      </c>
      <c r="R7" s="3">
        <f t="shared" si="2"/>
        <v>2.6460260176539769E-3</v>
      </c>
      <c r="S7" s="2">
        <f t="shared" si="3"/>
        <v>934.3722566265177</v>
      </c>
    </row>
    <row r="8" spans="1:19" x14ac:dyDescent="0.2">
      <c r="A8">
        <v>0.55516664833619733</v>
      </c>
      <c r="B8">
        <v>0.38593024589754971</v>
      </c>
      <c r="C8">
        <v>1.0259978022113684E-2</v>
      </c>
      <c r="D8">
        <v>3.5322169756854677E-2</v>
      </c>
      <c r="E8">
        <v>1.0680799333017424E-2</v>
      </c>
      <c r="F8">
        <v>1.2953680811714418E-3</v>
      </c>
      <c r="G8">
        <v>5.9012410294905708E-4</v>
      </c>
      <c r="H8">
        <v>6.8652323497444385E-4</v>
      </c>
      <c r="I8">
        <v>6.8491971679780818E-5</v>
      </c>
      <c r="J8">
        <v>1.000000104113693</v>
      </c>
      <c r="K8">
        <v>0.21831782113978399</v>
      </c>
      <c r="L8">
        <v>21.831779840991175</v>
      </c>
      <c r="M8">
        <v>6.8491964548829448E-3</v>
      </c>
      <c r="N8">
        <v>11.606367429749508</v>
      </c>
      <c r="P8" s="2">
        <f t="shared" si="0"/>
        <v>5.9012410294905708E-4</v>
      </c>
      <c r="Q8">
        <f t="shared" si="1"/>
        <v>0.55516664833619733</v>
      </c>
      <c r="R8" s="3">
        <f t="shared" si="2"/>
        <v>11.606367429749508</v>
      </c>
      <c r="S8" s="2">
        <f t="shared" si="3"/>
        <v>940.76253717113889</v>
      </c>
    </row>
    <row r="9" spans="1:19" x14ac:dyDescent="0.2">
      <c r="A9">
        <v>0.45463002372340117</v>
      </c>
      <c r="B9">
        <v>0.14655503115107643</v>
      </c>
      <c r="C9">
        <v>9.56861014026925E-2</v>
      </c>
      <c r="D9">
        <v>0.18347011801306071</v>
      </c>
      <c r="E9">
        <v>8.8028121048437158E-2</v>
      </c>
      <c r="F9">
        <v>1.9189364734981246E-2</v>
      </c>
      <c r="G9">
        <v>7.992145207420304E-3</v>
      </c>
      <c r="H9">
        <v>1.1851076764860895E-3</v>
      </c>
      <c r="I9">
        <v>3.2616977643412128E-3</v>
      </c>
      <c r="J9">
        <v>1.0000000537977307</v>
      </c>
      <c r="K9">
        <v>0.14879567753440684</v>
      </c>
      <c r="L9">
        <v>14.879566952953748</v>
      </c>
      <c r="M9">
        <v>0.3261697588869284</v>
      </c>
      <c r="N9">
        <v>275.22374793928674</v>
      </c>
      <c r="P9" s="2">
        <f t="shared" si="0"/>
        <v>1.1851076764860895E-3</v>
      </c>
      <c r="Q9">
        <f t="shared" si="1"/>
        <v>0.45463002372340117</v>
      </c>
      <c r="R9" s="3">
        <f t="shared" si="2"/>
        <v>275.22374793928674</v>
      </c>
      <c r="S9" s="2">
        <f t="shared" si="3"/>
        <v>383.61917042964785</v>
      </c>
    </row>
    <row r="10" spans="1:19" x14ac:dyDescent="0.2">
      <c r="A10">
        <v>0.44867555954620258</v>
      </c>
      <c r="B10">
        <v>0.1991439120503837</v>
      </c>
      <c r="C10">
        <v>9.4192268822471684E-2</v>
      </c>
      <c r="D10">
        <v>0.14540442442212595</v>
      </c>
      <c r="E10">
        <v>3.8888247599084713E-2</v>
      </c>
      <c r="F10">
        <v>3.890775827427552E-2</v>
      </c>
      <c r="G10">
        <v>3.2099723604762542E-2</v>
      </c>
      <c r="H10">
        <v>8.7004041151502592E-4</v>
      </c>
      <c r="I10">
        <v>1.8008670372627361E-3</v>
      </c>
      <c r="J10">
        <v>1.0000001226110313</v>
      </c>
      <c r="K10">
        <v>0.14662588322300771</v>
      </c>
      <c r="L10">
        <v>14.662586524505915</v>
      </c>
      <c r="M10">
        <v>0.18008668164565983</v>
      </c>
      <c r="N10">
        <v>206.98659664863558</v>
      </c>
      <c r="P10" s="2">
        <f t="shared" si="0"/>
        <v>8.7004041151502592E-4</v>
      </c>
      <c r="Q10">
        <f t="shared" si="1"/>
        <v>0.44867555954620258</v>
      </c>
      <c r="R10" s="3">
        <f t="shared" si="2"/>
        <v>206.98659664863558</v>
      </c>
      <c r="S10" s="2">
        <f t="shared" si="3"/>
        <v>515.69507991578359</v>
      </c>
    </row>
    <row r="11" spans="1:19" x14ac:dyDescent="0.2">
      <c r="A11">
        <v>0.33949745998670489</v>
      </c>
      <c r="B11">
        <v>0.56227464314348874</v>
      </c>
      <c r="C11">
        <v>2.4720995261752064E-2</v>
      </c>
      <c r="D11">
        <v>1.6034465948182981E-2</v>
      </c>
      <c r="E11">
        <v>1.6948405669913649E-3</v>
      </c>
      <c r="F11">
        <v>2.3652451458728626E-2</v>
      </c>
      <c r="G11">
        <v>7.0070581352396147E-3</v>
      </c>
      <c r="H11">
        <v>2.4406775468547345E-2</v>
      </c>
      <c r="I11">
        <v>7.0862141321129796E-4</v>
      </c>
      <c r="J11">
        <v>1.0000000751458737</v>
      </c>
      <c r="K11">
        <v>0.20998788948886715</v>
      </c>
      <c r="L11">
        <v>20.998787370914489</v>
      </c>
      <c r="M11">
        <v>7.0862135996132669E-2</v>
      </c>
      <c r="N11">
        <v>41.810505779267693</v>
      </c>
      <c r="P11" s="2">
        <f t="shared" si="0"/>
        <v>1.6948405669913649E-3</v>
      </c>
      <c r="Q11">
        <f t="shared" si="1"/>
        <v>0.56227464314348874</v>
      </c>
      <c r="R11" s="3">
        <f t="shared" si="2"/>
        <v>41.810505779267693</v>
      </c>
      <c r="S11" s="2">
        <f t="shared" si="3"/>
        <v>331.75665846942968</v>
      </c>
    </row>
    <row r="12" spans="1:19" x14ac:dyDescent="0.2">
      <c r="A12">
        <v>0.36738289823029019</v>
      </c>
      <c r="B12">
        <v>0.28821005929457438</v>
      </c>
      <c r="C12">
        <v>2.1616816103318085E-3</v>
      </c>
      <c r="D12">
        <v>0.2396466439547196</v>
      </c>
      <c r="E12">
        <v>3.1149296285528431E-2</v>
      </c>
      <c r="F12">
        <v>3.6481004007974979E-2</v>
      </c>
      <c r="G12">
        <v>1.0848273335259328E-2</v>
      </c>
      <c r="H12">
        <v>2.1755336707815064E-2</v>
      </c>
      <c r="I12">
        <v>2.4103335769319048E-3</v>
      </c>
      <c r="J12">
        <v>1.0000000604587631</v>
      </c>
      <c r="K12">
        <v>0.14830135518288676</v>
      </c>
      <c r="L12">
        <v>14.830134621677079</v>
      </c>
      <c r="M12">
        <v>0.2410333431206127</v>
      </c>
      <c r="N12">
        <v>111.50270999261215</v>
      </c>
      <c r="P12" s="2">
        <f t="shared" si="0"/>
        <v>2.1616816103318085E-3</v>
      </c>
      <c r="Q12">
        <f t="shared" si="1"/>
        <v>0.36738289823029019</v>
      </c>
      <c r="R12" s="3">
        <f t="shared" si="2"/>
        <v>111.50270999261215</v>
      </c>
      <c r="S12" s="2">
        <f t="shared" si="3"/>
        <v>169.95236323165028</v>
      </c>
    </row>
    <row r="13" spans="1:19" x14ac:dyDescent="0.2">
      <c r="A13">
        <v>0.54319473246161543</v>
      </c>
      <c r="B13">
        <v>0.23129269752127229</v>
      </c>
      <c r="C13">
        <v>5.4415287901047035E-2</v>
      </c>
      <c r="D13">
        <v>6.8849571906729815E-2</v>
      </c>
      <c r="E13">
        <v>2.6838642506024236E-2</v>
      </c>
      <c r="F13">
        <v>3.5875762248956805E-2</v>
      </c>
      <c r="G13">
        <v>2.685112757879584E-2</v>
      </c>
      <c r="H13">
        <v>1.1197040375952956E-3</v>
      </c>
      <c r="I13">
        <v>1.1561944998908825E-2</v>
      </c>
      <c r="J13">
        <v>1.0000000732120053</v>
      </c>
      <c r="K13">
        <v>0.1839493887525413</v>
      </c>
      <c r="L13">
        <v>18.394937528523865</v>
      </c>
      <c r="M13">
        <v>1.1561944152435708</v>
      </c>
      <c r="N13">
        <v>1032.589381720865</v>
      </c>
      <c r="P13" s="2">
        <f t="shared" si="0"/>
        <v>1.1197040375952956E-3</v>
      </c>
      <c r="Q13">
        <f t="shared" si="1"/>
        <v>0.54319473246161543</v>
      </c>
      <c r="R13" s="3">
        <f t="shared" si="2"/>
        <v>1032.589381720865</v>
      </c>
      <c r="S13" s="2">
        <f t="shared" si="3"/>
        <v>485.12349176501499</v>
      </c>
    </row>
    <row r="14" spans="1:19" x14ac:dyDescent="0.2">
      <c r="A14">
        <v>0.4481821140154274</v>
      </c>
      <c r="B14">
        <v>0.10854167742737138</v>
      </c>
      <c r="C14">
        <v>9.0826736247076975E-2</v>
      </c>
      <c r="D14">
        <v>0.22062983718168439</v>
      </c>
      <c r="E14">
        <v>0.10831750273451364</v>
      </c>
      <c r="F14">
        <v>1.0379917841470302E-2</v>
      </c>
      <c r="G14">
        <v>9.8397217315844918E-3</v>
      </c>
      <c r="H14">
        <v>5.446700600583779E-4</v>
      </c>
      <c r="I14">
        <v>2.7400923915480188E-3</v>
      </c>
      <c r="J14">
        <v>1.0000000674751779</v>
      </c>
      <c r="K14">
        <v>0.14985544641776988</v>
      </c>
      <c r="L14">
        <v>14.985543630624765</v>
      </c>
      <c r="M14">
        <v>0.27400922066598099</v>
      </c>
      <c r="N14">
        <v>503.07380421357016</v>
      </c>
      <c r="P14" s="2">
        <f t="shared" si="0"/>
        <v>5.446700600583779E-4</v>
      </c>
      <c r="Q14">
        <f t="shared" si="1"/>
        <v>0.4481821140154274</v>
      </c>
      <c r="R14" s="3">
        <f t="shared" si="2"/>
        <v>503.07380421357016</v>
      </c>
      <c r="S14" s="2">
        <f t="shared" si="3"/>
        <v>822.85065194769675</v>
      </c>
    </row>
    <row r="15" spans="1:19" x14ac:dyDescent="0.2">
      <c r="A15">
        <v>0.32463802147106535</v>
      </c>
      <c r="B15">
        <v>0.46212537797655356</v>
      </c>
      <c r="C15">
        <v>0.12440351995040516</v>
      </c>
      <c r="D15">
        <v>1.0054479689091919E-2</v>
      </c>
      <c r="E15">
        <v>3.140920040107862E-2</v>
      </c>
      <c r="F15">
        <v>1.041769269897337E-2</v>
      </c>
      <c r="G15">
        <v>2.8923517512595101E-2</v>
      </c>
      <c r="H15">
        <v>2.9434951403157364E-3</v>
      </c>
      <c r="I15">
        <v>5.0847973574519676E-3</v>
      </c>
      <c r="J15">
        <v>1.000000090330887</v>
      </c>
      <c r="K15">
        <v>0.17432944204121487</v>
      </c>
      <c r="L15">
        <v>17.432942629388315</v>
      </c>
      <c r="M15">
        <v>0.50847968981377534</v>
      </c>
      <c r="N15">
        <v>172.7469255106887</v>
      </c>
      <c r="P15" s="2">
        <f t="shared" si="0"/>
        <v>2.9434951403157364E-3</v>
      </c>
      <c r="Q15">
        <f t="shared" si="1"/>
        <v>0.46212537797655356</v>
      </c>
      <c r="R15" s="3">
        <f t="shared" si="2"/>
        <v>172.7469255106887</v>
      </c>
      <c r="S15" s="2">
        <f t="shared" si="3"/>
        <v>156.99885882161956</v>
      </c>
    </row>
    <row r="16" spans="1:19" x14ac:dyDescent="0.2">
      <c r="A16">
        <v>0.41316488186964356</v>
      </c>
      <c r="B16">
        <v>0.31619229663090631</v>
      </c>
      <c r="C16">
        <v>3.7698979536474046E-2</v>
      </c>
      <c r="D16">
        <v>3.0869643056972935E-2</v>
      </c>
      <c r="E16">
        <v>0.10588192805869458</v>
      </c>
      <c r="F16">
        <v>1.8170926816727016E-2</v>
      </c>
      <c r="G16">
        <v>2.7244742781411153E-2</v>
      </c>
      <c r="H16">
        <v>4.8976078255898198E-2</v>
      </c>
      <c r="I16">
        <v>1.7953883780804432E-3</v>
      </c>
      <c r="J16">
        <v>1.0000000451319322</v>
      </c>
      <c r="K16">
        <v>0.15268490383509964</v>
      </c>
      <c r="L16">
        <v>15.268489694413523</v>
      </c>
      <c r="M16">
        <v>0.17953882970511004</v>
      </c>
      <c r="N16">
        <v>9.8805547795598478</v>
      </c>
      <c r="P16" s="2">
        <f t="shared" si="0"/>
        <v>1.8170926816727016E-2</v>
      </c>
      <c r="Q16">
        <f t="shared" si="1"/>
        <v>0.41316488186964356</v>
      </c>
      <c r="R16" s="3">
        <f t="shared" si="2"/>
        <v>9.8805547795598478</v>
      </c>
      <c r="S16" s="2">
        <f t="shared" si="3"/>
        <v>22.73768894877227</v>
      </c>
    </row>
    <row r="17" spans="1:19" x14ac:dyDescent="0.2">
      <c r="A17">
        <v>0.19939765284201344</v>
      </c>
      <c r="B17">
        <v>0.31440329073768991</v>
      </c>
      <c r="C17">
        <v>0.40344581752320124</v>
      </c>
      <c r="D17">
        <v>7.2829853805022562E-2</v>
      </c>
      <c r="E17">
        <v>1.9116987115742538E-3</v>
      </c>
      <c r="F17">
        <v>5.5857325968756795E-3</v>
      </c>
      <c r="G17">
        <v>5.0952540502584862E-4</v>
      </c>
      <c r="H17">
        <v>1.699872412379881E-3</v>
      </c>
      <c r="I17">
        <v>2.1601251864670974E-4</v>
      </c>
      <c r="J17">
        <v>1.0000001290856051</v>
      </c>
      <c r="K17">
        <v>0.16114487970247479</v>
      </c>
      <c r="L17">
        <v>16.114485890099317</v>
      </c>
      <c r="M17">
        <v>2.1601249076260667E-2</v>
      </c>
      <c r="N17">
        <v>42.39484754165521</v>
      </c>
      <c r="P17" s="2">
        <f t="shared" si="0"/>
        <v>5.0952540502584862E-4</v>
      </c>
      <c r="Q17">
        <f t="shared" si="1"/>
        <v>0.40344581752320124</v>
      </c>
      <c r="R17" s="3">
        <f t="shared" si="2"/>
        <v>42.39484754165521</v>
      </c>
      <c r="S17" s="2">
        <f t="shared" si="3"/>
        <v>791.80706897771688</v>
      </c>
    </row>
    <row r="18" spans="1:19" x14ac:dyDescent="0.2">
      <c r="A18">
        <v>0.24054520361838164</v>
      </c>
      <c r="B18">
        <v>0.25493849018702558</v>
      </c>
      <c r="C18">
        <v>0.2106887478067612</v>
      </c>
      <c r="D18">
        <v>0.25466324226292542</v>
      </c>
      <c r="E18">
        <v>1.7571033872052077E-3</v>
      </c>
      <c r="F18">
        <v>2.4860253853049977E-2</v>
      </c>
      <c r="G18">
        <v>6.4223633769475348E-4</v>
      </c>
      <c r="H18">
        <v>1.028551750411393E-2</v>
      </c>
      <c r="I18">
        <v>1.6194681032169907E-3</v>
      </c>
      <c r="J18">
        <v>1.0000000491164887</v>
      </c>
      <c r="K18">
        <v>0.12434430406810922</v>
      </c>
      <c r="L18">
        <v>12.434429796075392</v>
      </c>
      <c r="M18">
        <v>0.1619468023674408</v>
      </c>
      <c r="N18">
        <v>252.16077138050426</v>
      </c>
      <c r="P18" s="2">
        <f t="shared" si="0"/>
        <v>6.4223633769475348E-4</v>
      </c>
      <c r="Q18">
        <f t="shared" si="1"/>
        <v>0.25493849018702558</v>
      </c>
      <c r="R18" s="3">
        <f t="shared" si="2"/>
        <v>252.16077138050426</v>
      </c>
      <c r="S18" s="2">
        <f t="shared" si="3"/>
        <v>396.95432230151152</v>
      </c>
    </row>
    <row r="19" spans="1:19" x14ac:dyDescent="0.2">
      <c r="A19">
        <v>5.6436902503426256E-2</v>
      </c>
      <c r="B19">
        <v>0.44816000329492678</v>
      </c>
      <c r="C19">
        <v>0.33514620393623434</v>
      </c>
      <c r="D19">
        <v>9.1870044250852503E-2</v>
      </c>
      <c r="E19">
        <v>5.0787933446092677E-2</v>
      </c>
      <c r="F19">
        <v>9.639292630224971E-4</v>
      </c>
      <c r="G19">
        <v>5.5727681023303947E-3</v>
      </c>
      <c r="H19">
        <v>9.9030128473626237E-3</v>
      </c>
      <c r="I19">
        <v>1.1639631917701361E-3</v>
      </c>
      <c r="J19">
        <v>1.0000000581391753</v>
      </c>
      <c r="K19">
        <v>0.17020772893829011</v>
      </c>
      <c r="L19">
        <v>17.020771904255373</v>
      </c>
      <c r="M19">
        <v>0.11639631240982801</v>
      </c>
      <c r="N19">
        <v>120.75193029418077</v>
      </c>
      <c r="P19" s="2">
        <f t="shared" si="0"/>
        <v>9.639292630224971E-4</v>
      </c>
      <c r="Q19">
        <f t="shared" si="1"/>
        <v>0.44816000329492678</v>
      </c>
      <c r="R19" s="3">
        <f t="shared" si="2"/>
        <v>120.75193029418077</v>
      </c>
      <c r="S19" s="2">
        <f t="shared" si="3"/>
        <v>464.93038492230858</v>
      </c>
    </row>
    <row r="20" spans="1:19" x14ac:dyDescent="0.2">
      <c r="A20">
        <v>0.19377780354478122</v>
      </c>
      <c r="B20">
        <v>0.52584616272679496</v>
      </c>
      <c r="C20">
        <v>0.16688697186089732</v>
      </c>
      <c r="D20">
        <v>4.6281599538906627E-2</v>
      </c>
      <c r="E20">
        <v>1.8690176962397088E-3</v>
      </c>
      <c r="F20">
        <v>4.4482343718557214E-2</v>
      </c>
      <c r="G20">
        <v>1.7564829934926293E-2</v>
      </c>
      <c r="H20">
        <v>9.795528290672097E-4</v>
      </c>
      <c r="I20">
        <v>2.3137934286699552E-3</v>
      </c>
      <c r="J20">
        <v>1.0000000853166333</v>
      </c>
      <c r="K20">
        <v>0.17805544412205018</v>
      </c>
      <c r="L20">
        <v>17.805542893096042</v>
      </c>
      <c r="M20">
        <v>0.23137932312649068</v>
      </c>
      <c r="N20">
        <v>236.20915176910788</v>
      </c>
      <c r="P20" s="2">
        <f t="shared" si="0"/>
        <v>9.795528290672097E-4</v>
      </c>
      <c r="Q20">
        <f t="shared" si="1"/>
        <v>0.52584616272679496</v>
      </c>
      <c r="R20" s="3">
        <f t="shared" si="2"/>
        <v>236.20915176910788</v>
      </c>
      <c r="S20" s="2">
        <f t="shared" si="3"/>
        <v>536.82266757122011</v>
      </c>
    </row>
    <row r="21" spans="1:19" x14ac:dyDescent="0.2">
      <c r="A21">
        <v>0.62184981923188165</v>
      </c>
      <c r="B21">
        <v>0.11336570812244176</v>
      </c>
      <c r="C21">
        <v>0.24293354841580508</v>
      </c>
      <c r="D21">
        <v>5.4039582306366239E-3</v>
      </c>
      <c r="E21">
        <v>8.6167955620575862E-3</v>
      </c>
      <c r="F21">
        <v>2.5097770404196648E-4</v>
      </c>
      <c r="G21">
        <v>2.3194394020171335E-3</v>
      </c>
      <c r="H21">
        <v>5.0637731655670364E-3</v>
      </c>
      <c r="I21">
        <v>1.988130352350048E-4</v>
      </c>
      <c r="J21">
        <v>1.0000001470326101</v>
      </c>
      <c r="K21">
        <v>0.21835397773897094</v>
      </c>
      <c r="L21">
        <v>21.835394563382042</v>
      </c>
      <c r="M21">
        <v>1.9881300600300959E-2</v>
      </c>
      <c r="N21">
        <v>79.215417159829016</v>
      </c>
      <c r="P21" s="2">
        <f t="shared" si="0"/>
        <v>2.5097770404196648E-4</v>
      </c>
      <c r="Q21">
        <f t="shared" si="1"/>
        <v>0.62184981923188165</v>
      </c>
      <c r="R21" s="3">
        <f t="shared" si="2"/>
        <v>79.215417159829016</v>
      </c>
      <c r="S21" s="2">
        <f t="shared" si="3"/>
        <v>2477.7094109040895</v>
      </c>
    </row>
    <row r="22" spans="1:19" x14ac:dyDescent="0.2">
      <c r="A22">
        <v>0.83206425690627595</v>
      </c>
      <c r="B22">
        <v>7.1593310154125026E-2</v>
      </c>
      <c r="C22">
        <v>2.0765720047688954E-3</v>
      </c>
      <c r="D22">
        <v>7.865748677500578E-2</v>
      </c>
      <c r="E22">
        <v>1.4184725414071305E-2</v>
      </c>
      <c r="F22">
        <v>8.1123515151542932E-4</v>
      </c>
      <c r="G22">
        <v>2.9856023489482789E-4</v>
      </c>
      <c r="H22">
        <v>2.4116592225251559E-4</v>
      </c>
      <c r="I22">
        <v>7.7327738285168379E-5</v>
      </c>
      <c r="J22">
        <v>1.0000000613002555</v>
      </c>
      <c r="K22">
        <v>0.28756813480646093</v>
      </c>
      <c r="L22">
        <v>28.756811717846187</v>
      </c>
      <c r="M22">
        <v>7.7327733544958555E-3</v>
      </c>
      <c r="N22">
        <v>32.064123140997289</v>
      </c>
      <c r="P22" s="2">
        <f t="shared" si="0"/>
        <v>2.4116592225251559E-4</v>
      </c>
      <c r="Q22">
        <f t="shared" si="1"/>
        <v>0.83206425690627595</v>
      </c>
      <c r="R22" s="3">
        <f t="shared" si="2"/>
        <v>32.064123140997289</v>
      </c>
      <c r="S22" s="2">
        <f t="shared" si="3"/>
        <v>3450.1734288771254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25" x14ac:dyDescent="0.2"/>
  <sheetData>
    <row r="1" spans="1:2" x14ac:dyDescent="0.2">
      <c r="A1" t="s">
        <v>16</v>
      </c>
      <c r="B1">
        <v>0</v>
      </c>
    </row>
    <row r="2" spans="1:2" x14ac:dyDescent="0.2">
      <c r="A2">
        <v>56.972173954374099</v>
      </c>
    </row>
    <row r="3" spans="1:2" x14ac:dyDescent="0.2">
      <c r="A3">
        <v>46.849930264517141</v>
      </c>
    </row>
    <row r="4" spans="1:2" x14ac:dyDescent="0.2">
      <c r="A4">
        <v>144.49235451036995</v>
      </c>
    </row>
    <row r="5" spans="1:2" x14ac:dyDescent="0.2">
      <c r="A5">
        <v>59.379615212283618</v>
      </c>
    </row>
    <row r="6" spans="1:2" x14ac:dyDescent="0.2">
      <c r="A6">
        <v>244.34982956964802</v>
      </c>
    </row>
    <row r="7" spans="1:2" x14ac:dyDescent="0.2">
      <c r="A7">
        <v>17.664928256968672</v>
      </c>
    </row>
    <row r="8" spans="1:2" x14ac:dyDescent="0.2">
      <c r="A8">
        <v>33.444996467195566</v>
      </c>
    </row>
    <row r="9" spans="1:2" x14ac:dyDescent="0.2">
      <c r="A9">
        <v>290.42948465112744</v>
      </c>
    </row>
    <row r="10" spans="1:2" x14ac:dyDescent="0.2">
      <c r="A10">
        <v>221.82926985478716</v>
      </c>
    </row>
    <row r="11" spans="1:2" x14ac:dyDescent="0.2">
      <c r="A11">
        <v>62.880155286178315</v>
      </c>
    </row>
    <row r="12" spans="1:2" x14ac:dyDescent="0.2">
      <c r="A12">
        <v>126.57387795740985</v>
      </c>
    </row>
    <row r="13" spans="1:2" x14ac:dyDescent="0.2">
      <c r="A13">
        <v>1052.1405136646324</v>
      </c>
    </row>
    <row r="14" spans="1:2" x14ac:dyDescent="0.2">
      <c r="A14">
        <v>518.33335706486093</v>
      </c>
    </row>
    <row r="15" spans="1:2" x14ac:dyDescent="0.2">
      <c r="A15">
        <v>190.6883478298908</v>
      </c>
    </row>
    <row r="16" spans="1:2" x14ac:dyDescent="0.2">
      <c r="A16">
        <v>25.328583303678482</v>
      </c>
    </row>
    <row r="17" spans="1:1" x14ac:dyDescent="0.2">
      <c r="A17">
        <v>58.530934680830789</v>
      </c>
    </row>
    <row r="18" spans="1:1" x14ac:dyDescent="0.2">
      <c r="A18">
        <v>264.7571479789471</v>
      </c>
    </row>
    <row r="19" spans="1:1" x14ac:dyDescent="0.2">
      <c r="A19">
        <v>137.88909851084597</v>
      </c>
    </row>
    <row r="20" spans="1:1" x14ac:dyDescent="0.2">
      <c r="A20">
        <v>254.24607398533041</v>
      </c>
    </row>
    <row r="21" spans="1:1" x14ac:dyDescent="0.2">
      <c r="A21">
        <v>101.07069302381136</v>
      </c>
    </row>
    <row r="22" spans="1:1" x14ac:dyDescent="0.2">
      <c r="A22">
        <v>60.828667632197977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JXY_WS</cp:lastModifiedBy>
  <dcterms:created xsi:type="dcterms:W3CDTF">2015-06-05T18:19:34Z</dcterms:created>
  <dcterms:modified xsi:type="dcterms:W3CDTF">2020-04-19T00:38:16Z</dcterms:modified>
</cp:coreProperties>
</file>