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yj\microscope_design\LaserBox\micolaser_1400_git\"/>
    </mc:Choice>
  </mc:AlternateContent>
  <xr:revisionPtr revIDLastSave="0" documentId="13_ncr:1_{8BC51BA8-1D0F-45CA-890D-48A6677F2F8D}" xr6:coauthVersionLast="47" xr6:coauthVersionMax="47" xr10:uidLastSave="{00000000-0000-0000-0000-000000000000}"/>
  <bookViews>
    <workbookView xWindow="-120" yWindow="-120" windowWidth="29040" windowHeight="15840" xr2:uid="{10DFEBBC-1571-4440-9336-F0CA4138F7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14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2" i="1"/>
  <c r="I35" i="1" l="1"/>
</calcChain>
</file>

<file path=xl/sharedStrings.xml><?xml version="1.0" encoding="utf-8"?>
<sst xmlns="http://schemas.openxmlformats.org/spreadsheetml/2006/main" count="132" uniqueCount="102">
  <si>
    <t>No.</t>
    <phoneticPr fontId="1" type="noConversion"/>
  </si>
  <si>
    <t>parts</t>
    <phoneticPr fontId="1" type="noConversion"/>
  </si>
  <si>
    <t>amount</t>
    <phoneticPr fontId="1" type="noConversion"/>
  </si>
  <si>
    <t>price</t>
    <phoneticPr fontId="1" type="noConversion"/>
  </si>
  <si>
    <t>total</t>
    <phoneticPr fontId="1" type="noConversion"/>
  </si>
  <si>
    <t>link</t>
    <phoneticPr fontId="1" type="noConversion"/>
  </si>
  <si>
    <t>MDL-XS-405</t>
    <phoneticPr fontId="1" type="noConversion"/>
  </si>
  <si>
    <t>405nm</t>
    <phoneticPr fontId="1" type="noConversion"/>
  </si>
  <si>
    <t>type</t>
    <phoneticPr fontId="1" type="noConversion"/>
  </si>
  <si>
    <t>laser</t>
    <phoneticPr fontId="1" type="noConversion"/>
  </si>
  <si>
    <t>488nm</t>
    <phoneticPr fontId="1" type="noConversion"/>
  </si>
  <si>
    <t>Toptica_ibeam_smart</t>
    <phoneticPr fontId="1" type="noConversion"/>
  </si>
  <si>
    <t>561nm</t>
    <phoneticPr fontId="1" type="noConversion"/>
  </si>
  <si>
    <t>640nm</t>
    <phoneticPr fontId="1" type="noConversion"/>
  </si>
  <si>
    <t>MRL-FN-639</t>
    <phoneticPr fontId="1" type="noConversion"/>
  </si>
  <si>
    <t>PF10-03-P01</t>
    <phoneticPr fontId="1" type="noConversion"/>
  </si>
  <si>
    <t>mirror</t>
    <phoneticPr fontId="1" type="noConversion"/>
  </si>
  <si>
    <t>manufacture</t>
    <phoneticPr fontId="1" type="noConversion"/>
  </si>
  <si>
    <t>Toptica</t>
    <phoneticPr fontId="1" type="noConversion"/>
  </si>
  <si>
    <t>thorlabs</t>
    <phoneticPr fontId="1" type="noConversion"/>
  </si>
  <si>
    <t>dichroic mirror</t>
    <phoneticPr fontId="1" type="noConversion"/>
  </si>
  <si>
    <t>0.5 inch</t>
    <phoneticPr fontId="1" type="noConversion"/>
  </si>
  <si>
    <t>1 inch</t>
    <phoneticPr fontId="1" type="noConversion"/>
  </si>
  <si>
    <t>HVM-05r</t>
    <phoneticPr fontId="1" type="noConversion"/>
  </si>
  <si>
    <t>hvm-s1r</t>
    <phoneticPr fontId="1" type="noConversion"/>
  </si>
  <si>
    <t>Newport</t>
    <phoneticPr fontId="1" type="noConversion"/>
  </si>
  <si>
    <t>adjuster</t>
    <phoneticPr fontId="1" type="noConversion"/>
  </si>
  <si>
    <t>P3-405BPM-FC-2</t>
    <phoneticPr fontId="1" type="noConversion"/>
  </si>
  <si>
    <t>single mode fiber</t>
    <phoneticPr fontId="1" type="noConversion"/>
  </si>
  <si>
    <t>fiber coupler</t>
    <phoneticPr fontId="1" type="noConversion"/>
  </si>
  <si>
    <t>Handle</t>
    <phoneticPr fontId="1" type="noConversion"/>
  </si>
  <si>
    <t>magnatic bar</t>
    <phoneticPr fontId="1" type="noConversion"/>
  </si>
  <si>
    <t>18*60*3</t>
    <phoneticPr fontId="1" type="noConversion"/>
  </si>
  <si>
    <t>18*40*3</t>
    <phoneticPr fontId="1" type="noConversion"/>
  </si>
  <si>
    <t>long</t>
    <phoneticPr fontId="1" type="noConversion"/>
  </si>
  <si>
    <t>short</t>
    <phoneticPr fontId="1" type="noConversion"/>
  </si>
  <si>
    <t>heatsink</t>
    <phoneticPr fontId="1" type="noConversion"/>
  </si>
  <si>
    <t>1_561-640nm_heatsink</t>
    <phoneticPr fontId="1" type="noConversion"/>
  </si>
  <si>
    <t>561-640</t>
    <phoneticPr fontId="1" type="noConversion"/>
  </si>
  <si>
    <t>2_405-488nm_heatsink</t>
  </si>
  <si>
    <t>6061 Al</t>
    <phoneticPr fontId="1" type="noConversion"/>
  </si>
  <si>
    <t>6062 Al</t>
  </si>
  <si>
    <t>3_DM_base</t>
    <phoneticPr fontId="1" type="noConversion"/>
  </si>
  <si>
    <t>4_fiberport_stage</t>
    <phoneticPr fontId="1" type="noConversion"/>
  </si>
  <si>
    <t>5_0.5mir_base</t>
    <phoneticPr fontId="1" type="noConversion"/>
  </si>
  <si>
    <t>6_base</t>
    <phoneticPr fontId="1" type="noConversion"/>
  </si>
  <si>
    <t>7_shell</t>
    <phoneticPr fontId="1" type="noConversion"/>
  </si>
  <si>
    <t>8_back_panel</t>
    <phoneticPr fontId="1" type="noConversion"/>
  </si>
  <si>
    <t>9_front_panel</t>
    <phoneticPr fontId="1" type="noConversion"/>
  </si>
  <si>
    <t>10_handle_base</t>
    <phoneticPr fontId="1" type="noConversion"/>
  </si>
  <si>
    <t>pin</t>
    <phoneticPr fontId="1" type="noConversion"/>
  </si>
  <si>
    <t>screw</t>
    <phoneticPr fontId="1" type="noConversion"/>
  </si>
  <si>
    <t>steel</t>
    <phoneticPr fontId="1" type="noConversion"/>
  </si>
  <si>
    <t>stainless steel</t>
    <phoneticPr fontId="1" type="noConversion"/>
  </si>
  <si>
    <t>PMMA</t>
    <phoneticPr fontId="1" type="noConversion"/>
  </si>
  <si>
    <t>Al</t>
    <phoneticPr fontId="1" type="noConversion"/>
  </si>
  <si>
    <t>Φ4*8mm</t>
    <phoneticPr fontId="1" type="noConversion"/>
  </si>
  <si>
    <t>M4*8mm</t>
    <phoneticPr fontId="1" type="noConversion"/>
  </si>
  <si>
    <t>M6*12mm</t>
    <phoneticPr fontId="1" type="noConversion"/>
  </si>
  <si>
    <t>M3*6mm</t>
    <phoneticPr fontId="1" type="noConversion"/>
  </si>
  <si>
    <t>cover</t>
    <phoneticPr fontId="1" type="noConversion"/>
  </si>
  <si>
    <t>base</t>
    <phoneticPr fontId="1" type="noConversion"/>
  </si>
  <si>
    <t>fiber output</t>
    <phoneticPr fontId="1" type="noConversion"/>
  </si>
  <si>
    <t>DMLP425</t>
    <phoneticPr fontId="1" type="noConversion"/>
  </si>
  <si>
    <t>DMLP505</t>
    <phoneticPr fontId="1" type="noConversion"/>
  </si>
  <si>
    <t>DMLP605</t>
    <phoneticPr fontId="1" type="noConversion"/>
  </si>
  <si>
    <t>http://www.cnilaser.com/PDF/MDL-XS-405.pdf</t>
    <phoneticPr fontId="1" type="noConversion"/>
  </si>
  <si>
    <t>MGL-FN-561</t>
    <phoneticPr fontId="1" type="noConversion"/>
  </si>
  <si>
    <t>http://www.cnilaser.com/PDF/MGL-FN-561.pdf</t>
    <phoneticPr fontId="1" type="noConversion"/>
  </si>
  <si>
    <t>http://www.cnilaser.com/PDF/MRL-FN-639.pdf</t>
  </si>
  <si>
    <t>300mw</t>
    <phoneticPr fontId="1" type="noConversion"/>
  </si>
  <si>
    <t>200mw</t>
    <phoneticPr fontId="1" type="noConversion"/>
  </si>
  <si>
    <t>PF10-03-P01 平面反射镜，有保护层的银膜，Ø1英寸 (thorlabs.com)</t>
  </si>
  <si>
    <t>PF05-03-P01</t>
    <phoneticPr fontId="1" type="noConversion"/>
  </si>
  <si>
    <t>PF05-03-P01 平面反射镜，有保护层的银膜，Ø1/2英寸 (thorlabs.com)</t>
  </si>
  <si>
    <t>DMLP425 长波通二向色镜，Ø1英寸，起始波长425 nm (thorlabs.com)</t>
  </si>
  <si>
    <t>https://www.thorlabs.com/thorproduct.cfm?partnumber=DMLP505</t>
  </si>
  <si>
    <t>https://www.thorlabs.com/thorproduct.cfm?partnumber=DMLP605</t>
  </si>
  <si>
    <t>https://www.thorlabs.com/thorproduct.cfm?partnumber=P3-405BPM-FC-2</t>
  </si>
  <si>
    <t>PAF2-A4A</t>
    <phoneticPr fontId="1" type="noConversion"/>
  </si>
  <si>
    <t>https://www.thorlabs.com/thorproduct.cfm?partnumber=PAF2-A4A</t>
  </si>
  <si>
    <t>HVM-S1r 反射镜调整架，工业，垂直驱动，1 英寸，2个锁定内六角扳手 (newport.com.cn)</t>
  </si>
  <si>
    <t>hvm-s1t</t>
    <phoneticPr fontId="1" type="noConversion"/>
  </si>
  <si>
    <t>HVM-05r 反射镜调整架，工业，垂直驱动，后部装载，0.5 英寸， 2个锁定内六角扳手 (newport.com.cn)</t>
  </si>
  <si>
    <t>HVM-S1t 反射镜调整架，工业，垂直驱动，1 英寸，2个锁定内六角扳手 (newport.com.cn)</t>
  </si>
  <si>
    <t>加厚铝合金黑色明装拉手/柜门把手/明装工业设备拉手/工具箱提手-淘宝网 (taobao.com)</t>
  </si>
  <si>
    <t>180mm</t>
    <phoneticPr fontId="1" type="noConversion"/>
  </si>
  <si>
    <t>宽18*厚2mm K橡胶磁铁条贴 强力软磁条 橡胶磁铁软磁条-淘宝网 (taobao.com)</t>
  </si>
  <si>
    <t>HPA-2X8-SUS</t>
    <phoneticPr fontId="1" type="noConversion"/>
  </si>
  <si>
    <t>圆柱销 A型 m6正公差_价格_多少钱_图片-米思米官网 (misumi.com.cn)</t>
  </si>
  <si>
    <t>Misumi</t>
    <phoneticPr fontId="1" type="noConversion"/>
  </si>
  <si>
    <t>Φ2.4*5mm</t>
    <phoneticPr fontId="1" type="noConversion"/>
  </si>
  <si>
    <t>Φ1.6*5mm</t>
    <phoneticPr fontId="1" type="noConversion"/>
  </si>
  <si>
    <t>custom</t>
    <phoneticPr fontId="1" type="noConversion"/>
  </si>
  <si>
    <t>taobao</t>
  </si>
  <si>
    <t>taobao</t>
    <phoneticPr fontId="1" type="noConversion"/>
  </si>
  <si>
    <t>xinchanye</t>
    <phoneticPr fontId="1" type="noConversion"/>
  </si>
  <si>
    <t>paramater</t>
    <phoneticPr fontId="1" type="noConversion"/>
  </si>
  <si>
    <t>catalog</t>
    <phoneticPr fontId="1" type="noConversion"/>
  </si>
  <si>
    <t>定位销 圆柱型/A型/m6正公差_价格_多少钱_图片-米思米官网 (misumi.com.cn)</t>
  </si>
  <si>
    <t>HPA-1.6X8-SUS</t>
  </si>
  <si>
    <t>https://item.taobao.com/item.htm?spm=a230r.1.14.1.5ab23954NWDenb&amp;id=530385435625&amp;ns=1&amp;abbucket=15#detail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</si>
</sst>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>
      <alignment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port.com.cn/p/HVM-S1t" TargetMode="External"/><Relationship Id="rId13" Type="http://schemas.openxmlformats.org/officeDocument/2006/relationships/hyperlink" Target="https://item.taobao.com/item.htm?spm=a230r.1.14.1.5ab23954NWDenb&amp;id=530385435625&amp;ns=1&amp;abbucket=15" TargetMode="External"/><Relationship Id="rId3" Type="http://schemas.openxmlformats.org/officeDocument/2006/relationships/hyperlink" Target="https://www.thorlabs.com/thorproduct.cfm?partnumber=PF10-03-P01" TargetMode="External"/><Relationship Id="rId7" Type="http://schemas.openxmlformats.org/officeDocument/2006/relationships/hyperlink" Target="https://www.newport.com.cn/p/HVM-05r" TargetMode="External"/><Relationship Id="rId12" Type="http://schemas.openxmlformats.org/officeDocument/2006/relationships/hyperlink" Target="https://www.misumi.com.cn/vona2/detail/221000596791/?pageName=PageCategory&amp;CategorySpec=00000235880::a%0900000235872::mig00000001142355%0900000235875::mig00000001130878%0900000235871::b" TargetMode="External"/><Relationship Id="rId2" Type="http://schemas.openxmlformats.org/officeDocument/2006/relationships/hyperlink" Target="http://www.cnilaser.com/PDF/MGL-FN-561.pdf" TargetMode="External"/><Relationship Id="rId1" Type="http://schemas.openxmlformats.org/officeDocument/2006/relationships/hyperlink" Target="http://www.cnilaser.com/PDF/MDL-XS-405.pdf" TargetMode="External"/><Relationship Id="rId6" Type="http://schemas.openxmlformats.org/officeDocument/2006/relationships/hyperlink" Target="https://www.newport.com.cn/p/HVM-S1r" TargetMode="External"/><Relationship Id="rId11" Type="http://schemas.openxmlformats.org/officeDocument/2006/relationships/hyperlink" Target="https://www.misumi.com.cn/vona2/detail/221000596791/?pageName=PageCategory" TargetMode="External"/><Relationship Id="rId5" Type="http://schemas.openxmlformats.org/officeDocument/2006/relationships/hyperlink" Target="https://www.thorlabs.com/thorproduct.cfm?partnumber=DMLP425" TargetMode="External"/><Relationship Id="rId10" Type="http://schemas.openxmlformats.org/officeDocument/2006/relationships/hyperlink" Target="https://item.taobao.com/item.htm?spm=a230r.1.14.36.3ce538a7w06UFg&amp;id=652351358299&amp;ns=1&amp;abbucket=8" TargetMode="External"/><Relationship Id="rId4" Type="http://schemas.openxmlformats.org/officeDocument/2006/relationships/hyperlink" Target="https://www.thorlabs.com/thorproduct.cfm?partnumber=PF05-03-P01" TargetMode="External"/><Relationship Id="rId9" Type="http://schemas.openxmlformats.org/officeDocument/2006/relationships/hyperlink" Target="https://item.taobao.com/item.htm?id=582286161723&amp;ali_refid=a3_430673_1006:1184860040:N:F%2B7KYUD%2FD3SIN%2BPcInLCJxBrJqj1zio1:329b5c05201caaaba83558623b89cd20&amp;ali_trackid=1_329b5c05201caaaba83558623b89cd20&amp;spm=a2e0b.20350158.31919782.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C839-A84E-4836-9ECD-3F97CD9F99CF}">
  <dimension ref="A1:O35"/>
  <sheetViews>
    <sheetView tabSelected="1" workbookViewId="0">
      <selection activeCell="J35" sqref="J35"/>
    </sheetView>
  </sheetViews>
  <sheetFormatPr defaultRowHeight="14.25" x14ac:dyDescent="0.2"/>
  <cols>
    <col min="1" max="1" width="5.25" customWidth="1"/>
    <col min="2" max="2" width="14.625" customWidth="1"/>
    <col min="4" max="4" width="19.125" style="1" customWidth="1"/>
    <col min="5" max="5" width="15.625" customWidth="1"/>
    <col min="6" max="6" width="11" customWidth="1"/>
    <col min="7" max="7" width="8.5" customWidth="1"/>
    <col min="8" max="8" width="9.5" customWidth="1"/>
    <col min="9" max="9" width="9.75" customWidth="1"/>
    <col min="10" max="10" width="93" customWidth="1"/>
  </cols>
  <sheetData>
    <row r="1" spans="1:10" x14ac:dyDescent="0.2">
      <c r="A1" t="s">
        <v>0</v>
      </c>
      <c r="B1" t="s">
        <v>8</v>
      </c>
      <c r="C1" t="s">
        <v>1</v>
      </c>
      <c r="D1" s="1" t="s">
        <v>98</v>
      </c>
      <c r="E1" t="s">
        <v>97</v>
      </c>
      <c r="F1" t="s">
        <v>17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</v>
      </c>
      <c r="B2" s="9" t="s">
        <v>9</v>
      </c>
      <c r="C2" t="s">
        <v>7</v>
      </c>
      <c r="D2" s="1" t="s">
        <v>6</v>
      </c>
      <c r="E2" t="s">
        <v>71</v>
      </c>
      <c r="F2" t="s">
        <v>96</v>
      </c>
      <c r="G2">
        <v>1</v>
      </c>
      <c r="H2">
        <v>14500</v>
      </c>
      <c r="I2">
        <f>G2*H2</f>
        <v>14500</v>
      </c>
      <c r="J2" s="5" t="s">
        <v>66</v>
      </c>
    </row>
    <row r="3" spans="1:10" x14ac:dyDescent="0.2">
      <c r="A3">
        <v>2</v>
      </c>
      <c r="B3" s="9"/>
      <c r="C3" t="s">
        <v>10</v>
      </c>
      <c r="D3" s="1" t="s">
        <v>11</v>
      </c>
      <c r="E3" t="s">
        <v>71</v>
      </c>
      <c r="F3" t="s">
        <v>18</v>
      </c>
      <c r="G3">
        <v>1</v>
      </c>
      <c r="H3">
        <v>74000</v>
      </c>
      <c r="I3">
        <f t="shared" ref="I3:I34" si="0">G3*H3</f>
        <v>74000</v>
      </c>
    </row>
    <row r="4" spans="1:10" x14ac:dyDescent="0.2">
      <c r="A4">
        <v>3</v>
      </c>
      <c r="B4" s="9"/>
      <c r="C4" t="s">
        <v>12</v>
      </c>
      <c r="D4" s="1" t="s">
        <v>67</v>
      </c>
      <c r="E4" t="s">
        <v>70</v>
      </c>
      <c r="F4" t="s">
        <v>96</v>
      </c>
      <c r="G4">
        <v>1</v>
      </c>
      <c r="H4">
        <v>37500</v>
      </c>
      <c r="I4">
        <f t="shared" si="0"/>
        <v>37500</v>
      </c>
      <c r="J4" s="5" t="s">
        <v>68</v>
      </c>
    </row>
    <row r="5" spans="1:10" x14ac:dyDescent="0.2">
      <c r="A5">
        <v>4</v>
      </c>
      <c r="B5" s="9"/>
      <c r="C5" t="s">
        <v>13</v>
      </c>
      <c r="D5" s="1" t="s">
        <v>14</v>
      </c>
      <c r="E5" t="s">
        <v>70</v>
      </c>
      <c r="F5" t="s">
        <v>96</v>
      </c>
      <c r="G5">
        <v>1</v>
      </c>
      <c r="H5">
        <v>27000</v>
      </c>
      <c r="I5">
        <f t="shared" si="0"/>
        <v>27000</v>
      </c>
      <c r="J5" t="s">
        <v>69</v>
      </c>
    </row>
    <row r="6" spans="1:10" x14ac:dyDescent="0.2">
      <c r="A6">
        <v>5</v>
      </c>
      <c r="B6" s="9" t="s">
        <v>16</v>
      </c>
      <c r="C6" t="s">
        <v>22</v>
      </c>
      <c r="D6" s="1" t="s">
        <v>15</v>
      </c>
      <c r="F6" t="s">
        <v>19</v>
      </c>
      <c r="G6">
        <v>1</v>
      </c>
      <c r="H6">
        <v>467.29</v>
      </c>
      <c r="I6">
        <f t="shared" si="0"/>
        <v>467.29</v>
      </c>
      <c r="J6" s="5" t="s">
        <v>72</v>
      </c>
    </row>
    <row r="7" spans="1:10" x14ac:dyDescent="0.2">
      <c r="A7">
        <v>6</v>
      </c>
      <c r="B7" s="9"/>
      <c r="C7" t="s">
        <v>21</v>
      </c>
      <c r="D7" s="1" t="s">
        <v>73</v>
      </c>
      <c r="F7" t="s">
        <v>19</v>
      </c>
      <c r="G7">
        <v>4</v>
      </c>
      <c r="H7">
        <v>286.41000000000003</v>
      </c>
      <c r="I7">
        <f t="shared" si="0"/>
        <v>1145.6400000000001</v>
      </c>
      <c r="J7" s="5" t="s">
        <v>74</v>
      </c>
    </row>
    <row r="8" spans="1:10" x14ac:dyDescent="0.2">
      <c r="A8">
        <v>7</v>
      </c>
      <c r="B8" s="9" t="s">
        <v>20</v>
      </c>
      <c r="D8" s="1" t="s">
        <v>63</v>
      </c>
      <c r="F8" t="s">
        <v>19</v>
      </c>
      <c r="G8">
        <v>1</v>
      </c>
      <c r="H8">
        <v>1594.96</v>
      </c>
      <c r="I8">
        <f t="shared" si="0"/>
        <v>1594.96</v>
      </c>
      <c r="J8" s="5" t="s">
        <v>75</v>
      </c>
    </row>
    <row r="9" spans="1:10" x14ac:dyDescent="0.2">
      <c r="A9">
        <v>8</v>
      </c>
      <c r="B9" s="9"/>
      <c r="D9" s="1" t="s">
        <v>64</v>
      </c>
      <c r="F9" t="s">
        <v>19</v>
      </c>
      <c r="G9">
        <v>1</v>
      </c>
      <c r="H9">
        <v>1594.96</v>
      </c>
      <c r="I9">
        <f t="shared" si="0"/>
        <v>1594.96</v>
      </c>
      <c r="J9" t="s">
        <v>76</v>
      </c>
    </row>
    <row r="10" spans="1:10" x14ac:dyDescent="0.2">
      <c r="A10">
        <v>9</v>
      </c>
      <c r="B10" s="9"/>
      <c r="D10" s="1" t="s">
        <v>65</v>
      </c>
      <c r="F10" t="s">
        <v>19</v>
      </c>
      <c r="G10">
        <v>1</v>
      </c>
      <c r="H10">
        <v>1594.96</v>
      </c>
      <c r="I10">
        <f t="shared" si="0"/>
        <v>1594.96</v>
      </c>
      <c r="J10" t="s">
        <v>77</v>
      </c>
    </row>
    <row r="11" spans="1:10" x14ac:dyDescent="0.2">
      <c r="A11">
        <v>10</v>
      </c>
      <c r="B11" s="9" t="s">
        <v>62</v>
      </c>
      <c r="C11" t="s">
        <v>28</v>
      </c>
      <c r="D11" s="1" t="s">
        <v>27</v>
      </c>
      <c r="F11" t="s">
        <v>19</v>
      </c>
      <c r="G11">
        <v>1</v>
      </c>
      <c r="H11">
        <v>1000</v>
      </c>
      <c r="I11">
        <f t="shared" si="0"/>
        <v>1000</v>
      </c>
      <c r="J11" t="s">
        <v>78</v>
      </c>
    </row>
    <row r="12" spans="1:10" x14ac:dyDescent="0.2">
      <c r="A12">
        <v>11</v>
      </c>
      <c r="B12" s="9"/>
      <c r="C12" t="s">
        <v>29</v>
      </c>
      <c r="D12" s="1" t="s">
        <v>79</v>
      </c>
      <c r="F12" t="s">
        <v>19</v>
      </c>
      <c r="G12">
        <v>1</v>
      </c>
      <c r="H12">
        <v>5460</v>
      </c>
      <c r="I12">
        <f t="shared" si="0"/>
        <v>5460</v>
      </c>
      <c r="J12" t="s">
        <v>80</v>
      </c>
    </row>
    <row r="13" spans="1:10" x14ac:dyDescent="0.2">
      <c r="A13">
        <v>12</v>
      </c>
      <c r="B13" s="9" t="s">
        <v>26</v>
      </c>
      <c r="D13" s="1" t="s">
        <v>24</v>
      </c>
      <c r="F13" t="s">
        <v>25</v>
      </c>
      <c r="G13">
        <v>1</v>
      </c>
      <c r="H13">
        <v>1500</v>
      </c>
      <c r="I13">
        <f t="shared" si="0"/>
        <v>1500</v>
      </c>
      <c r="J13" s="5" t="s">
        <v>81</v>
      </c>
    </row>
    <row r="14" spans="1:10" x14ac:dyDescent="0.2">
      <c r="A14">
        <v>13</v>
      </c>
      <c r="B14" s="9"/>
      <c r="D14" s="1" t="s">
        <v>82</v>
      </c>
      <c r="F14" t="s">
        <v>25</v>
      </c>
      <c r="G14">
        <v>3</v>
      </c>
      <c r="H14">
        <v>1600</v>
      </c>
      <c r="I14">
        <f t="shared" si="0"/>
        <v>4800</v>
      </c>
      <c r="J14" s="5" t="s">
        <v>84</v>
      </c>
    </row>
    <row r="15" spans="1:10" x14ac:dyDescent="0.2">
      <c r="A15">
        <v>14</v>
      </c>
      <c r="B15" s="9"/>
      <c r="D15" s="1" t="s">
        <v>23</v>
      </c>
      <c r="F15" t="s">
        <v>25</v>
      </c>
      <c r="G15">
        <v>4</v>
      </c>
      <c r="H15">
        <v>1360</v>
      </c>
      <c r="I15">
        <f t="shared" si="0"/>
        <v>5440</v>
      </c>
      <c r="J15" s="5" t="s">
        <v>83</v>
      </c>
    </row>
    <row r="16" spans="1:10" x14ac:dyDescent="0.2">
      <c r="A16">
        <v>15</v>
      </c>
      <c r="C16" t="s">
        <v>30</v>
      </c>
      <c r="D16" s="1" t="s">
        <v>86</v>
      </c>
      <c r="F16" t="s">
        <v>94</v>
      </c>
      <c r="G16">
        <v>2</v>
      </c>
      <c r="H16">
        <v>15</v>
      </c>
      <c r="I16">
        <f t="shared" si="0"/>
        <v>30</v>
      </c>
      <c r="J16" s="5" t="s">
        <v>85</v>
      </c>
    </row>
    <row r="17" spans="1:15" x14ac:dyDescent="0.2">
      <c r="A17">
        <v>16</v>
      </c>
      <c r="B17" s="9" t="s">
        <v>31</v>
      </c>
      <c r="C17" t="s">
        <v>34</v>
      </c>
      <c r="D17" s="1" t="s">
        <v>32</v>
      </c>
      <c r="F17" t="s">
        <v>94</v>
      </c>
      <c r="G17">
        <v>4</v>
      </c>
      <c r="H17">
        <v>3</v>
      </c>
      <c r="I17">
        <f t="shared" si="0"/>
        <v>12</v>
      </c>
      <c r="J17" s="8" t="s">
        <v>87</v>
      </c>
      <c r="K17" s="8"/>
      <c r="L17" s="8"/>
      <c r="M17" s="8"/>
      <c r="N17" s="8"/>
      <c r="O17" s="8"/>
    </row>
    <row r="18" spans="1:15" x14ac:dyDescent="0.2">
      <c r="A18">
        <v>17</v>
      </c>
      <c r="B18" s="9"/>
      <c r="C18" t="s">
        <v>35</v>
      </c>
      <c r="D18" s="1" t="s">
        <v>33</v>
      </c>
      <c r="F18" t="s">
        <v>94</v>
      </c>
      <c r="G18">
        <v>4</v>
      </c>
      <c r="H18">
        <v>3</v>
      </c>
      <c r="I18">
        <f t="shared" si="0"/>
        <v>12</v>
      </c>
      <c r="J18" s="8"/>
      <c r="K18" s="8"/>
      <c r="L18" s="8"/>
      <c r="M18" s="8"/>
      <c r="N18" s="8"/>
      <c r="O18" s="8"/>
    </row>
    <row r="19" spans="1:15" x14ac:dyDescent="0.2">
      <c r="A19">
        <v>18</v>
      </c>
      <c r="B19" s="10" t="s">
        <v>36</v>
      </c>
      <c r="C19" s="2" t="s">
        <v>38</v>
      </c>
      <c r="D19" s="3" t="s">
        <v>37</v>
      </c>
      <c r="E19" s="2" t="s">
        <v>40</v>
      </c>
      <c r="F19" s="2" t="s">
        <v>93</v>
      </c>
      <c r="G19" s="2">
        <v>1</v>
      </c>
      <c r="H19" s="2">
        <v>700</v>
      </c>
      <c r="I19" s="2">
        <f t="shared" si="0"/>
        <v>700</v>
      </c>
    </row>
    <row r="20" spans="1:15" x14ac:dyDescent="0.2">
      <c r="A20">
        <v>19</v>
      </c>
      <c r="B20" s="10"/>
      <c r="C20" s="2"/>
      <c r="D20" s="3" t="s">
        <v>39</v>
      </c>
      <c r="E20" s="2" t="s">
        <v>41</v>
      </c>
      <c r="F20" s="2" t="s">
        <v>93</v>
      </c>
      <c r="G20" s="2">
        <v>1</v>
      </c>
      <c r="H20" s="2">
        <v>800</v>
      </c>
      <c r="I20" s="2">
        <f t="shared" si="0"/>
        <v>800</v>
      </c>
    </row>
    <row r="21" spans="1:15" x14ac:dyDescent="0.2">
      <c r="A21">
        <v>20</v>
      </c>
      <c r="B21" s="10" t="s">
        <v>61</v>
      </c>
      <c r="C21" s="2"/>
      <c r="D21" s="3" t="s">
        <v>42</v>
      </c>
      <c r="E21" s="2" t="s">
        <v>53</v>
      </c>
      <c r="F21" s="2" t="s">
        <v>93</v>
      </c>
      <c r="G21" s="2">
        <v>1</v>
      </c>
      <c r="H21" s="2">
        <v>1000</v>
      </c>
      <c r="I21" s="2">
        <f t="shared" si="0"/>
        <v>1000</v>
      </c>
    </row>
    <row r="22" spans="1:15" x14ac:dyDescent="0.2">
      <c r="A22">
        <v>21</v>
      </c>
      <c r="B22" s="10"/>
      <c r="C22" s="2"/>
      <c r="D22" s="3" t="s">
        <v>43</v>
      </c>
      <c r="E22" s="2" t="s">
        <v>53</v>
      </c>
      <c r="F22" s="2" t="s">
        <v>93</v>
      </c>
      <c r="G22" s="2">
        <v>1</v>
      </c>
      <c r="H22" s="2">
        <v>300</v>
      </c>
      <c r="I22" s="2">
        <f t="shared" si="0"/>
        <v>300</v>
      </c>
    </row>
    <row r="23" spans="1:15" x14ac:dyDescent="0.2">
      <c r="A23">
        <v>22</v>
      </c>
      <c r="B23" s="10"/>
      <c r="C23" s="2"/>
      <c r="D23" s="3" t="s">
        <v>44</v>
      </c>
      <c r="E23" s="2" t="s">
        <v>53</v>
      </c>
      <c r="F23" s="2" t="s">
        <v>93</v>
      </c>
      <c r="G23" s="2">
        <v>1</v>
      </c>
      <c r="H23" s="2">
        <v>500</v>
      </c>
      <c r="I23" s="2">
        <f t="shared" si="0"/>
        <v>500</v>
      </c>
    </row>
    <row r="24" spans="1:15" x14ac:dyDescent="0.2">
      <c r="A24">
        <v>23</v>
      </c>
      <c r="B24" s="10"/>
      <c r="C24" s="2"/>
      <c r="D24" s="3" t="s">
        <v>45</v>
      </c>
      <c r="E24" s="2" t="s">
        <v>53</v>
      </c>
      <c r="F24" s="2" t="s">
        <v>93</v>
      </c>
      <c r="G24" s="2">
        <v>1</v>
      </c>
      <c r="H24" s="2">
        <v>2000</v>
      </c>
      <c r="I24" s="2">
        <f t="shared" si="0"/>
        <v>2000</v>
      </c>
    </row>
    <row r="25" spans="1:15" x14ac:dyDescent="0.2">
      <c r="A25">
        <v>24</v>
      </c>
      <c r="B25" s="10" t="s">
        <v>60</v>
      </c>
      <c r="C25" s="2"/>
      <c r="D25" s="3" t="s">
        <v>46</v>
      </c>
      <c r="E25" s="2" t="s">
        <v>52</v>
      </c>
      <c r="F25" s="2" t="s">
        <v>93</v>
      </c>
      <c r="G25" s="2">
        <v>1</v>
      </c>
      <c r="H25" s="2">
        <v>2000</v>
      </c>
      <c r="I25" s="2">
        <f t="shared" si="0"/>
        <v>2000</v>
      </c>
    </row>
    <row r="26" spans="1:15" x14ac:dyDescent="0.2">
      <c r="A26">
        <v>25</v>
      </c>
      <c r="B26" s="10"/>
      <c r="C26" s="2"/>
      <c r="D26" s="3" t="s">
        <v>47</v>
      </c>
      <c r="E26" s="2" t="s">
        <v>54</v>
      </c>
      <c r="F26" s="2" t="s">
        <v>93</v>
      </c>
      <c r="G26" s="2">
        <v>1</v>
      </c>
      <c r="H26" s="2">
        <v>200</v>
      </c>
      <c r="I26" s="2">
        <f t="shared" si="0"/>
        <v>200</v>
      </c>
    </row>
    <row r="27" spans="1:15" x14ac:dyDescent="0.2">
      <c r="A27">
        <v>26</v>
      </c>
      <c r="B27" s="10"/>
      <c r="C27" s="2"/>
      <c r="D27" s="3" t="s">
        <v>48</v>
      </c>
      <c r="E27" s="2" t="s">
        <v>54</v>
      </c>
      <c r="F27" s="2" t="s">
        <v>93</v>
      </c>
      <c r="G27" s="2">
        <v>1</v>
      </c>
      <c r="H27" s="2">
        <v>200</v>
      </c>
      <c r="I27" s="2">
        <f t="shared" si="0"/>
        <v>200</v>
      </c>
    </row>
    <row r="28" spans="1:15" x14ac:dyDescent="0.2">
      <c r="A28">
        <v>27</v>
      </c>
      <c r="B28" s="10"/>
      <c r="C28" s="2"/>
      <c r="D28" s="3" t="s">
        <v>49</v>
      </c>
      <c r="E28" s="2" t="s">
        <v>55</v>
      </c>
      <c r="F28" s="2" t="s">
        <v>93</v>
      </c>
      <c r="G28" s="2">
        <v>4</v>
      </c>
      <c r="H28" s="2">
        <v>100</v>
      </c>
      <c r="I28" s="2">
        <f t="shared" si="0"/>
        <v>400</v>
      </c>
    </row>
    <row r="29" spans="1:15" x14ac:dyDescent="0.2">
      <c r="A29">
        <v>28</v>
      </c>
      <c r="B29" s="9" t="s">
        <v>50</v>
      </c>
      <c r="D29" s="1" t="s">
        <v>56</v>
      </c>
      <c r="E29" s="6" t="s">
        <v>88</v>
      </c>
      <c r="F29" t="s">
        <v>90</v>
      </c>
      <c r="G29" s="7">
        <v>16</v>
      </c>
      <c r="H29" s="7">
        <v>6.84</v>
      </c>
      <c r="I29" s="7">
        <f t="shared" si="0"/>
        <v>109.44</v>
      </c>
      <c r="J29" s="5" t="s">
        <v>89</v>
      </c>
    </row>
    <row r="30" spans="1:15" x14ac:dyDescent="0.2">
      <c r="A30">
        <v>29</v>
      </c>
      <c r="B30" s="9"/>
      <c r="D30" s="1" t="s">
        <v>91</v>
      </c>
      <c r="G30" s="7">
        <v>8</v>
      </c>
      <c r="H30" s="7">
        <v>0.1</v>
      </c>
      <c r="I30" s="7">
        <f t="shared" si="0"/>
        <v>0.8</v>
      </c>
      <c r="J30" s="5" t="s">
        <v>101</v>
      </c>
    </row>
    <row r="31" spans="1:15" x14ac:dyDescent="0.2">
      <c r="A31">
        <v>30</v>
      </c>
      <c r="B31" s="4"/>
      <c r="D31" s="1" t="s">
        <v>92</v>
      </c>
      <c r="E31" t="s">
        <v>100</v>
      </c>
      <c r="G31" s="7">
        <v>4</v>
      </c>
      <c r="H31" s="7">
        <v>5.4</v>
      </c>
      <c r="I31" s="7">
        <f t="shared" si="0"/>
        <v>21.6</v>
      </c>
      <c r="J31" s="5" t="s">
        <v>99</v>
      </c>
    </row>
    <row r="32" spans="1:15" x14ac:dyDescent="0.2">
      <c r="A32">
        <v>31</v>
      </c>
      <c r="B32" t="s">
        <v>51</v>
      </c>
      <c r="D32" s="1" t="s">
        <v>58</v>
      </c>
      <c r="F32" t="s">
        <v>95</v>
      </c>
      <c r="G32">
        <v>17</v>
      </c>
      <c r="H32" s="7">
        <v>1</v>
      </c>
      <c r="I32">
        <f t="shared" si="0"/>
        <v>17</v>
      </c>
    </row>
    <row r="33" spans="1:9" x14ac:dyDescent="0.2">
      <c r="A33">
        <v>32</v>
      </c>
      <c r="D33" s="1" t="s">
        <v>57</v>
      </c>
      <c r="F33" t="s">
        <v>95</v>
      </c>
      <c r="G33">
        <v>28</v>
      </c>
      <c r="H33" s="7">
        <v>1</v>
      </c>
      <c r="I33">
        <f t="shared" si="0"/>
        <v>28</v>
      </c>
    </row>
    <row r="34" spans="1:9" x14ac:dyDescent="0.2">
      <c r="A34">
        <v>33</v>
      </c>
      <c r="D34" s="1" t="s">
        <v>59</v>
      </c>
      <c r="F34" t="s">
        <v>95</v>
      </c>
      <c r="G34">
        <v>16</v>
      </c>
      <c r="H34" s="7">
        <v>0.5</v>
      </c>
      <c r="I34">
        <f t="shared" si="0"/>
        <v>8</v>
      </c>
    </row>
    <row r="35" spans="1:9" x14ac:dyDescent="0.2">
      <c r="A35">
        <v>34</v>
      </c>
      <c r="H35" t="s">
        <v>4</v>
      </c>
      <c r="I35">
        <f>SUM(I2:I34)</f>
        <v>185936.65</v>
      </c>
    </row>
  </sheetData>
  <mergeCells count="11">
    <mergeCell ref="B29:B30"/>
    <mergeCell ref="B25:B28"/>
    <mergeCell ref="B21:B24"/>
    <mergeCell ref="B17:B18"/>
    <mergeCell ref="B13:B15"/>
    <mergeCell ref="J17:O18"/>
    <mergeCell ref="B2:B5"/>
    <mergeCell ref="B6:B7"/>
    <mergeCell ref="B8:B10"/>
    <mergeCell ref="B19:B20"/>
    <mergeCell ref="B11:B12"/>
  </mergeCells>
  <phoneticPr fontId="1" type="noConversion"/>
  <hyperlinks>
    <hyperlink ref="J2" r:id="rId1" xr:uid="{286B8A49-67E1-4D67-95AF-7EEEFA70A7CE}"/>
    <hyperlink ref="J4" r:id="rId2" xr:uid="{D713A7A6-0B29-4E9E-9AAC-818F8CB00608}"/>
    <hyperlink ref="J6" r:id="rId3" display="https://www.thorlabs.com/thorproduct.cfm?partnumber=PF10-03-P01" xr:uid="{5E829146-FA0D-4484-A08E-5E751A032C4B}"/>
    <hyperlink ref="J7" r:id="rId4" display="https://www.thorlabs.com/thorproduct.cfm?partnumber=PF05-03-P01" xr:uid="{BD45A6F1-022F-4085-9B8E-11D5C28DD165}"/>
    <hyperlink ref="J8" r:id="rId5" display="https://www.thorlabs.com/thorproduct.cfm?partnumber=DMLP425" xr:uid="{AB7D5229-2441-44E4-8752-CA8282E617A9}"/>
    <hyperlink ref="J13" r:id="rId6" display="https://www.newport.com.cn/p/HVM-S1r" xr:uid="{63F5530B-AEC7-449C-8111-FB4845423988}"/>
    <hyperlink ref="J15" r:id="rId7" display="https://www.newport.com.cn/p/HVM-05r" xr:uid="{98A196B0-3E35-40E1-BC77-FBA9610AB7C7}"/>
    <hyperlink ref="J14" r:id="rId8" display="https://www.newport.com.cn/p/HVM-S1t" xr:uid="{2E3080B3-C4A5-44AD-931B-39483ABD3097}"/>
    <hyperlink ref="J16" r:id="rId9" display="https://item.taobao.com/item.htm?id=582286161723&amp;ali_refid=a3_430673_1006:1184860040:N:F%2B7KYUD%2FD3SIN%2BPcInLCJxBrJqj1zio1:329b5c05201caaaba83558623b89cd20&amp;ali_trackid=1_329b5c05201caaaba83558623b89cd20&amp;spm=a2e0b.20350158.31919782.12" xr:uid="{C1BDAF56-2FD3-48FD-9496-E956186D7263}"/>
    <hyperlink ref="J17" r:id="rId10" location="detail" display="https://item.taobao.com/item.htm?spm=a230r.1.14.36.3ce538a7w06UFg&amp;id=652351358299&amp;ns=1&amp;abbucket=8 - detail" xr:uid="{3B27BA99-FB1E-4D78-B787-9FBB5483C4FF}"/>
    <hyperlink ref="J29" r:id="rId11" display="https://www.misumi.com.cn/vona2/detail/221000596791/?pageName=PageCategory" xr:uid="{BFBA29D5-BEDA-49B9-B284-595BCFE20C5F}"/>
    <hyperlink ref="J31" r:id="rId12" display="https://www.misumi.com.cn/vona2/detail/221000596791/?pageName=PageCategory&amp;CategorySpec=00000235880::a%0900000235872::mig00000001142355%0900000235875::mig00000001130878%0900000235871::b" xr:uid="{0CA1B60A-A186-42A6-B74D-D3A40B34E3C2}"/>
    <hyperlink ref="J30" r:id="rId13" location="detail" xr:uid="{84364B0D-9649-4613-8397-84F793EE9B69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Jie Yang</cp:lastModifiedBy>
  <dcterms:created xsi:type="dcterms:W3CDTF">2021-08-23T09:13:29Z</dcterms:created>
  <dcterms:modified xsi:type="dcterms:W3CDTF">2021-09-30T04:04:13Z</dcterms:modified>
</cp:coreProperties>
</file>