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cent\111IBDlongitudinalStudy\000analysis_predict relapse\1_data\"/>
    </mc:Choice>
  </mc:AlternateContent>
  <xr:revisionPtr revIDLastSave="0" documentId="13_ncr:1_{F09F6F70-2A1E-4313-8816-F5916758BD70}" xr6:coauthVersionLast="47" xr6:coauthVersionMax="47" xr10:uidLastSave="{00000000-0000-0000-0000-000000000000}"/>
  <bookViews>
    <workbookView xWindow="-120" yWindow="-120" windowWidth="29040" windowHeight="15840" activeTab="2" xr2:uid="{89B54230-0E25-4810-B843-61E9026B4BAF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Sheet1!$A$1:$BH$646</definedName>
    <definedName name="_xlnm._FilterDatabase" localSheetId="2" hidden="1">Sheet3!$A$1:$V$112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4" l="1"/>
  <c r="E10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10" i="4"/>
  <c r="E111" i="4"/>
  <c r="E2" i="4"/>
  <c r="H635" i="1"/>
  <c r="H562" i="1"/>
  <c r="H478" i="1"/>
  <c r="H393" i="1"/>
  <c r="H306" i="1"/>
  <c r="H233" i="1"/>
  <c r="H149" i="1"/>
  <c r="H42" i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611" i="1"/>
  <c r="H611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612" i="1"/>
  <c r="H612" i="1" s="1"/>
  <c r="E265" i="1"/>
  <c r="H265" i="1" s="1"/>
  <c r="E266" i="1"/>
  <c r="H266" i="1" s="1"/>
  <c r="E613" i="1"/>
  <c r="H613" i="1" s="1"/>
  <c r="E614" i="1"/>
  <c r="H614" i="1" s="1"/>
  <c r="E615" i="1"/>
  <c r="H615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616" i="1"/>
  <c r="H616" i="1" s="1"/>
  <c r="E274" i="1"/>
  <c r="H274" i="1" s="1"/>
  <c r="E617" i="1"/>
  <c r="H617" i="1" s="1"/>
  <c r="E618" i="1"/>
  <c r="H618" i="1" s="1"/>
  <c r="E619" i="1"/>
  <c r="H619" i="1" s="1"/>
  <c r="E275" i="1"/>
  <c r="H275" i="1" s="1"/>
  <c r="E620" i="1"/>
  <c r="H620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621" i="1"/>
  <c r="H621" i="1" s="1"/>
  <c r="E622" i="1"/>
  <c r="H622" i="1" s="1"/>
  <c r="E623" i="1"/>
  <c r="H62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624" i="1"/>
  <c r="H624" i="1" s="1"/>
  <c r="E292" i="1"/>
  <c r="H292" i="1" s="1"/>
  <c r="E293" i="1"/>
  <c r="H293" i="1" s="1"/>
  <c r="E294" i="1"/>
  <c r="H294" i="1" s="1"/>
  <c r="E295" i="1"/>
  <c r="H295" i="1" s="1"/>
  <c r="E625" i="1"/>
  <c r="H625" i="1" s="1"/>
  <c r="E626" i="1"/>
  <c r="H626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627" i="1"/>
  <c r="H627" i="1" s="1"/>
  <c r="E304" i="1"/>
  <c r="H304" i="1" s="1"/>
  <c r="E305" i="1"/>
  <c r="H305" i="1" s="1"/>
  <c r="E306" i="1"/>
  <c r="E307" i="1"/>
  <c r="H307" i="1" s="1"/>
  <c r="E308" i="1"/>
  <c r="H308" i="1" s="1"/>
  <c r="E309" i="1"/>
  <c r="H309" i="1" s="1"/>
  <c r="E310" i="1"/>
  <c r="H310" i="1" s="1"/>
  <c r="E628" i="1"/>
  <c r="H628" i="1" s="1"/>
  <c r="E194" i="1"/>
  <c r="H194" i="1" s="1"/>
  <c r="E195" i="1"/>
  <c r="H195" i="1" s="1"/>
  <c r="E196" i="1"/>
  <c r="H196" i="1" s="1"/>
  <c r="E197" i="1"/>
  <c r="H197" i="1" s="1"/>
  <c r="E596" i="1"/>
  <c r="H596" i="1" s="1"/>
  <c r="E597" i="1"/>
  <c r="H597" i="1" s="1"/>
  <c r="E598" i="1"/>
  <c r="H598" i="1" s="1"/>
  <c r="E599" i="1"/>
  <c r="H599" i="1" s="1"/>
  <c r="E198" i="1"/>
  <c r="H198" i="1" s="1"/>
  <c r="E600" i="1"/>
  <c r="H600" i="1" s="1"/>
  <c r="E199" i="1"/>
  <c r="H199" i="1" s="1"/>
  <c r="E200" i="1"/>
  <c r="H200" i="1" s="1"/>
  <c r="E601" i="1"/>
  <c r="H601" i="1" s="1"/>
  <c r="E602" i="1"/>
  <c r="H602" i="1" s="1"/>
  <c r="E603" i="1"/>
  <c r="H603" i="1" s="1"/>
  <c r="E604" i="1"/>
  <c r="H604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605" i="1"/>
  <c r="H605" i="1" s="1"/>
  <c r="E227" i="1"/>
  <c r="H227" i="1" s="1"/>
  <c r="E228" i="1"/>
  <c r="H228" i="1" s="1"/>
  <c r="E229" i="1"/>
  <c r="H229" i="1" s="1"/>
  <c r="E606" i="1"/>
  <c r="H606" i="1" s="1"/>
  <c r="E230" i="1"/>
  <c r="H230" i="1" s="1"/>
  <c r="E231" i="1"/>
  <c r="H231" i="1" s="1"/>
  <c r="E232" i="1"/>
  <c r="H232" i="1" s="1"/>
  <c r="E233" i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607" i="1"/>
  <c r="H607" i="1" s="1"/>
  <c r="E240" i="1"/>
  <c r="H240" i="1" s="1"/>
  <c r="E241" i="1"/>
  <c r="H241" i="1" s="1"/>
  <c r="E242" i="1"/>
  <c r="H242" i="1" s="1"/>
  <c r="E243" i="1"/>
  <c r="H243" i="1" s="1"/>
  <c r="E244" i="1"/>
  <c r="H244" i="1" s="1"/>
  <c r="E608" i="1"/>
  <c r="H608" i="1" s="1"/>
  <c r="E609" i="1"/>
  <c r="H609" i="1" s="1"/>
  <c r="E245" i="1"/>
  <c r="H245" i="1" s="1"/>
  <c r="E610" i="1"/>
  <c r="H610" i="1" s="1"/>
  <c r="E246" i="1"/>
  <c r="H246" i="1" s="1"/>
  <c r="E193" i="1"/>
  <c r="H193" i="1" s="1"/>
  <c r="E311" i="1"/>
  <c r="H311" i="1" s="1"/>
  <c r="E312" i="1"/>
  <c r="H312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629" i="1"/>
  <c r="H629" i="1" s="1"/>
  <c r="E630" i="1"/>
  <c r="H630" i="1" s="1"/>
  <c r="E327" i="1"/>
  <c r="H327" i="1" s="1"/>
  <c r="E328" i="1"/>
  <c r="H328" i="1" s="1"/>
  <c r="E313" i="1"/>
  <c r="H313" i="1" s="1"/>
  <c r="E314" i="1"/>
  <c r="H314" i="1" s="1"/>
  <c r="E329" i="1"/>
  <c r="H329" i="1" s="1"/>
  <c r="E330" i="1"/>
  <c r="H330" i="1" s="1"/>
  <c r="E338" i="1"/>
  <c r="H338" i="1" s="1"/>
  <c r="E632" i="1"/>
  <c r="H632" i="1" s="1"/>
  <c r="E633" i="1"/>
  <c r="H633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631" i="1"/>
  <c r="H631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634" i="1"/>
  <c r="H634" i="1" s="1"/>
  <c r="E635" i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7" i="1"/>
  <c r="H367" i="1" s="1"/>
  <c r="E362" i="1"/>
  <c r="H362" i="1" s="1"/>
  <c r="E363" i="1"/>
  <c r="H363" i="1" s="1"/>
  <c r="E364" i="1"/>
  <c r="H364" i="1" s="1"/>
  <c r="E365" i="1"/>
  <c r="H365" i="1" s="1"/>
  <c r="E366" i="1"/>
  <c r="H366" i="1" s="1"/>
  <c r="E368" i="1"/>
  <c r="H368" i="1" s="1"/>
  <c r="E369" i="1"/>
  <c r="H369" i="1" s="1"/>
  <c r="E373" i="1"/>
  <c r="H373" i="1" s="1"/>
  <c r="E374" i="1"/>
  <c r="H374" i="1" s="1"/>
  <c r="E375" i="1"/>
  <c r="H375" i="1" s="1"/>
  <c r="E376" i="1"/>
  <c r="H376" i="1" s="1"/>
  <c r="E636" i="1"/>
  <c r="H63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637" i="1"/>
  <c r="H637" i="1" s="1"/>
  <c r="E638" i="1"/>
  <c r="H638" i="1" s="1"/>
  <c r="E384" i="1"/>
  <c r="H384" i="1" s="1"/>
  <c r="E370" i="1"/>
  <c r="H370" i="1" s="1"/>
  <c r="E371" i="1"/>
  <c r="H371" i="1" s="1"/>
  <c r="E372" i="1"/>
  <c r="H372" i="1" s="1"/>
  <c r="E385" i="1"/>
  <c r="H385" i="1" s="1"/>
  <c r="E639" i="1"/>
  <c r="H639" i="1" s="1"/>
  <c r="E640" i="1"/>
  <c r="H640" i="1" s="1"/>
  <c r="E641" i="1"/>
  <c r="H641" i="1" s="1"/>
  <c r="E386" i="1"/>
  <c r="H386" i="1" s="1"/>
  <c r="E387" i="1"/>
  <c r="H387" i="1" s="1"/>
  <c r="E388" i="1"/>
  <c r="H388" i="1" s="1"/>
  <c r="E389" i="1"/>
  <c r="H389" i="1" s="1"/>
  <c r="E642" i="1"/>
  <c r="H642" i="1" s="1"/>
  <c r="E643" i="1"/>
  <c r="H643" i="1" s="1"/>
  <c r="E644" i="1"/>
  <c r="H644" i="1" s="1"/>
  <c r="E645" i="1"/>
  <c r="H645" i="1" s="1"/>
  <c r="E391" i="1"/>
  <c r="H391" i="1" s="1"/>
  <c r="E392" i="1"/>
  <c r="H392" i="1" s="1"/>
  <c r="E394" i="1"/>
  <c r="H394" i="1" s="1"/>
  <c r="E395" i="1"/>
  <c r="H395" i="1" s="1"/>
  <c r="E396" i="1"/>
  <c r="H396" i="1" s="1"/>
  <c r="E398" i="1"/>
  <c r="H398" i="1" s="1"/>
  <c r="E3" i="1"/>
  <c r="H3" i="1" s="1"/>
  <c r="E399" i="1"/>
  <c r="H399" i="1" s="1"/>
  <c r="E400" i="1"/>
  <c r="H400" i="1" s="1"/>
  <c r="E4" i="1"/>
  <c r="H4" i="1" s="1"/>
  <c r="E402" i="1"/>
  <c r="H402" i="1" s="1"/>
  <c r="E404" i="1"/>
  <c r="H404" i="1" s="1"/>
  <c r="E5" i="1"/>
  <c r="H5" i="1" s="1"/>
  <c r="E405" i="1"/>
  <c r="H405" i="1" s="1"/>
  <c r="E6" i="1"/>
  <c r="H6" i="1" s="1"/>
  <c r="E406" i="1"/>
  <c r="H406" i="1" s="1"/>
  <c r="E407" i="1"/>
  <c r="H407" i="1" s="1"/>
  <c r="E7" i="1"/>
  <c r="H7" i="1" s="1"/>
  <c r="E8" i="1"/>
  <c r="H8" i="1" s="1"/>
  <c r="E9" i="1"/>
  <c r="H9" i="1" s="1"/>
  <c r="E409" i="1"/>
  <c r="H409" i="1" s="1"/>
  <c r="E410" i="1"/>
  <c r="H410" i="1" s="1"/>
  <c r="E411" i="1"/>
  <c r="H411" i="1" s="1"/>
  <c r="E10" i="1"/>
  <c r="H10" i="1" s="1"/>
  <c r="E11" i="1"/>
  <c r="H11" i="1" s="1"/>
  <c r="E412" i="1"/>
  <c r="H412" i="1" s="1"/>
  <c r="E12" i="1"/>
  <c r="H12" i="1" s="1"/>
  <c r="E414" i="1"/>
  <c r="H414" i="1" s="1"/>
  <c r="E13" i="1"/>
  <c r="H13" i="1" s="1"/>
  <c r="E14" i="1"/>
  <c r="H14" i="1" s="1"/>
  <c r="E15" i="1"/>
  <c r="H15" i="1" s="1"/>
  <c r="E416" i="1"/>
  <c r="H416" i="1" s="1"/>
  <c r="E417" i="1"/>
  <c r="H417" i="1" s="1"/>
  <c r="E16" i="1"/>
  <c r="H16" i="1" s="1"/>
  <c r="E418" i="1"/>
  <c r="H418" i="1" s="1"/>
  <c r="E17" i="1"/>
  <c r="H17" i="1" s="1"/>
  <c r="E18" i="1"/>
  <c r="H18" i="1" s="1"/>
  <c r="E420" i="1"/>
  <c r="H420" i="1" s="1"/>
  <c r="E19" i="1"/>
  <c r="H19" i="1" s="1"/>
  <c r="E20" i="1"/>
  <c r="H20" i="1" s="1"/>
  <c r="E21" i="1"/>
  <c r="H21" i="1" s="1"/>
  <c r="E422" i="1"/>
  <c r="H422" i="1" s="1"/>
  <c r="E424" i="1"/>
  <c r="H424" i="1" s="1"/>
  <c r="E22" i="1"/>
  <c r="H22" i="1" s="1"/>
  <c r="E427" i="1"/>
  <c r="H427" i="1" s="1"/>
  <c r="E428" i="1"/>
  <c r="H428" i="1" s="1"/>
  <c r="E429" i="1"/>
  <c r="H429" i="1" s="1"/>
  <c r="E430" i="1"/>
  <c r="H430" i="1" s="1"/>
  <c r="E432" i="1"/>
  <c r="H432" i="1" s="1"/>
  <c r="E434" i="1"/>
  <c r="H434" i="1" s="1"/>
  <c r="E23" i="1"/>
  <c r="H23" i="1" s="1"/>
  <c r="E26" i="1"/>
  <c r="H26" i="1" s="1"/>
  <c r="E436" i="1"/>
  <c r="H436" i="1" s="1"/>
  <c r="E27" i="1"/>
  <c r="H27" i="1" s="1"/>
  <c r="E437" i="1"/>
  <c r="H437" i="1" s="1"/>
  <c r="E28" i="1"/>
  <c r="H28" i="1" s="1"/>
  <c r="E29" i="1"/>
  <c r="H29" i="1" s="1"/>
  <c r="E30" i="1"/>
  <c r="H30" i="1" s="1"/>
  <c r="E31" i="1"/>
  <c r="H31" i="1" s="1"/>
  <c r="E32" i="1"/>
  <c r="H32" i="1" s="1"/>
  <c r="E439" i="1"/>
  <c r="H439" i="1" s="1"/>
  <c r="E33" i="1"/>
  <c r="H33" i="1" s="1"/>
  <c r="E34" i="1"/>
  <c r="H34" i="1" s="1"/>
  <c r="E440" i="1"/>
  <c r="H440" i="1" s="1"/>
  <c r="E35" i="1"/>
  <c r="H35" i="1" s="1"/>
  <c r="E36" i="1"/>
  <c r="H36" i="1" s="1"/>
  <c r="E441" i="1"/>
  <c r="H441" i="1" s="1"/>
  <c r="E442" i="1"/>
  <c r="H442" i="1" s="1"/>
  <c r="E443" i="1"/>
  <c r="H443" i="1" s="1"/>
  <c r="E37" i="1"/>
  <c r="H37" i="1" s="1"/>
  <c r="E38" i="1"/>
  <c r="H38" i="1" s="1"/>
  <c r="E444" i="1"/>
  <c r="H444" i="1" s="1"/>
  <c r="E445" i="1"/>
  <c r="H445" i="1" s="1"/>
  <c r="E39" i="1"/>
  <c r="H39" i="1" s="1"/>
  <c r="E446" i="1"/>
  <c r="H446" i="1" s="1"/>
  <c r="E40" i="1"/>
  <c r="H40" i="1" s="1"/>
  <c r="E43" i="1"/>
  <c r="H43" i="1" s="1"/>
  <c r="E44" i="1"/>
  <c r="H44" i="1" s="1"/>
  <c r="E45" i="1"/>
  <c r="H45" i="1" s="1"/>
  <c r="E451" i="1"/>
  <c r="H451" i="1" s="1"/>
  <c r="E46" i="1"/>
  <c r="H46" i="1" s="1"/>
  <c r="E47" i="1"/>
  <c r="H47" i="1" s="1"/>
  <c r="E452" i="1"/>
  <c r="H452" i="1" s="1"/>
  <c r="E453" i="1"/>
  <c r="H453" i="1" s="1"/>
  <c r="E454" i="1"/>
  <c r="H454" i="1" s="1"/>
  <c r="E455" i="1"/>
  <c r="H455" i="1" s="1"/>
  <c r="E48" i="1"/>
  <c r="H48" i="1" s="1"/>
  <c r="E459" i="1"/>
  <c r="H459" i="1" s="1"/>
  <c r="E49" i="1"/>
  <c r="H49" i="1" s="1"/>
  <c r="E460" i="1"/>
  <c r="H460" i="1" s="1"/>
  <c r="E50" i="1"/>
  <c r="H50" i="1" s="1"/>
  <c r="E461" i="1"/>
  <c r="H461" i="1" s="1"/>
  <c r="E51" i="1"/>
  <c r="H51" i="1" s="1"/>
  <c r="E462" i="1"/>
  <c r="H462" i="1" s="1"/>
  <c r="E52" i="1"/>
  <c r="H52" i="1" s="1"/>
  <c r="E53" i="1"/>
  <c r="H53" i="1" s="1"/>
  <c r="E54" i="1"/>
  <c r="H54" i="1" s="1"/>
  <c r="E464" i="1"/>
  <c r="H464" i="1" s="1"/>
  <c r="E55" i="1"/>
  <c r="H55" i="1" s="1"/>
  <c r="E465" i="1"/>
  <c r="H465" i="1" s="1"/>
  <c r="E56" i="1"/>
  <c r="H56" i="1" s="1"/>
  <c r="E466" i="1"/>
  <c r="H466" i="1" s="1"/>
  <c r="E57" i="1"/>
  <c r="H57" i="1" s="1"/>
  <c r="E58" i="1"/>
  <c r="H58" i="1" s="1"/>
  <c r="E468" i="1"/>
  <c r="H468" i="1" s="1"/>
  <c r="E59" i="1"/>
  <c r="H59" i="1" s="1"/>
  <c r="E60" i="1"/>
  <c r="H60" i="1" s="1"/>
  <c r="E61" i="1"/>
  <c r="H61" i="1" s="1"/>
  <c r="E469" i="1"/>
  <c r="H469" i="1" s="1"/>
  <c r="E62" i="1"/>
  <c r="H62" i="1" s="1"/>
  <c r="E64" i="1"/>
  <c r="H64" i="1" s="1"/>
  <c r="E65" i="1"/>
  <c r="H65" i="1" s="1"/>
  <c r="E66" i="1"/>
  <c r="H66" i="1" s="1"/>
  <c r="E67" i="1"/>
  <c r="H67" i="1" s="1"/>
  <c r="E68" i="1"/>
  <c r="H68" i="1" s="1"/>
  <c r="E470" i="1"/>
  <c r="H470" i="1" s="1"/>
  <c r="E69" i="1"/>
  <c r="H69" i="1" s="1"/>
  <c r="E471" i="1"/>
  <c r="H471" i="1" s="1"/>
  <c r="E70" i="1"/>
  <c r="H70" i="1" s="1"/>
  <c r="E71" i="1"/>
  <c r="H71" i="1" s="1"/>
  <c r="E474" i="1"/>
  <c r="H474" i="1" s="1"/>
  <c r="E72" i="1"/>
  <c r="H72" i="1" s="1"/>
  <c r="E475" i="1"/>
  <c r="H475" i="1" s="1"/>
  <c r="E73" i="1"/>
  <c r="H73" i="1" s="1"/>
  <c r="E476" i="1"/>
  <c r="H476" i="1" s="1"/>
  <c r="E74" i="1"/>
  <c r="H74" i="1" s="1"/>
  <c r="E75" i="1"/>
  <c r="H75" i="1" s="1"/>
  <c r="E477" i="1"/>
  <c r="H477" i="1" s="1"/>
  <c r="E478" i="1"/>
  <c r="E479" i="1"/>
  <c r="H479" i="1" s="1"/>
  <c r="E480" i="1"/>
  <c r="H480" i="1" s="1"/>
  <c r="E481" i="1"/>
  <c r="H481" i="1" s="1"/>
  <c r="E77" i="1"/>
  <c r="H77" i="1" s="1"/>
  <c r="E78" i="1"/>
  <c r="H78" i="1" s="1"/>
  <c r="E482" i="1"/>
  <c r="H482" i="1" s="1"/>
  <c r="E79" i="1"/>
  <c r="H79" i="1" s="1"/>
  <c r="E80" i="1"/>
  <c r="H80" i="1" s="1"/>
  <c r="E483" i="1"/>
  <c r="H483" i="1" s="1"/>
  <c r="E81" i="1"/>
  <c r="H81" i="1" s="1"/>
  <c r="E484" i="1"/>
  <c r="H484" i="1" s="1"/>
  <c r="E485" i="1"/>
  <c r="H485" i="1" s="1"/>
  <c r="E486" i="1"/>
  <c r="H486" i="1" s="1"/>
  <c r="E82" i="1"/>
  <c r="H82" i="1" s="1"/>
  <c r="E487" i="1"/>
  <c r="H487" i="1" s="1"/>
  <c r="E83" i="1"/>
  <c r="H83" i="1" s="1"/>
  <c r="E488" i="1"/>
  <c r="H488" i="1" s="1"/>
  <c r="E84" i="1"/>
  <c r="H84" i="1" s="1"/>
  <c r="E85" i="1"/>
  <c r="H85" i="1" s="1"/>
  <c r="E86" i="1"/>
  <c r="H86" i="1" s="1"/>
  <c r="E87" i="1"/>
  <c r="H87" i="1" s="1"/>
  <c r="E490" i="1"/>
  <c r="H490" i="1" s="1"/>
  <c r="E88" i="1"/>
  <c r="H88" i="1" s="1"/>
  <c r="E492" i="1"/>
  <c r="H492" i="1" s="1"/>
  <c r="E89" i="1"/>
  <c r="H89" i="1" s="1"/>
  <c r="E90" i="1"/>
  <c r="H90" i="1" s="1"/>
  <c r="E493" i="1"/>
  <c r="H493" i="1" s="1"/>
  <c r="E91" i="1"/>
  <c r="H91" i="1" s="1"/>
  <c r="E494" i="1"/>
  <c r="H494" i="1" s="1"/>
  <c r="E495" i="1"/>
  <c r="H495" i="1" s="1"/>
  <c r="E496" i="1"/>
  <c r="H496" i="1" s="1"/>
  <c r="E92" i="1"/>
  <c r="H92" i="1" s="1"/>
  <c r="E497" i="1"/>
  <c r="H497" i="1" s="1"/>
  <c r="E498" i="1"/>
  <c r="H498" i="1" s="1"/>
  <c r="E499" i="1"/>
  <c r="H499" i="1" s="1"/>
  <c r="E93" i="1"/>
  <c r="H93" i="1" s="1"/>
  <c r="E500" i="1"/>
  <c r="H500" i="1" s="1"/>
  <c r="E94" i="1"/>
  <c r="H94" i="1" s="1"/>
  <c r="E95" i="1"/>
  <c r="H95" i="1" s="1"/>
  <c r="E96" i="1"/>
  <c r="H96" i="1" s="1"/>
  <c r="E501" i="1"/>
  <c r="H501" i="1" s="1"/>
  <c r="E97" i="1"/>
  <c r="H97" i="1" s="1"/>
  <c r="E502" i="1"/>
  <c r="H502" i="1" s="1"/>
  <c r="E503" i="1"/>
  <c r="H503" i="1" s="1"/>
  <c r="E504" i="1"/>
  <c r="H504" i="1" s="1"/>
  <c r="E505" i="1"/>
  <c r="H505" i="1" s="1"/>
  <c r="E99" i="1"/>
  <c r="H99" i="1" s="1"/>
  <c r="E506" i="1"/>
  <c r="H506" i="1" s="1"/>
  <c r="E100" i="1"/>
  <c r="H100" i="1" s="1"/>
  <c r="E507" i="1"/>
  <c r="H507" i="1" s="1"/>
  <c r="E101" i="1"/>
  <c r="H101" i="1" s="1"/>
  <c r="E508" i="1"/>
  <c r="H508" i="1" s="1"/>
  <c r="E509" i="1"/>
  <c r="H509" i="1" s="1"/>
  <c r="E102" i="1"/>
  <c r="H102" i="1" s="1"/>
  <c r="E510" i="1"/>
  <c r="H510" i="1" s="1"/>
  <c r="E103" i="1"/>
  <c r="H103" i="1" s="1"/>
  <c r="E104" i="1"/>
  <c r="H104" i="1" s="1"/>
  <c r="E511" i="1"/>
  <c r="H511" i="1" s="1"/>
  <c r="E512" i="1"/>
  <c r="H512" i="1" s="1"/>
  <c r="E513" i="1"/>
  <c r="H513" i="1" s="1"/>
  <c r="E514" i="1"/>
  <c r="H51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515" i="1"/>
  <c r="H515" i="1" s="1"/>
  <c r="E111" i="1"/>
  <c r="H111" i="1" s="1"/>
  <c r="E516" i="1"/>
  <c r="H516" i="1" s="1"/>
  <c r="E112" i="1"/>
  <c r="H112" i="1" s="1"/>
  <c r="E113" i="1"/>
  <c r="H113" i="1" s="1"/>
  <c r="E517" i="1"/>
  <c r="H517" i="1" s="1"/>
  <c r="E114" i="1"/>
  <c r="H114" i="1" s="1"/>
  <c r="E115" i="1"/>
  <c r="H115" i="1" s="1"/>
  <c r="E518" i="1"/>
  <c r="H518" i="1" s="1"/>
  <c r="E519" i="1"/>
  <c r="H519" i="1" s="1"/>
  <c r="E116" i="1"/>
  <c r="H116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119" i="1"/>
  <c r="H119" i="1" s="1"/>
  <c r="E120" i="1"/>
  <c r="H120" i="1" s="1"/>
  <c r="E526" i="1"/>
  <c r="H526" i="1" s="1"/>
  <c r="E121" i="1"/>
  <c r="H121" i="1" s="1"/>
  <c r="E122" i="1"/>
  <c r="H122" i="1" s="1"/>
  <c r="E123" i="1"/>
  <c r="H123" i="1" s="1"/>
  <c r="E527" i="1"/>
  <c r="H527" i="1" s="1"/>
  <c r="E528" i="1"/>
  <c r="H528" i="1" s="1"/>
  <c r="E124" i="1"/>
  <c r="H124" i="1" s="1"/>
  <c r="E529" i="1"/>
  <c r="H529" i="1" s="1"/>
  <c r="E530" i="1"/>
  <c r="H530" i="1" s="1"/>
  <c r="E125" i="1"/>
  <c r="H125" i="1" s="1"/>
  <c r="E531" i="1"/>
  <c r="H531" i="1" s="1"/>
  <c r="E126" i="1"/>
  <c r="H126" i="1" s="1"/>
  <c r="E127" i="1"/>
  <c r="H127" i="1" s="1"/>
  <c r="E532" i="1"/>
  <c r="H532" i="1" s="1"/>
  <c r="E533" i="1"/>
  <c r="H533" i="1" s="1"/>
  <c r="E534" i="1"/>
  <c r="H534" i="1" s="1"/>
  <c r="E128" i="1"/>
  <c r="H128" i="1" s="1"/>
  <c r="E129" i="1"/>
  <c r="H129" i="1" s="1"/>
  <c r="E130" i="1"/>
  <c r="H130" i="1" s="1"/>
  <c r="E535" i="1"/>
  <c r="H535" i="1" s="1"/>
  <c r="E131" i="1"/>
  <c r="H131" i="1" s="1"/>
  <c r="E536" i="1"/>
  <c r="H536" i="1" s="1"/>
  <c r="E538" i="1"/>
  <c r="H538" i="1" s="1"/>
  <c r="E539" i="1"/>
  <c r="H539" i="1" s="1"/>
  <c r="E540" i="1"/>
  <c r="H540" i="1" s="1"/>
  <c r="E541" i="1"/>
  <c r="H541" i="1" s="1"/>
  <c r="E542" i="1"/>
  <c r="H542" i="1" s="1"/>
  <c r="E132" i="1"/>
  <c r="H132" i="1" s="1"/>
  <c r="E133" i="1"/>
  <c r="H133" i="1" s="1"/>
  <c r="E134" i="1"/>
  <c r="H134" i="1" s="1"/>
  <c r="E135" i="1"/>
  <c r="H135" i="1" s="1"/>
  <c r="E544" i="1"/>
  <c r="H544" i="1" s="1"/>
  <c r="E136" i="1"/>
  <c r="H136" i="1" s="1"/>
  <c r="E137" i="1"/>
  <c r="H137" i="1" s="1"/>
  <c r="E545" i="1"/>
  <c r="H545" i="1" s="1"/>
  <c r="E546" i="1"/>
  <c r="H546" i="1" s="1"/>
  <c r="E139" i="1"/>
  <c r="H139" i="1" s="1"/>
  <c r="E140" i="1"/>
  <c r="H140" i="1" s="1"/>
  <c r="E141" i="1"/>
  <c r="H141" i="1" s="1"/>
  <c r="E547" i="1"/>
  <c r="H547" i="1" s="1"/>
  <c r="E142" i="1"/>
  <c r="H142" i="1" s="1"/>
  <c r="E548" i="1"/>
  <c r="H548" i="1" s="1"/>
  <c r="E143" i="1"/>
  <c r="H143" i="1" s="1"/>
  <c r="E144" i="1"/>
  <c r="H144" i="1" s="1"/>
  <c r="E549" i="1"/>
  <c r="H549" i="1" s="1"/>
  <c r="E550" i="1"/>
  <c r="H550" i="1" s="1"/>
  <c r="E551" i="1"/>
  <c r="H551" i="1" s="1"/>
  <c r="E145" i="1"/>
  <c r="H145" i="1" s="1"/>
  <c r="E552" i="1"/>
  <c r="H552" i="1" s="1"/>
  <c r="E553" i="1"/>
  <c r="H553" i="1" s="1"/>
  <c r="E554" i="1"/>
  <c r="H554" i="1" s="1"/>
  <c r="E146" i="1"/>
  <c r="H146" i="1" s="1"/>
  <c r="E555" i="1"/>
  <c r="H555" i="1" s="1"/>
  <c r="E556" i="1"/>
  <c r="H556" i="1" s="1"/>
  <c r="E557" i="1"/>
  <c r="H557" i="1" s="1"/>
  <c r="E147" i="1"/>
  <c r="H147" i="1" s="1"/>
  <c r="E558" i="1"/>
  <c r="H558" i="1" s="1"/>
  <c r="E559" i="1"/>
  <c r="H559" i="1" s="1"/>
  <c r="E560" i="1"/>
  <c r="H560" i="1" s="1"/>
  <c r="E148" i="1"/>
  <c r="H148" i="1" s="1"/>
  <c r="E561" i="1"/>
  <c r="H561" i="1" s="1"/>
  <c r="E562" i="1"/>
  <c r="E563" i="1"/>
  <c r="H563" i="1" s="1"/>
  <c r="E564" i="1"/>
  <c r="H564" i="1" s="1"/>
  <c r="E568" i="1"/>
  <c r="H568" i="1" s="1"/>
  <c r="E149" i="1"/>
  <c r="E150" i="1"/>
  <c r="H150" i="1" s="1"/>
  <c r="E151" i="1"/>
  <c r="H151" i="1" s="1"/>
  <c r="E569" i="1"/>
  <c r="H569" i="1" s="1"/>
  <c r="E152" i="1"/>
  <c r="H152" i="1" s="1"/>
  <c r="E570" i="1"/>
  <c r="H570" i="1" s="1"/>
  <c r="E153" i="1"/>
  <c r="H153" i="1" s="1"/>
  <c r="E154" i="1"/>
  <c r="H154" i="1" s="1"/>
  <c r="E155" i="1"/>
  <c r="H155" i="1" s="1"/>
  <c r="E571" i="1"/>
  <c r="H571" i="1" s="1"/>
  <c r="E156" i="1"/>
  <c r="H156" i="1" s="1"/>
  <c r="E572" i="1"/>
  <c r="H572" i="1" s="1"/>
  <c r="E157" i="1"/>
  <c r="H157" i="1" s="1"/>
  <c r="E158" i="1"/>
  <c r="H158" i="1" s="1"/>
  <c r="E159" i="1"/>
  <c r="H159" i="1" s="1"/>
  <c r="E160" i="1"/>
  <c r="H160" i="1" s="1"/>
  <c r="E573" i="1"/>
  <c r="H573" i="1" s="1"/>
  <c r="E574" i="1"/>
  <c r="H574" i="1" s="1"/>
  <c r="E161" i="1"/>
  <c r="H161" i="1" s="1"/>
  <c r="E162" i="1"/>
  <c r="H162" i="1" s="1"/>
  <c r="E575" i="1"/>
  <c r="H575" i="1" s="1"/>
  <c r="E576" i="1"/>
  <c r="H576" i="1" s="1"/>
  <c r="E163" i="1"/>
  <c r="H163" i="1" s="1"/>
  <c r="E577" i="1"/>
  <c r="H577" i="1" s="1"/>
  <c r="E164" i="1"/>
  <c r="H164" i="1" s="1"/>
  <c r="E165" i="1"/>
  <c r="H165" i="1" s="1"/>
  <c r="E578" i="1"/>
  <c r="H578" i="1" s="1"/>
  <c r="E166" i="1"/>
  <c r="H166" i="1" s="1"/>
  <c r="E167" i="1"/>
  <c r="H167" i="1" s="1"/>
  <c r="E168" i="1"/>
  <c r="H168" i="1" s="1"/>
  <c r="E169" i="1"/>
  <c r="H169" i="1" s="1"/>
  <c r="E579" i="1"/>
  <c r="H579" i="1" s="1"/>
  <c r="E580" i="1"/>
  <c r="H580" i="1" s="1"/>
  <c r="E170" i="1"/>
  <c r="H170" i="1" s="1"/>
  <c r="E171" i="1"/>
  <c r="H171" i="1" s="1"/>
  <c r="E172" i="1"/>
  <c r="H172" i="1" s="1"/>
  <c r="E581" i="1"/>
  <c r="H581" i="1" s="1"/>
  <c r="E173" i="1"/>
  <c r="H173" i="1" s="1"/>
  <c r="E174" i="1"/>
  <c r="H174" i="1" s="1"/>
  <c r="E175" i="1"/>
  <c r="H175" i="1" s="1"/>
  <c r="E582" i="1"/>
  <c r="H582" i="1" s="1"/>
  <c r="E176" i="1"/>
  <c r="H176" i="1" s="1"/>
  <c r="E177" i="1"/>
  <c r="H177" i="1" s="1"/>
  <c r="E178" i="1"/>
  <c r="H178" i="1" s="1"/>
  <c r="E583" i="1"/>
  <c r="H583" i="1" s="1"/>
  <c r="E179" i="1"/>
  <c r="H179" i="1" s="1"/>
  <c r="E180" i="1"/>
  <c r="H180" i="1" s="1"/>
  <c r="E181" i="1"/>
  <c r="H181" i="1" s="1"/>
  <c r="E182" i="1"/>
  <c r="H182" i="1" s="1"/>
  <c r="E584" i="1"/>
  <c r="H584" i="1" s="1"/>
  <c r="E183" i="1"/>
  <c r="H183" i="1" s="1"/>
  <c r="E585" i="1"/>
  <c r="H585" i="1" s="1"/>
  <c r="E186" i="1"/>
  <c r="H186" i="1" s="1"/>
  <c r="E187" i="1"/>
  <c r="H187" i="1" s="1"/>
  <c r="E188" i="1"/>
  <c r="H188" i="1" s="1"/>
  <c r="E189" i="1"/>
  <c r="H189" i="1" s="1"/>
  <c r="E190" i="1"/>
  <c r="H190" i="1" s="1"/>
  <c r="E586" i="1"/>
  <c r="H586" i="1" s="1"/>
  <c r="E589" i="1"/>
  <c r="H589" i="1" s="1"/>
  <c r="E590" i="1"/>
  <c r="H590" i="1" s="1"/>
  <c r="E591" i="1"/>
  <c r="H591" i="1" s="1"/>
  <c r="E592" i="1"/>
  <c r="H592" i="1" s="1"/>
  <c r="E191" i="1"/>
  <c r="H191" i="1" s="1"/>
  <c r="E192" i="1"/>
  <c r="H192" i="1" s="1"/>
  <c r="E593" i="1"/>
  <c r="H593" i="1" s="1"/>
  <c r="E594" i="1"/>
  <c r="H594" i="1" s="1"/>
  <c r="E595" i="1"/>
  <c r="H595" i="1" s="1"/>
  <c r="E397" i="1"/>
  <c r="H397" i="1" s="1"/>
  <c r="E423" i="1"/>
  <c r="H423" i="1" s="1"/>
  <c r="E448" i="1"/>
  <c r="H448" i="1" s="1"/>
  <c r="E41" i="1"/>
  <c r="H41" i="1" s="1"/>
  <c r="E449" i="1"/>
  <c r="H449" i="1" s="1"/>
  <c r="E450" i="1"/>
  <c r="H450" i="1" s="1"/>
  <c r="E457" i="1"/>
  <c r="H457" i="1" s="1"/>
  <c r="E458" i="1"/>
  <c r="H458" i="1" s="1"/>
  <c r="E473" i="1"/>
  <c r="H473" i="1" s="1"/>
  <c r="E76" i="1"/>
  <c r="H76" i="1" s="1"/>
  <c r="E393" i="1"/>
  <c r="E2" i="1"/>
  <c r="H2" i="1" s="1"/>
  <c r="E401" i="1"/>
  <c r="H401" i="1" s="1"/>
  <c r="E403" i="1"/>
  <c r="H403" i="1" s="1"/>
  <c r="E408" i="1"/>
  <c r="H408" i="1" s="1"/>
  <c r="E413" i="1"/>
  <c r="H413" i="1" s="1"/>
  <c r="E415" i="1"/>
  <c r="H415" i="1" s="1"/>
  <c r="E419" i="1"/>
  <c r="H419" i="1" s="1"/>
  <c r="E421" i="1"/>
  <c r="H421" i="1" s="1"/>
  <c r="E425" i="1"/>
  <c r="H425" i="1" s="1"/>
  <c r="E426" i="1"/>
  <c r="H426" i="1" s="1"/>
  <c r="E431" i="1"/>
  <c r="H431" i="1" s="1"/>
  <c r="E433" i="1"/>
  <c r="H433" i="1" s="1"/>
  <c r="E24" i="1"/>
  <c r="H24" i="1" s="1"/>
  <c r="E25" i="1"/>
  <c r="H25" i="1" s="1"/>
  <c r="E435" i="1"/>
  <c r="H435" i="1" s="1"/>
  <c r="E438" i="1"/>
  <c r="H438" i="1" s="1"/>
  <c r="E447" i="1"/>
  <c r="H447" i="1" s="1"/>
  <c r="E42" i="1"/>
  <c r="E456" i="1"/>
  <c r="H456" i="1" s="1"/>
  <c r="E463" i="1"/>
  <c r="H463" i="1" s="1"/>
  <c r="E467" i="1"/>
  <c r="H467" i="1" s="1"/>
  <c r="E63" i="1"/>
  <c r="H63" i="1" s="1"/>
  <c r="E472" i="1"/>
  <c r="H472" i="1" s="1"/>
  <c r="E489" i="1"/>
  <c r="H489" i="1" s="1"/>
  <c r="E491" i="1"/>
  <c r="H491" i="1" s="1"/>
  <c r="E98" i="1"/>
  <c r="H98" i="1" s="1"/>
  <c r="E117" i="1"/>
  <c r="H117" i="1" s="1"/>
  <c r="E118" i="1"/>
  <c r="H118" i="1" s="1"/>
  <c r="E537" i="1"/>
  <c r="H537" i="1" s="1"/>
  <c r="E543" i="1"/>
  <c r="H543" i="1" s="1"/>
  <c r="E138" i="1"/>
  <c r="H138" i="1" s="1"/>
  <c r="E565" i="1"/>
  <c r="H565" i="1" s="1"/>
  <c r="E566" i="1"/>
  <c r="H566" i="1" s="1"/>
  <c r="E567" i="1"/>
  <c r="H567" i="1" s="1"/>
  <c r="E184" i="1"/>
  <c r="H184" i="1" s="1"/>
  <c r="E185" i="1"/>
  <c r="H185" i="1" s="1"/>
  <c r="E587" i="1"/>
  <c r="H587" i="1" s="1"/>
  <c r="E588" i="1"/>
  <c r="H588" i="1" s="1"/>
  <c r="E390" i="1"/>
  <c r="H390" i="1" s="1"/>
</calcChain>
</file>

<file path=xl/sharedStrings.xml><?xml version="1.0" encoding="utf-8"?>
<sst xmlns="http://schemas.openxmlformats.org/spreadsheetml/2006/main" count="6779" uniqueCount="742">
  <si>
    <t>Mother Master STUDY_NO</t>
  </si>
  <si>
    <t>TIME_PT</t>
  </si>
  <si>
    <t>PDATE</t>
  </si>
  <si>
    <t>ACC0001</t>
  </si>
  <si>
    <t>D00</t>
  </si>
  <si>
    <t>V02</t>
  </si>
  <si>
    <t>V03</t>
  </si>
  <si>
    <t>ACC0002</t>
  </si>
  <si>
    <t>ACC0004</t>
  </si>
  <si>
    <t>ACC0007</t>
  </si>
  <si>
    <t>ACC0008</t>
  </si>
  <si>
    <t>ACC0009</t>
  </si>
  <si>
    <t>V04</t>
  </si>
  <si>
    <t>V05</t>
  </si>
  <si>
    <t>V06</t>
  </si>
  <si>
    <t>ACC0012</t>
  </si>
  <si>
    <t>ACC0013</t>
  </si>
  <si>
    <t>ACC0014</t>
  </si>
  <si>
    <t>ACC0016</t>
  </si>
  <si>
    <t>ACC0020</t>
  </si>
  <si>
    <t>ACC0021</t>
  </si>
  <si>
    <t>ACC0023</t>
  </si>
  <si>
    <t>ACC0026</t>
  </si>
  <si>
    <t>ACC0027</t>
  </si>
  <si>
    <t>ACC0029</t>
  </si>
  <si>
    <t>ACC0030</t>
  </si>
  <si>
    <t>ACC0031</t>
  </si>
  <si>
    <t>ACC0032</t>
  </si>
  <si>
    <t>ACC0034</t>
  </si>
  <si>
    <t>ACC0035</t>
  </si>
  <si>
    <t>ACC0036</t>
  </si>
  <si>
    <t>ACC0037</t>
  </si>
  <si>
    <t>ACC0038</t>
  </si>
  <si>
    <t>ACC0047</t>
  </si>
  <si>
    <t>ACC0048</t>
  </si>
  <si>
    <t>ACC0050</t>
  </si>
  <si>
    <t>ACC0052</t>
  </si>
  <si>
    <t>ACC0053</t>
  </si>
  <si>
    <t>ACC0054</t>
  </si>
  <si>
    <t>ACC0056</t>
  </si>
  <si>
    <t>ACC0057</t>
  </si>
  <si>
    <t>ACC0061</t>
  </si>
  <si>
    <t>ACC0062</t>
  </si>
  <si>
    <t>ACC0064</t>
  </si>
  <si>
    <t>ACC0065</t>
  </si>
  <si>
    <t>ACC0066</t>
  </si>
  <si>
    <t>ACC0070</t>
  </si>
  <si>
    <t>ACC0072</t>
  </si>
  <si>
    <t>ACC0074</t>
  </si>
  <si>
    <t>ACC0077</t>
  </si>
  <si>
    <t>ACC0078</t>
  </si>
  <si>
    <t>ACC0079</t>
  </si>
  <si>
    <t>ACC0080</t>
  </si>
  <si>
    <t>ACC0083</t>
  </si>
  <si>
    <t>ACC0085</t>
  </si>
  <si>
    <t>ACC0087</t>
  </si>
  <si>
    <t>ACC0088</t>
  </si>
  <si>
    <t>ACC0089</t>
  </si>
  <si>
    <t>ACC0092</t>
  </si>
  <si>
    <t>ACC0093</t>
  </si>
  <si>
    <t>ACC0096</t>
  </si>
  <si>
    <t>ACC0097</t>
  </si>
  <si>
    <t>ACC0098</t>
  </si>
  <si>
    <t>ACC0099</t>
  </si>
  <si>
    <t>ACC0101</t>
  </si>
  <si>
    <t>ACC0102</t>
  </si>
  <si>
    <t>ACC0103</t>
  </si>
  <si>
    <t>ACC0104</t>
  </si>
  <si>
    <t>ACC0105</t>
  </si>
  <si>
    <t>V07</t>
  </si>
  <si>
    <t>ACC0107</t>
  </si>
  <si>
    <t>ACC0108</t>
  </si>
  <si>
    <t>ACC0110</t>
  </si>
  <si>
    <t>ACC0113</t>
  </si>
  <si>
    <t>ACC0114</t>
  </si>
  <si>
    <t>V08</t>
  </si>
  <si>
    <t>ACC0115</t>
  </si>
  <si>
    <t>ACC0117</t>
  </si>
  <si>
    <t>ACC0118</t>
  </si>
  <si>
    <t>ACC0119</t>
  </si>
  <si>
    <t>ACC0121</t>
  </si>
  <si>
    <t>ACC0125</t>
  </si>
  <si>
    <t>ACC0127</t>
  </si>
  <si>
    <t>ACC0131</t>
  </si>
  <si>
    <t>ACC0133</t>
  </si>
  <si>
    <t>ACC0134</t>
  </si>
  <si>
    <t>ACC0135</t>
  </si>
  <si>
    <t>ACC0136</t>
  </si>
  <si>
    <t>ACC0138</t>
  </si>
  <si>
    <t>ACC0139</t>
  </si>
  <si>
    <t>ACC0141</t>
  </si>
  <si>
    <t>ACC0142</t>
  </si>
  <si>
    <t>ACC0144</t>
  </si>
  <si>
    <t>ACC0147</t>
  </si>
  <si>
    <t>ACC0149</t>
  </si>
  <si>
    <t>ACC0150</t>
  </si>
  <si>
    <t>ACC0154</t>
  </si>
  <si>
    <t>ACC0157</t>
  </si>
  <si>
    <t>ACC0158</t>
  </si>
  <si>
    <t>ACC0159</t>
  </si>
  <si>
    <t>ACC0160</t>
  </si>
  <si>
    <t>ACC0162</t>
  </si>
  <si>
    <t>ACC0163</t>
  </si>
  <si>
    <t>ACC0164</t>
  </si>
  <si>
    <t>ACC0166</t>
  </si>
  <si>
    <t>ACC0167</t>
  </si>
  <si>
    <t>ACC0169</t>
  </si>
  <si>
    <t>ACC0174</t>
  </si>
  <si>
    <t>ACC0177</t>
  </si>
  <si>
    <t>ACC0184</t>
  </si>
  <si>
    <t>ACC0189</t>
  </si>
  <si>
    <t>ACC0190</t>
  </si>
  <si>
    <t>ACC0191</t>
  </si>
  <si>
    <t>ACC0192</t>
  </si>
  <si>
    <t>ACC0194</t>
  </si>
  <si>
    <t>ACC0197</t>
  </si>
  <si>
    <t>ACC0199</t>
  </si>
  <si>
    <t>ACC0204</t>
  </si>
  <si>
    <t>ACC0251</t>
  </si>
  <si>
    <t>ACC0259</t>
  </si>
  <si>
    <t>ACC0261</t>
  </si>
  <si>
    <t>ACC0265</t>
  </si>
  <si>
    <t>ACC0049</t>
  </si>
  <si>
    <t>ACC0153</t>
  </si>
  <si>
    <t>ACC0237</t>
  </si>
  <si>
    <t>Assessment date (nearest)</t>
  </si>
  <si>
    <t>ACC0002_V04</t>
  </si>
  <si>
    <t>ACC0004_V03</t>
  </si>
  <si>
    <t>ACC0008_V02</t>
  </si>
  <si>
    <t>ACC0009_V03</t>
  </si>
  <si>
    <t>ACC0009_V05</t>
  </si>
  <si>
    <t>ACC0012_V03</t>
  </si>
  <si>
    <t>ACC0012_V04</t>
  </si>
  <si>
    <t>ACC0012_V05</t>
  </si>
  <si>
    <t>ACC0013_V04</t>
  </si>
  <si>
    <t>ACC0013_V05</t>
  </si>
  <si>
    <t>ACC0014_V02</t>
  </si>
  <si>
    <t>ACC0014_V04</t>
  </si>
  <si>
    <t>ACC0014_V05</t>
  </si>
  <si>
    <t>ACC0016_V02</t>
  </si>
  <si>
    <t>ACC0020_V03</t>
  </si>
  <si>
    <t>ACC0020_V05</t>
  </si>
  <si>
    <t>ACC0021_D00</t>
  </si>
  <si>
    <t>ACC0021_V03</t>
  </si>
  <si>
    <t>ACC0023_V02</t>
  </si>
  <si>
    <t>ACC0023_V03</t>
  </si>
  <si>
    <t>ACC0027_V02</t>
  </si>
  <si>
    <t>ACC0031_V03</t>
  </si>
  <si>
    <t>ACC0031_V04</t>
  </si>
  <si>
    <t>ACC0031_V05</t>
  </si>
  <si>
    <t>ACC0032_V02</t>
  </si>
  <si>
    <t>ACC0032_V04</t>
  </si>
  <si>
    <t>ACC0034_V02</t>
  </si>
  <si>
    <t>ACC0035_V02</t>
  </si>
  <si>
    <t>ACC0035_V03</t>
  </si>
  <si>
    <t>ACC0036_D00</t>
  </si>
  <si>
    <t>ACC0036_V02</t>
  </si>
  <si>
    <t>ACC0036_V04</t>
  </si>
  <si>
    <t>ACC0036_V05</t>
  </si>
  <si>
    <t>ACC0037_V02</t>
  </si>
  <si>
    <t>ACC0037_V03</t>
  </si>
  <si>
    <t>ACC0038_V03</t>
  </si>
  <si>
    <t>ACC0038_V04</t>
  </si>
  <si>
    <t>ACC0047_V03</t>
  </si>
  <si>
    <t>ACC0048_V02</t>
  </si>
  <si>
    <t>ACC0049_V03</t>
  </si>
  <si>
    <t>ACC0049_V06</t>
  </si>
  <si>
    <t>ACC0050_D00</t>
  </si>
  <si>
    <t>ACC0050_V02</t>
  </si>
  <si>
    <t>ACC0050_V03</t>
  </si>
  <si>
    <t>ACC0052_V02</t>
  </si>
  <si>
    <t>ACC0052_V03</t>
  </si>
  <si>
    <t>ACC0054_V04</t>
  </si>
  <si>
    <t>ACC0056_V02</t>
  </si>
  <si>
    <t>ACC0057_V02</t>
  </si>
  <si>
    <t>ACC0061_V02</t>
  </si>
  <si>
    <t>ACC0061_V04</t>
  </si>
  <si>
    <t>ACC0062_V02</t>
  </si>
  <si>
    <t>ACC0062_V03</t>
  </si>
  <si>
    <t>ACC0064_V02</t>
  </si>
  <si>
    <t>ACC0065_V02</t>
  </si>
  <si>
    <t>ACC0065_V04</t>
  </si>
  <si>
    <t>ACC0065_V05</t>
  </si>
  <si>
    <t>ACC0066_V02</t>
  </si>
  <si>
    <t>ACC0066_V03</t>
  </si>
  <si>
    <t>ACC0066_V04</t>
  </si>
  <si>
    <t>ACC0070_V02</t>
  </si>
  <si>
    <t>ACC0070_V03</t>
  </si>
  <si>
    <t>ACC0070_V04</t>
  </si>
  <si>
    <t>ACC0072_D00</t>
  </si>
  <si>
    <t>ACC0072_V02</t>
  </si>
  <si>
    <t>ACC0072_V03</t>
  </si>
  <si>
    <t>ACC0074_D00</t>
  </si>
  <si>
    <t>ACC0074_V03</t>
  </si>
  <si>
    <t>ACC0074_V05</t>
  </si>
  <si>
    <t>ACC0077_V02</t>
  </si>
  <si>
    <t>ACC0078_V03</t>
  </si>
  <si>
    <t>ACC0078_V05</t>
  </si>
  <si>
    <t>ACC0079_V02</t>
  </si>
  <si>
    <t>ACC0080_D00</t>
  </si>
  <si>
    <t>ACC0083_D00</t>
  </si>
  <si>
    <t>ACC0085_V02</t>
  </si>
  <si>
    <t>ACC0085_V03</t>
  </si>
  <si>
    <t>ACC0087_V02</t>
  </si>
  <si>
    <t>ACC0088_D00</t>
  </si>
  <si>
    <t>ACC0088_V03</t>
  </si>
  <si>
    <t>ACC0089_V04</t>
  </si>
  <si>
    <t>ACC0092_V02</t>
  </si>
  <si>
    <t>ACC0093_V02</t>
  </si>
  <si>
    <t>ACC0093_V03</t>
  </si>
  <si>
    <t>ACC0093_V04</t>
  </si>
  <si>
    <t>ACC0093_V05</t>
  </si>
  <si>
    <t>ACC0096_V03</t>
  </si>
  <si>
    <t>ACC0097_V02</t>
  </si>
  <si>
    <t>ACC0097_V03</t>
  </si>
  <si>
    <t>ACC0098_V02</t>
  </si>
  <si>
    <t>ACC0098_V06</t>
  </si>
  <si>
    <t>ACC0101_D00</t>
  </si>
  <si>
    <t>ACC0101_V03</t>
  </si>
  <si>
    <t>ACC0101_V04</t>
  </si>
  <si>
    <t>ACC0102_D00</t>
  </si>
  <si>
    <t>ACC0102_V03</t>
  </si>
  <si>
    <t>ACC0103_V03</t>
  </si>
  <si>
    <t>ACC0104_V02</t>
  </si>
  <si>
    <t>ACC0105_D00</t>
  </si>
  <si>
    <t>ACC0105_V03</t>
  </si>
  <si>
    <t>ACC0105_V06</t>
  </si>
  <si>
    <t>ACC0107_D00</t>
  </si>
  <si>
    <t>ACC0107_V02</t>
  </si>
  <si>
    <t>ACC0108_V04</t>
  </si>
  <si>
    <t>ACC0110_D00</t>
  </si>
  <si>
    <t>ACC0110_V02</t>
  </si>
  <si>
    <t>ACC0110_V03</t>
  </si>
  <si>
    <t>ACC0113_D00</t>
  </si>
  <si>
    <t>ACC0113_V02</t>
  </si>
  <si>
    <t>ACC0113_V04</t>
  </si>
  <si>
    <t>ACC0114_V02</t>
  </si>
  <si>
    <t>ACC0114_V03</t>
  </si>
  <si>
    <t>ACC0114_V05</t>
  </si>
  <si>
    <t>ACC0114_V06</t>
  </si>
  <si>
    <t>ACC0115_D00</t>
  </si>
  <si>
    <t>ACC0115_V04</t>
  </si>
  <si>
    <t>ACC0118_V02</t>
  </si>
  <si>
    <t>ACC0119_V02</t>
  </si>
  <si>
    <t>ACC0119_V03</t>
  </si>
  <si>
    <t>ACC0119_V05</t>
  </si>
  <si>
    <t>ACC0119_V06</t>
  </si>
  <si>
    <t>ACC0119_V07</t>
  </si>
  <si>
    <t>ACC0121_V02</t>
  </si>
  <si>
    <t>ACC0125_V03</t>
  </si>
  <si>
    <t>ACC0127_D00</t>
  </si>
  <si>
    <t>ACC0127_V02</t>
  </si>
  <si>
    <t>ACC0131_V04</t>
  </si>
  <si>
    <t>ACC0131_V05</t>
  </si>
  <si>
    <t>ACC0131_V06</t>
  </si>
  <si>
    <t>ACC0133_V02</t>
  </si>
  <si>
    <t>ACC0134_V03</t>
  </si>
  <si>
    <t>ACC0134_V04</t>
  </si>
  <si>
    <t>ACC0135_V02</t>
  </si>
  <si>
    <t>ACC0135_V03</t>
  </si>
  <si>
    <t>ACC0135_V05</t>
  </si>
  <si>
    <t>ACC0135_V06</t>
  </si>
  <si>
    <t>ACC0135_V07</t>
  </si>
  <si>
    <t>ACC0136_V02</t>
  </si>
  <si>
    <t>ACC0136_V03</t>
  </si>
  <si>
    <t>ACC0136_V04</t>
  </si>
  <si>
    <t>ACC0138_D00</t>
  </si>
  <si>
    <t>ACC0138_V03</t>
  </si>
  <si>
    <t>ACC0138_V04</t>
  </si>
  <si>
    <t>ACC0141_V02</t>
  </si>
  <si>
    <t>ACC0142_V04</t>
  </si>
  <si>
    <t>ACC0147_V02</t>
  </si>
  <si>
    <t>ACC0149_V02</t>
  </si>
  <si>
    <t>ACC0154_V02</t>
  </si>
  <si>
    <t>ACC0157_D00</t>
  </si>
  <si>
    <t>ACC0157_V02</t>
  </si>
  <si>
    <t>ACC0158_V02</t>
  </si>
  <si>
    <t>ACC0158_V04</t>
  </si>
  <si>
    <t>ACC0158_V05</t>
  </si>
  <si>
    <t>ACC0158_V06</t>
  </si>
  <si>
    <t>ACC0159_D00</t>
  </si>
  <si>
    <t>ACC0160_D00</t>
  </si>
  <si>
    <t>ACC0160_V02</t>
  </si>
  <si>
    <t>ACC0160_V03</t>
  </si>
  <si>
    <t>ACC0162_D00</t>
  </si>
  <si>
    <t>ACC0163_V02</t>
  </si>
  <si>
    <t>ACC0163_V03</t>
  </si>
  <si>
    <t>ACC0164_D00</t>
  </si>
  <si>
    <t>ACC0164_V03</t>
  </si>
  <si>
    <t>ACC0164_V04</t>
  </si>
  <si>
    <t>ACC0166_V03</t>
  </si>
  <si>
    <t>ACC0166_V04</t>
  </si>
  <si>
    <t>ACC0166_V05</t>
  </si>
  <si>
    <t>ACC0167_D00</t>
  </si>
  <si>
    <t>ACC0169_V02</t>
  </si>
  <si>
    <t>ACC0169_V03</t>
  </si>
  <si>
    <t>ACC0174_D00</t>
  </si>
  <si>
    <t>ACC0177_D00</t>
  </si>
  <si>
    <t>ACC0177_V02</t>
  </si>
  <si>
    <t>ACC0184_D00</t>
  </si>
  <si>
    <t>ACC0184_V03</t>
  </si>
  <si>
    <t>ACC0189_D00</t>
  </si>
  <si>
    <t>ACC0189_V02</t>
  </si>
  <si>
    <t>ACC0190_V02</t>
  </si>
  <si>
    <t>ACC0191_D00</t>
  </si>
  <si>
    <t>ACC0191_V02</t>
  </si>
  <si>
    <t>ACC0192_D00</t>
  </si>
  <si>
    <t>ACC0194_D00</t>
  </si>
  <si>
    <t>ACC0194_V02</t>
  </si>
  <si>
    <t>ACC0197_D00</t>
  </si>
  <si>
    <t>ACC0197_V02</t>
  </si>
  <si>
    <t>ACC0199_D00</t>
  </si>
  <si>
    <t>ACC0199_V02</t>
  </si>
  <si>
    <t>ACC0204_D00</t>
  </si>
  <si>
    <t>ACC0204_V02</t>
  </si>
  <si>
    <t>ACC0259_V03</t>
  </si>
  <si>
    <t>ACC0261_D00</t>
  </si>
  <si>
    <t>ACC0265_V03</t>
  </si>
  <si>
    <t>MiREL001_D00</t>
  </si>
  <si>
    <t>MiREL001_V02</t>
  </si>
  <si>
    <t>MiREL001_V03</t>
  </si>
  <si>
    <t>MiREL001_V04</t>
  </si>
  <si>
    <t>MiREL001_V09</t>
  </si>
  <si>
    <t>MiREL002_D00</t>
  </si>
  <si>
    <t>MiREL002_V02</t>
  </si>
  <si>
    <t>MiREL002_V07</t>
  </si>
  <si>
    <t>MiREL003_D00</t>
  </si>
  <si>
    <t>MiREL003_V02</t>
  </si>
  <si>
    <t>MiREL003_V03</t>
  </si>
  <si>
    <t>MiREL003_V04</t>
  </si>
  <si>
    <t>MiREL003_V05</t>
  </si>
  <si>
    <t>MiREL003_V06</t>
  </si>
  <si>
    <t>MiREL003_V07</t>
  </si>
  <si>
    <t>MiREL005_D00</t>
  </si>
  <si>
    <t>MiREL005_V02</t>
  </si>
  <si>
    <t>MiREL005_V03</t>
  </si>
  <si>
    <t>MiREL005_V04</t>
  </si>
  <si>
    <t>MiREL005_V05</t>
  </si>
  <si>
    <t>MiREL005_V06</t>
  </si>
  <si>
    <t>MiREL006_D00</t>
  </si>
  <si>
    <t>MiREL006_V02</t>
  </si>
  <si>
    <t>MiREL006_V03</t>
  </si>
  <si>
    <t>MiREL006_V04</t>
  </si>
  <si>
    <t>MiREL006_V05</t>
  </si>
  <si>
    <t>MiREL006_V06</t>
  </si>
  <si>
    <t>MiREL006_V07</t>
  </si>
  <si>
    <t>MiREL007_D00</t>
  </si>
  <si>
    <t>MiREL007_V02</t>
  </si>
  <si>
    <t>MiREL007_V03</t>
  </si>
  <si>
    <t>MiREL007_V04</t>
  </si>
  <si>
    <t>MiREL007_V05</t>
  </si>
  <si>
    <t>MiREL007_V07</t>
  </si>
  <si>
    <t>MiREL007_V08</t>
  </si>
  <si>
    <t>MiREL007_V09</t>
  </si>
  <si>
    <t>MiREL007_V11</t>
  </si>
  <si>
    <t>MiREL007_V12</t>
  </si>
  <si>
    <t>MiREL007_V13</t>
  </si>
  <si>
    <t>MiREL007_V14</t>
  </si>
  <si>
    <t>MiREL008_D00</t>
  </si>
  <si>
    <t>MiREL008_V02</t>
  </si>
  <si>
    <t>MiREL008_V03</t>
  </si>
  <si>
    <t>MiREL008_V04</t>
  </si>
  <si>
    <t>MiREL009_D00</t>
  </si>
  <si>
    <t>MiREL009_V02</t>
  </si>
  <si>
    <t>MiREL009_V04</t>
  </si>
  <si>
    <t>MiREL009_V05</t>
  </si>
  <si>
    <t>MiREL009_V06</t>
  </si>
  <si>
    <t>MiREL010_D00</t>
  </si>
  <si>
    <t>MiREL010_V02</t>
  </si>
  <si>
    <t>MiREL010_V05</t>
  </si>
  <si>
    <t>MiREL010_V07</t>
  </si>
  <si>
    <t>MiREL010_V08</t>
  </si>
  <si>
    <t>MiREL010_V09</t>
  </si>
  <si>
    <t>MiREL010_V10</t>
  </si>
  <si>
    <t>MiREL010_V11</t>
  </si>
  <si>
    <t>MiREL011_D00</t>
  </si>
  <si>
    <t>MiREL011_V02</t>
  </si>
  <si>
    <t>MiREL011_V03</t>
  </si>
  <si>
    <t>MiREL011_V04</t>
  </si>
  <si>
    <t>MiREL011_V05</t>
  </si>
  <si>
    <t>MiREL012_D00</t>
  </si>
  <si>
    <t>MiREL012_V02</t>
  </si>
  <si>
    <t>MiREL012_V04</t>
  </si>
  <si>
    <t>MiREL012_V05</t>
  </si>
  <si>
    <t>MiREL012_V06</t>
  </si>
  <si>
    <t>MiREL012_V07</t>
  </si>
  <si>
    <t>MiREL012_V08</t>
  </si>
  <si>
    <t>MiREL013_D00</t>
  </si>
  <si>
    <t>MiREL013_V02</t>
  </si>
  <si>
    <t>MiREL013_V04</t>
  </si>
  <si>
    <t>MiREL013_V05</t>
  </si>
  <si>
    <t>MiREL013_V09</t>
  </si>
  <si>
    <t>MiREL013_V10</t>
  </si>
  <si>
    <t>MiREL013_V11</t>
  </si>
  <si>
    <t>MiREL013_V12</t>
  </si>
  <si>
    <t>MiREL013_V13</t>
  </si>
  <si>
    <t>MiREL013_V14</t>
  </si>
  <si>
    <t>MiREL014_D00</t>
  </si>
  <si>
    <t>MiREL014_V03</t>
  </si>
  <si>
    <t>MiREL014_V07</t>
  </si>
  <si>
    <t>MiREL014_V09</t>
  </si>
  <si>
    <t>MiREL014_V10</t>
  </si>
  <si>
    <t>MiREL014_V11</t>
  </si>
  <si>
    <t>MiREL014_V12</t>
  </si>
  <si>
    <t>MiREL014_V13</t>
  </si>
  <si>
    <t>MiREL015_D00</t>
  </si>
  <si>
    <t>MiREL015_V02</t>
  </si>
  <si>
    <t>MiREL015_V03</t>
  </si>
  <si>
    <t>MiREL015_V07</t>
  </si>
  <si>
    <t>MiREL015_V08</t>
  </si>
  <si>
    <t>MiREL015_V09</t>
  </si>
  <si>
    <t>MiREL015_V10</t>
  </si>
  <si>
    <t>MiREL015_V11</t>
  </si>
  <si>
    <t>MiREL015_V12</t>
  </si>
  <si>
    <t>MiREL016_D00</t>
  </si>
  <si>
    <t>MiREL016_V02</t>
  </si>
  <si>
    <t>MiREL016_V04</t>
  </si>
  <si>
    <t>MiREL016_V05</t>
  </si>
  <si>
    <t>MiREL016_V06</t>
  </si>
  <si>
    <t>MiREL016_V07</t>
  </si>
  <si>
    <t>MiREL017_V03</t>
  </si>
  <si>
    <t>MiREL017_V04</t>
  </si>
  <si>
    <t>MiREL017_V05</t>
  </si>
  <si>
    <t>MiREL018_D00</t>
  </si>
  <si>
    <t>MiREL018_V02</t>
  </si>
  <si>
    <t>MiREL018_V03</t>
  </si>
  <si>
    <t>MiREL018_V04</t>
  </si>
  <si>
    <t>MiREL018_V05</t>
  </si>
  <si>
    <t>MiREL019_V02</t>
  </si>
  <si>
    <t>MiREL019_V03</t>
  </si>
  <si>
    <t>MiREL019_V04</t>
  </si>
  <si>
    <t>MiREL019_V05</t>
  </si>
  <si>
    <t>MiREL019_V06</t>
  </si>
  <si>
    <t>MiREL020_D00</t>
  </si>
  <si>
    <t>MiREL020_V02</t>
  </si>
  <si>
    <t>MiRES001_D00</t>
  </si>
  <si>
    <t>MIRES001_V02</t>
  </si>
  <si>
    <t>MIRES001_V03</t>
  </si>
  <si>
    <t>MIRES001_V04</t>
  </si>
  <si>
    <t>MiRES001_V05</t>
  </si>
  <si>
    <t>MiRES001_V06</t>
  </si>
  <si>
    <t>MiRES001_V07</t>
  </si>
  <si>
    <t>MiRES001_V08</t>
  </si>
  <si>
    <t>MiRES001_V09</t>
  </si>
  <si>
    <t>MiRES001_V10</t>
  </si>
  <si>
    <t>MiRES002_D00</t>
  </si>
  <si>
    <t>MiRES002_V02</t>
  </si>
  <si>
    <t>MiRES002_V03</t>
  </si>
  <si>
    <t>MiRES002_V04</t>
  </si>
  <si>
    <t>MiRES002_V05</t>
  </si>
  <si>
    <t>MiRES002_V06</t>
  </si>
  <si>
    <t>MiRES002_V09</t>
  </si>
  <si>
    <t>MiRES002_V10</t>
  </si>
  <si>
    <t>MiRES002_V11</t>
  </si>
  <si>
    <t>MiRES003_D00</t>
  </si>
  <si>
    <t>MiRES003_V02</t>
  </si>
  <si>
    <t>MiRES003_V03</t>
  </si>
  <si>
    <t>MiRES003_V04</t>
  </si>
  <si>
    <t>MiRES003_V05</t>
  </si>
  <si>
    <t>MiRES003_V06</t>
  </si>
  <si>
    <t>MiRES003_V07</t>
  </si>
  <si>
    <t>MiRES003_V08</t>
  </si>
  <si>
    <t>MiRES004_V02</t>
  </si>
  <si>
    <t>MiRES004_V05</t>
  </si>
  <si>
    <t>MiRES005_D00</t>
  </si>
  <si>
    <t>MiRES005_V02</t>
  </si>
  <si>
    <t>MiRES005_V03</t>
  </si>
  <si>
    <t>MiRES005_V04</t>
  </si>
  <si>
    <t>MiRES005_V05</t>
  </si>
  <si>
    <t>MiRES005_V06</t>
  </si>
  <si>
    <t>MiRES005_V07</t>
  </si>
  <si>
    <t>MiRES005_V08</t>
  </si>
  <si>
    <t>MiRES005_V09</t>
  </si>
  <si>
    <t>MIRES007_D00</t>
  </si>
  <si>
    <t>MiRES007_V02</t>
  </si>
  <si>
    <t>MiRES007_V03</t>
  </si>
  <si>
    <t>MiRES007_V04</t>
  </si>
  <si>
    <t>MiRES007_V05</t>
  </si>
  <si>
    <t>MiRES007_V06</t>
  </si>
  <si>
    <t>MiRES008_D00</t>
  </si>
  <si>
    <t>MiRES008_V02</t>
  </si>
  <si>
    <t>MiRES008_V03</t>
  </si>
  <si>
    <t>MiRES008_V04</t>
  </si>
  <si>
    <t>MiRES008_V05</t>
  </si>
  <si>
    <t>MiRES008_V06</t>
  </si>
  <si>
    <t>MiRES008_V07</t>
  </si>
  <si>
    <t>MiRES008_V08</t>
  </si>
  <si>
    <t>MiRES008_V09</t>
  </si>
  <si>
    <t>MiRES009_D00</t>
  </si>
  <si>
    <t>MiRES009_V02</t>
  </si>
  <si>
    <t>MiRES009_V03</t>
  </si>
  <si>
    <t>MiRES009_V04</t>
  </si>
  <si>
    <t>MiRES009_V05</t>
  </si>
  <si>
    <t>MiRES009_V06</t>
  </si>
  <si>
    <t>MiRES009_V07</t>
  </si>
  <si>
    <t>MiRES009_V08</t>
  </si>
  <si>
    <t>MiRES010_D00</t>
  </si>
  <si>
    <t>MiRES010_V02</t>
  </si>
  <si>
    <t>MiRES010_V03</t>
  </si>
  <si>
    <t>MiRES010_V04</t>
  </si>
  <si>
    <t>MiRES010_V05</t>
  </si>
  <si>
    <t>MiRES010_V07</t>
  </si>
  <si>
    <t>MiRES010_V08</t>
  </si>
  <si>
    <t>MiRES010_V09</t>
  </si>
  <si>
    <t>MiRES010_V10</t>
  </si>
  <si>
    <t>MiRES010_V11</t>
  </si>
  <si>
    <t>MiRES011_D00</t>
  </si>
  <si>
    <t>MiRES011_V02</t>
  </si>
  <si>
    <t>MiRES012_D00</t>
  </si>
  <si>
    <t>MiRES012_V02</t>
  </si>
  <si>
    <t>MiRES013_D00</t>
  </si>
  <si>
    <t>MiRES013_V02</t>
  </si>
  <si>
    <t>MiRES013_V03</t>
  </si>
  <si>
    <t>MiRES013_V04</t>
  </si>
  <si>
    <t>a</t>
    <phoneticPr fontId="3" type="noConversion"/>
  </si>
  <si>
    <t>MiRES001</t>
  </si>
  <si>
    <t>V09</t>
  </si>
  <si>
    <t>V10</t>
  </si>
  <si>
    <t>MiRES002</t>
  </si>
  <si>
    <t>V11</t>
  </si>
  <si>
    <t>MiRES003</t>
  </si>
  <si>
    <t>MiRES004</t>
  </si>
  <si>
    <t>MiRES005</t>
  </si>
  <si>
    <t>MIRES007</t>
  </si>
  <si>
    <t>MiRES007</t>
  </si>
  <si>
    <t>MiRES008</t>
  </si>
  <si>
    <t>MiRES009</t>
  </si>
  <si>
    <t>MiRES010</t>
  </si>
  <si>
    <t>MiRES011</t>
  </si>
  <si>
    <t>MiRES012</t>
  </si>
  <si>
    <t>MiRES013</t>
  </si>
  <si>
    <t>MiREL001</t>
  </si>
  <si>
    <t>MiREL002</t>
  </si>
  <si>
    <t>MiREL003</t>
  </si>
  <si>
    <t>MiREL005</t>
  </si>
  <si>
    <t>MiREL006</t>
  </si>
  <si>
    <t>MiREL007</t>
  </si>
  <si>
    <t>V12</t>
  </si>
  <si>
    <t>V13</t>
  </si>
  <si>
    <t>V14</t>
  </si>
  <si>
    <t>MiREL008</t>
  </si>
  <si>
    <t>MiREL009</t>
  </si>
  <si>
    <t>MiREL010</t>
  </si>
  <si>
    <t>MiREL011</t>
  </si>
  <si>
    <t>MiREL012</t>
  </si>
  <si>
    <t>MiREL013</t>
  </si>
  <si>
    <t>MiREL014</t>
  </si>
  <si>
    <t>MiREL015</t>
  </si>
  <si>
    <t>MiREL016</t>
  </si>
  <si>
    <t>MiREL017</t>
  </si>
  <si>
    <t>MiREL018</t>
  </si>
  <si>
    <t>MiREL019</t>
  </si>
  <si>
    <t>MiREL020</t>
  </si>
  <si>
    <t>StudyNo_Timepoint</t>
  </si>
  <si>
    <t>Period between</t>
  </si>
  <si>
    <t>CD/UC</t>
    <phoneticPr fontId="6" type="noConversion"/>
  </si>
  <si>
    <t>UC</t>
  </si>
  <si>
    <t>CD</t>
  </si>
  <si>
    <t xml:space="preserve">CD </t>
  </si>
  <si>
    <r>
      <rPr>
        <sz val="11"/>
        <color theme="1"/>
        <rFont val="等线"/>
        <family val="2"/>
        <charset val="134"/>
      </rPr>
      <t>有测序结果</t>
    </r>
    <phoneticPr fontId="3" type="noConversion"/>
  </si>
  <si>
    <r>
      <rPr>
        <sz val="11"/>
        <color theme="1"/>
        <rFont val="宋体"/>
        <family val="2"/>
        <charset val="134"/>
      </rPr>
      <t>可用作</t>
    </r>
    <r>
      <rPr>
        <sz val="11"/>
        <color theme="1"/>
        <rFont val="Calibri"/>
        <family val="2"/>
      </rPr>
      <t>baseline</t>
    </r>
    <r>
      <rPr>
        <sz val="11"/>
        <color theme="1"/>
        <rFont val="宋体"/>
        <family val="2"/>
        <charset val="134"/>
      </rPr>
      <t>？</t>
    </r>
    <phoneticPr fontId="3" type="noConversion"/>
  </si>
  <si>
    <t>N</t>
    <phoneticPr fontId="3" type="noConversion"/>
  </si>
  <si>
    <t>Y</t>
    <phoneticPr fontId="3" type="noConversion"/>
  </si>
  <si>
    <t>Y2</t>
  </si>
  <si>
    <t>Y2</t>
    <phoneticPr fontId="3" type="noConversion"/>
  </si>
  <si>
    <t>Y3</t>
  </si>
  <si>
    <t>Y3</t>
    <phoneticPr fontId="3" type="noConversion"/>
  </si>
  <si>
    <t>Y4</t>
  </si>
  <si>
    <t>Y1</t>
    <phoneticPr fontId="3" type="noConversion"/>
  </si>
  <si>
    <t>Y5</t>
  </si>
  <si>
    <t>Y6</t>
  </si>
  <si>
    <t>Y7</t>
  </si>
  <si>
    <t>Y8</t>
  </si>
  <si>
    <t>Y9</t>
  </si>
  <si>
    <t>Y10</t>
  </si>
  <si>
    <t>Y11</t>
  </si>
  <si>
    <t>Y12</t>
  </si>
  <si>
    <t>N?</t>
    <phoneticPr fontId="3" type="noConversion"/>
  </si>
  <si>
    <t>ACC0004_V03</t>
    <phoneticPr fontId="3" type="noConversion"/>
  </si>
  <si>
    <t>StudyNo</t>
  </si>
  <si>
    <t>Dulplicates (replaced MiREL/ MiRES with ACC no.)</t>
  </si>
  <si>
    <t>Gender</t>
    <phoneticPr fontId="6" type="noConversion"/>
  </si>
  <si>
    <t xml:space="preserve">DOB </t>
    <phoneticPr fontId="6" type="noConversion"/>
  </si>
  <si>
    <t>5ASA</t>
    <phoneticPr fontId="6" type="noConversion"/>
  </si>
  <si>
    <t>Thiopurines</t>
    <phoneticPr fontId="6" type="noConversion"/>
  </si>
  <si>
    <t>MTX</t>
    <phoneticPr fontId="6" type="noConversion"/>
  </si>
  <si>
    <t>Steroid (Oral/ IV)</t>
    <phoneticPr fontId="6" type="noConversion"/>
  </si>
  <si>
    <t>Infliximab</t>
    <phoneticPr fontId="6" type="noConversion"/>
  </si>
  <si>
    <t>Adalimumab</t>
    <phoneticPr fontId="6" type="noConversion"/>
  </si>
  <si>
    <t>Vedolizumab</t>
    <phoneticPr fontId="6" type="noConversion"/>
  </si>
  <si>
    <t>Ustekinumab</t>
    <phoneticPr fontId="6" type="noConversion"/>
  </si>
  <si>
    <t>Tofacitinib</t>
    <phoneticPr fontId="6" type="noConversion"/>
  </si>
  <si>
    <t>B1- Inflammatory</t>
  </si>
  <si>
    <t>B2- Stricturing</t>
  </si>
  <si>
    <t>B3- Penetrating/fistulising</t>
  </si>
  <si>
    <t>perianal</t>
    <phoneticPr fontId="6" type="noConversion"/>
  </si>
  <si>
    <t>Change to B2?</t>
  </si>
  <si>
    <t>Date</t>
    <phoneticPr fontId="6" type="noConversion"/>
  </si>
  <si>
    <t>Change to B3?</t>
  </si>
  <si>
    <t>L1- Terminal ileum</t>
  </si>
  <si>
    <t>L2- Colon</t>
  </si>
  <si>
    <t>L3- Ileocolon</t>
  </si>
  <si>
    <t>Upper GI</t>
  </si>
  <si>
    <t>E1- Proctitis</t>
  </si>
  <si>
    <t>E2- Left sided colitis</t>
  </si>
  <si>
    <t>E3- Extensive/total colitis</t>
  </si>
  <si>
    <t>Change to E2?</t>
  </si>
  <si>
    <t>Change to E3?</t>
  </si>
  <si>
    <t>Surgery</t>
    <phoneticPr fontId="6" type="noConversion"/>
  </si>
  <si>
    <t>Type?</t>
  </si>
  <si>
    <t>Flare_requiring_oral_IV_Steroids_Hospitalisation (1: Yes; 0: No)</t>
  </si>
  <si>
    <t>New_Biologic_Use</t>
  </si>
  <si>
    <t>1_Switch_Biologic</t>
  </si>
  <si>
    <t>Date</t>
  </si>
  <si>
    <t>Remarks</t>
  </si>
  <si>
    <t>F</t>
  </si>
  <si>
    <t/>
  </si>
  <si>
    <t>N/A</t>
  </si>
  <si>
    <t>M</t>
  </si>
  <si>
    <t>loop ileostomy</t>
  </si>
  <si>
    <t>Incision of perianal abscess</t>
  </si>
  <si>
    <t>CD since 2012; B1</t>
  </si>
  <si>
    <t xml:space="preserve">Dead 12 Feb 2016 due to sepsis with MOF </t>
  </si>
  <si>
    <t>26/7/2017</t>
  </si>
  <si>
    <t>Total colectomy with ileostomy</t>
  </si>
  <si>
    <t>Defaulted FU since 11/7/2016</t>
  </si>
  <si>
    <t>not on med for IBD</t>
  </si>
  <si>
    <t>Concomitant PSC with cholangioCa with L hepatectomy Jun 2014; passed away in 2016</t>
  </si>
  <si>
    <t>Defaulted FU since 25/4/2016</t>
  </si>
  <si>
    <t>Started Tacrolimus 19 Dec 2016</t>
  </si>
  <si>
    <t>gave birth, hence withheld then clinically may have developed Abx to IFX</t>
  </si>
  <si>
    <t>11 Jul 2016</t>
  </si>
  <si>
    <t>received FMT CD AIEC 25/11/2022</t>
  </si>
  <si>
    <t>I&amp;D of perianal abscess</t>
  </si>
  <si>
    <t>on tacrolimus</t>
  </si>
  <si>
    <t>mild flare 6/2/23, CLN 18/3/23 saw ulcers, given ganciclovir 2/4/24)</t>
  </si>
  <si>
    <t>received FMT CD AIEC 1/2/2023</t>
  </si>
  <si>
    <t>received FMT CD AIEC 06/12/2022</t>
  </si>
  <si>
    <t>received FMT CD AIEC 16/12/2022</t>
  </si>
  <si>
    <t>SB Heineke-Mikulicz strictureplasty w/ double barrel ileostomy</t>
  </si>
  <si>
    <t>N</t>
    <phoneticPr fontId="3" type="noConversion"/>
  </si>
  <si>
    <t>Behavior changed</t>
    <phoneticPr fontId="3" type="noConversion"/>
  </si>
  <si>
    <t>26/7/2017</t>
    <phoneticPr fontId="3" type="noConversion"/>
  </si>
  <si>
    <t>B1 to B3 26/7/2017</t>
    <phoneticPr fontId="3" type="noConversion"/>
  </si>
  <si>
    <t>B1 to B2 2017/11/1</t>
    <phoneticPr fontId="3" type="noConversion"/>
  </si>
  <si>
    <t>B1 to B3 2021/11/22</t>
    <phoneticPr fontId="3" type="noConversion"/>
  </si>
  <si>
    <t>I&amp;D of perianal abscess</t>
    <phoneticPr fontId="3" type="noConversion"/>
  </si>
  <si>
    <t>SB Heineke-Mikulicz strictureplasty w/ double barrel ileostomy</t>
    <phoneticPr fontId="3" type="noConversion"/>
  </si>
  <si>
    <t>Surgery 2019/12/28</t>
    <phoneticPr fontId="3" type="noConversion"/>
  </si>
  <si>
    <t>Surgery 2018/9/27</t>
    <phoneticPr fontId="3" type="noConversion"/>
  </si>
  <si>
    <t>Surgery 2016/1/17</t>
    <phoneticPr fontId="3" type="noConversion"/>
  </si>
  <si>
    <t>flare 2017/7/7</t>
    <phoneticPr fontId="3" type="noConversion"/>
  </si>
  <si>
    <t>flare 2020/7/27</t>
    <phoneticPr fontId="3" type="noConversion"/>
  </si>
  <si>
    <t>B1 to B3 2021/6/21, Surgery 2020/8/6, flare 2020/7/19</t>
    <phoneticPr fontId="3" type="noConversion"/>
  </si>
  <si>
    <t>flare 2023/11/24</t>
    <phoneticPr fontId="3" type="noConversion"/>
  </si>
  <si>
    <t>flare 2019/6/11</t>
    <phoneticPr fontId="3" type="noConversion"/>
  </si>
  <si>
    <t>flare 2020/7/10</t>
    <phoneticPr fontId="3" type="noConversion"/>
  </si>
  <si>
    <t>flare 2020/9/14</t>
    <phoneticPr fontId="3" type="noConversion"/>
  </si>
  <si>
    <t>flare 2020/3/1</t>
    <phoneticPr fontId="3" type="noConversion"/>
  </si>
  <si>
    <t>flare 2020/6/19</t>
    <phoneticPr fontId="3" type="noConversion"/>
  </si>
  <si>
    <t>flare 2020/10/12</t>
    <phoneticPr fontId="3" type="noConversion"/>
  </si>
  <si>
    <t>flare 2018/4/16</t>
    <phoneticPr fontId="3" type="noConversion"/>
  </si>
  <si>
    <t>E1 to E2 2018/5/24, flare 2018/3/5</t>
    <phoneticPr fontId="3" type="noConversion"/>
  </si>
  <si>
    <t>flare 2019/10/28</t>
    <phoneticPr fontId="3" type="noConversion"/>
  </si>
  <si>
    <t>11 Jul 2016</t>
    <phoneticPr fontId="3" type="noConversion"/>
  </si>
  <si>
    <t>flare 2016/3/1</t>
    <phoneticPr fontId="3" type="noConversion"/>
  </si>
  <si>
    <t>flare 11 Jul 2016</t>
    <phoneticPr fontId="3" type="noConversion"/>
  </si>
  <si>
    <t>flare 2017/9/1</t>
    <phoneticPr fontId="3" type="noConversion"/>
  </si>
  <si>
    <t>flare 2015/11/16</t>
    <phoneticPr fontId="3" type="noConversion"/>
  </si>
  <si>
    <t>flare 2014/11/10</t>
    <phoneticPr fontId="3" type="noConversion"/>
  </si>
  <si>
    <t>flare 2017/3/25</t>
    <phoneticPr fontId="3" type="noConversion"/>
  </si>
  <si>
    <t>flare 2015/11/26</t>
    <phoneticPr fontId="3" type="noConversion"/>
  </si>
  <si>
    <t>flare 2017/6/12</t>
    <phoneticPr fontId="3" type="noConversion"/>
  </si>
  <si>
    <t>Surgery 2015/12/9, flare 2015/10/14</t>
    <phoneticPr fontId="3" type="noConversion"/>
  </si>
  <si>
    <t>flare 2014/10/6</t>
    <phoneticPr fontId="3" type="noConversion"/>
  </si>
  <si>
    <t>flare 2015/3/23</t>
    <phoneticPr fontId="3" type="noConversion"/>
  </si>
  <si>
    <t>flare 2017/1/27</t>
    <phoneticPr fontId="3" type="noConversion"/>
  </si>
  <si>
    <t>flare 2020/9/4</t>
    <phoneticPr fontId="3" type="noConversion"/>
  </si>
  <si>
    <t>flare 2017/5/17</t>
    <phoneticPr fontId="3" type="noConversion"/>
  </si>
  <si>
    <t>flare 2016/12/16</t>
    <phoneticPr fontId="3" type="noConversion"/>
  </si>
  <si>
    <t>dead 2016/2/12</t>
    <phoneticPr fontId="3" type="noConversion"/>
  </si>
  <si>
    <t>1_Switch_Biologic</t>
    <phoneticPr fontId="3" type="noConversion"/>
  </si>
  <si>
    <t>New_Biologic_Use</t>
    <phoneticPr fontId="3" type="noConversion"/>
  </si>
  <si>
    <t>Surgery 2018/9/27, New_Biologic 2016/12/21, Switch_Biologic 2018/8/9</t>
    <phoneticPr fontId="3" type="noConversion"/>
  </si>
  <si>
    <t>flare 2017/5/17, New_Biologic 2017/5/26, Switch_Biologic 2020/1/3</t>
    <phoneticPr fontId="3" type="noConversion"/>
  </si>
  <si>
    <t>Surgery 2016/1/17, New_Biologic 2015/7/9</t>
    <phoneticPr fontId="3" type="noConversion"/>
  </si>
  <si>
    <t>flare 2020/7/27, New_Biologic 2020/7/30</t>
    <phoneticPr fontId="3" type="noConversion"/>
  </si>
  <si>
    <t>B1 to B3 2021/6/21, Surgery 2020/8/6, flare 2020/7/19, New_Biologic 2021/8/20</t>
    <phoneticPr fontId="3" type="noConversion"/>
  </si>
  <si>
    <t>New_Biologic 2019/11/28</t>
    <phoneticPr fontId="3" type="noConversion"/>
  </si>
  <si>
    <t>New_Biologic 2019/10/24</t>
    <phoneticPr fontId="3" type="noConversion"/>
  </si>
  <si>
    <t>New_Biologic 2019/8/12</t>
    <phoneticPr fontId="3" type="noConversion"/>
  </si>
  <si>
    <t>flare 2023/11/24, New_Biologic 2019/7/24</t>
    <phoneticPr fontId="3" type="noConversion"/>
  </si>
  <si>
    <t>New_Biologic 2019/2/22</t>
    <phoneticPr fontId="3" type="noConversion"/>
  </si>
  <si>
    <t>flare 2020/7/10, New_Biologic 2020/7/30</t>
    <phoneticPr fontId="3" type="noConversion"/>
  </si>
  <si>
    <t>New_Biologic 2023/11/6</t>
    <phoneticPr fontId="3" type="noConversion"/>
  </si>
  <si>
    <t>New_Biologic 2023/9/19</t>
    <phoneticPr fontId="3" type="noConversion"/>
  </si>
  <si>
    <t>New_Biologic 2021/9/7</t>
    <phoneticPr fontId="3" type="noConversion"/>
  </si>
  <si>
    <t>New_Biologic 2015/6/25</t>
    <phoneticPr fontId="3" type="noConversion"/>
  </si>
  <si>
    <t>Surgery 2015/12/9, flare 2015/10/14, New_Biologic 2015/10/22</t>
    <phoneticPr fontId="3" type="noConversion"/>
  </si>
  <si>
    <t>B1 to B2 2017/11/1, Switch_Biologic 2018/1/10</t>
    <phoneticPr fontId="3" type="noConversion"/>
  </si>
  <si>
    <t>gave birth, hence withheld then clinically may have developed Abx to IFX</t>
    <phoneticPr fontId="3" type="noConversion"/>
  </si>
  <si>
    <t>New_Biologic 2020/3/27, Switch_Biologic 2024/8/29</t>
    <phoneticPr fontId="3" type="noConversion"/>
  </si>
  <si>
    <t>B1 to B3 2021/11/22, New_Biologic 2019/11/19, Switch_Biologic 2022/11/8</t>
    <phoneticPr fontId="3" type="noConversion"/>
  </si>
  <si>
    <t>Switch_Biologic 2020/11/30</t>
    <phoneticPr fontId="3" type="noConversion"/>
  </si>
  <si>
    <t>flare 2019/6/11, New_Biologic 2019/5/3, Switch_Biologic 2020/9/29</t>
    <phoneticPr fontId="3" type="noConversion"/>
  </si>
  <si>
    <t>Surgery 2019/12/28, New_Biologic 2016/4/19, Switch_Biologic 2021/3/5</t>
    <phoneticPr fontId="3" type="noConversion"/>
  </si>
  <si>
    <t>received FMT CD AIEC 25/11/2022</t>
    <phoneticPr fontId="3" type="noConversion"/>
  </si>
  <si>
    <t>Defaulted FU since 11/7/2016</t>
    <phoneticPr fontId="3" type="noConversion"/>
  </si>
  <si>
    <t>age</t>
    <phoneticPr fontId="3" type="noConversion"/>
  </si>
  <si>
    <t>Mesalazine</t>
    <phoneticPr fontId="6" type="noConversion"/>
  </si>
  <si>
    <t>Immunosuppressant</t>
    <phoneticPr fontId="6" type="noConversion"/>
  </si>
  <si>
    <t>Steroids</t>
    <phoneticPr fontId="6" type="noConversion"/>
  </si>
  <si>
    <t>Biologics</t>
  </si>
  <si>
    <t>Yes</t>
    <phoneticPr fontId="25" type="noConversion"/>
  </si>
  <si>
    <t>No</t>
    <phoneticPr fontId="25" type="noConversion"/>
  </si>
  <si>
    <t>Disease_location</t>
  </si>
  <si>
    <t>Ileocolonic</t>
  </si>
  <si>
    <t>Colonic</t>
  </si>
  <si>
    <t>Ileal</t>
  </si>
  <si>
    <t>subtype</t>
    <phoneticPr fontId="6" type="noConversion"/>
  </si>
  <si>
    <t>group</t>
    <phoneticPr fontId="3" type="noConversion"/>
  </si>
  <si>
    <t>Prog</t>
    <phoneticPr fontId="3" type="noConversion"/>
  </si>
  <si>
    <t>exclude</t>
    <phoneticPr fontId="3" type="noConversion"/>
  </si>
  <si>
    <t>noProg</t>
    <phoneticPr fontId="3" type="noConversion"/>
  </si>
  <si>
    <t>StudyNo_Timepoint</t>
    <phoneticPr fontId="3" type="noConversion"/>
  </si>
  <si>
    <t>CD_flare</t>
    <phoneticPr fontId="3" type="noConversion"/>
  </si>
  <si>
    <t>UC_flare</t>
    <phoneticPr fontId="3" type="noConversion"/>
  </si>
  <si>
    <t xml:space="preserve">Surgery; New_Biologic; Switch_Biologic </t>
  </si>
  <si>
    <t xml:space="preserve">Surgery; New_Biologic; Switch_Biologic </t>
    <phoneticPr fontId="3" type="noConversion"/>
  </si>
  <si>
    <t xml:space="preserve">CD_flare; New_Biologic; Switch_Biologic </t>
    <phoneticPr fontId="3" type="noConversion"/>
  </si>
  <si>
    <t>Surgery; New_Biologic</t>
  </si>
  <si>
    <t>B1-&gt;B3</t>
    <phoneticPr fontId="3" type="noConversion"/>
  </si>
  <si>
    <t>Surgery; UC_flare; New_Biologic</t>
    <phoneticPr fontId="3" type="noConversion"/>
  </si>
  <si>
    <t>New_Biologic</t>
  </si>
  <si>
    <t>New_Biologic</t>
    <phoneticPr fontId="3" type="noConversion"/>
  </si>
  <si>
    <t>CD_flare; New_Biologic</t>
    <phoneticPr fontId="3" type="noConversion"/>
  </si>
  <si>
    <t xml:space="preserve">Switch_Biologic </t>
  </si>
  <si>
    <t xml:space="preserve">B1-&gt;B3; New_Biologic; Switch_Biologic </t>
    <phoneticPr fontId="3" type="noConversion"/>
  </si>
  <si>
    <t>B1-&gt;B3; CD_flare; Surgery; New_Biologic</t>
    <phoneticPr fontId="3" type="noConversion"/>
  </si>
  <si>
    <t>B1-&gt;B2; Switch_Biologic</t>
    <phoneticPr fontId="3" type="noConversion"/>
  </si>
  <si>
    <t>time</t>
    <phoneticPr fontId="3" type="noConversion"/>
  </si>
  <si>
    <t>E1-&gt;E2; UC_flare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</si>
</sst>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3C09]d\ mmm\ yyyy;@"/>
    <numFmt numFmtId="177" formatCode="d\ mmm\ yyyy"/>
    <numFmt numFmtId="178" formatCode="yyyy\-mm\-dd;@"/>
  </numFmts>
  <fonts count="26" x14ac:knownFonts="1">
    <font>
      <sz val="11"/>
      <color theme="1"/>
      <name val="等线"/>
      <family val="2"/>
      <charset val="134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0" tint="-0.249977111117893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6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3F3F3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Dashed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217">
    <xf numFmtId="0" fontId="0" fillId="0" borderId="0" xfId="0">
      <alignment vertical="center"/>
    </xf>
    <xf numFmtId="0" fontId="2" fillId="2" borderId="0" xfId="1" applyFont="1" applyFill="1" applyAlignment="1">
      <alignment horizontal="left" vertical="top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center" wrapText="1"/>
    </xf>
    <xf numFmtId="14" fontId="2" fillId="0" borderId="1" xfId="1" applyNumberFormat="1" applyFont="1" applyBorder="1" applyAlignment="1">
      <alignment horizontal="right" wrapText="1"/>
    </xf>
    <xf numFmtId="0" fontId="2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2" fillId="0" borderId="0" xfId="1" applyFont="1" applyAlignment="1">
      <alignment wrapText="1"/>
    </xf>
    <xf numFmtId="0" fontId="2" fillId="4" borderId="0" xfId="1" applyFont="1" applyFill="1" applyAlignment="1">
      <alignment wrapText="1"/>
    </xf>
    <xf numFmtId="0" fontId="4" fillId="0" borderId="0" xfId="1" applyFont="1" applyAlignment="1">
      <alignment horizontal="left" vertical="top" wrapText="1"/>
    </xf>
    <xf numFmtId="0" fontId="2" fillId="0" borderId="0" xfId="1" applyFont="1" applyAlignment="1">
      <alignment horizontal="center" wrapText="1"/>
    </xf>
    <xf numFmtId="0" fontId="2" fillId="4" borderId="0" xfId="1" applyFont="1" applyFill="1" applyAlignment="1">
      <alignment horizontal="center" wrapText="1"/>
    </xf>
    <xf numFmtId="14" fontId="2" fillId="0" borderId="0" xfId="1" applyNumberFormat="1" applyFont="1" applyAlignment="1">
      <alignment horizontal="right" wrapText="1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9" fillId="5" borderId="0" xfId="0" applyFont="1" applyFill="1" applyAlignment="1">
      <alignment horizontal="center" vertical="center" wrapText="1"/>
    </xf>
    <xf numFmtId="176" fontId="10" fillId="5" borderId="2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176" fontId="11" fillId="5" borderId="0" xfId="0" applyNumberFormat="1" applyFont="1" applyFill="1">
      <alignment vertical="center"/>
    </xf>
    <xf numFmtId="176" fontId="7" fillId="5" borderId="0" xfId="0" applyNumberFormat="1" applyFont="1" applyFill="1" applyAlignment="1">
      <alignment horizontal="left" vertical="center"/>
    </xf>
    <xf numFmtId="177" fontId="7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right" vertical="center"/>
    </xf>
    <xf numFmtId="0" fontId="7" fillId="5" borderId="2" xfId="0" applyFont="1" applyFill="1" applyBorder="1">
      <alignment vertical="center"/>
    </xf>
    <xf numFmtId="176" fontId="11" fillId="5" borderId="2" xfId="0" applyNumberFormat="1" applyFont="1" applyFill="1" applyBorder="1">
      <alignment vertical="center"/>
    </xf>
    <xf numFmtId="176" fontId="7" fillId="5" borderId="2" xfId="0" applyNumberFormat="1" applyFont="1" applyFill="1" applyBorder="1" applyAlignment="1">
      <alignment horizontal="left" vertical="center"/>
    </xf>
    <xf numFmtId="177" fontId="7" fillId="5" borderId="2" xfId="0" applyNumberFormat="1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right" vertical="center"/>
    </xf>
    <xf numFmtId="0" fontId="7" fillId="0" borderId="0" xfId="2" applyFont="1" applyAlignment="1">
      <alignment horizontal="left" vertical="top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" fillId="2" borderId="0" xfId="1" applyFont="1" applyFill="1" applyAlignment="1">
      <alignment horizontal="left" vertical="center" wrapText="1"/>
    </xf>
    <xf numFmtId="0" fontId="13" fillId="3" borderId="0" xfId="0" applyFont="1" applyFill="1">
      <alignment vertical="center"/>
    </xf>
    <xf numFmtId="178" fontId="2" fillId="0" borderId="0" xfId="1" applyNumberFormat="1" applyFont="1" applyAlignment="1">
      <alignment horizontal="left" vertical="center" wrapText="1"/>
    </xf>
    <xf numFmtId="178" fontId="2" fillId="0" borderId="0" xfId="1" applyNumberFormat="1" applyFont="1" applyAlignment="1">
      <alignment horizontal="left" vertical="top" wrapText="1"/>
    </xf>
    <xf numFmtId="178" fontId="2" fillId="0" borderId="0" xfId="1" applyNumberFormat="1" applyFont="1" applyAlignment="1">
      <alignment horizontal="right" wrapText="1"/>
    </xf>
    <xf numFmtId="178" fontId="2" fillId="0" borderId="1" xfId="1" applyNumberFormat="1" applyFont="1" applyBorder="1" applyAlignment="1">
      <alignment horizontal="left" vertical="top" wrapText="1"/>
    </xf>
    <xf numFmtId="178" fontId="2" fillId="0" borderId="1" xfId="1" applyNumberFormat="1" applyFont="1" applyBorder="1" applyAlignment="1">
      <alignment horizontal="right" wrapText="1"/>
    </xf>
    <xf numFmtId="178" fontId="7" fillId="0" borderId="0" xfId="0" applyNumberFormat="1" applyFont="1" applyAlignment="1"/>
    <xf numFmtId="14" fontId="2" fillId="0" borderId="0" xfId="1" applyNumberFormat="1" applyFont="1" applyAlignment="1">
      <alignment horizontal="left" vertical="center" wrapText="1"/>
    </xf>
    <xf numFmtId="14" fontId="2" fillId="0" borderId="0" xfId="1" applyNumberFormat="1" applyFont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14" fontId="4" fillId="0" borderId="1" xfId="1" applyNumberFormat="1" applyFont="1" applyBorder="1" applyAlignment="1">
      <alignment horizontal="left" vertical="top" wrapText="1"/>
    </xf>
    <xf numFmtId="14" fontId="7" fillId="0" borderId="0" xfId="0" applyNumberFormat="1" applyFont="1" applyAlignment="1"/>
    <xf numFmtId="0" fontId="14" fillId="0" borderId="2" xfId="0" applyFont="1" applyBorder="1" applyAlignment="1">
      <alignment horizontal="center" vertical="center" wrapText="1"/>
    </xf>
    <xf numFmtId="176" fontId="14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15" fillId="6" borderId="7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center" vertical="center" wrapText="1"/>
    </xf>
    <xf numFmtId="176" fontId="15" fillId="6" borderId="2" xfId="0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right" vertical="center" wrapText="1"/>
    </xf>
    <xf numFmtId="0" fontId="15" fillId="0" borderId="8" xfId="0" applyFont="1" applyBorder="1" applyAlignment="1">
      <alignment horizontal="right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center" vertical="center" wrapText="1"/>
    </xf>
    <xf numFmtId="176" fontId="15" fillId="8" borderId="10" xfId="0" applyNumberFormat="1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176" fontId="15" fillId="9" borderId="8" xfId="0" applyNumberFormat="1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176" fontId="14" fillId="9" borderId="9" xfId="0" applyNumberFormat="1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176" fontId="14" fillId="9" borderId="8" xfId="0" applyNumberFormat="1" applyFont="1" applyFill="1" applyBorder="1" applyAlignment="1">
      <alignment horizontal="center" vertical="center" wrapText="1"/>
    </xf>
    <xf numFmtId="176" fontId="14" fillId="9" borderId="5" xfId="0" applyNumberFormat="1" applyFont="1" applyFill="1" applyBorder="1" applyAlignment="1">
      <alignment horizontal="center" vertical="center" wrapText="1"/>
    </xf>
    <xf numFmtId="176" fontId="14" fillId="10" borderId="9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6" fillId="0" borderId="6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right" vertical="center"/>
    </xf>
    <xf numFmtId="176" fontId="17" fillId="11" borderId="2" xfId="0" applyNumberFormat="1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 vertical="center"/>
    </xf>
    <xf numFmtId="0" fontId="17" fillId="0" borderId="8" xfId="0" applyFont="1" applyBorder="1" applyAlignment="1">
      <alignment horizontal="right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left" vertical="center"/>
    </xf>
    <xf numFmtId="176" fontId="17" fillId="11" borderId="10" xfId="0" applyNumberFormat="1" applyFont="1" applyFill="1" applyBorder="1" applyAlignment="1">
      <alignment horizontal="right" vertical="center"/>
    </xf>
    <xf numFmtId="0" fontId="17" fillId="11" borderId="6" xfId="0" applyFont="1" applyFill="1" applyBorder="1">
      <alignment vertical="center"/>
    </xf>
    <xf numFmtId="0" fontId="17" fillId="11" borderId="4" xfId="0" applyFont="1" applyFill="1" applyBorder="1">
      <alignment vertical="center"/>
    </xf>
    <xf numFmtId="176" fontId="17" fillId="11" borderId="8" xfId="0" applyNumberFormat="1" applyFont="1" applyFill="1" applyBorder="1">
      <alignment vertical="center"/>
    </xf>
    <xf numFmtId="0" fontId="0" fillId="11" borderId="6" xfId="0" applyFill="1" applyBorder="1">
      <alignment vertical="center"/>
    </xf>
    <xf numFmtId="0" fontId="0" fillId="11" borderId="4" xfId="0" applyFill="1" applyBorder="1">
      <alignment vertical="center"/>
    </xf>
    <xf numFmtId="176" fontId="0" fillId="11" borderId="9" xfId="0" applyNumberFormat="1" applyFill="1" applyBorder="1" applyAlignment="1">
      <alignment horizontal="right" vertical="center"/>
    </xf>
    <xf numFmtId="0" fontId="0" fillId="11" borderId="11" xfId="0" applyFill="1" applyBorder="1">
      <alignment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10" borderId="9" xfId="0" applyNumberFormat="1" applyFill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7" fillId="12" borderId="7" xfId="0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right" vertical="center"/>
    </xf>
    <xf numFmtId="176" fontId="17" fillId="12" borderId="2" xfId="0" applyNumberFormat="1" applyFont="1" applyFill="1" applyBorder="1" applyAlignment="1">
      <alignment horizontal="right" vertical="center"/>
    </xf>
    <xf numFmtId="0" fontId="17" fillId="12" borderId="2" xfId="0" applyFont="1" applyFill="1" applyBorder="1" applyAlignment="1">
      <alignment horizontal="left" vertical="center"/>
    </xf>
    <xf numFmtId="176" fontId="17" fillId="12" borderId="10" xfId="0" applyNumberFormat="1" applyFont="1" applyFill="1" applyBorder="1" applyAlignment="1">
      <alignment horizontal="right" vertical="center"/>
    </xf>
    <xf numFmtId="0" fontId="17" fillId="12" borderId="6" xfId="0" applyFont="1" applyFill="1" applyBorder="1">
      <alignment vertical="center"/>
    </xf>
    <xf numFmtId="0" fontId="17" fillId="12" borderId="4" xfId="0" applyFont="1" applyFill="1" applyBorder="1">
      <alignment vertical="center"/>
    </xf>
    <xf numFmtId="176" fontId="17" fillId="12" borderId="8" xfId="0" applyNumberFormat="1" applyFont="1" applyFill="1" applyBorder="1">
      <alignment vertical="center"/>
    </xf>
    <xf numFmtId="0" fontId="0" fillId="12" borderId="6" xfId="0" applyFill="1" applyBorder="1">
      <alignment vertical="center"/>
    </xf>
    <xf numFmtId="0" fontId="0" fillId="12" borderId="4" xfId="0" applyFill="1" applyBorder="1">
      <alignment vertical="center"/>
    </xf>
    <xf numFmtId="176" fontId="0" fillId="12" borderId="9" xfId="0" applyNumberFormat="1" applyFill="1" applyBorder="1" applyAlignment="1">
      <alignment horizontal="right" vertical="center"/>
    </xf>
    <xf numFmtId="0" fontId="0" fillId="12" borderId="11" xfId="0" applyFill="1" applyBorder="1">
      <alignment vertical="center"/>
    </xf>
    <xf numFmtId="176" fontId="0" fillId="12" borderId="8" xfId="0" applyNumberFormat="1" applyFill="1" applyBorder="1">
      <alignment vertical="center"/>
    </xf>
    <xf numFmtId="176" fontId="0" fillId="12" borderId="5" xfId="0" applyNumberFormat="1" applyFill="1" applyBorder="1">
      <alignment vertical="center"/>
    </xf>
    <xf numFmtId="0" fontId="17" fillId="10" borderId="6" xfId="0" applyFont="1" applyFill="1" applyBorder="1">
      <alignment vertical="center"/>
    </xf>
    <xf numFmtId="0" fontId="17" fillId="10" borderId="4" xfId="0" applyFont="1" applyFill="1" applyBorder="1">
      <alignment vertical="center"/>
    </xf>
    <xf numFmtId="176" fontId="17" fillId="10" borderId="8" xfId="0" applyNumberFormat="1" applyFont="1" applyFill="1" applyBorder="1">
      <alignment vertical="center"/>
    </xf>
    <xf numFmtId="0" fontId="0" fillId="10" borderId="6" xfId="0" applyFill="1" applyBorder="1">
      <alignment vertical="center"/>
    </xf>
    <xf numFmtId="0" fontId="0" fillId="10" borderId="4" xfId="0" applyFill="1" applyBorder="1">
      <alignment vertical="center"/>
    </xf>
    <xf numFmtId="176" fontId="0" fillId="10" borderId="9" xfId="0" applyNumberFormat="1" applyFill="1" applyBorder="1" applyAlignment="1">
      <alignment horizontal="right" vertical="center"/>
    </xf>
    <xf numFmtId="0" fontId="0" fillId="10" borderId="11" xfId="0" applyFill="1" applyBorder="1">
      <alignment vertical="center"/>
    </xf>
    <xf numFmtId="176" fontId="0" fillId="10" borderId="8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  <xf numFmtId="0" fontId="17" fillId="10" borderId="7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left" vertical="center"/>
    </xf>
    <xf numFmtId="176" fontId="17" fillId="10" borderId="10" xfId="0" applyNumberFormat="1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0" fillId="13" borderId="4" xfId="0" applyFill="1" applyBorder="1">
      <alignment vertical="center"/>
    </xf>
    <xf numFmtId="176" fontId="0" fillId="13" borderId="9" xfId="0" quotePrefix="1" applyNumberFormat="1" applyFill="1" applyBorder="1" applyAlignment="1">
      <alignment horizontal="right" vertical="center"/>
    </xf>
    <xf numFmtId="176" fontId="0" fillId="13" borderId="9" xfId="0" applyNumberFormat="1" applyFill="1" applyBorder="1" applyAlignment="1">
      <alignment horizontal="right" vertical="center"/>
    </xf>
    <xf numFmtId="0" fontId="17" fillId="0" borderId="7" xfId="0" applyFont="1" applyBorder="1" applyAlignment="1">
      <alignment horizontal="left" vertical="center"/>
    </xf>
    <xf numFmtId="176" fontId="17" fillId="0" borderId="2" xfId="0" applyNumberFormat="1" applyFont="1" applyBorder="1" applyAlignment="1">
      <alignment horizontal="right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76" fontId="17" fillId="0" borderId="10" xfId="0" applyNumberFormat="1" applyFont="1" applyBorder="1" applyAlignment="1">
      <alignment horizontal="right" vertical="center"/>
    </xf>
    <xf numFmtId="0" fontId="17" fillId="0" borderId="6" xfId="0" applyFont="1" applyBorder="1">
      <alignment vertical="center"/>
    </xf>
    <xf numFmtId="0" fontId="17" fillId="0" borderId="4" xfId="0" applyFont="1" applyBorder="1">
      <alignment vertical="center"/>
    </xf>
    <xf numFmtId="176" fontId="17" fillId="0" borderId="8" xfId="0" applyNumberFormat="1" applyFont="1" applyBorder="1">
      <alignment vertical="center"/>
    </xf>
    <xf numFmtId="0" fontId="0" fillId="0" borderId="6" xfId="0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1" xfId="0" applyBorder="1">
      <alignment vertical="center"/>
    </xf>
    <xf numFmtId="176" fontId="0" fillId="0" borderId="8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9" xfId="0" applyNumberFormat="1" applyBorder="1">
      <alignment vertical="center"/>
    </xf>
    <xf numFmtId="0" fontId="17" fillId="11" borderId="3" xfId="0" applyFont="1" applyFill="1" applyBorder="1" applyAlignment="1">
      <alignment horizontal="right" vertical="center"/>
    </xf>
    <xf numFmtId="0" fontId="17" fillId="7" borderId="2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right" vertical="center"/>
    </xf>
    <xf numFmtId="0" fontId="17" fillId="11" borderId="9" xfId="0" applyFont="1" applyFill="1" applyBorder="1" applyAlignment="1">
      <alignment horizontal="right" vertical="center"/>
    </xf>
    <xf numFmtId="0" fontId="18" fillId="5" borderId="0" xfId="0" applyFont="1" applyFill="1" applyAlignment="1">
      <alignment horizontal="center" vertical="center" wrapText="1"/>
    </xf>
    <xf numFmtId="176" fontId="19" fillId="5" borderId="2" xfId="0" applyNumberFormat="1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right" vertical="center" wrapText="1"/>
    </xf>
    <xf numFmtId="0" fontId="20" fillId="0" borderId="4" xfId="0" applyFont="1" applyBorder="1" applyAlignment="1">
      <alignment horizontal="right" vertical="center" wrapText="1"/>
    </xf>
    <xf numFmtId="0" fontId="21" fillId="6" borderId="7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 wrapText="1"/>
    </xf>
    <xf numFmtId="176" fontId="21" fillId="6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176" fontId="21" fillId="8" borderId="10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176" fontId="21" fillId="9" borderId="8" xfId="0" applyNumberFormat="1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176" fontId="20" fillId="9" borderId="9" xfId="0" applyNumberFormat="1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176" fontId="20" fillId="9" borderId="8" xfId="0" applyNumberFormat="1" applyFont="1" applyFill="1" applyBorder="1" applyAlignment="1">
      <alignment horizontal="center" vertical="center" wrapText="1"/>
    </xf>
    <xf numFmtId="176" fontId="20" fillId="9" borderId="5" xfId="0" applyNumberFormat="1" applyFont="1" applyFill="1" applyBorder="1" applyAlignment="1">
      <alignment horizontal="center" vertical="center" wrapText="1"/>
    </xf>
    <xf numFmtId="176" fontId="20" fillId="10" borderId="9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49" fontId="21" fillId="2" borderId="2" xfId="0" applyNumberFormat="1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/>
    </xf>
    <xf numFmtId="176" fontId="17" fillId="11" borderId="10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176" fontId="17" fillId="12" borderId="10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176" fontId="17" fillId="1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7" fillId="2" borderId="2" xfId="0" applyNumberFormat="1" applyFont="1" applyFill="1" applyBorder="1" applyAlignment="1">
      <alignment horizontal="center" vertical="center" wrapText="1"/>
    </xf>
    <xf numFmtId="176" fontId="17" fillId="2" borderId="2" xfId="0" applyNumberFormat="1" applyFont="1" applyFill="1" applyBorder="1" applyAlignment="1">
      <alignment horizontal="right" vertical="center" wrapText="1"/>
    </xf>
    <xf numFmtId="49" fontId="0" fillId="2" borderId="0" xfId="0" applyNumberFormat="1" applyFill="1" applyAlignment="1">
      <alignment horizontal="center" vertical="center" wrapText="1"/>
    </xf>
    <xf numFmtId="176" fontId="17" fillId="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>
      <alignment vertical="center"/>
    </xf>
    <xf numFmtId="0" fontId="23" fillId="0" borderId="2" xfId="0" applyFont="1" applyBorder="1">
      <alignment vertical="center"/>
    </xf>
    <xf numFmtId="176" fontId="23" fillId="10" borderId="9" xfId="0" applyNumberFormat="1" applyFont="1" applyFill="1" applyBorder="1">
      <alignment vertical="center"/>
    </xf>
    <xf numFmtId="0" fontId="23" fillId="0" borderId="0" xfId="0" applyFont="1">
      <alignment vertical="center"/>
    </xf>
    <xf numFmtId="176" fontId="23" fillId="0" borderId="2" xfId="0" applyNumberFormat="1" applyFont="1" applyBorder="1">
      <alignment vertical="center"/>
    </xf>
    <xf numFmtId="176" fontId="11" fillId="5" borderId="2" xfId="0" applyNumberFormat="1" applyFont="1" applyFill="1" applyBorder="1" applyAlignment="1">
      <alignment horizontal="left" vertical="center"/>
    </xf>
    <xf numFmtId="177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>
      <alignment vertical="center"/>
    </xf>
    <xf numFmtId="0" fontId="14" fillId="0" borderId="12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7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17" fillId="2" borderId="2" xfId="0" applyNumberFormat="1" applyFont="1" applyFill="1" applyBorder="1" applyAlignment="1">
      <alignment horizontal="left" vertical="center" wrapText="1"/>
    </xf>
    <xf numFmtId="49" fontId="24" fillId="2" borderId="2" xfId="0" applyNumberFormat="1" applyFont="1" applyFill="1" applyBorder="1" applyAlignment="1">
      <alignment horizontal="left" vertical="center" wrapText="1"/>
    </xf>
    <xf numFmtId="176" fontId="17" fillId="2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176" fontId="11" fillId="5" borderId="0" xfId="0" applyNumberFormat="1" applyFont="1" applyFill="1" applyAlignment="1">
      <alignment horizontal="left" vertical="center"/>
    </xf>
    <xf numFmtId="177" fontId="11" fillId="5" borderId="0" xfId="0" applyNumberFormat="1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</cellXfs>
  <cellStyles count="3">
    <cellStyle name="Normal 2" xfId="2" xr:uid="{8BBA2225-24CF-4150-85BD-3AA808D8A94F}"/>
    <cellStyle name="Normal_Sheet1" xfId="1" xr:uid="{5F9AD7FA-1367-42AA-BCE2-090E2B4907A5}"/>
    <cellStyle name="常规" xfId="0" builtinId="0"/>
  </cellStyles>
  <dxfs count="3">
    <dxf>
      <fill>
        <patternFill>
          <bgColor theme="8" tint="0.79998168889431442"/>
        </patternFill>
      </fill>
      <border>
        <top style="thin">
          <color theme="2" tint="-9.9948118533890809E-2"/>
        </top>
        <bottom style="thin">
          <color theme="2" tint="-9.9948118533890809E-2"/>
        </bottom>
      </border>
    </dxf>
    <dxf>
      <fill>
        <patternFill>
          <bgColor theme="8" tint="0.79998168889431442"/>
        </patternFill>
      </fill>
      <border>
        <top style="thin">
          <color theme="2" tint="-9.9948118533890809E-2"/>
        </top>
        <bottom style="thin">
          <color theme="2" tint="-9.9948118533890809E-2"/>
        </bottom>
      </border>
    </dxf>
    <dxf>
      <fill>
        <patternFill>
          <bgColor theme="8" tint="0.79998168889431442"/>
        </patternFill>
      </fill>
      <border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34B3-01FA-4101-8DCC-214D14F46400}">
  <sheetPr filterMode="1"/>
  <dimension ref="A1:BH646"/>
  <sheetViews>
    <sheetView zoomScale="85" zoomScaleNormal="85" workbookViewId="0">
      <pane ySplit="1" topLeftCell="A3" activePane="bottomLeft" state="frozen"/>
      <selection pane="bottomLeft" activeCell="I1" sqref="I1:I386"/>
    </sheetView>
  </sheetViews>
  <sheetFormatPr defaultRowHeight="15" x14ac:dyDescent="0.25"/>
  <cols>
    <col min="1" max="1" width="17" style="31" customWidth="1"/>
    <col min="2" max="2" width="11.125" style="32" customWidth="1"/>
    <col min="3" max="3" width="18.125" style="45" customWidth="1"/>
    <col min="4" max="4" width="16.125" style="40" customWidth="1"/>
    <col min="5" max="5" width="14.125" style="15" customWidth="1"/>
    <col min="6" max="6" width="13.625" style="15" customWidth="1"/>
    <col min="7" max="7" width="14.75" style="15" customWidth="1"/>
    <col min="8" max="8" width="9" style="15"/>
    <col min="9" max="9" width="12.5" style="15" customWidth="1"/>
    <col min="10" max="10" width="19.125" style="15" customWidth="1"/>
    <col min="11" max="12" width="12.25" style="15" customWidth="1"/>
    <col min="13" max="13" width="9" style="15"/>
    <col min="14" max="14" width="13" style="74" customWidth="1"/>
    <col min="15" max="15" width="12.875" style="74" customWidth="1"/>
    <col min="16" max="16" width="9.125" style="74" customWidth="1"/>
    <col min="17" max="17" width="12.625" style="75" customWidth="1"/>
    <col min="18" max="18" width="19.5" style="75" customWidth="1"/>
    <col min="19" max="19" width="15" style="76" customWidth="1"/>
    <col min="20" max="20" width="13" style="77" customWidth="1"/>
    <col min="21" max="21" width="10.625" style="77" customWidth="1"/>
    <col min="22" max="22" width="14.5" style="77" customWidth="1"/>
    <col min="23" max="26" width="10.375" style="77" customWidth="1"/>
    <col min="27" max="27" width="11.625" style="78" customWidth="1"/>
    <col min="28" max="28" width="14.5" style="101" customWidth="1"/>
    <col min="29" max="30" width="14.5" style="102" customWidth="1"/>
    <col min="31" max="31" width="9.5" style="102" customWidth="1"/>
    <col min="32" max="32" width="12.375" style="134" customWidth="1"/>
    <col min="33" max="34" width="12.375" style="130" customWidth="1"/>
    <col min="35" max="35" width="16.125" style="135" customWidth="1"/>
    <col min="36" max="38" width="11.125" style="84" customWidth="1"/>
    <col min="39" max="39" width="12.375" style="85" customWidth="1"/>
    <col min="40" max="40" width="10.5" style="136" customWidth="1"/>
    <col min="41" max="41" width="10.5" style="137" customWidth="1"/>
    <col min="42" max="42" width="10.5" style="138" customWidth="1"/>
    <col min="43" max="43" width="9.125" style="139" customWidth="1"/>
    <col min="44" max="45" width="9.125" style="130" customWidth="1"/>
    <col min="46" max="46" width="17.5" style="140" customWidth="1"/>
    <col min="47" max="47" width="13.5" style="141" customWidth="1"/>
    <col min="48" max="48" width="24.5" style="142" customWidth="1"/>
    <col min="49" max="49" width="17.625" style="143" customWidth="1"/>
    <col min="50" max="50" width="10.625" style="144" customWidth="1"/>
    <col min="51" max="54" width="10.625" style="77" customWidth="1"/>
    <col min="55" max="55" width="29.5" style="145" customWidth="1"/>
    <col min="56" max="56" width="15" style="146" customWidth="1"/>
    <col min="57" max="57" width="15.5" style="147" customWidth="1"/>
    <col min="58" max="58" width="20.125" style="144" customWidth="1"/>
    <col min="59" max="59" width="16.375" style="148" customWidth="1"/>
    <col min="60" max="60" width="93.375" style="149" customWidth="1"/>
  </cols>
  <sheetData>
    <row r="1" spans="1:60" ht="90" x14ac:dyDescent="0.2">
      <c r="A1" s="33" t="s">
        <v>0</v>
      </c>
      <c r="B1" s="33" t="s">
        <v>1</v>
      </c>
      <c r="C1" s="41" t="s">
        <v>2</v>
      </c>
      <c r="D1" s="35" t="s">
        <v>125</v>
      </c>
      <c r="E1" s="15" t="s">
        <v>514</v>
      </c>
      <c r="F1" s="16" t="s">
        <v>559</v>
      </c>
      <c r="G1" s="34" t="s">
        <v>560</v>
      </c>
      <c r="I1" s="17" t="s">
        <v>553</v>
      </c>
      <c r="J1" s="18" t="s">
        <v>125</v>
      </c>
      <c r="K1" s="19" t="s">
        <v>554</v>
      </c>
      <c r="L1" s="19"/>
      <c r="M1" s="19" t="s">
        <v>555</v>
      </c>
      <c r="N1" s="46" t="s">
        <v>579</v>
      </c>
      <c r="O1" s="46" t="s">
        <v>580</v>
      </c>
      <c r="P1" s="46" t="s">
        <v>581</v>
      </c>
      <c r="Q1" s="47" t="s">
        <v>582</v>
      </c>
      <c r="R1" s="47" t="s">
        <v>125</v>
      </c>
      <c r="S1" s="48" t="s">
        <v>583</v>
      </c>
      <c r="T1" s="49" t="s">
        <v>584</v>
      </c>
      <c r="U1" s="49" t="s">
        <v>585</v>
      </c>
      <c r="V1" s="49" t="s">
        <v>586</v>
      </c>
      <c r="W1" s="49" t="s">
        <v>587</v>
      </c>
      <c r="X1" s="49" t="s">
        <v>588</v>
      </c>
      <c r="Y1" s="49" t="s">
        <v>589</v>
      </c>
      <c r="Z1" s="49" t="s">
        <v>590</v>
      </c>
      <c r="AA1" s="50" t="s">
        <v>591</v>
      </c>
      <c r="AB1" s="51" t="s">
        <v>592</v>
      </c>
      <c r="AC1" s="52" t="s">
        <v>593</v>
      </c>
      <c r="AD1" s="52" t="s">
        <v>594</v>
      </c>
      <c r="AE1" s="52" t="s">
        <v>595</v>
      </c>
      <c r="AF1" s="53" t="s">
        <v>596</v>
      </c>
      <c r="AG1" s="54" t="s">
        <v>597</v>
      </c>
      <c r="AH1" s="54" t="s">
        <v>598</v>
      </c>
      <c r="AI1" s="55" t="s">
        <v>597</v>
      </c>
      <c r="AJ1" s="56" t="s">
        <v>599</v>
      </c>
      <c r="AK1" s="56" t="s">
        <v>600</v>
      </c>
      <c r="AL1" s="56" t="s">
        <v>601</v>
      </c>
      <c r="AM1" s="57" t="s">
        <v>602</v>
      </c>
      <c r="AN1" s="58" t="s">
        <v>603</v>
      </c>
      <c r="AO1" s="59" t="s">
        <v>604</v>
      </c>
      <c r="AP1" s="60" t="s">
        <v>605</v>
      </c>
      <c r="AQ1" s="61" t="s">
        <v>606</v>
      </c>
      <c r="AR1" s="62" t="s">
        <v>597</v>
      </c>
      <c r="AS1" s="62" t="s">
        <v>607</v>
      </c>
      <c r="AT1" s="63" t="s">
        <v>597</v>
      </c>
      <c r="AU1" s="64" t="s">
        <v>608</v>
      </c>
      <c r="AV1" s="65" t="s">
        <v>609</v>
      </c>
      <c r="AW1" s="66" t="s">
        <v>597</v>
      </c>
      <c r="AX1" s="67" t="s">
        <v>610</v>
      </c>
      <c r="AY1" s="68" t="s">
        <v>583</v>
      </c>
      <c r="AZ1" s="68" t="s">
        <v>584</v>
      </c>
      <c r="BA1" s="68" t="s">
        <v>585</v>
      </c>
      <c r="BB1" s="68" t="s">
        <v>586</v>
      </c>
      <c r="BC1" s="69" t="s">
        <v>597</v>
      </c>
      <c r="BD1" s="70" t="s">
        <v>611</v>
      </c>
      <c r="BE1" s="71" t="s">
        <v>597</v>
      </c>
      <c r="BF1" s="67" t="s">
        <v>612</v>
      </c>
      <c r="BG1" s="72" t="s">
        <v>613</v>
      </c>
      <c r="BH1" s="73" t="s">
        <v>614</v>
      </c>
    </row>
    <row r="2" spans="1:60" hidden="1" x14ac:dyDescent="0.2">
      <c r="A2" s="1" t="s">
        <v>7</v>
      </c>
      <c r="B2" s="1" t="s">
        <v>12</v>
      </c>
      <c r="C2" s="42">
        <v>42548</v>
      </c>
      <c r="D2" s="36">
        <v>42548</v>
      </c>
      <c r="E2" s="15" t="str">
        <f t="shared" ref="E2:E65" si="0">A2&amp;"_"&amp;B2</f>
        <v>ACC0002_V04</v>
      </c>
      <c r="F2" s="16" t="s">
        <v>126</v>
      </c>
      <c r="G2" s="16" t="s">
        <v>561</v>
      </c>
      <c r="H2" s="15" t="b">
        <f t="shared" ref="H2:H65" si="1">E2=I2</f>
        <v>0</v>
      </c>
      <c r="I2" s="20"/>
      <c r="J2" s="20"/>
      <c r="K2" s="20"/>
      <c r="L2" s="20"/>
      <c r="M2" s="20"/>
    </row>
    <row r="3" spans="1:60" x14ac:dyDescent="0.2">
      <c r="A3" s="1" t="s">
        <v>8</v>
      </c>
      <c r="B3" s="1" t="s">
        <v>6</v>
      </c>
      <c r="C3" s="42">
        <v>42545</v>
      </c>
      <c r="D3" s="36">
        <v>42517</v>
      </c>
      <c r="E3" s="15" t="str">
        <f t="shared" si="0"/>
        <v>ACC0004_V03</v>
      </c>
      <c r="F3" s="16" t="s">
        <v>127</v>
      </c>
      <c r="G3" s="16" t="s">
        <v>562</v>
      </c>
      <c r="H3" s="15" t="b">
        <f t="shared" si="1"/>
        <v>1</v>
      </c>
      <c r="I3" s="20" t="s">
        <v>578</v>
      </c>
      <c r="J3" s="21">
        <v>42517</v>
      </c>
      <c r="K3" s="22">
        <v>42517</v>
      </c>
      <c r="L3" s="23">
        <v>44343</v>
      </c>
      <c r="M3" s="24" t="s">
        <v>556</v>
      </c>
      <c r="N3" s="74" t="s">
        <v>8</v>
      </c>
      <c r="O3" s="74" t="s">
        <v>8</v>
      </c>
      <c r="P3" s="74" t="s">
        <v>615</v>
      </c>
      <c r="Q3" s="75">
        <v>26206</v>
      </c>
      <c r="R3" s="75">
        <v>42517</v>
      </c>
      <c r="S3" s="76">
        <v>1</v>
      </c>
      <c r="T3" s="77" t="s">
        <v>616</v>
      </c>
      <c r="V3" s="77" t="s">
        <v>616</v>
      </c>
      <c r="W3" s="77" t="s">
        <v>616</v>
      </c>
      <c r="AB3" s="79" t="s">
        <v>617</v>
      </c>
      <c r="AC3" s="80" t="s">
        <v>617</v>
      </c>
      <c r="AD3" s="80" t="s">
        <v>617</v>
      </c>
      <c r="AE3" s="80" t="s">
        <v>617</v>
      </c>
      <c r="AF3" s="81"/>
      <c r="AG3" s="82"/>
      <c r="AH3" s="82"/>
      <c r="AI3" s="83"/>
      <c r="AJ3" s="84" t="s">
        <v>617</v>
      </c>
      <c r="AK3" s="84" t="s">
        <v>617</v>
      </c>
      <c r="AL3" s="84" t="s">
        <v>617</v>
      </c>
      <c r="AM3" s="85" t="s">
        <v>617</v>
      </c>
      <c r="AN3" s="86">
        <v>1</v>
      </c>
      <c r="AO3" s="87"/>
      <c r="AP3" s="88"/>
      <c r="AQ3" s="89">
        <v>0</v>
      </c>
      <c r="AR3" s="82"/>
      <c r="AS3" s="82"/>
      <c r="AT3" s="90"/>
      <c r="AU3" s="91">
        <v>0</v>
      </c>
      <c r="AV3" s="92"/>
      <c r="AW3" s="93"/>
      <c r="AX3" s="94">
        <v>0</v>
      </c>
      <c r="AY3" s="95"/>
      <c r="AZ3" s="95"/>
      <c r="BA3" s="95"/>
      <c r="BB3" s="95"/>
      <c r="BC3" s="96"/>
      <c r="BD3" s="97">
        <v>0</v>
      </c>
      <c r="BE3" s="98"/>
      <c r="BF3" s="94"/>
      <c r="BG3" s="99"/>
      <c r="BH3" s="100"/>
    </row>
    <row r="4" spans="1:60" x14ac:dyDescent="0.2">
      <c r="A4" s="1" t="s">
        <v>10</v>
      </c>
      <c r="B4" s="1" t="s">
        <v>5</v>
      </c>
      <c r="C4" s="42">
        <v>42090</v>
      </c>
      <c r="D4" s="36">
        <v>42104</v>
      </c>
      <c r="E4" s="15" t="str">
        <f t="shared" si="0"/>
        <v>ACC0008_V02</v>
      </c>
      <c r="F4" s="16" t="s">
        <v>128</v>
      </c>
      <c r="G4" s="16" t="s">
        <v>562</v>
      </c>
      <c r="H4" s="15" t="b">
        <f t="shared" si="1"/>
        <v>1</v>
      </c>
      <c r="I4" s="20" t="s">
        <v>128</v>
      </c>
      <c r="J4" s="21">
        <v>42104</v>
      </c>
      <c r="K4" s="22">
        <v>42104</v>
      </c>
      <c r="L4" s="23">
        <v>43931</v>
      </c>
      <c r="M4" s="24" t="s">
        <v>556</v>
      </c>
      <c r="N4" s="74" t="s">
        <v>10</v>
      </c>
      <c r="O4" s="74" t="s">
        <v>10</v>
      </c>
      <c r="P4" s="74" t="s">
        <v>615</v>
      </c>
      <c r="Q4" s="75">
        <v>24476</v>
      </c>
      <c r="R4" s="75">
        <v>42104</v>
      </c>
      <c r="T4" s="77" t="s">
        <v>616</v>
      </c>
      <c r="V4" s="77" t="s">
        <v>616</v>
      </c>
      <c r="W4" s="77" t="s">
        <v>616</v>
      </c>
      <c r="AB4" s="79" t="s">
        <v>617</v>
      </c>
      <c r="AC4" s="80" t="s">
        <v>617</v>
      </c>
      <c r="AD4" s="80" t="s">
        <v>617</v>
      </c>
      <c r="AE4" s="80" t="s">
        <v>617</v>
      </c>
      <c r="AF4" s="81"/>
      <c r="AG4" s="82"/>
      <c r="AH4" s="82"/>
      <c r="AI4" s="83"/>
      <c r="AJ4" s="84" t="s">
        <v>617</v>
      </c>
      <c r="AK4" s="84" t="s">
        <v>617</v>
      </c>
      <c r="AL4" s="84" t="s">
        <v>617</v>
      </c>
      <c r="AM4" s="85" t="s">
        <v>617</v>
      </c>
      <c r="AN4" s="86">
        <v>1</v>
      </c>
      <c r="AO4" s="87"/>
      <c r="AP4" s="88"/>
      <c r="AQ4" s="89">
        <v>0</v>
      </c>
      <c r="AR4" s="82"/>
      <c r="AS4" s="82"/>
      <c r="AT4" s="90"/>
      <c r="AU4" s="91">
        <v>0</v>
      </c>
      <c r="AV4" s="92"/>
      <c r="AW4" s="93"/>
      <c r="AX4" s="94">
        <v>0</v>
      </c>
      <c r="AY4" s="95"/>
      <c r="AZ4" s="95"/>
      <c r="BA4" s="95"/>
      <c r="BB4" s="95"/>
      <c r="BC4" s="96"/>
      <c r="BD4" s="97">
        <v>0</v>
      </c>
      <c r="BE4" s="98"/>
      <c r="BF4" s="94"/>
      <c r="BG4" s="99"/>
      <c r="BH4" s="100"/>
    </row>
    <row r="5" spans="1:60" x14ac:dyDescent="0.2">
      <c r="A5" s="1" t="s">
        <v>11</v>
      </c>
      <c r="B5" s="1" t="s">
        <v>6</v>
      </c>
      <c r="C5" s="42">
        <v>42072</v>
      </c>
      <c r="D5" s="36">
        <v>42083</v>
      </c>
      <c r="E5" s="15" t="str">
        <f t="shared" si="0"/>
        <v>ACC0009_V03</v>
      </c>
      <c r="F5" s="16" t="s">
        <v>129</v>
      </c>
      <c r="G5" s="16" t="s">
        <v>568</v>
      </c>
      <c r="H5" s="15" t="b">
        <f t="shared" si="1"/>
        <v>1</v>
      </c>
      <c r="I5" s="20" t="s">
        <v>129</v>
      </c>
      <c r="J5" s="21">
        <v>42083</v>
      </c>
      <c r="K5" s="22">
        <v>42083</v>
      </c>
      <c r="L5" s="23">
        <v>43910</v>
      </c>
      <c r="M5" s="20" t="s">
        <v>557</v>
      </c>
      <c r="N5" s="74" t="s">
        <v>11</v>
      </c>
      <c r="O5" s="74" t="s">
        <v>11</v>
      </c>
      <c r="P5" s="74" t="s">
        <v>618</v>
      </c>
      <c r="Q5" s="75">
        <v>30966</v>
      </c>
      <c r="R5" s="75">
        <v>42083</v>
      </c>
      <c r="S5" s="76">
        <v>1</v>
      </c>
      <c r="T5" s="77" t="s">
        <v>616</v>
      </c>
      <c r="V5" s="77" t="s">
        <v>616</v>
      </c>
      <c r="W5" s="77" t="s">
        <v>616</v>
      </c>
      <c r="AB5" s="101">
        <v>1</v>
      </c>
      <c r="AC5" s="102" t="s">
        <v>616</v>
      </c>
      <c r="AD5" s="102" t="s">
        <v>616</v>
      </c>
      <c r="AE5" s="102" t="s">
        <v>616</v>
      </c>
      <c r="AF5" s="81">
        <v>0</v>
      </c>
      <c r="AG5" s="82"/>
      <c r="AH5" s="82"/>
      <c r="AI5" s="83"/>
      <c r="AL5" s="84">
        <v>1</v>
      </c>
      <c r="AM5" s="85" t="s">
        <v>616</v>
      </c>
      <c r="AN5" s="86" t="s">
        <v>617</v>
      </c>
      <c r="AO5" s="87" t="s">
        <v>617</v>
      </c>
      <c r="AP5" s="88" t="s">
        <v>617</v>
      </c>
      <c r="AQ5" s="89"/>
      <c r="AR5" s="82"/>
      <c r="AS5" s="82"/>
      <c r="AT5" s="90"/>
      <c r="AU5" s="91">
        <v>0</v>
      </c>
      <c r="AV5" s="92"/>
      <c r="AW5" s="93"/>
      <c r="AX5" s="94">
        <v>1</v>
      </c>
      <c r="AY5" s="95">
        <v>1</v>
      </c>
      <c r="AZ5" s="95"/>
      <c r="BA5" s="95"/>
      <c r="BB5" s="95">
        <v>1</v>
      </c>
      <c r="BC5" s="96">
        <v>42923</v>
      </c>
      <c r="BD5" s="97">
        <v>0</v>
      </c>
      <c r="BE5" s="98"/>
      <c r="BF5" s="94"/>
      <c r="BG5" s="99"/>
      <c r="BH5" s="100"/>
    </row>
    <row r="6" spans="1:60" hidden="1" x14ac:dyDescent="0.2">
      <c r="A6" s="1" t="s">
        <v>11</v>
      </c>
      <c r="B6" s="1" t="s">
        <v>13</v>
      </c>
      <c r="C6" s="42">
        <v>42459</v>
      </c>
      <c r="D6" s="36">
        <v>42468</v>
      </c>
      <c r="E6" s="15" t="str">
        <f t="shared" si="0"/>
        <v>ACC0009_V05</v>
      </c>
      <c r="F6" s="16" t="s">
        <v>130</v>
      </c>
      <c r="G6" s="16" t="s">
        <v>564</v>
      </c>
      <c r="H6" s="15" t="b">
        <f t="shared" si="1"/>
        <v>0</v>
      </c>
      <c r="I6" s="20"/>
      <c r="J6" s="20"/>
      <c r="K6" s="20"/>
      <c r="L6" s="20"/>
      <c r="M6" s="20"/>
    </row>
    <row r="7" spans="1:60" ht="14.25" customHeight="1" x14ac:dyDescent="0.2">
      <c r="A7" s="1" t="s">
        <v>15</v>
      </c>
      <c r="B7" s="1" t="s">
        <v>6</v>
      </c>
      <c r="C7" s="42">
        <v>42440</v>
      </c>
      <c r="D7" s="36">
        <v>42440</v>
      </c>
      <c r="E7" s="15" t="str">
        <f t="shared" si="0"/>
        <v>ACC0012_V03</v>
      </c>
      <c r="F7" s="16" t="s">
        <v>131</v>
      </c>
      <c r="G7" s="16" t="s">
        <v>568</v>
      </c>
      <c r="H7" s="15" t="b">
        <f t="shared" si="1"/>
        <v>1</v>
      </c>
      <c r="I7" s="20" t="s">
        <v>131</v>
      </c>
      <c r="J7" s="21">
        <v>42440</v>
      </c>
      <c r="K7" s="22">
        <v>42440</v>
      </c>
      <c r="L7" s="23">
        <v>44266</v>
      </c>
      <c r="M7" s="24" t="s">
        <v>556</v>
      </c>
      <c r="N7" s="74" t="s">
        <v>15</v>
      </c>
      <c r="O7" s="74" t="s">
        <v>15</v>
      </c>
      <c r="P7" s="74" t="s">
        <v>618</v>
      </c>
      <c r="Q7" s="75">
        <v>33050</v>
      </c>
      <c r="R7" s="75">
        <v>42440</v>
      </c>
      <c r="S7" s="76">
        <v>1</v>
      </c>
      <c r="T7" s="77" t="s">
        <v>616</v>
      </c>
      <c r="V7" s="77" t="s">
        <v>616</v>
      </c>
      <c r="W7" s="77" t="s">
        <v>616</v>
      </c>
      <c r="AB7" s="79" t="s">
        <v>617</v>
      </c>
      <c r="AC7" s="80" t="s">
        <v>617</v>
      </c>
      <c r="AD7" s="80" t="s">
        <v>617</v>
      </c>
      <c r="AE7" s="80" t="s">
        <v>617</v>
      </c>
      <c r="AF7" s="81"/>
      <c r="AG7" s="82"/>
      <c r="AH7" s="82"/>
      <c r="AI7" s="83"/>
      <c r="AJ7" s="84" t="s">
        <v>617</v>
      </c>
      <c r="AK7" s="84" t="s">
        <v>617</v>
      </c>
      <c r="AL7" s="84" t="s">
        <v>617</v>
      </c>
      <c r="AM7" s="85" t="s">
        <v>617</v>
      </c>
      <c r="AN7" s="86"/>
      <c r="AO7" s="87"/>
      <c r="AP7" s="88">
        <v>1</v>
      </c>
      <c r="AQ7" s="89">
        <v>0</v>
      </c>
      <c r="AR7" s="82"/>
      <c r="AS7" s="82"/>
      <c r="AT7" s="90"/>
      <c r="AU7" s="91">
        <v>0</v>
      </c>
      <c r="AV7" s="92"/>
      <c r="AW7" s="93"/>
      <c r="AX7" s="94">
        <v>0</v>
      </c>
      <c r="AY7" s="95"/>
      <c r="AZ7" s="95"/>
      <c r="BA7" s="95"/>
      <c r="BB7" s="95"/>
      <c r="BC7" s="96"/>
      <c r="BD7" s="97">
        <v>0</v>
      </c>
      <c r="BE7" s="98"/>
      <c r="BF7" s="94"/>
      <c r="BG7" s="99"/>
      <c r="BH7" s="100"/>
    </row>
    <row r="8" spans="1:60" hidden="1" x14ac:dyDescent="0.2">
      <c r="A8" s="1" t="s">
        <v>15</v>
      </c>
      <c r="B8" s="1" t="s">
        <v>12</v>
      </c>
      <c r="C8" s="42">
        <v>42790</v>
      </c>
      <c r="D8" s="36">
        <v>42797</v>
      </c>
      <c r="E8" s="15" t="str">
        <f t="shared" si="0"/>
        <v>ACC0012_V04</v>
      </c>
      <c r="F8" s="16" t="s">
        <v>132</v>
      </c>
      <c r="G8" s="16" t="s">
        <v>564</v>
      </c>
      <c r="H8" s="15" t="b">
        <f t="shared" si="1"/>
        <v>0</v>
      </c>
      <c r="I8" s="20"/>
      <c r="J8" s="20"/>
      <c r="K8" s="20"/>
      <c r="L8" s="20"/>
      <c r="M8" s="20"/>
    </row>
    <row r="9" spans="1:60" hidden="1" x14ac:dyDescent="0.2">
      <c r="A9" s="1" t="s">
        <v>15</v>
      </c>
      <c r="B9" s="1" t="s">
        <v>13</v>
      </c>
      <c r="C9" s="42">
        <v>42975</v>
      </c>
      <c r="D9" s="36">
        <v>42951</v>
      </c>
      <c r="E9" s="15" t="str">
        <f t="shared" si="0"/>
        <v>ACC0012_V05</v>
      </c>
      <c r="F9" s="16" t="s">
        <v>133</v>
      </c>
      <c r="G9" s="16" t="s">
        <v>566</v>
      </c>
      <c r="H9" s="15" t="b">
        <f t="shared" si="1"/>
        <v>0</v>
      </c>
      <c r="I9" s="20"/>
      <c r="J9" s="20"/>
      <c r="K9" s="20"/>
      <c r="L9" s="20"/>
      <c r="M9" s="20"/>
    </row>
    <row r="10" spans="1:60" x14ac:dyDescent="0.2">
      <c r="A10" s="1" t="s">
        <v>16</v>
      </c>
      <c r="B10" s="1" t="s">
        <v>12</v>
      </c>
      <c r="C10" s="42">
        <v>42713</v>
      </c>
      <c r="D10" s="36">
        <v>42720</v>
      </c>
      <c r="E10" s="15" t="str">
        <f t="shared" si="0"/>
        <v>ACC0013_V04</v>
      </c>
      <c r="F10" s="16" t="s">
        <v>134</v>
      </c>
      <c r="G10" s="16" t="s">
        <v>568</v>
      </c>
      <c r="H10" s="15" t="b">
        <f t="shared" si="1"/>
        <v>1</v>
      </c>
      <c r="I10" s="20" t="s">
        <v>134</v>
      </c>
      <c r="J10" s="21">
        <v>42720</v>
      </c>
      <c r="K10" s="22">
        <v>42720</v>
      </c>
      <c r="L10" s="23">
        <v>44546</v>
      </c>
      <c r="M10" s="20" t="s">
        <v>557</v>
      </c>
      <c r="N10" s="74" t="s">
        <v>16</v>
      </c>
      <c r="O10" s="74" t="s">
        <v>16</v>
      </c>
      <c r="P10" s="74" t="s">
        <v>615</v>
      </c>
      <c r="Q10" s="75">
        <v>20985</v>
      </c>
      <c r="R10" s="75">
        <v>42720</v>
      </c>
      <c r="S10" s="76">
        <v>1</v>
      </c>
      <c r="T10" s="77" t="s">
        <v>616</v>
      </c>
      <c r="V10" s="77" t="s">
        <v>616</v>
      </c>
      <c r="W10" s="77" t="s">
        <v>616</v>
      </c>
      <c r="AB10" s="101">
        <v>1</v>
      </c>
      <c r="AC10" s="102" t="s">
        <v>616</v>
      </c>
      <c r="AD10" s="102" t="s">
        <v>616</v>
      </c>
      <c r="AE10" s="102" t="s">
        <v>616</v>
      </c>
      <c r="AF10" s="81">
        <v>0</v>
      </c>
      <c r="AG10" s="82"/>
      <c r="AH10" s="82"/>
      <c r="AI10" s="83"/>
      <c r="AK10" s="84">
        <v>1</v>
      </c>
      <c r="AM10" s="85" t="s">
        <v>616</v>
      </c>
      <c r="AN10" s="86" t="s">
        <v>617</v>
      </c>
      <c r="AO10" s="87" t="s">
        <v>617</v>
      </c>
      <c r="AP10" s="88" t="s">
        <v>617</v>
      </c>
      <c r="AQ10" s="89"/>
      <c r="AR10" s="82"/>
      <c r="AS10" s="82"/>
      <c r="AT10" s="90"/>
      <c r="AU10" s="91">
        <v>0</v>
      </c>
      <c r="AV10" s="92"/>
      <c r="AW10" s="93"/>
      <c r="AX10" s="94">
        <v>0</v>
      </c>
      <c r="AY10" s="95"/>
      <c r="AZ10" s="95"/>
      <c r="BA10" s="95"/>
      <c r="BB10" s="95"/>
      <c r="BC10" s="96"/>
      <c r="BD10" s="97">
        <v>0</v>
      </c>
      <c r="BE10" s="98"/>
      <c r="BF10" s="94"/>
      <c r="BG10" s="99"/>
      <c r="BH10" s="100"/>
    </row>
    <row r="11" spans="1:60" hidden="1" x14ac:dyDescent="0.2">
      <c r="A11" s="1" t="s">
        <v>16</v>
      </c>
      <c r="B11" s="1" t="s">
        <v>13</v>
      </c>
      <c r="C11" s="42">
        <v>43077</v>
      </c>
      <c r="D11" s="36">
        <v>43084</v>
      </c>
      <c r="E11" s="15" t="str">
        <f t="shared" si="0"/>
        <v>ACC0013_V05</v>
      </c>
      <c r="F11" s="16" t="s">
        <v>135</v>
      </c>
      <c r="G11" s="16" t="s">
        <v>564</v>
      </c>
      <c r="H11" s="15" t="b">
        <f t="shared" si="1"/>
        <v>0</v>
      </c>
      <c r="I11" s="20"/>
      <c r="J11" s="20"/>
      <c r="K11" s="20"/>
      <c r="L11" s="20"/>
      <c r="M11" s="20"/>
    </row>
    <row r="12" spans="1:60" hidden="1" x14ac:dyDescent="0.2">
      <c r="A12" s="1" t="s">
        <v>17</v>
      </c>
      <c r="B12" s="1" t="s">
        <v>5</v>
      </c>
      <c r="C12" s="42">
        <v>42083</v>
      </c>
      <c r="D12" s="36">
        <v>42083</v>
      </c>
      <c r="E12" s="15" t="str">
        <f t="shared" si="0"/>
        <v>ACC0014_V02</v>
      </c>
      <c r="F12" s="16" t="s">
        <v>136</v>
      </c>
      <c r="G12" s="16" t="s">
        <v>561</v>
      </c>
      <c r="H12" s="15" t="b">
        <f t="shared" si="1"/>
        <v>0</v>
      </c>
      <c r="I12" s="20"/>
      <c r="J12" s="25"/>
      <c r="K12" s="25"/>
      <c r="L12" s="25"/>
      <c r="M12" s="25"/>
    </row>
    <row r="13" spans="1:60" hidden="1" x14ac:dyDescent="0.2">
      <c r="A13" s="1" t="s">
        <v>17</v>
      </c>
      <c r="B13" s="1" t="s">
        <v>12</v>
      </c>
      <c r="C13" s="42">
        <v>42580</v>
      </c>
      <c r="D13" s="36">
        <v>42580</v>
      </c>
      <c r="E13" s="15" t="str">
        <f t="shared" si="0"/>
        <v>ACC0014_V04</v>
      </c>
      <c r="F13" s="16" t="s">
        <v>137</v>
      </c>
      <c r="G13" s="16" t="s">
        <v>561</v>
      </c>
      <c r="H13" s="15" t="b">
        <f t="shared" si="1"/>
        <v>0</v>
      </c>
      <c r="I13" s="20"/>
      <c r="J13" s="20"/>
      <c r="K13" s="20"/>
      <c r="L13" s="20"/>
      <c r="M13" s="20"/>
    </row>
    <row r="14" spans="1:60" hidden="1" x14ac:dyDescent="0.2">
      <c r="A14" s="1" t="s">
        <v>17</v>
      </c>
      <c r="B14" s="1" t="s">
        <v>13</v>
      </c>
      <c r="C14" s="42">
        <v>42902</v>
      </c>
      <c r="D14" s="36">
        <v>42902</v>
      </c>
      <c r="E14" s="15" t="str">
        <f t="shared" si="0"/>
        <v>ACC0014_V05</v>
      </c>
      <c r="F14" s="16" t="s">
        <v>138</v>
      </c>
      <c r="G14" s="16" t="s">
        <v>561</v>
      </c>
      <c r="H14" s="15" t="b">
        <f t="shared" si="1"/>
        <v>0</v>
      </c>
      <c r="I14" s="20"/>
      <c r="J14" s="20"/>
      <c r="K14" s="20"/>
      <c r="L14" s="20"/>
      <c r="M14" s="20"/>
    </row>
    <row r="15" spans="1:60" x14ac:dyDescent="0.2">
      <c r="A15" s="1" t="s">
        <v>18</v>
      </c>
      <c r="B15" s="1" t="s">
        <v>5</v>
      </c>
      <c r="C15" s="42">
        <v>42447</v>
      </c>
      <c r="D15" s="36">
        <v>42447</v>
      </c>
      <c r="E15" s="15" t="str">
        <f t="shared" si="0"/>
        <v>ACC0016_V02</v>
      </c>
      <c r="F15" s="16" t="s">
        <v>139</v>
      </c>
      <c r="G15" s="16" t="s">
        <v>562</v>
      </c>
      <c r="H15" s="15" t="b">
        <f t="shared" si="1"/>
        <v>1</v>
      </c>
      <c r="I15" s="20" t="s">
        <v>139</v>
      </c>
      <c r="J15" s="21">
        <v>42447</v>
      </c>
      <c r="K15" s="22">
        <v>42447</v>
      </c>
      <c r="L15" s="23">
        <v>44273</v>
      </c>
      <c r="M15" s="24" t="s">
        <v>556</v>
      </c>
      <c r="N15" s="74" t="s">
        <v>18</v>
      </c>
      <c r="O15" s="74" t="s">
        <v>18</v>
      </c>
      <c r="P15" s="74" t="s">
        <v>618</v>
      </c>
      <c r="Q15" s="75">
        <v>25997</v>
      </c>
      <c r="R15" s="75">
        <v>42447</v>
      </c>
      <c r="S15" s="76">
        <v>1</v>
      </c>
      <c r="T15" s="77" t="s">
        <v>616</v>
      </c>
      <c r="V15" s="77" t="s">
        <v>616</v>
      </c>
      <c r="W15" s="77" t="s">
        <v>616</v>
      </c>
      <c r="AB15" s="79" t="s">
        <v>617</v>
      </c>
      <c r="AC15" s="80" t="s">
        <v>617</v>
      </c>
      <c r="AD15" s="80" t="s">
        <v>617</v>
      </c>
      <c r="AE15" s="80" t="s">
        <v>617</v>
      </c>
      <c r="AF15" s="103"/>
      <c r="AG15" s="104"/>
      <c r="AH15" s="104"/>
      <c r="AI15" s="105"/>
      <c r="AJ15" s="84" t="s">
        <v>617</v>
      </c>
      <c r="AK15" s="84" t="s">
        <v>617</v>
      </c>
      <c r="AL15" s="84" t="s">
        <v>617</v>
      </c>
      <c r="AM15" s="85" t="s">
        <v>617</v>
      </c>
      <c r="AN15" s="86"/>
      <c r="AO15" s="87"/>
      <c r="AP15" s="88">
        <v>1</v>
      </c>
      <c r="AQ15" s="106">
        <v>0</v>
      </c>
      <c r="AR15" s="104"/>
      <c r="AS15" s="104"/>
      <c r="AT15" s="107"/>
      <c r="AU15" s="108">
        <v>0</v>
      </c>
      <c r="AV15" s="109"/>
      <c r="AW15" s="110"/>
      <c r="AX15" s="111">
        <v>0</v>
      </c>
      <c r="AY15" s="112"/>
      <c r="AZ15" s="112"/>
      <c r="BA15" s="112"/>
      <c r="BB15" s="112"/>
      <c r="BC15" s="113"/>
      <c r="BD15" s="114">
        <v>0</v>
      </c>
      <c r="BE15" s="115"/>
      <c r="BF15" s="111"/>
      <c r="BG15" s="116"/>
      <c r="BH15" s="100"/>
    </row>
    <row r="16" spans="1:60" x14ac:dyDescent="0.2">
      <c r="A16" s="1" t="s">
        <v>19</v>
      </c>
      <c r="B16" s="1" t="s">
        <v>6</v>
      </c>
      <c r="C16" s="42">
        <v>42167</v>
      </c>
      <c r="D16" s="36">
        <v>42167</v>
      </c>
      <c r="E16" s="15" t="str">
        <f t="shared" si="0"/>
        <v>ACC0020_V03</v>
      </c>
      <c r="F16" s="16" t="s">
        <v>140</v>
      </c>
      <c r="G16" s="16" t="s">
        <v>568</v>
      </c>
      <c r="H16" s="15" t="b">
        <f t="shared" si="1"/>
        <v>1</v>
      </c>
      <c r="I16" s="20" t="s">
        <v>140</v>
      </c>
      <c r="J16" s="26">
        <v>42167</v>
      </c>
      <c r="K16" s="27">
        <v>42167</v>
      </c>
      <c r="L16" s="28">
        <v>43994</v>
      </c>
      <c r="M16" s="29" t="s">
        <v>556</v>
      </c>
      <c r="N16" s="74" t="s">
        <v>19</v>
      </c>
      <c r="O16" s="74" t="s">
        <v>19</v>
      </c>
      <c r="P16" s="74" t="s">
        <v>618</v>
      </c>
      <c r="Q16" s="75">
        <v>28732</v>
      </c>
      <c r="R16" s="75">
        <v>42167</v>
      </c>
      <c r="S16" s="76">
        <v>1</v>
      </c>
      <c r="T16" s="77">
        <v>1</v>
      </c>
      <c r="V16" s="77" t="s">
        <v>616</v>
      </c>
      <c r="W16" s="77" t="s">
        <v>616</v>
      </c>
      <c r="AB16" s="79" t="s">
        <v>617</v>
      </c>
      <c r="AC16" s="80" t="s">
        <v>617</v>
      </c>
      <c r="AD16" s="80" t="s">
        <v>617</v>
      </c>
      <c r="AE16" s="80" t="s">
        <v>617</v>
      </c>
      <c r="AF16" s="81"/>
      <c r="AG16" s="82"/>
      <c r="AH16" s="82"/>
      <c r="AI16" s="83"/>
      <c r="AJ16" s="84" t="s">
        <v>617</v>
      </c>
      <c r="AK16" s="84" t="s">
        <v>617</v>
      </c>
      <c r="AL16" s="84" t="s">
        <v>617</v>
      </c>
      <c r="AM16" s="85" t="s">
        <v>617</v>
      </c>
      <c r="AN16" s="86"/>
      <c r="AO16" s="87">
        <v>1</v>
      </c>
      <c r="AP16" s="88"/>
      <c r="AQ16" s="89">
        <v>0</v>
      </c>
      <c r="AR16" s="82"/>
      <c r="AS16" s="82"/>
      <c r="AT16" s="90"/>
      <c r="AU16" s="117">
        <v>0</v>
      </c>
      <c r="AV16" s="118"/>
      <c r="AW16" s="119"/>
      <c r="AX16" s="120">
        <v>1</v>
      </c>
      <c r="AY16" s="121">
        <v>1</v>
      </c>
      <c r="AZ16" s="121"/>
      <c r="BA16" s="121"/>
      <c r="BB16" s="121">
        <v>1</v>
      </c>
      <c r="BC16" s="122">
        <v>42720</v>
      </c>
      <c r="BD16" s="123">
        <v>0</v>
      </c>
      <c r="BE16" s="124"/>
      <c r="BF16" s="120"/>
      <c r="BG16" s="125"/>
      <c r="BH16" s="100"/>
    </row>
    <row r="17" spans="1:60" hidden="1" x14ac:dyDescent="0.2">
      <c r="A17" s="1" t="s">
        <v>19</v>
      </c>
      <c r="B17" s="1" t="s">
        <v>13</v>
      </c>
      <c r="C17" s="42">
        <v>42426</v>
      </c>
      <c r="D17" s="36">
        <v>42426</v>
      </c>
      <c r="E17" s="15" t="str">
        <f t="shared" si="0"/>
        <v>ACC0020_V05</v>
      </c>
      <c r="F17" s="16" t="s">
        <v>141</v>
      </c>
      <c r="G17" s="16" t="s">
        <v>564</v>
      </c>
      <c r="H17" s="15" t="b">
        <f t="shared" si="1"/>
        <v>0</v>
      </c>
      <c r="I17" s="20"/>
      <c r="J17" s="20"/>
      <c r="K17" s="20"/>
      <c r="L17" s="20"/>
      <c r="M17" s="20"/>
    </row>
    <row r="18" spans="1:60" x14ac:dyDescent="0.2">
      <c r="A18" s="1" t="s">
        <v>20</v>
      </c>
      <c r="B18" s="1" t="s">
        <v>4</v>
      </c>
      <c r="C18" s="42">
        <v>42094</v>
      </c>
      <c r="D18" s="36">
        <v>42104</v>
      </c>
      <c r="E18" s="15" t="str">
        <f t="shared" si="0"/>
        <v>ACC0021_D00</v>
      </c>
      <c r="F18" s="16" t="s">
        <v>142</v>
      </c>
      <c r="G18" s="16" t="s">
        <v>568</v>
      </c>
      <c r="H18" s="15" t="b">
        <f t="shared" si="1"/>
        <v>1</v>
      </c>
      <c r="I18" s="20" t="s">
        <v>142</v>
      </c>
      <c r="J18" s="21">
        <v>42104</v>
      </c>
      <c r="K18" s="22">
        <v>42104</v>
      </c>
      <c r="L18" s="23">
        <v>43931</v>
      </c>
      <c r="M18" s="24" t="s">
        <v>556</v>
      </c>
      <c r="N18" s="74" t="s">
        <v>20</v>
      </c>
      <c r="O18" s="74" t="s">
        <v>20</v>
      </c>
      <c r="P18" s="74" t="s">
        <v>618</v>
      </c>
      <c r="Q18" s="75">
        <v>16803</v>
      </c>
      <c r="R18" s="75">
        <v>42104</v>
      </c>
      <c r="S18" s="76">
        <v>1</v>
      </c>
      <c r="T18" s="77" t="s">
        <v>616</v>
      </c>
      <c r="V18" s="77" t="s">
        <v>616</v>
      </c>
      <c r="W18" s="77" t="s">
        <v>616</v>
      </c>
      <c r="AB18" s="79" t="s">
        <v>617</v>
      </c>
      <c r="AC18" s="80" t="s">
        <v>617</v>
      </c>
      <c r="AD18" s="80" t="s">
        <v>617</v>
      </c>
      <c r="AE18" s="80" t="s">
        <v>617</v>
      </c>
      <c r="AF18" s="81"/>
      <c r="AG18" s="82"/>
      <c r="AH18" s="82"/>
      <c r="AI18" s="83"/>
      <c r="AJ18" s="84" t="s">
        <v>617</v>
      </c>
      <c r="AK18" s="84" t="s">
        <v>617</v>
      </c>
      <c r="AL18" s="84" t="s">
        <v>617</v>
      </c>
      <c r="AM18" s="85" t="s">
        <v>617</v>
      </c>
      <c r="AN18" s="86"/>
      <c r="AO18" s="87">
        <v>1</v>
      </c>
      <c r="AP18" s="88"/>
      <c r="AQ18" s="89">
        <v>0</v>
      </c>
      <c r="AR18" s="82"/>
      <c r="AS18" s="82"/>
      <c r="AT18" s="90"/>
      <c r="AU18" s="117">
        <v>0</v>
      </c>
      <c r="AV18" s="118"/>
      <c r="AW18" s="119"/>
      <c r="AX18" s="120">
        <v>0</v>
      </c>
      <c r="AY18" s="121"/>
      <c r="AZ18" s="121"/>
      <c r="BA18" s="121"/>
      <c r="BB18" s="121"/>
      <c r="BC18" s="122"/>
      <c r="BD18" s="123">
        <v>0</v>
      </c>
      <c r="BE18" s="124"/>
      <c r="BF18" s="120"/>
      <c r="BG18" s="125"/>
      <c r="BH18" s="100"/>
    </row>
    <row r="19" spans="1:60" hidden="1" x14ac:dyDescent="0.2">
      <c r="A19" s="1" t="s">
        <v>20</v>
      </c>
      <c r="B19" s="1" t="s">
        <v>6</v>
      </c>
      <c r="C19" s="42">
        <v>42608</v>
      </c>
      <c r="D19" s="36">
        <v>42615</v>
      </c>
      <c r="E19" s="15" t="str">
        <f t="shared" si="0"/>
        <v>ACC0021_V03</v>
      </c>
      <c r="F19" s="16" t="s">
        <v>143</v>
      </c>
      <c r="G19" s="16" t="s">
        <v>564</v>
      </c>
      <c r="H19" s="15" t="b">
        <f t="shared" si="1"/>
        <v>0</v>
      </c>
      <c r="I19" s="20"/>
      <c r="J19" s="20"/>
      <c r="K19" s="20"/>
      <c r="L19" s="20"/>
      <c r="M19" s="20"/>
    </row>
    <row r="20" spans="1:60" x14ac:dyDescent="0.2">
      <c r="A20" s="1" t="s">
        <v>21</v>
      </c>
      <c r="B20" s="1" t="s">
        <v>5</v>
      </c>
      <c r="C20" s="42">
        <v>42158</v>
      </c>
      <c r="D20" s="36">
        <v>42167</v>
      </c>
      <c r="E20" s="15" t="str">
        <f t="shared" si="0"/>
        <v>ACC0023_V02</v>
      </c>
      <c r="F20" s="16" t="s">
        <v>144</v>
      </c>
      <c r="G20" s="16" t="s">
        <v>568</v>
      </c>
      <c r="H20" s="15" t="b">
        <f t="shared" si="1"/>
        <v>1</v>
      </c>
      <c r="I20" s="20" t="s">
        <v>144</v>
      </c>
      <c r="J20" s="26">
        <v>42167</v>
      </c>
      <c r="K20" s="27">
        <v>42167</v>
      </c>
      <c r="L20" s="28">
        <v>43994</v>
      </c>
      <c r="M20" s="29" t="s">
        <v>556</v>
      </c>
      <c r="N20" s="74" t="s">
        <v>21</v>
      </c>
      <c r="O20" s="74" t="s">
        <v>21</v>
      </c>
      <c r="P20" s="74" t="s">
        <v>618</v>
      </c>
      <c r="Q20" s="75">
        <v>18253</v>
      </c>
      <c r="R20" s="75">
        <v>42167</v>
      </c>
      <c r="S20" s="76" t="s">
        <v>616</v>
      </c>
      <c r="T20" s="77" t="s">
        <v>616</v>
      </c>
      <c r="V20" s="77" t="s">
        <v>616</v>
      </c>
      <c r="W20" s="77" t="s">
        <v>616</v>
      </c>
      <c r="AB20" s="79" t="s">
        <v>617</v>
      </c>
      <c r="AC20" s="80" t="s">
        <v>617</v>
      </c>
      <c r="AD20" s="80" t="s">
        <v>617</v>
      </c>
      <c r="AE20" s="80" t="s">
        <v>617</v>
      </c>
      <c r="AF20" s="126"/>
      <c r="AG20" s="127"/>
      <c r="AH20" s="82"/>
      <c r="AI20" s="83"/>
      <c r="AJ20" s="84" t="s">
        <v>617</v>
      </c>
      <c r="AK20" s="84" t="s">
        <v>617</v>
      </c>
      <c r="AL20" s="84" t="s">
        <v>617</v>
      </c>
      <c r="AM20" s="85" t="s">
        <v>617</v>
      </c>
      <c r="AN20" s="86">
        <v>1</v>
      </c>
      <c r="AO20" s="87"/>
      <c r="AP20" s="88"/>
      <c r="AQ20" s="89">
        <v>0</v>
      </c>
      <c r="AR20" s="82"/>
      <c r="AS20" s="82"/>
      <c r="AT20" s="90"/>
      <c r="AU20" s="117">
        <v>0</v>
      </c>
      <c r="AV20" s="118"/>
      <c r="AW20" s="119"/>
      <c r="AX20" s="120">
        <v>0</v>
      </c>
      <c r="AY20" s="121"/>
      <c r="AZ20" s="121"/>
      <c r="BA20" s="121"/>
      <c r="BB20" s="121"/>
      <c r="BC20" s="122"/>
      <c r="BD20" s="123">
        <v>0</v>
      </c>
      <c r="BE20" s="124"/>
      <c r="BF20" s="120"/>
      <c r="BG20" s="125"/>
      <c r="BH20" s="100"/>
    </row>
    <row r="21" spans="1:60" hidden="1" x14ac:dyDescent="0.2">
      <c r="A21" s="1" t="s">
        <v>21</v>
      </c>
      <c r="B21" s="1" t="s">
        <v>6</v>
      </c>
      <c r="C21" s="42">
        <v>42691</v>
      </c>
      <c r="D21" s="36">
        <v>42699</v>
      </c>
      <c r="E21" s="15" t="str">
        <f t="shared" si="0"/>
        <v>ACC0023_V03</v>
      </c>
      <c r="F21" s="16" t="s">
        <v>145</v>
      </c>
      <c r="G21" s="16" t="s">
        <v>564</v>
      </c>
      <c r="H21" s="15" t="b">
        <f t="shared" si="1"/>
        <v>0</v>
      </c>
      <c r="I21" s="20"/>
      <c r="J21" s="20"/>
      <c r="K21" s="20"/>
      <c r="L21" s="20"/>
      <c r="M21" s="20"/>
    </row>
    <row r="22" spans="1:60" x14ac:dyDescent="0.2">
      <c r="A22" s="1" t="s">
        <v>23</v>
      </c>
      <c r="B22" s="1" t="s">
        <v>5</v>
      </c>
      <c r="C22" s="42">
        <v>43990</v>
      </c>
      <c r="D22" s="36">
        <v>44015</v>
      </c>
      <c r="E22" s="15" t="str">
        <f t="shared" si="0"/>
        <v>ACC0027_V02</v>
      </c>
      <c r="F22" s="16" t="s">
        <v>146</v>
      </c>
      <c r="G22" s="16" t="s">
        <v>562</v>
      </c>
      <c r="H22" s="15" t="b">
        <f t="shared" si="1"/>
        <v>1</v>
      </c>
      <c r="I22" s="20" t="s">
        <v>146</v>
      </c>
      <c r="J22" s="21">
        <v>44015</v>
      </c>
      <c r="K22" s="22">
        <v>44015</v>
      </c>
      <c r="L22" s="23">
        <v>45841</v>
      </c>
      <c r="M22" s="24" t="s">
        <v>556</v>
      </c>
      <c r="N22" s="74" t="s">
        <v>23</v>
      </c>
      <c r="O22" s="74" t="s">
        <v>23</v>
      </c>
      <c r="P22" s="74" t="s">
        <v>618</v>
      </c>
      <c r="Q22" s="75">
        <v>28155</v>
      </c>
      <c r="R22" s="75">
        <v>44015</v>
      </c>
      <c r="S22" s="76">
        <v>1</v>
      </c>
      <c r="T22" s="77" t="s">
        <v>616</v>
      </c>
      <c r="V22" s="77" t="s">
        <v>616</v>
      </c>
      <c r="W22" s="77" t="s">
        <v>616</v>
      </c>
      <c r="AB22" s="79" t="s">
        <v>617</v>
      </c>
      <c r="AC22" s="80" t="s">
        <v>617</v>
      </c>
      <c r="AD22" s="80" t="s">
        <v>617</v>
      </c>
      <c r="AE22" s="80" t="s">
        <v>617</v>
      </c>
      <c r="AF22" s="126"/>
      <c r="AG22" s="127"/>
      <c r="AH22" s="82"/>
      <c r="AI22" s="83"/>
      <c r="AJ22" s="84" t="s">
        <v>617</v>
      </c>
      <c r="AK22" s="84" t="s">
        <v>617</v>
      </c>
      <c r="AL22" s="84" t="s">
        <v>617</v>
      </c>
      <c r="AM22" s="85" t="s">
        <v>617</v>
      </c>
      <c r="AN22" s="86"/>
      <c r="AO22" s="87">
        <v>1</v>
      </c>
      <c r="AP22" s="88"/>
      <c r="AQ22" s="89">
        <v>0</v>
      </c>
      <c r="AR22" s="82"/>
      <c r="AS22" s="82"/>
      <c r="AT22" s="90"/>
      <c r="AU22" s="117">
        <v>0</v>
      </c>
      <c r="AV22" s="118"/>
      <c r="AW22" s="119"/>
      <c r="AX22" s="120">
        <v>0</v>
      </c>
      <c r="AY22" s="121"/>
      <c r="AZ22" s="121"/>
      <c r="BA22" s="121"/>
      <c r="BB22" s="121"/>
      <c r="BC22" s="122"/>
      <c r="BD22" s="123">
        <v>0</v>
      </c>
      <c r="BE22" s="124"/>
      <c r="BF22" s="120"/>
      <c r="BG22" s="125"/>
      <c r="BH22" s="100"/>
    </row>
    <row r="23" spans="1:60" x14ac:dyDescent="0.2">
      <c r="A23" s="1" t="s">
        <v>26</v>
      </c>
      <c r="B23" s="1" t="s">
        <v>6</v>
      </c>
      <c r="C23" s="42">
        <v>42104</v>
      </c>
      <c r="D23" s="36">
        <v>42111</v>
      </c>
      <c r="E23" s="15" t="str">
        <f t="shared" si="0"/>
        <v>ACC0031_V03</v>
      </c>
      <c r="F23" s="16" t="s">
        <v>147</v>
      </c>
      <c r="G23" s="16" t="s">
        <v>568</v>
      </c>
      <c r="H23" s="15" t="b">
        <f t="shared" si="1"/>
        <v>1</v>
      </c>
      <c r="I23" s="20" t="s">
        <v>147</v>
      </c>
      <c r="J23" s="21">
        <v>42111</v>
      </c>
      <c r="K23" s="22">
        <v>42111</v>
      </c>
      <c r="L23" s="23">
        <v>43938</v>
      </c>
      <c r="M23" s="20" t="s">
        <v>557</v>
      </c>
      <c r="N23" s="74" t="s">
        <v>26</v>
      </c>
      <c r="O23" s="74" t="s">
        <v>26</v>
      </c>
      <c r="P23" s="74" t="s">
        <v>618</v>
      </c>
      <c r="Q23" s="75">
        <v>31749</v>
      </c>
      <c r="R23" s="75">
        <v>42111</v>
      </c>
      <c r="S23" s="76" t="s">
        <v>616</v>
      </c>
      <c r="T23" s="77">
        <v>1</v>
      </c>
      <c r="V23" s="77" t="s">
        <v>616</v>
      </c>
      <c r="W23" s="77" t="s">
        <v>616</v>
      </c>
      <c r="AB23" s="101">
        <v>1</v>
      </c>
      <c r="AC23" s="102" t="s">
        <v>616</v>
      </c>
      <c r="AD23" s="102" t="s">
        <v>616</v>
      </c>
      <c r="AE23" s="102">
        <v>1</v>
      </c>
      <c r="AF23" s="126">
        <v>0</v>
      </c>
      <c r="AG23" s="127"/>
      <c r="AH23" s="82"/>
      <c r="AI23" s="83"/>
      <c r="AL23" s="84">
        <v>1</v>
      </c>
      <c r="AM23" s="85" t="s">
        <v>616</v>
      </c>
      <c r="AN23" s="86" t="s">
        <v>617</v>
      </c>
      <c r="AO23" s="87" t="s">
        <v>617</v>
      </c>
      <c r="AP23" s="88" t="s">
        <v>617</v>
      </c>
      <c r="AQ23" s="89"/>
      <c r="AR23" s="82"/>
      <c r="AS23" s="82"/>
      <c r="AT23" s="90"/>
      <c r="AU23" s="117">
        <v>1</v>
      </c>
      <c r="AV23" s="118" t="s">
        <v>619</v>
      </c>
      <c r="AW23" s="119">
        <v>43370</v>
      </c>
      <c r="AX23" s="120">
        <v>1</v>
      </c>
      <c r="AY23" s="121"/>
      <c r="AZ23" s="121"/>
      <c r="BA23" s="121"/>
      <c r="BB23" s="121"/>
      <c r="BC23" s="122">
        <v>42279</v>
      </c>
      <c r="BD23" s="123">
        <v>1</v>
      </c>
      <c r="BE23" s="124">
        <v>42725</v>
      </c>
      <c r="BF23" s="120">
        <v>1</v>
      </c>
      <c r="BG23" s="125">
        <v>43321</v>
      </c>
      <c r="BH23" s="100"/>
    </row>
    <row r="24" spans="1:60" hidden="1" x14ac:dyDescent="0.2">
      <c r="A24" s="1" t="s">
        <v>26</v>
      </c>
      <c r="B24" s="1" t="s">
        <v>12</v>
      </c>
      <c r="C24" s="42">
        <v>42184</v>
      </c>
      <c r="D24" s="36">
        <v>42195</v>
      </c>
      <c r="E24" s="15" t="str">
        <f t="shared" si="0"/>
        <v>ACC0031_V04</v>
      </c>
      <c r="F24" s="16" t="s">
        <v>148</v>
      </c>
      <c r="G24" s="16" t="s">
        <v>564</v>
      </c>
      <c r="H24" s="15" t="b">
        <f t="shared" si="1"/>
        <v>0</v>
      </c>
      <c r="I24" s="20"/>
      <c r="J24" s="20"/>
      <c r="K24" s="20"/>
      <c r="L24" s="20"/>
      <c r="M24" s="20"/>
    </row>
    <row r="25" spans="1:60" hidden="1" x14ac:dyDescent="0.2">
      <c r="A25" s="1" t="s">
        <v>26</v>
      </c>
      <c r="B25" s="1" t="s">
        <v>13</v>
      </c>
      <c r="C25" s="42">
        <v>42601</v>
      </c>
      <c r="D25" s="36">
        <v>42608</v>
      </c>
      <c r="E25" s="15" t="str">
        <f t="shared" si="0"/>
        <v>ACC0031_V05</v>
      </c>
      <c r="F25" s="16" t="s">
        <v>149</v>
      </c>
      <c r="G25" s="16" t="s">
        <v>566</v>
      </c>
      <c r="H25" s="15" t="b">
        <f t="shared" si="1"/>
        <v>0</v>
      </c>
      <c r="I25" s="20"/>
      <c r="J25" s="20"/>
      <c r="K25" s="20"/>
      <c r="L25" s="20"/>
      <c r="M25" s="20"/>
    </row>
    <row r="26" spans="1:60" x14ac:dyDescent="0.2">
      <c r="A26" s="1" t="s">
        <v>27</v>
      </c>
      <c r="B26" s="1" t="s">
        <v>5</v>
      </c>
      <c r="C26" s="42">
        <v>42153</v>
      </c>
      <c r="D26" s="36">
        <v>42153</v>
      </c>
      <c r="E26" s="15" t="str">
        <f t="shared" si="0"/>
        <v>ACC0032_V02</v>
      </c>
      <c r="F26" s="16" t="s">
        <v>150</v>
      </c>
      <c r="G26" s="16" t="s">
        <v>568</v>
      </c>
      <c r="H26" s="15" t="b">
        <f t="shared" si="1"/>
        <v>1</v>
      </c>
      <c r="I26" s="20" t="s">
        <v>150</v>
      </c>
      <c r="J26" s="26">
        <v>42153</v>
      </c>
      <c r="K26" s="27">
        <v>42153</v>
      </c>
      <c r="L26" s="28">
        <v>43980</v>
      </c>
      <c r="M26" s="25" t="s">
        <v>557</v>
      </c>
      <c r="N26" s="74" t="s">
        <v>27</v>
      </c>
      <c r="O26" s="74" t="s">
        <v>27</v>
      </c>
      <c r="P26" s="74" t="s">
        <v>615</v>
      </c>
      <c r="Q26" s="75">
        <v>25773</v>
      </c>
      <c r="R26" s="75">
        <v>42153</v>
      </c>
      <c r="S26" s="76" t="s">
        <v>616</v>
      </c>
      <c r="T26" s="77" t="s">
        <v>616</v>
      </c>
      <c r="V26" s="77" t="s">
        <v>616</v>
      </c>
      <c r="W26" s="77" t="s">
        <v>616</v>
      </c>
      <c r="AB26" s="101">
        <v>1</v>
      </c>
      <c r="AC26" s="102" t="s">
        <v>616</v>
      </c>
      <c r="AD26" s="102" t="s">
        <v>616</v>
      </c>
      <c r="AE26" s="102" t="s">
        <v>616</v>
      </c>
      <c r="AF26" s="126">
        <v>0</v>
      </c>
      <c r="AG26" s="127"/>
      <c r="AH26" s="82"/>
      <c r="AI26" s="83"/>
      <c r="AL26" s="84">
        <v>1</v>
      </c>
      <c r="AM26" s="85">
        <v>1</v>
      </c>
      <c r="AN26" s="86" t="s">
        <v>617</v>
      </c>
      <c r="AO26" s="87" t="s">
        <v>617</v>
      </c>
      <c r="AP26" s="88" t="s">
        <v>617</v>
      </c>
      <c r="AQ26" s="89"/>
      <c r="AR26" s="82"/>
      <c r="AS26" s="82"/>
      <c r="AT26" s="90"/>
      <c r="AU26" s="117">
        <v>0</v>
      </c>
      <c r="AV26" s="118"/>
      <c r="AW26" s="119"/>
      <c r="AX26" s="120">
        <v>1</v>
      </c>
      <c r="AY26" s="121"/>
      <c r="AZ26" s="121"/>
      <c r="BA26" s="121"/>
      <c r="BB26" s="121">
        <v>1</v>
      </c>
      <c r="BC26" s="122">
        <v>42872</v>
      </c>
      <c r="BD26" s="123">
        <v>1</v>
      </c>
      <c r="BE26" s="124">
        <v>42881</v>
      </c>
      <c r="BF26" s="120">
        <v>1</v>
      </c>
      <c r="BG26" s="125">
        <v>43833</v>
      </c>
      <c r="BH26" s="100"/>
    </row>
    <row r="27" spans="1:60" hidden="1" x14ac:dyDescent="0.2">
      <c r="A27" s="1" t="s">
        <v>27</v>
      </c>
      <c r="B27" s="1" t="s">
        <v>12</v>
      </c>
      <c r="C27" s="42">
        <v>42440</v>
      </c>
      <c r="D27" s="36">
        <v>42440</v>
      </c>
      <c r="E27" s="15" t="str">
        <f t="shared" si="0"/>
        <v>ACC0032_V04</v>
      </c>
      <c r="F27" s="16" t="s">
        <v>151</v>
      </c>
      <c r="G27" s="16" t="s">
        <v>564</v>
      </c>
      <c r="H27" s="15" t="b">
        <f t="shared" si="1"/>
        <v>0</v>
      </c>
      <c r="I27" s="20"/>
      <c r="J27" s="20"/>
      <c r="K27" s="20"/>
      <c r="L27" s="20"/>
      <c r="M27" s="20"/>
    </row>
    <row r="28" spans="1:60" x14ac:dyDescent="0.2">
      <c r="A28" s="1" t="s">
        <v>28</v>
      </c>
      <c r="B28" s="1" t="s">
        <v>5</v>
      </c>
      <c r="C28" s="42">
        <v>42179</v>
      </c>
      <c r="D28" s="36">
        <v>42181</v>
      </c>
      <c r="E28" s="15" t="str">
        <f t="shared" si="0"/>
        <v>ACC0034_V02</v>
      </c>
      <c r="F28" s="16" t="s">
        <v>152</v>
      </c>
      <c r="G28" s="16" t="s">
        <v>562</v>
      </c>
      <c r="H28" s="15" t="b">
        <f t="shared" si="1"/>
        <v>1</v>
      </c>
      <c r="I28" s="20" t="s">
        <v>152</v>
      </c>
      <c r="J28" s="21">
        <v>42181</v>
      </c>
      <c r="K28" s="22">
        <v>42181</v>
      </c>
      <c r="L28" s="23">
        <v>44008</v>
      </c>
      <c r="M28" s="20" t="s">
        <v>557</v>
      </c>
      <c r="N28" s="74" t="s">
        <v>28</v>
      </c>
      <c r="O28" s="74" t="s">
        <v>28</v>
      </c>
      <c r="P28" s="74" t="s">
        <v>618</v>
      </c>
      <c r="Q28" s="75">
        <v>23321</v>
      </c>
      <c r="R28" s="75">
        <v>42181</v>
      </c>
      <c r="S28" s="76" t="s">
        <v>616</v>
      </c>
      <c r="T28" s="77">
        <v>1</v>
      </c>
      <c r="V28" s="77" t="s">
        <v>616</v>
      </c>
      <c r="W28" s="77" t="s">
        <v>616</v>
      </c>
      <c r="AB28" s="101">
        <v>1</v>
      </c>
      <c r="AC28" s="102" t="s">
        <v>616</v>
      </c>
      <c r="AD28" s="102" t="s">
        <v>616</v>
      </c>
      <c r="AE28" s="102">
        <v>1</v>
      </c>
      <c r="AF28" s="126">
        <v>0</v>
      </c>
      <c r="AG28" s="127"/>
      <c r="AH28" s="82"/>
      <c r="AI28" s="83"/>
      <c r="AJ28" s="84">
        <v>1</v>
      </c>
      <c r="AM28" s="85" t="s">
        <v>616</v>
      </c>
      <c r="AN28" s="86" t="s">
        <v>617</v>
      </c>
      <c r="AO28" s="87" t="s">
        <v>617</v>
      </c>
      <c r="AP28" s="88" t="s">
        <v>617</v>
      </c>
      <c r="AQ28" s="89"/>
      <c r="AR28" s="82"/>
      <c r="AS28" s="82"/>
      <c r="AT28" s="90"/>
      <c r="AU28" s="91">
        <v>1</v>
      </c>
      <c r="AV28" s="118" t="s">
        <v>620</v>
      </c>
      <c r="AW28" s="119">
        <v>42386</v>
      </c>
      <c r="AX28" s="120">
        <v>1</v>
      </c>
      <c r="AY28" s="121"/>
      <c r="AZ28" s="121">
        <v>1</v>
      </c>
      <c r="BA28" s="121"/>
      <c r="BB28" s="121"/>
      <c r="BC28" s="122">
        <v>42216</v>
      </c>
      <c r="BD28" s="123">
        <v>1</v>
      </c>
      <c r="BE28" s="124">
        <v>42194</v>
      </c>
      <c r="BF28" s="120">
        <v>0</v>
      </c>
      <c r="BG28" s="125"/>
      <c r="BH28" s="100"/>
    </row>
    <row r="29" spans="1:60" x14ac:dyDescent="0.2">
      <c r="A29" s="1" t="s">
        <v>29</v>
      </c>
      <c r="B29" s="1" t="s">
        <v>5</v>
      </c>
      <c r="C29" s="42">
        <v>42566</v>
      </c>
      <c r="D29" s="36">
        <v>42576</v>
      </c>
      <c r="E29" s="15" t="str">
        <f t="shared" si="0"/>
        <v>ACC0035_V02</v>
      </c>
      <c r="F29" s="16" t="s">
        <v>153</v>
      </c>
      <c r="G29" s="16" t="s">
        <v>568</v>
      </c>
      <c r="H29" s="15" t="b">
        <f t="shared" si="1"/>
        <v>1</v>
      </c>
      <c r="I29" s="20" t="s">
        <v>153</v>
      </c>
      <c r="J29" s="21">
        <v>42576</v>
      </c>
      <c r="K29" s="22">
        <v>42576</v>
      </c>
      <c r="L29" s="23">
        <v>44402</v>
      </c>
      <c r="M29" s="24" t="s">
        <v>556</v>
      </c>
      <c r="N29" s="74" t="s">
        <v>29</v>
      </c>
      <c r="O29" s="74" t="s">
        <v>29</v>
      </c>
      <c r="P29" s="74" t="s">
        <v>615</v>
      </c>
      <c r="Q29" s="75">
        <v>29252</v>
      </c>
      <c r="R29" s="75">
        <v>42576</v>
      </c>
      <c r="S29" s="76" t="s">
        <v>616</v>
      </c>
      <c r="T29" s="77" t="s">
        <v>616</v>
      </c>
      <c r="V29" s="77" t="s">
        <v>616</v>
      </c>
      <c r="W29" s="77" t="s">
        <v>616</v>
      </c>
      <c r="AB29" s="79" t="s">
        <v>617</v>
      </c>
      <c r="AC29" s="80" t="s">
        <v>617</v>
      </c>
      <c r="AD29" s="80" t="s">
        <v>617</v>
      </c>
      <c r="AE29" s="80" t="s">
        <v>617</v>
      </c>
      <c r="AF29" s="126"/>
      <c r="AG29" s="127"/>
      <c r="AH29" s="82"/>
      <c r="AI29" s="83"/>
      <c r="AJ29" s="84" t="s">
        <v>617</v>
      </c>
      <c r="AK29" s="84" t="s">
        <v>617</v>
      </c>
      <c r="AL29" s="84" t="s">
        <v>617</v>
      </c>
      <c r="AM29" s="85" t="s">
        <v>617</v>
      </c>
      <c r="AN29" s="86"/>
      <c r="AO29" s="87">
        <v>1</v>
      </c>
      <c r="AP29" s="88"/>
      <c r="AQ29" s="89">
        <v>0</v>
      </c>
      <c r="AR29" s="82"/>
      <c r="AS29" s="82"/>
      <c r="AT29" s="90"/>
      <c r="AU29" s="91">
        <v>0</v>
      </c>
      <c r="AV29" s="118"/>
      <c r="AW29" s="119"/>
      <c r="AX29" s="120">
        <v>1</v>
      </c>
      <c r="AY29" s="121"/>
      <c r="AZ29" s="121"/>
      <c r="BA29" s="121"/>
      <c r="BB29" s="121">
        <v>1</v>
      </c>
      <c r="BC29" s="122">
        <v>44078</v>
      </c>
      <c r="BD29" s="123">
        <v>0</v>
      </c>
      <c r="BE29" s="124"/>
      <c r="BF29" s="120"/>
      <c r="BG29" s="125"/>
      <c r="BH29" s="100"/>
    </row>
    <row r="30" spans="1:60" hidden="1" x14ac:dyDescent="0.2">
      <c r="A30" s="1" t="s">
        <v>29</v>
      </c>
      <c r="B30" s="1" t="s">
        <v>6</v>
      </c>
      <c r="C30" s="42">
        <v>42787</v>
      </c>
      <c r="D30" s="36">
        <v>42793</v>
      </c>
      <c r="E30" s="15" t="str">
        <f t="shared" si="0"/>
        <v>ACC0035_V03</v>
      </c>
      <c r="F30" s="16" t="s">
        <v>154</v>
      </c>
      <c r="G30" s="16" t="s">
        <v>564</v>
      </c>
      <c r="H30" s="15" t="b">
        <f t="shared" si="1"/>
        <v>0</v>
      </c>
      <c r="I30" s="20"/>
      <c r="J30" s="20"/>
      <c r="K30" s="20"/>
      <c r="L30" s="20"/>
      <c r="M30" s="20"/>
    </row>
    <row r="31" spans="1:60" x14ac:dyDescent="0.2">
      <c r="A31" s="1" t="s">
        <v>30</v>
      </c>
      <c r="B31" s="1" t="s">
        <v>4</v>
      </c>
      <c r="C31" s="42">
        <v>41918</v>
      </c>
      <c r="D31" s="36">
        <v>41918</v>
      </c>
      <c r="E31" s="15" t="str">
        <f t="shared" si="0"/>
        <v>ACC0036_D00</v>
      </c>
      <c r="F31" s="16" t="s">
        <v>155</v>
      </c>
      <c r="G31" s="16" t="s">
        <v>568</v>
      </c>
      <c r="H31" s="15" t="b">
        <f t="shared" si="1"/>
        <v>1</v>
      </c>
      <c r="I31" s="20" t="s">
        <v>155</v>
      </c>
      <c r="J31" s="21">
        <v>41918</v>
      </c>
      <c r="K31" s="22">
        <v>41918</v>
      </c>
      <c r="L31" s="23">
        <v>43744</v>
      </c>
      <c r="M31" s="24" t="s">
        <v>556</v>
      </c>
      <c r="N31" s="74" t="s">
        <v>30</v>
      </c>
      <c r="O31" s="74" t="s">
        <v>30</v>
      </c>
      <c r="P31" s="74" t="s">
        <v>615</v>
      </c>
      <c r="Q31" s="75">
        <v>23085</v>
      </c>
      <c r="R31" s="75">
        <v>41918</v>
      </c>
      <c r="S31" s="76">
        <v>1</v>
      </c>
      <c r="T31" s="77" t="s">
        <v>616</v>
      </c>
      <c r="V31" s="77" t="s">
        <v>616</v>
      </c>
      <c r="W31" s="77" t="s">
        <v>616</v>
      </c>
      <c r="AB31" s="79" t="s">
        <v>617</v>
      </c>
      <c r="AC31" s="80" t="s">
        <v>617</v>
      </c>
      <c r="AD31" s="80" t="s">
        <v>617</v>
      </c>
      <c r="AE31" s="80" t="s">
        <v>617</v>
      </c>
      <c r="AF31" s="126"/>
      <c r="AG31" s="127"/>
      <c r="AH31" s="82"/>
      <c r="AI31" s="83"/>
      <c r="AJ31" s="84" t="s">
        <v>617</v>
      </c>
      <c r="AK31" s="84" t="s">
        <v>617</v>
      </c>
      <c r="AL31" s="84" t="s">
        <v>617</v>
      </c>
      <c r="AM31" s="85" t="s">
        <v>617</v>
      </c>
      <c r="AN31" s="86"/>
      <c r="AO31" s="87">
        <v>1</v>
      </c>
      <c r="AP31" s="88"/>
      <c r="AQ31" s="89">
        <v>0</v>
      </c>
      <c r="AR31" s="82"/>
      <c r="AS31" s="82"/>
      <c r="AT31" s="90"/>
      <c r="AU31" s="91">
        <v>0</v>
      </c>
      <c r="AV31" s="118"/>
      <c r="AW31" s="119"/>
      <c r="AX31" s="120">
        <v>0</v>
      </c>
      <c r="AY31" s="121"/>
      <c r="AZ31" s="121"/>
      <c r="BA31" s="121"/>
      <c r="BB31" s="121"/>
      <c r="BC31" s="122"/>
      <c r="BD31" s="123">
        <v>0</v>
      </c>
      <c r="BE31" s="124"/>
      <c r="BF31" s="120"/>
      <c r="BG31" s="125"/>
      <c r="BH31" s="100"/>
    </row>
    <row r="32" spans="1:60" hidden="1" x14ac:dyDescent="0.2">
      <c r="A32" s="1" t="s">
        <v>30</v>
      </c>
      <c r="B32" s="1" t="s">
        <v>5</v>
      </c>
      <c r="C32" s="42">
        <v>42142</v>
      </c>
      <c r="D32" s="36">
        <v>42142</v>
      </c>
      <c r="E32" s="15" t="str">
        <f t="shared" si="0"/>
        <v>ACC0036_V02</v>
      </c>
      <c r="F32" s="16" t="s">
        <v>156</v>
      </c>
      <c r="G32" s="16" t="s">
        <v>564</v>
      </c>
      <c r="H32" s="15" t="b">
        <f t="shared" si="1"/>
        <v>0</v>
      </c>
      <c r="I32" s="20"/>
      <c r="J32" s="25"/>
      <c r="K32" s="25"/>
      <c r="L32" s="25"/>
      <c r="M32" s="25"/>
    </row>
    <row r="33" spans="1:60" hidden="1" x14ac:dyDescent="0.2">
      <c r="A33" s="1" t="s">
        <v>30</v>
      </c>
      <c r="B33" s="1" t="s">
        <v>12</v>
      </c>
      <c r="C33" s="42">
        <v>42471</v>
      </c>
      <c r="D33" s="36">
        <v>42471</v>
      </c>
      <c r="E33" s="15" t="str">
        <f t="shared" si="0"/>
        <v>ACC0036_V04</v>
      </c>
      <c r="F33" s="16" t="s">
        <v>157</v>
      </c>
      <c r="G33" s="16" t="s">
        <v>565</v>
      </c>
      <c r="H33" s="15" t="b">
        <f t="shared" si="1"/>
        <v>0</v>
      </c>
      <c r="I33" s="20"/>
      <c r="J33" s="20"/>
      <c r="K33" s="20"/>
      <c r="L33" s="20"/>
      <c r="M33" s="20"/>
    </row>
    <row r="34" spans="1:60" hidden="1" x14ac:dyDescent="0.2">
      <c r="A34" s="1" t="s">
        <v>30</v>
      </c>
      <c r="B34" s="1" t="s">
        <v>13</v>
      </c>
      <c r="C34" s="42">
        <v>42881</v>
      </c>
      <c r="D34" s="36">
        <v>42870</v>
      </c>
      <c r="E34" s="15" t="str">
        <f t="shared" si="0"/>
        <v>ACC0036_V05</v>
      </c>
      <c r="F34" s="16" t="s">
        <v>158</v>
      </c>
      <c r="G34" s="16" t="s">
        <v>567</v>
      </c>
      <c r="H34" s="15" t="b">
        <f t="shared" si="1"/>
        <v>0</v>
      </c>
      <c r="I34" s="20"/>
      <c r="J34" s="20"/>
      <c r="K34" s="20"/>
      <c r="L34" s="20"/>
      <c r="M34" s="20"/>
    </row>
    <row r="35" spans="1:60" hidden="1" x14ac:dyDescent="0.2">
      <c r="A35" s="1" t="s">
        <v>31</v>
      </c>
      <c r="B35" s="1" t="s">
        <v>5</v>
      </c>
      <c r="C35" s="42">
        <v>42590</v>
      </c>
      <c r="D35" s="36">
        <v>42597</v>
      </c>
      <c r="E35" s="15" t="str">
        <f t="shared" si="0"/>
        <v>ACC0037_V02</v>
      </c>
      <c r="F35" s="16" t="s">
        <v>159</v>
      </c>
      <c r="G35" s="16" t="s">
        <v>561</v>
      </c>
      <c r="H35" s="15" t="b">
        <f t="shared" si="1"/>
        <v>0</v>
      </c>
      <c r="I35" s="20"/>
      <c r="J35" s="20"/>
      <c r="K35" s="20"/>
      <c r="L35" s="20"/>
      <c r="M35" s="20"/>
    </row>
    <row r="36" spans="1:60" hidden="1" x14ac:dyDescent="0.2">
      <c r="A36" s="1" t="s">
        <v>31</v>
      </c>
      <c r="B36" s="1" t="s">
        <v>6</v>
      </c>
      <c r="C36" s="42">
        <v>42972</v>
      </c>
      <c r="D36" s="36">
        <v>42954</v>
      </c>
      <c r="E36" s="15" t="str">
        <f t="shared" si="0"/>
        <v>ACC0037_V03</v>
      </c>
      <c r="F36" s="16" t="s">
        <v>160</v>
      </c>
      <c r="G36" s="16" t="s">
        <v>561</v>
      </c>
      <c r="H36" s="15" t="b">
        <f t="shared" si="1"/>
        <v>0</v>
      </c>
      <c r="I36" s="20"/>
      <c r="J36" s="20"/>
      <c r="K36" s="20"/>
      <c r="L36" s="20"/>
      <c r="M36" s="20"/>
    </row>
    <row r="37" spans="1:60" hidden="1" x14ac:dyDescent="0.2">
      <c r="A37" s="1" t="s">
        <v>32</v>
      </c>
      <c r="B37" s="1" t="s">
        <v>6</v>
      </c>
      <c r="C37" s="42">
        <v>42670</v>
      </c>
      <c r="D37" s="36">
        <v>42681</v>
      </c>
      <c r="E37" s="15" t="str">
        <f t="shared" si="0"/>
        <v>ACC0038_V03</v>
      </c>
      <c r="F37" s="16" t="s">
        <v>161</v>
      </c>
      <c r="G37" s="16" t="s">
        <v>561</v>
      </c>
      <c r="H37" s="15" t="b">
        <f t="shared" si="1"/>
        <v>0</v>
      </c>
      <c r="I37" s="20"/>
      <c r="J37" s="20"/>
      <c r="K37" s="20"/>
      <c r="L37" s="20"/>
      <c r="M37" s="20"/>
    </row>
    <row r="38" spans="1:60" hidden="1" x14ac:dyDescent="0.2">
      <c r="A38" s="1" t="s">
        <v>32</v>
      </c>
      <c r="B38" s="1" t="s">
        <v>12</v>
      </c>
      <c r="C38" s="42">
        <v>44032</v>
      </c>
      <c r="D38" s="36">
        <v>44032</v>
      </c>
      <c r="E38" s="15" t="str">
        <f t="shared" si="0"/>
        <v>ACC0038_V04</v>
      </c>
      <c r="F38" s="16" t="s">
        <v>162</v>
      </c>
      <c r="G38" s="16" t="s">
        <v>561</v>
      </c>
      <c r="H38" s="15" t="b">
        <f t="shared" si="1"/>
        <v>0</v>
      </c>
      <c r="I38" s="20"/>
      <c r="J38" s="20"/>
      <c r="K38" s="20"/>
      <c r="L38" s="20"/>
      <c r="M38" s="20"/>
    </row>
    <row r="39" spans="1:60" x14ac:dyDescent="0.2">
      <c r="A39" s="1" t="s">
        <v>33</v>
      </c>
      <c r="B39" s="1" t="s">
        <v>6</v>
      </c>
      <c r="C39" s="42">
        <v>42996</v>
      </c>
      <c r="D39" s="36">
        <v>43003</v>
      </c>
      <c r="E39" s="15" t="str">
        <f t="shared" si="0"/>
        <v>ACC0047_V03</v>
      </c>
      <c r="F39" s="16" t="s">
        <v>163</v>
      </c>
      <c r="G39" s="16" t="s">
        <v>562</v>
      </c>
      <c r="H39" s="15" t="b">
        <f t="shared" si="1"/>
        <v>1</v>
      </c>
      <c r="I39" s="20" t="s">
        <v>163</v>
      </c>
      <c r="J39" s="21">
        <v>43003</v>
      </c>
      <c r="K39" s="22">
        <v>43003</v>
      </c>
      <c r="L39" s="23">
        <v>44829</v>
      </c>
      <c r="M39" s="24" t="s">
        <v>556</v>
      </c>
      <c r="N39" s="74" t="s">
        <v>33</v>
      </c>
      <c r="O39" s="74" t="s">
        <v>33</v>
      </c>
      <c r="P39" s="74" t="s">
        <v>615</v>
      </c>
      <c r="Q39" s="75">
        <v>30959</v>
      </c>
      <c r="R39" s="75">
        <v>43003</v>
      </c>
      <c r="S39" s="76">
        <v>1</v>
      </c>
      <c r="T39" s="77" t="s">
        <v>616</v>
      </c>
      <c r="V39" s="77" t="s">
        <v>616</v>
      </c>
      <c r="W39" s="77" t="s">
        <v>616</v>
      </c>
      <c r="AB39" s="79" t="s">
        <v>617</v>
      </c>
      <c r="AC39" s="80" t="s">
        <v>617</v>
      </c>
      <c r="AD39" s="80" t="s">
        <v>617</v>
      </c>
      <c r="AE39" s="80" t="s">
        <v>617</v>
      </c>
      <c r="AF39" s="126" t="s">
        <v>621</v>
      </c>
      <c r="AG39" s="127"/>
      <c r="AH39" s="82"/>
      <c r="AI39" s="83"/>
      <c r="AJ39" s="84" t="s">
        <v>617</v>
      </c>
      <c r="AK39" s="84" t="s">
        <v>617</v>
      </c>
      <c r="AL39" s="84" t="s">
        <v>617</v>
      </c>
      <c r="AM39" s="85" t="s">
        <v>617</v>
      </c>
      <c r="AN39" s="86"/>
      <c r="AO39" s="87"/>
      <c r="AP39" s="88">
        <v>1</v>
      </c>
      <c r="AQ39" s="128"/>
      <c r="AR39" s="82"/>
      <c r="AS39" s="82"/>
      <c r="AT39" s="90"/>
      <c r="AU39" s="91">
        <v>0</v>
      </c>
      <c r="AV39" s="118"/>
      <c r="AW39" s="119"/>
      <c r="AX39" s="120">
        <v>0</v>
      </c>
      <c r="AY39" s="121"/>
      <c r="AZ39" s="121"/>
      <c r="BA39" s="121"/>
      <c r="BB39" s="121"/>
      <c r="BC39" s="122"/>
      <c r="BD39" s="123">
        <v>0</v>
      </c>
      <c r="BE39" s="124"/>
      <c r="BF39" s="120"/>
      <c r="BG39" s="125"/>
      <c r="BH39" s="100"/>
    </row>
    <row r="40" spans="1:60" x14ac:dyDescent="0.2">
      <c r="A40" s="1" t="s">
        <v>34</v>
      </c>
      <c r="B40" s="1" t="s">
        <v>5</v>
      </c>
      <c r="C40" s="42">
        <v>42479</v>
      </c>
      <c r="D40" s="36">
        <v>42485</v>
      </c>
      <c r="E40" s="15" t="str">
        <f t="shared" si="0"/>
        <v>ACC0048_V02</v>
      </c>
      <c r="F40" s="16" t="s">
        <v>164</v>
      </c>
      <c r="G40" s="16" t="s">
        <v>562</v>
      </c>
      <c r="H40" s="15" t="b">
        <f t="shared" si="1"/>
        <v>1</v>
      </c>
      <c r="I40" s="20" t="s">
        <v>164</v>
      </c>
      <c r="J40" s="21">
        <v>42485</v>
      </c>
      <c r="K40" s="22">
        <v>42485</v>
      </c>
      <c r="L40" s="23">
        <v>44311</v>
      </c>
      <c r="M40" s="20" t="s">
        <v>557</v>
      </c>
      <c r="N40" s="74" t="s">
        <v>34</v>
      </c>
      <c r="O40" s="74" t="s">
        <v>34</v>
      </c>
      <c r="P40" s="74" t="s">
        <v>615</v>
      </c>
      <c r="Q40" s="75">
        <v>17973</v>
      </c>
      <c r="R40" s="75">
        <v>42485</v>
      </c>
      <c r="S40" s="76">
        <v>1</v>
      </c>
      <c r="T40" s="77" t="s">
        <v>616</v>
      </c>
      <c r="V40" s="77" t="s">
        <v>616</v>
      </c>
      <c r="W40" s="77" t="s">
        <v>616</v>
      </c>
      <c r="AB40" s="101">
        <v>1</v>
      </c>
      <c r="AC40" s="102" t="s">
        <v>616</v>
      </c>
      <c r="AD40" s="102" t="s">
        <v>616</v>
      </c>
      <c r="AE40" s="102" t="s">
        <v>616</v>
      </c>
      <c r="AF40" s="126">
        <v>0</v>
      </c>
      <c r="AG40" s="127"/>
      <c r="AH40" s="82"/>
      <c r="AI40" s="83"/>
      <c r="AL40" s="84">
        <v>1</v>
      </c>
      <c r="AM40" s="85" t="s">
        <v>616</v>
      </c>
      <c r="AN40" s="86" t="s">
        <v>617</v>
      </c>
      <c r="AO40" s="87" t="s">
        <v>617</v>
      </c>
      <c r="AP40" s="88" t="s">
        <v>617</v>
      </c>
      <c r="AQ40" s="89"/>
      <c r="AR40" s="82"/>
      <c r="AS40" s="82"/>
      <c r="AT40" s="90"/>
      <c r="AU40" s="91">
        <v>0</v>
      </c>
      <c r="AV40" s="118"/>
      <c r="AW40" s="119"/>
      <c r="AX40" s="120">
        <v>0</v>
      </c>
      <c r="AY40" s="121"/>
      <c r="AZ40" s="121"/>
      <c r="BA40" s="121"/>
      <c r="BB40" s="121"/>
      <c r="BC40" s="122"/>
      <c r="BD40" s="123">
        <v>0</v>
      </c>
      <c r="BE40" s="124"/>
      <c r="BF40" s="120"/>
      <c r="BG40" s="125"/>
      <c r="BH40" s="100"/>
    </row>
    <row r="41" spans="1:60" x14ac:dyDescent="0.2">
      <c r="A41" s="1" t="s">
        <v>122</v>
      </c>
      <c r="B41" s="1" t="s">
        <v>6</v>
      </c>
      <c r="C41" s="42">
        <v>42067</v>
      </c>
      <c r="D41" s="36">
        <v>42083</v>
      </c>
      <c r="E41" s="15" t="str">
        <f t="shared" si="0"/>
        <v>ACC0049_V03</v>
      </c>
      <c r="F41" s="16" t="s">
        <v>165</v>
      </c>
      <c r="G41" s="16" t="s">
        <v>568</v>
      </c>
      <c r="H41" s="15" t="b">
        <f t="shared" si="1"/>
        <v>1</v>
      </c>
      <c r="I41" s="20" t="s">
        <v>165</v>
      </c>
      <c r="J41" s="26">
        <v>42083</v>
      </c>
      <c r="K41" s="27">
        <v>42083</v>
      </c>
      <c r="L41" s="28">
        <v>43910</v>
      </c>
      <c r="M41" s="25" t="s">
        <v>557</v>
      </c>
      <c r="N41" s="74" t="s">
        <v>122</v>
      </c>
      <c r="O41" s="74" t="s">
        <v>122</v>
      </c>
      <c r="P41" s="74" t="s">
        <v>615</v>
      </c>
      <c r="Q41" s="75">
        <v>24120</v>
      </c>
      <c r="R41" s="75">
        <v>42083</v>
      </c>
      <c r="S41" s="76" t="s">
        <v>616</v>
      </c>
      <c r="T41" s="77" t="s">
        <v>616</v>
      </c>
      <c r="V41" s="77" t="s">
        <v>616</v>
      </c>
      <c r="W41" s="77" t="s">
        <v>616</v>
      </c>
      <c r="AB41" s="101" t="s">
        <v>616</v>
      </c>
      <c r="AC41" s="102">
        <v>1</v>
      </c>
      <c r="AD41" s="102" t="s">
        <v>616</v>
      </c>
      <c r="AE41" s="102" t="s">
        <v>616</v>
      </c>
      <c r="AF41" s="126">
        <v>0</v>
      </c>
      <c r="AG41" s="127"/>
      <c r="AH41" s="82"/>
      <c r="AI41" s="83"/>
      <c r="AL41" s="84">
        <v>1</v>
      </c>
      <c r="AM41" s="85" t="s">
        <v>616</v>
      </c>
      <c r="AN41" s="86" t="s">
        <v>617</v>
      </c>
      <c r="AO41" s="87" t="s">
        <v>617</v>
      </c>
      <c r="AP41" s="88" t="s">
        <v>617</v>
      </c>
      <c r="AQ41" s="89"/>
      <c r="AR41" s="82"/>
      <c r="AS41" s="82"/>
      <c r="AT41" s="129"/>
      <c r="AU41" s="91">
        <v>0</v>
      </c>
      <c r="AV41" s="118"/>
      <c r="AW41" s="119"/>
      <c r="AX41" s="120">
        <v>0</v>
      </c>
      <c r="AY41" s="121"/>
      <c r="AZ41" s="121"/>
      <c r="BA41" s="121"/>
      <c r="BB41" s="121"/>
      <c r="BC41" s="122"/>
      <c r="BD41" s="123">
        <v>0</v>
      </c>
      <c r="BE41" s="124"/>
      <c r="BF41" s="120"/>
      <c r="BG41" s="125"/>
      <c r="BH41" s="100"/>
    </row>
    <row r="42" spans="1:60" hidden="1" x14ac:dyDescent="0.2">
      <c r="A42" s="1" t="s">
        <v>122</v>
      </c>
      <c r="B42" s="1" t="s">
        <v>14</v>
      </c>
      <c r="C42" s="42">
        <v>42451</v>
      </c>
      <c r="D42" s="36">
        <v>42475</v>
      </c>
      <c r="E42" s="15" t="str">
        <f t="shared" si="0"/>
        <v>ACC0049_V06</v>
      </c>
      <c r="F42" s="16" t="s">
        <v>166</v>
      </c>
      <c r="G42" s="16" t="s">
        <v>564</v>
      </c>
      <c r="H42" s="15" t="b">
        <f t="shared" si="1"/>
        <v>0</v>
      </c>
      <c r="I42" s="20"/>
      <c r="J42" s="20"/>
      <c r="K42" s="20"/>
      <c r="L42" s="20"/>
      <c r="M42" s="20"/>
    </row>
    <row r="43" spans="1:60" x14ac:dyDescent="0.2">
      <c r="A43" s="1" t="s">
        <v>35</v>
      </c>
      <c r="B43" s="1" t="s">
        <v>4</v>
      </c>
      <c r="C43" s="42">
        <v>41943</v>
      </c>
      <c r="D43" s="36">
        <v>41939</v>
      </c>
      <c r="E43" s="15" t="str">
        <f t="shared" si="0"/>
        <v>ACC0050_D00</v>
      </c>
      <c r="F43" s="16" t="s">
        <v>167</v>
      </c>
      <c r="G43" s="16" t="s">
        <v>568</v>
      </c>
      <c r="H43" s="15" t="b">
        <f t="shared" si="1"/>
        <v>1</v>
      </c>
      <c r="I43" s="20" t="s">
        <v>167</v>
      </c>
      <c r="J43" s="21">
        <v>41939</v>
      </c>
      <c r="K43" s="22">
        <v>41939</v>
      </c>
      <c r="L43" s="23">
        <v>43765</v>
      </c>
      <c r="M43" s="24" t="s">
        <v>556</v>
      </c>
      <c r="N43" s="74" t="s">
        <v>35</v>
      </c>
      <c r="O43" s="74" t="s">
        <v>35</v>
      </c>
      <c r="P43" s="74" t="s">
        <v>615</v>
      </c>
      <c r="Q43" s="75">
        <v>20180</v>
      </c>
      <c r="R43" s="75">
        <v>41939</v>
      </c>
      <c r="S43" s="76" t="s">
        <v>616</v>
      </c>
      <c r="T43" s="77" t="s">
        <v>616</v>
      </c>
      <c r="V43" s="77" t="s">
        <v>616</v>
      </c>
      <c r="W43" s="77" t="s">
        <v>616</v>
      </c>
      <c r="AB43" s="79" t="s">
        <v>617</v>
      </c>
      <c r="AC43" s="80" t="s">
        <v>617</v>
      </c>
      <c r="AD43" s="80" t="s">
        <v>617</v>
      </c>
      <c r="AE43" s="80" t="s">
        <v>617</v>
      </c>
      <c r="AF43" s="126"/>
      <c r="AG43" s="127"/>
      <c r="AH43" s="82"/>
      <c r="AI43" s="83"/>
      <c r="AJ43" s="84" t="s">
        <v>617</v>
      </c>
      <c r="AK43" s="84" t="s">
        <v>617</v>
      </c>
      <c r="AL43" s="84" t="s">
        <v>617</v>
      </c>
      <c r="AM43" s="85" t="s">
        <v>617</v>
      </c>
      <c r="AN43" s="86"/>
      <c r="AO43" s="87">
        <v>1</v>
      </c>
      <c r="AP43" s="88"/>
      <c r="AQ43" s="89">
        <v>0</v>
      </c>
      <c r="AR43" s="82"/>
      <c r="AS43" s="82"/>
      <c r="AT43" s="90"/>
      <c r="AU43" s="91">
        <v>0</v>
      </c>
      <c r="AV43" s="118"/>
      <c r="AW43" s="119"/>
      <c r="AX43" s="120">
        <v>0</v>
      </c>
      <c r="AY43" s="121"/>
      <c r="AZ43" s="121"/>
      <c r="BA43" s="121"/>
      <c r="BB43" s="121"/>
      <c r="BC43" s="122"/>
      <c r="BD43" s="123">
        <v>0</v>
      </c>
      <c r="BE43" s="124"/>
      <c r="BF43" s="120"/>
      <c r="BG43" s="125"/>
      <c r="BH43" s="100"/>
    </row>
    <row r="44" spans="1:60" hidden="1" x14ac:dyDescent="0.2">
      <c r="A44" s="1" t="s">
        <v>35</v>
      </c>
      <c r="B44" s="1" t="s">
        <v>5</v>
      </c>
      <c r="C44" s="42">
        <v>42129</v>
      </c>
      <c r="D44" s="36">
        <v>42107</v>
      </c>
      <c r="E44" s="15" t="str">
        <f t="shared" si="0"/>
        <v>ACC0050_V02</v>
      </c>
      <c r="F44" s="16" t="s">
        <v>168</v>
      </c>
      <c r="G44" s="16" t="s">
        <v>564</v>
      </c>
      <c r="H44" s="15" t="b">
        <f t="shared" si="1"/>
        <v>0</v>
      </c>
      <c r="I44" s="20"/>
      <c r="J44" s="25"/>
      <c r="K44" s="25"/>
      <c r="L44" s="25"/>
      <c r="M44" s="25"/>
    </row>
    <row r="45" spans="1:60" hidden="1" x14ac:dyDescent="0.2">
      <c r="A45" s="1" t="s">
        <v>35</v>
      </c>
      <c r="B45" s="1" t="s">
        <v>6</v>
      </c>
      <c r="C45" s="42">
        <v>43826</v>
      </c>
      <c r="D45" s="36">
        <v>43822</v>
      </c>
      <c r="E45" s="15" t="str">
        <f t="shared" si="0"/>
        <v>ACC0050_V03</v>
      </c>
      <c r="F45" s="16" t="s">
        <v>169</v>
      </c>
      <c r="G45" s="16" t="s">
        <v>577</v>
      </c>
      <c r="H45" s="15" t="b">
        <f t="shared" si="1"/>
        <v>0</v>
      </c>
      <c r="I45" s="20"/>
      <c r="J45" s="20"/>
      <c r="K45" s="20"/>
      <c r="L45" s="20"/>
      <c r="M45" s="20"/>
    </row>
    <row r="46" spans="1:60" x14ac:dyDescent="0.2">
      <c r="A46" s="1" t="s">
        <v>36</v>
      </c>
      <c r="B46" s="1" t="s">
        <v>5</v>
      </c>
      <c r="C46" s="42">
        <v>41939</v>
      </c>
      <c r="D46" s="36">
        <v>41946</v>
      </c>
      <c r="E46" s="15" t="str">
        <f t="shared" si="0"/>
        <v>ACC0052_V02</v>
      </c>
      <c r="F46" s="16" t="s">
        <v>170</v>
      </c>
      <c r="G46" s="16" t="s">
        <v>568</v>
      </c>
      <c r="H46" s="15" t="b">
        <f t="shared" si="1"/>
        <v>1</v>
      </c>
      <c r="I46" s="20" t="s">
        <v>170</v>
      </c>
      <c r="J46" s="21">
        <v>41946</v>
      </c>
      <c r="K46" s="22">
        <v>41946</v>
      </c>
      <c r="L46" s="23">
        <v>43772</v>
      </c>
      <c r="M46" s="24" t="s">
        <v>556</v>
      </c>
      <c r="N46" s="74" t="s">
        <v>36</v>
      </c>
      <c r="O46" s="74" t="s">
        <v>36</v>
      </c>
      <c r="P46" s="74" t="s">
        <v>618</v>
      </c>
      <c r="Q46" s="75">
        <v>19399</v>
      </c>
      <c r="R46" s="75">
        <v>41946</v>
      </c>
      <c r="S46" s="76">
        <v>1</v>
      </c>
      <c r="T46" s="77" t="s">
        <v>616</v>
      </c>
      <c r="V46" s="77" t="s">
        <v>616</v>
      </c>
      <c r="W46" s="77" t="s">
        <v>616</v>
      </c>
      <c r="AB46" s="79" t="s">
        <v>617</v>
      </c>
      <c r="AC46" s="80" t="s">
        <v>617</v>
      </c>
      <c r="AD46" s="80" t="s">
        <v>617</v>
      </c>
      <c r="AE46" s="80" t="s">
        <v>617</v>
      </c>
      <c r="AF46" s="126"/>
      <c r="AG46" s="127"/>
      <c r="AH46" s="82"/>
      <c r="AI46" s="83"/>
      <c r="AJ46" s="84" t="s">
        <v>617</v>
      </c>
      <c r="AK46" s="84" t="s">
        <v>617</v>
      </c>
      <c r="AL46" s="84" t="s">
        <v>617</v>
      </c>
      <c r="AM46" s="85" t="s">
        <v>617</v>
      </c>
      <c r="AN46" s="86"/>
      <c r="AO46" s="87"/>
      <c r="AP46" s="88">
        <v>1</v>
      </c>
      <c r="AQ46" s="89">
        <v>0</v>
      </c>
      <c r="AR46" s="82"/>
      <c r="AS46" s="82"/>
      <c r="AT46" s="90"/>
      <c r="AU46" s="91">
        <v>0</v>
      </c>
      <c r="AV46" s="118"/>
      <c r="AW46" s="119"/>
      <c r="AX46" s="120">
        <v>0</v>
      </c>
      <c r="AY46" s="121"/>
      <c r="AZ46" s="121"/>
      <c r="BA46" s="121"/>
      <c r="BB46" s="121"/>
      <c r="BC46" s="122"/>
      <c r="BD46" s="123">
        <v>0</v>
      </c>
      <c r="BE46" s="124"/>
      <c r="BF46" s="120"/>
      <c r="BG46" s="125"/>
      <c r="BH46" s="100"/>
    </row>
    <row r="47" spans="1:60" hidden="1" x14ac:dyDescent="0.2">
      <c r="A47" s="1" t="s">
        <v>36</v>
      </c>
      <c r="B47" s="1" t="s">
        <v>6</v>
      </c>
      <c r="C47" s="42">
        <v>42114</v>
      </c>
      <c r="D47" s="36">
        <v>42114</v>
      </c>
      <c r="E47" s="15" t="str">
        <f t="shared" si="0"/>
        <v>ACC0052_V03</v>
      </c>
      <c r="F47" s="16" t="s">
        <v>171</v>
      </c>
      <c r="G47" s="16" t="s">
        <v>564</v>
      </c>
      <c r="H47" s="15" t="b">
        <f t="shared" si="1"/>
        <v>0</v>
      </c>
      <c r="I47" s="20"/>
      <c r="J47" s="20"/>
      <c r="K47" s="20"/>
      <c r="L47" s="20"/>
      <c r="M47" s="20"/>
    </row>
    <row r="48" spans="1:60" x14ac:dyDescent="0.2">
      <c r="A48" s="1" t="s">
        <v>38</v>
      </c>
      <c r="B48" s="1" t="s">
        <v>12</v>
      </c>
      <c r="C48" s="42">
        <v>42570</v>
      </c>
      <c r="D48" s="36">
        <v>42580</v>
      </c>
      <c r="E48" s="15" t="str">
        <f t="shared" si="0"/>
        <v>ACC0054_V04</v>
      </c>
      <c r="F48" s="16" t="s">
        <v>172</v>
      </c>
      <c r="G48" s="16" t="s">
        <v>562</v>
      </c>
      <c r="H48" s="15" t="b">
        <f t="shared" si="1"/>
        <v>1</v>
      </c>
      <c r="I48" s="20" t="s">
        <v>172</v>
      </c>
      <c r="J48" s="26">
        <v>42580</v>
      </c>
      <c r="K48" s="27">
        <v>42580</v>
      </c>
      <c r="L48" s="28">
        <v>44406</v>
      </c>
      <c r="M48" s="29" t="s">
        <v>556</v>
      </c>
      <c r="N48" s="74" t="s">
        <v>38</v>
      </c>
      <c r="O48" s="74" t="s">
        <v>38</v>
      </c>
      <c r="P48" s="74" t="s">
        <v>618</v>
      </c>
      <c r="Q48" s="75">
        <v>19611</v>
      </c>
      <c r="R48" s="75">
        <v>42580</v>
      </c>
      <c r="S48" s="76">
        <v>1</v>
      </c>
      <c r="T48" s="77" t="s">
        <v>616</v>
      </c>
      <c r="V48" s="77" t="s">
        <v>616</v>
      </c>
      <c r="W48" s="77" t="s">
        <v>616</v>
      </c>
      <c r="AB48" s="79" t="s">
        <v>617</v>
      </c>
      <c r="AC48" s="80" t="s">
        <v>617</v>
      </c>
      <c r="AD48" s="80" t="s">
        <v>617</v>
      </c>
      <c r="AE48" s="80" t="s">
        <v>617</v>
      </c>
      <c r="AF48" s="81"/>
      <c r="AG48" s="82"/>
      <c r="AH48" s="82"/>
      <c r="AI48" s="83"/>
      <c r="AJ48" s="84" t="s">
        <v>617</v>
      </c>
      <c r="AK48" s="84" t="s">
        <v>617</v>
      </c>
      <c r="AL48" s="84" t="s">
        <v>617</v>
      </c>
      <c r="AM48" s="85" t="s">
        <v>617</v>
      </c>
      <c r="AN48" s="86"/>
      <c r="AO48" s="87"/>
      <c r="AP48" s="88">
        <v>1</v>
      </c>
      <c r="AQ48" s="89">
        <v>0</v>
      </c>
      <c r="AR48" s="82"/>
      <c r="AS48" s="82"/>
      <c r="AT48" s="90"/>
      <c r="AU48" s="91">
        <v>0</v>
      </c>
      <c r="AV48" s="92"/>
      <c r="AW48" s="93"/>
      <c r="AX48" s="94">
        <v>0</v>
      </c>
      <c r="AY48" s="95"/>
      <c r="AZ48" s="95"/>
      <c r="BA48" s="95"/>
      <c r="BB48" s="95"/>
      <c r="BC48" s="96"/>
      <c r="BD48" s="97">
        <v>0</v>
      </c>
      <c r="BE48" s="98"/>
      <c r="BF48" s="94"/>
      <c r="BG48" s="99"/>
      <c r="BH48" s="100"/>
    </row>
    <row r="49" spans="1:60" x14ac:dyDescent="0.2">
      <c r="A49" s="1" t="s">
        <v>39</v>
      </c>
      <c r="B49" s="1" t="s">
        <v>5</v>
      </c>
      <c r="C49" s="42">
        <v>42772</v>
      </c>
      <c r="D49" s="36">
        <v>42779</v>
      </c>
      <c r="E49" s="15" t="str">
        <f t="shared" si="0"/>
        <v>ACC0056_V02</v>
      </c>
      <c r="F49" s="16" t="s">
        <v>173</v>
      </c>
      <c r="G49" s="16" t="s">
        <v>562</v>
      </c>
      <c r="H49" s="15" t="b">
        <f t="shared" si="1"/>
        <v>1</v>
      </c>
      <c r="I49" s="20" t="s">
        <v>173</v>
      </c>
      <c r="J49" s="21">
        <v>42779</v>
      </c>
      <c r="K49" s="22">
        <v>42779</v>
      </c>
      <c r="L49" s="23">
        <v>44605</v>
      </c>
      <c r="M49" s="24" t="s">
        <v>556</v>
      </c>
      <c r="N49" s="74" t="s">
        <v>39</v>
      </c>
      <c r="O49" s="74" t="s">
        <v>39</v>
      </c>
      <c r="P49" s="74" t="s">
        <v>615</v>
      </c>
      <c r="Q49" s="75">
        <v>24419</v>
      </c>
      <c r="R49" s="75">
        <v>42779</v>
      </c>
      <c r="S49" s="76" t="s">
        <v>616</v>
      </c>
      <c r="T49" s="77" t="s">
        <v>616</v>
      </c>
      <c r="V49" s="77" t="s">
        <v>616</v>
      </c>
      <c r="W49" s="77" t="s">
        <v>616</v>
      </c>
      <c r="AB49" s="79" t="s">
        <v>617</v>
      </c>
      <c r="AC49" s="80" t="s">
        <v>617</v>
      </c>
      <c r="AD49" s="80" t="s">
        <v>617</v>
      </c>
      <c r="AE49" s="80" t="s">
        <v>617</v>
      </c>
      <c r="AF49" s="81"/>
      <c r="AG49" s="82"/>
      <c r="AH49" s="82"/>
      <c r="AI49" s="83"/>
      <c r="AJ49" s="84" t="s">
        <v>617</v>
      </c>
      <c r="AK49" s="84" t="s">
        <v>617</v>
      </c>
      <c r="AL49" s="84" t="s">
        <v>617</v>
      </c>
      <c r="AM49" s="85" t="s">
        <v>617</v>
      </c>
      <c r="AN49" s="86">
        <v>1</v>
      </c>
      <c r="AO49" s="87"/>
      <c r="AP49" s="88"/>
      <c r="AQ49" s="89">
        <v>0</v>
      </c>
      <c r="AR49" s="82"/>
      <c r="AS49" s="82"/>
      <c r="AT49" s="90"/>
      <c r="AU49" s="91">
        <v>0</v>
      </c>
      <c r="AV49" s="92"/>
      <c r="AW49" s="93"/>
      <c r="AX49" s="94">
        <v>0</v>
      </c>
      <c r="AY49" s="95"/>
      <c r="AZ49" s="95"/>
      <c r="BA49" s="95"/>
      <c r="BB49" s="95"/>
      <c r="BC49" s="96"/>
      <c r="BD49" s="97">
        <v>0</v>
      </c>
      <c r="BE49" s="98"/>
      <c r="BF49" s="94"/>
      <c r="BG49" s="99"/>
      <c r="BH49" s="100"/>
    </row>
    <row r="50" spans="1:60" x14ac:dyDescent="0.2">
      <c r="A50" s="1" t="s">
        <v>40</v>
      </c>
      <c r="B50" s="1" t="s">
        <v>5</v>
      </c>
      <c r="C50" s="42">
        <v>41836</v>
      </c>
      <c r="D50" s="36">
        <v>41827</v>
      </c>
      <c r="E50" s="15" t="str">
        <f t="shared" si="0"/>
        <v>ACC0057_V02</v>
      </c>
      <c r="F50" s="16" t="s">
        <v>174</v>
      </c>
      <c r="G50" s="16" t="s">
        <v>562</v>
      </c>
      <c r="H50" s="15" t="b">
        <f t="shared" si="1"/>
        <v>1</v>
      </c>
      <c r="I50" s="20" t="s">
        <v>174</v>
      </c>
      <c r="J50" s="21">
        <v>41827</v>
      </c>
      <c r="K50" s="22">
        <v>41827</v>
      </c>
      <c r="L50" s="23">
        <v>42412</v>
      </c>
      <c r="M50" s="24" t="s">
        <v>556</v>
      </c>
      <c r="N50" s="74" t="s">
        <v>40</v>
      </c>
      <c r="O50" s="74" t="s">
        <v>40</v>
      </c>
      <c r="P50" s="74" t="s">
        <v>618</v>
      </c>
      <c r="Q50" s="75">
        <v>19350</v>
      </c>
      <c r="R50" s="75">
        <v>41827</v>
      </c>
      <c r="S50" s="76">
        <v>1</v>
      </c>
      <c r="T50" s="77" t="s">
        <v>616</v>
      </c>
      <c r="V50" s="77" t="s">
        <v>616</v>
      </c>
      <c r="W50" s="77" t="s">
        <v>616</v>
      </c>
      <c r="AB50" s="79" t="s">
        <v>617</v>
      </c>
      <c r="AC50" s="80" t="s">
        <v>617</v>
      </c>
      <c r="AD50" s="80" t="s">
        <v>617</v>
      </c>
      <c r="AE50" s="80" t="s">
        <v>617</v>
      </c>
      <c r="AF50" s="103"/>
      <c r="AG50" s="104"/>
      <c r="AH50" s="104"/>
      <c r="AI50" s="105"/>
      <c r="AJ50" s="84" t="s">
        <v>617</v>
      </c>
      <c r="AK50" s="84" t="s">
        <v>617</v>
      </c>
      <c r="AL50" s="84" t="s">
        <v>617</v>
      </c>
      <c r="AM50" s="85" t="s">
        <v>617</v>
      </c>
      <c r="AN50" s="86"/>
      <c r="AO50" s="87"/>
      <c r="AP50" s="88">
        <v>1</v>
      </c>
      <c r="AQ50" s="106">
        <v>0</v>
      </c>
      <c r="AR50" s="104"/>
      <c r="AS50" s="104"/>
      <c r="AT50" s="107"/>
      <c r="AU50" s="108">
        <v>0</v>
      </c>
      <c r="AV50" s="109"/>
      <c r="AW50" s="110"/>
      <c r="AX50" s="111">
        <v>0</v>
      </c>
      <c r="AY50" s="112"/>
      <c r="AZ50" s="112"/>
      <c r="BA50" s="112"/>
      <c r="BB50" s="112"/>
      <c r="BC50" s="113"/>
      <c r="BD50" s="114">
        <v>0</v>
      </c>
      <c r="BE50" s="115"/>
      <c r="BF50" s="111"/>
      <c r="BG50" s="116"/>
      <c r="BH50" s="100" t="s">
        <v>622</v>
      </c>
    </row>
    <row r="51" spans="1:60" x14ac:dyDescent="0.2">
      <c r="A51" s="1" t="s">
        <v>41</v>
      </c>
      <c r="B51" s="1" t="s">
        <v>5</v>
      </c>
      <c r="C51" s="42">
        <v>41912</v>
      </c>
      <c r="D51" s="36">
        <v>41918</v>
      </c>
      <c r="E51" s="15" t="str">
        <f t="shared" si="0"/>
        <v>ACC0061_V02</v>
      </c>
      <c r="F51" s="16" t="s">
        <v>175</v>
      </c>
      <c r="G51" s="16" t="s">
        <v>568</v>
      </c>
      <c r="H51" s="15" t="b">
        <f t="shared" si="1"/>
        <v>1</v>
      </c>
      <c r="I51" s="20" t="s">
        <v>175</v>
      </c>
      <c r="J51" s="21">
        <v>41918</v>
      </c>
      <c r="K51" s="22">
        <v>41918</v>
      </c>
      <c r="L51" s="23">
        <v>43744</v>
      </c>
      <c r="M51" s="24" t="s">
        <v>556</v>
      </c>
      <c r="N51" s="74" t="s">
        <v>41</v>
      </c>
      <c r="O51" s="74" t="s">
        <v>41</v>
      </c>
      <c r="P51" s="74" t="s">
        <v>615</v>
      </c>
      <c r="Q51" s="75">
        <v>30818</v>
      </c>
      <c r="R51" s="75">
        <v>41918</v>
      </c>
      <c r="S51" s="76">
        <v>1</v>
      </c>
      <c r="T51" s="77" t="s">
        <v>616</v>
      </c>
      <c r="V51" s="77" t="s">
        <v>616</v>
      </c>
      <c r="W51" s="77" t="s">
        <v>616</v>
      </c>
      <c r="AB51" s="79" t="s">
        <v>617</v>
      </c>
      <c r="AC51" s="80" t="s">
        <v>617</v>
      </c>
      <c r="AD51" s="80" t="s">
        <v>617</v>
      </c>
      <c r="AE51" s="80" t="s">
        <v>617</v>
      </c>
      <c r="AF51" s="81"/>
      <c r="AG51" s="82"/>
      <c r="AH51" s="82"/>
      <c r="AI51" s="83"/>
      <c r="AJ51" s="84" t="s">
        <v>617</v>
      </c>
      <c r="AK51" s="84" t="s">
        <v>617</v>
      </c>
      <c r="AL51" s="84" t="s">
        <v>617</v>
      </c>
      <c r="AM51" s="85" t="s">
        <v>617</v>
      </c>
      <c r="AN51" s="86">
        <v>1</v>
      </c>
      <c r="AO51" s="87"/>
      <c r="AP51" s="88"/>
      <c r="AQ51" s="89">
        <v>0</v>
      </c>
      <c r="AR51" s="82"/>
      <c r="AS51" s="82"/>
      <c r="AT51" s="90"/>
      <c r="AU51" s="91">
        <v>0</v>
      </c>
      <c r="AV51" s="92"/>
      <c r="AW51" s="93"/>
      <c r="AX51" s="94">
        <v>1</v>
      </c>
      <c r="AY51" s="95">
        <v>1</v>
      </c>
      <c r="AZ51" s="95"/>
      <c r="BA51" s="95"/>
      <c r="BB51" s="95">
        <v>1</v>
      </c>
      <c r="BC51" s="96">
        <v>42762</v>
      </c>
      <c r="BD51" s="97">
        <v>0</v>
      </c>
      <c r="BE51" s="98"/>
      <c r="BF51" s="94"/>
      <c r="BG51" s="99"/>
      <c r="BH51" s="100"/>
    </row>
    <row r="52" spans="1:60" hidden="1" x14ac:dyDescent="0.2">
      <c r="A52" s="1" t="s">
        <v>41</v>
      </c>
      <c r="B52" s="1" t="s">
        <v>12</v>
      </c>
      <c r="C52" s="42">
        <v>42426</v>
      </c>
      <c r="D52" s="36">
        <v>42412</v>
      </c>
      <c r="E52" s="15" t="str">
        <f t="shared" si="0"/>
        <v>ACC0061_V04</v>
      </c>
      <c r="F52" s="16" t="s">
        <v>176</v>
      </c>
      <c r="G52" s="16" t="s">
        <v>564</v>
      </c>
      <c r="H52" s="15" t="b">
        <f t="shared" si="1"/>
        <v>0</v>
      </c>
      <c r="I52" s="20"/>
      <c r="J52" s="25"/>
      <c r="K52" s="25"/>
      <c r="L52" s="25"/>
      <c r="M52" s="25"/>
    </row>
    <row r="53" spans="1:60" x14ac:dyDescent="0.2">
      <c r="A53" s="1" t="s">
        <v>42</v>
      </c>
      <c r="B53" s="1" t="s">
        <v>5</v>
      </c>
      <c r="C53" s="42">
        <v>41947</v>
      </c>
      <c r="D53" s="36">
        <v>41953</v>
      </c>
      <c r="E53" s="15" t="str">
        <f t="shared" si="0"/>
        <v>ACC0062_V02</v>
      </c>
      <c r="F53" s="16" t="s">
        <v>177</v>
      </c>
      <c r="G53" s="16" t="s">
        <v>568</v>
      </c>
      <c r="H53" s="15" t="b">
        <f t="shared" si="1"/>
        <v>1</v>
      </c>
      <c r="I53" s="20" t="s">
        <v>177</v>
      </c>
      <c r="J53" s="21">
        <v>41953</v>
      </c>
      <c r="K53" s="22">
        <v>41953</v>
      </c>
      <c r="L53" s="23">
        <v>43779</v>
      </c>
      <c r="M53" s="24" t="s">
        <v>556</v>
      </c>
      <c r="N53" s="74" t="s">
        <v>42</v>
      </c>
      <c r="O53" s="74" t="s">
        <v>42</v>
      </c>
      <c r="P53" s="74" t="s">
        <v>618</v>
      </c>
      <c r="Q53" s="75">
        <v>27552</v>
      </c>
      <c r="R53" s="75">
        <v>41953</v>
      </c>
      <c r="S53" s="76">
        <v>1</v>
      </c>
      <c r="T53" s="77" t="s">
        <v>616</v>
      </c>
      <c r="V53" s="77" t="s">
        <v>616</v>
      </c>
      <c r="W53" s="77" t="s">
        <v>616</v>
      </c>
      <c r="AB53" s="79" t="s">
        <v>617</v>
      </c>
      <c r="AC53" s="80" t="s">
        <v>617</v>
      </c>
      <c r="AD53" s="80" t="s">
        <v>617</v>
      </c>
      <c r="AE53" s="80" t="s">
        <v>617</v>
      </c>
      <c r="AF53" s="81"/>
      <c r="AG53" s="82"/>
      <c r="AH53" s="82"/>
      <c r="AI53" s="83"/>
      <c r="AJ53" s="84" t="s">
        <v>617</v>
      </c>
      <c r="AK53" s="84" t="s">
        <v>617</v>
      </c>
      <c r="AL53" s="84" t="s">
        <v>617</v>
      </c>
      <c r="AM53" s="85" t="s">
        <v>617</v>
      </c>
      <c r="AN53" s="86"/>
      <c r="AO53" s="87">
        <v>1</v>
      </c>
      <c r="AP53" s="88"/>
      <c r="AQ53" s="89">
        <v>0</v>
      </c>
      <c r="AR53" s="82"/>
      <c r="AS53" s="82"/>
      <c r="AT53" s="90"/>
      <c r="AU53" s="91">
        <v>0</v>
      </c>
      <c r="AV53" s="92"/>
      <c r="AW53" s="93"/>
      <c r="AX53" s="94">
        <v>0</v>
      </c>
      <c r="AY53" s="95"/>
      <c r="AZ53" s="95"/>
      <c r="BA53" s="95"/>
      <c r="BB53" s="95"/>
      <c r="BC53" s="96"/>
      <c r="BD53" s="97">
        <v>0</v>
      </c>
      <c r="BE53" s="98"/>
      <c r="BF53" s="94"/>
      <c r="BG53" s="99"/>
      <c r="BH53" s="100"/>
    </row>
    <row r="54" spans="1:60" hidden="1" x14ac:dyDescent="0.2">
      <c r="A54" s="1" t="s">
        <v>42</v>
      </c>
      <c r="B54" s="1" t="s">
        <v>6</v>
      </c>
      <c r="C54" s="42">
        <v>42429</v>
      </c>
      <c r="D54" s="36">
        <v>42429</v>
      </c>
      <c r="E54" s="15" t="str">
        <f t="shared" si="0"/>
        <v>ACC0062_V03</v>
      </c>
      <c r="F54" s="16" t="s">
        <v>178</v>
      </c>
      <c r="G54" s="16" t="s">
        <v>564</v>
      </c>
      <c r="H54" s="15" t="b">
        <f t="shared" si="1"/>
        <v>0</v>
      </c>
      <c r="I54" s="20"/>
      <c r="J54" s="20"/>
      <c r="K54" s="20"/>
      <c r="L54" s="20"/>
      <c r="M54" s="20"/>
    </row>
    <row r="55" spans="1:60" hidden="1" x14ac:dyDescent="0.2">
      <c r="A55" s="1" t="s">
        <v>43</v>
      </c>
      <c r="B55" s="1" t="s">
        <v>5</v>
      </c>
      <c r="C55" s="42">
        <v>42619</v>
      </c>
      <c r="D55" s="36">
        <v>42625</v>
      </c>
      <c r="E55" s="15" t="str">
        <f t="shared" si="0"/>
        <v>ACC0064_V02</v>
      </c>
      <c r="F55" s="16" t="s">
        <v>179</v>
      </c>
      <c r="G55" s="16" t="s">
        <v>561</v>
      </c>
      <c r="H55" s="15" t="b">
        <f t="shared" si="1"/>
        <v>0</v>
      </c>
      <c r="I55" s="20"/>
      <c r="J55" s="20"/>
      <c r="K55" s="20"/>
      <c r="L55" s="20"/>
      <c r="M55" s="20"/>
    </row>
    <row r="56" spans="1:60" x14ac:dyDescent="0.2">
      <c r="A56" s="1" t="s">
        <v>44</v>
      </c>
      <c r="B56" s="1" t="s">
        <v>5</v>
      </c>
      <c r="C56" s="42">
        <v>41936</v>
      </c>
      <c r="D56" s="36">
        <v>41946</v>
      </c>
      <c r="E56" s="15" t="str">
        <f t="shared" si="0"/>
        <v>ACC0065_V02</v>
      </c>
      <c r="F56" s="16" t="s">
        <v>180</v>
      </c>
      <c r="G56" s="16" t="s">
        <v>568</v>
      </c>
      <c r="H56" s="15" t="b">
        <f t="shared" si="1"/>
        <v>1</v>
      </c>
      <c r="I56" s="20" t="s">
        <v>180</v>
      </c>
      <c r="J56" s="21">
        <v>41946</v>
      </c>
      <c r="K56" s="22">
        <v>41946</v>
      </c>
      <c r="L56" s="23">
        <v>43772</v>
      </c>
      <c r="M56" s="24" t="s">
        <v>556</v>
      </c>
      <c r="N56" s="74" t="s">
        <v>44</v>
      </c>
      <c r="O56" s="74" t="s">
        <v>44</v>
      </c>
      <c r="P56" s="74" t="s">
        <v>615</v>
      </c>
      <c r="Q56" s="75">
        <v>28365</v>
      </c>
      <c r="R56" s="75">
        <v>41946</v>
      </c>
      <c r="S56" s="76">
        <v>1</v>
      </c>
      <c r="T56" s="77" t="s">
        <v>616</v>
      </c>
      <c r="V56" s="77" t="s">
        <v>616</v>
      </c>
      <c r="W56" s="77" t="s">
        <v>616</v>
      </c>
      <c r="AB56" s="79" t="s">
        <v>617</v>
      </c>
      <c r="AC56" s="80" t="s">
        <v>617</v>
      </c>
      <c r="AD56" s="80" t="s">
        <v>617</v>
      </c>
      <c r="AE56" s="80" t="s">
        <v>617</v>
      </c>
      <c r="AF56" s="81"/>
      <c r="AG56" s="82"/>
      <c r="AH56" s="82"/>
      <c r="AI56" s="83"/>
      <c r="AJ56" s="84" t="s">
        <v>617</v>
      </c>
      <c r="AK56" s="84" t="s">
        <v>617</v>
      </c>
      <c r="AL56" s="84" t="s">
        <v>617</v>
      </c>
      <c r="AM56" s="85" t="s">
        <v>617</v>
      </c>
      <c r="AN56" s="86">
        <v>1</v>
      </c>
      <c r="AO56" s="87"/>
      <c r="AP56" s="88"/>
      <c r="AQ56" s="89">
        <v>0</v>
      </c>
      <c r="AR56" s="82"/>
      <c r="AS56" s="82"/>
      <c r="AT56" s="90"/>
      <c r="AU56" s="91">
        <v>0</v>
      </c>
      <c r="AV56" s="92"/>
      <c r="AW56" s="93"/>
      <c r="AX56" s="94">
        <v>0</v>
      </c>
      <c r="AY56" s="95"/>
      <c r="AZ56" s="95"/>
      <c r="BA56" s="95"/>
      <c r="BB56" s="95"/>
      <c r="BC56" s="96"/>
      <c r="BD56" s="97">
        <v>0</v>
      </c>
      <c r="BE56" s="98"/>
      <c r="BF56" s="94"/>
      <c r="BG56" s="99"/>
      <c r="BH56" s="100"/>
    </row>
    <row r="57" spans="1:60" hidden="1" x14ac:dyDescent="0.2">
      <c r="A57" s="1" t="s">
        <v>44</v>
      </c>
      <c r="B57" s="1" t="s">
        <v>12</v>
      </c>
      <c r="C57" s="42">
        <v>42114</v>
      </c>
      <c r="D57" s="36">
        <v>42114</v>
      </c>
      <c r="E57" s="15" t="str">
        <f t="shared" si="0"/>
        <v>ACC0065_V04</v>
      </c>
      <c r="F57" s="16" t="s">
        <v>181</v>
      </c>
      <c r="G57" s="16" t="s">
        <v>564</v>
      </c>
      <c r="H57" s="15" t="b">
        <f t="shared" si="1"/>
        <v>0</v>
      </c>
      <c r="I57" s="20"/>
      <c r="J57" s="20"/>
      <c r="K57" s="20"/>
      <c r="L57" s="20"/>
      <c r="M57" s="20"/>
    </row>
    <row r="58" spans="1:60" hidden="1" x14ac:dyDescent="0.2">
      <c r="A58" s="1" t="s">
        <v>44</v>
      </c>
      <c r="B58" s="1" t="s">
        <v>13</v>
      </c>
      <c r="C58" s="42">
        <v>42979</v>
      </c>
      <c r="D58" s="36">
        <v>42979</v>
      </c>
      <c r="E58" s="15" t="str">
        <f t="shared" si="0"/>
        <v>ACC0065_V05</v>
      </c>
      <c r="F58" s="16" t="s">
        <v>182</v>
      </c>
      <c r="G58" s="16" t="s">
        <v>566</v>
      </c>
      <c r="H58" s="15" t="b">
        <f t="shared" si="1"/>
        <v>0</v>
      </c>
      <c r="I58" s="20"/>
      <c r="J58" s="25"/>
      <c r="K58" s="25"/>
      <c r="L58" s="25"/>
      <c r="M58" s="25"/>
    </row>
    <row r="59" spans="1:60" x14ac:dyDescent="0.2">
      <c r="A59" s="1" t="s">
        <v>45</v>
      </c>
      <c r="B59" s="1" t="s">
        <v>5</v>
      </c>
      <c r="C59" s="42">
        <v>41949</v>
      </c>
      <c r="D59" s="36">
        <v>41946</v>
      </c>
      <c r="E59" s="15" t="str">
        <f t="shared" si="0"/>
        <v>ACC0066_V02</v>
      </c>
      <c r="F59" s="16" t="s">
        <v>183</v>
      </c>
      <c r="G59" s="16" t="s">
        <v>568</v>
      </c>
      <c r="H59" s="15" t="b">
        <f t="shared" si="1"/>
        <v>1</v>
      </c>
      <c r="I59" s="20" t="s">
        <v>183</v>
      </c>
      <c r="J59" s="21">
        <v>41946</v>
      </c>
      <c r="K59" s="22">
        <v>41946</v>
      </c>
      <c r="L59" s="23">
        <v>43772</v>
      </c>
      <c r="M59" s="20" t="s">
        <v>557</v>
      </c>
      <c r="N59" s="74" t="s">
        <v>45</v>
      </c>
      <c r="O59" s="74" t="s">
        <v>45</v>
      </c>
      <c r="P59" s="74" t="s">
        <v>618</v>
      </c>
      <c r="Q59" s="75">
        <v>34972</v>
      </c>
      <c r="R59" s="75">
        <v>41946</v>
      </c>
      <c r="S59" s="76" t="s">
        <v>616</v>
      </c>
      <c r="T59" s="77" t="s">
        <v>616</v>
      </c>
      <c r="V59" s="77" t="s">
        <v>616</v>
      </c>
      <c r="W59" s="77">
        <v>1</v>
      </c>
      <c r="AB59" s="101">
        <v>1</v>
      </c>
      <c r="AC59" s="102" t="s">
        <v>616</v>
      </c>
      <c r="AD59" s="102" t="s">
        <v>616</v>
      </c>
      <c r="AE59" s="102" t="s">
        <v>616</v>
      </c>
      <c r="AF59" s="81">
        <v>0</v>
      </c>
      <c r="AG59" s="82"/>
      <c r="AH59" s="82"/>
      <c r="AI59" s="83"/>
      <c r="AJ59" s="84">
        <v>1</v>
      </c>
      <c r="AM59" s="85" t="s">
        <v>616</v>
      </c>
      <c r="AN59" s="86" t="s">
        <v>617</v>
      </c>
      <c r="AO59" s="87" t="s">
        <v>617</v>
      </c>
      <c r="AP59" s="88" t="s">
        <v>617</v>
      </c>
      <c r="AQ59" s="89"/>
      <c r="AR59" s="82"/>
      <c r="AS59" s="82"/>
      <c r="AT59" s="90"/>
      <c r="AU59" s="91">
        <v>0</v>
      </c>
      <c r="AV59" s="92"/>
      <c r="AW59" s="93"/>
      <c r="AX59" s="94">
        <v>0</v>
      </c>
      <c r="AY59" s="95"/>
      <c r="AZ59" s="95"/>
      <c r="BA59" s="95"/>
      <c r="BB59" s="95"/>
      <c r="BC59" s="96"/>
      <c r="BD59" s="97">
        <v>0</v>
      </c>
      <c r="BE59" s="98"/>
      <c r="BF59" s="94"/>
      <c r="BG59" s="99"/>
      <c r="BH59" s="100"/>
    </row>
    <row r="60" spans="1:60" hidden="1" x14ac:dyDescent="0.2">
      <c r="A60" s="1" t="s">
        <v>45</v>
      </c>
      <c r="B60" s="1" t="s">
        <v>6</v>
      </c>
      <c r="C60" s="42">
        <v>42496</v>
      </c>
      <c r="D60" s="36">
        <v>42499</v>
      </c>
      <c r="E60" s="15" t="str">
        <f t="shared" si="0"/>
        <v>ACC0066_V03</v>
      </c>
      <c r="F60" s="16" t="s">
        <v>184</v>
      </c>
      <c r="G60" s="16" t="s">
        <v>564</v>
      </c>
      <c r="H60" s="15" t="b">
        <f t="shared" si="1"/>
        <v>0</v>
      </c>
      <c r="I60" s="20"/>
      <c r="J60" s="20"/>
      <c r="K60" s="20"/>
      <c r="L60" s="20"/>
      <c r="M60" s="20"/>
    </row>
    <row r="61" spans="1:60" hidden="1" x14ac:dyDescent="0.2">
      <c r="A61" s="1" t="s">
        <v>45</v>
      </c>
      <c r="B61" s="1" t="s">
        <v>12</v>
      </c>
      <c r="C61" s="42">
        <v>42748</v>
      </c>
      <c r="D61" s="36">
        <v>42744</v>
      </c>
      <c r="E61" s="15" t="str">
        <f t="shared" si="0"/>
        <v>ACC0066_V04</v>
      </c>
      <c r="F61" s="16" t="s">
        <v>185</v>
      </c>
      <c r="G61" s="16" t="s">
        <v>566</v>
      </c>
      <c r="H61" s="15" t="b">
        <f t="shared" si="1"/>
        <v>0</v>
      </c>
      <c r="I61" s="20"/>
      <c r="J61" s="20"/>
      <c r="K61" s="20"/>
      <c r="L61" s="20"/>
      <c r="M61" s="20"/>
    </row>
    <row r="62" spans="1:60" x14ac:dyDescent="0.2">
      <c r="A62" s="1" t="s">
        <v>46</v>
      </c>
      <c r="B62" s="1" t="s">
        <v>5</v>
      </c>
      <c r="C62" s="42">
        <v>41912</v>
      </c>
      <c r="D62" s="36">
        <v>41939</v>
      </c>
      <c r="E62" s="15" t="str">
        <f t="shared" si="0"/>
        <v>ACC0070_V02</v>
      </c>
      <c r="F62" s="16" t="s">
        <v>186</v>
      </c>
      <c r="G62" s="16" t="s">
        <v>568</v>
      </c>
      <c r="H62" s="15" t="b">
        <f t="shared" si="1"/>
        <v>1</v>
      </c>
      <c r="I62" s="20" t="s">
        <v>186</v>
      </c>
      <c r="J62" s="21">
        <v>41939</v>
      </c>
      <c r="K62" s="22">
        <v>41939</v>
      </c>
      <c r="L62" s="23">
        <v>43765</v>
      </c>
      <c r="M62" s="24" t="s">
        <v>556</v>
      </c>
      <c r="N62" s="74" t="s">
        <v>46</v>
      </c>
      <c r="O62" s="74" t="s">
        <v>46</v>
      </c>
      <c r="P62" s="74" t="s">
        <v>618</v>
      </c>
      <c r="Q62" s="75">
        <v>30551</v>
      </c>
      <c r="R62" s="75">
        <v>41939</v>
      </c>
      <c r="S62" s="76">
        <v>1</v>
      </c>
      <c r="T62" s="77" t="s">
        <v>616</v>
      </c>
      <c r="V62" s="77" t="s">
        <v>616</v>
      </c>
      <c r="W62" s="77" t="s">
        <v>616</v>
      </c>
      <c r="AB62" s="79" t="s">
        <v>617</v>
      </c>
      <c r="AC62" s="80" t="s">
        <v>617</v>
      </c>
      <c r="AD62" s="80" t="s">
        <v>617</v>
      </c>
      <c r="AE62" s="80" t="s">
        <v>617</v>
      </c>
      <c r="AF62" s="81"/>
      <c r="AG62" s="82"/>
      <c r="AH62" s="82"/>
      <c r="AI62" s="83"/>
      <c r="AJ62" s="84" t="s">
        <v>617</v>
      </c>
      <c r="AK62" s="84" t="s">
        <v>617</v>
      </c>
      <c r="AL62" s="84" t="s">
        <v>617</v>
      </c>
      <c r="AM62" s="85" t="s">
        <v>617</v>
      </c>
      <c r="AN62" s="86"/>
      <c r="AO62" s="87">
        <v>1</v>
      </c>
      <c r="AP62" s="88"/>
      <c r="AQ62" s="128">
        <v>0</v>
      </c>
      <c r="AR62" s="82"/>
      <c r="AS62" s="82"/>
      <c r="AT62" s="90"/>
      <c r="AU62" s="91">
        <v>0</v>
      </c>
      <c r="AV62" s="92"/>
      <c r="AW62" s="93"/>
      <c r="AX62" s="94">
        <v>0</v>
      </c>
      <c r="AY62" s="95"/>
      <c r="AZ62" s="95"/>
      <c r="BA62" s="95"/>
      <c r="BB62" s="95"/>
      <c r="BC62" s="96"/>
      <c r="BD62" s="97">
        <v>0</v>
      </c>
      <c r="BE62" s="98"/>
      <c r="BF62" s="94"/>
      <c r="BG62" s="99"/>
      <c r="BH62" s="100"/>
    </row>
    <row r="63" spans="1:60" hidden="1" x14ac:dyDescent="0.2">
      <c r="A63" s="1" t="s">
        <v>46</v>
      </c>
      <c r="B63" s="1" t="s">
        <v>6</v>
      </c>
      <c r="C63" s="42">
        <v>42142</v>
      </c>
      <c r="D63" s="36">
        <v>42132</v>
      </c>
      <c r="E63" s="15" t="str">
        <f t="shared" si="0"/>
        <v>ACC0070_V03</v>
      </c>
      <c r="F63" s="16" t="s">
        <v>187</v>
      </c>
      <c r="G63" s="16" t="s">
        <v>564</v>
      </c>
      <c r="H63" s="15" t="b">
        <f t="shared" si="1"/>
        <v>0</v>
      </c>
      <c r="I63" s="20"/>
      <c r="J63" s="20"/>
      <c r="K63" s="20"/>
      <c r="L63" s="20"/>
      <c r="M63" s="20"/>
    </row>
    <row r="64" spans="1:60" hidden="1" x14ac:dyDescent="0.2">
      <c r="A64" s="1" t="s">
        <v>46</v>
      </c>
      <c r="B64" s="1" t="s">
        <v>12</v>
      </c>
      <c r="C64" s="42">
        <v>44179</v>
      </c>
      <c r="D64" s="36">
        <v>44179</v>
      </c>
      <c r="E64" s="15" t="str">
        <f t="shared" si="0"/>
        <v>ACC0070_V04</v>
      </c>
      <c r="F64" s="16" t="s">
        <v>188</v>
      </c>
      <c r="G64" s="16" t="s">
        <v>577</v>
      </c>
      <c r="H64" s="15" t="b">
        <f t="shared" si="1"/>
        <v>0</v>
      </c>
      <c r="I64" s="20"/>
      <c r="J64" s="20"/>
      <c r="K64" s="20"/>
      <c r="L64" s="20"/>
      <c r="M64" s="20"/>
    </row>
    <row r="65" spans="1:60" x14ac:dyDescent="0.2">
      <c r="A65" s="1" t="s">
        <v>47</v>
      </c>
      <c r="B65" s="1" t="s">
        <v>4</v>
      </c>
      <c r="C65" s="42">
        <v>42461</v>
      </c>
      <c r="D65" s="36">
        <v>42471</v>
      </c>
      <c r="E65" s="15" t="str">
        <f t="shared" si="0"/>
        <v>ACC0072_D00</v>
      </c>
      <c r="F65" s="16" t="s">
        <v>189</v>
      </c>
      <c r="G65" s="16" t="s">
        <v>568</v>
      </c>
      <c r="H65" s="15" t="b">
        <f t="shared" si="1"/>
        <v>1</v>
      </c>
      <c r="I65" s="20" t="s">
        <v>189</v>
      </c>
      <c r="J65" s="21">
        <v>42471</v>
      </c>
      <c r="K65" s="22">
        <v>42471</v>
      </c>
      <c r="L65" s="23">
        <v>44297</v>
      </c>
      <c r="M65" s="20" t="s">
        <v>557</v>
      </c>
      <c r="N65" s="74" t="s">
        <v>47</v>
      </c>
      <c r="O65" s="74" t="s">
        <v>47</v>
      </c>
      <c r="P65" s="74" t="s">
        <v>615</v>
      </c>
      <c r="Q65" s="75">
        <v>29918</v>
      </c>
      <c r="R65" s="75">
        <v>42471</v>
      </c>
      <c r="S65" s="76" t="s">
        <v>616</v>
      </c>
      <c r="T65" s="77">
        <v>1</v>
      </c>
      <c r="V65" s="77" t="s">
        <v>616</v>
      </c>
      <c r="W65" s="77" t="s">
        <v>616</v>
      </c>
      <c r="X65" s="77">
        <v>1</v>
      </c>
      <c r="AB65" s="101">
        <v>1</v>
      </c>
      <c r="AC65" s="102" t="s">
        <v>616</v>
      </c>
      <c r="AD65" s="102" t="s">
        <v>616</v>
      </c>
      <c r="AE65" s="102" t="s">
        <v>616</v>
      </c>
      <c r="AF65" s="103">
        <v>0</v>
      </c>
      <c r="AG65" s="104"/>
      <c r="AH65" s="104">
        <v>1</v>
      </c>
      <c r="AI65" s="105" t="s">
        <v>623</v>
      </c>
      <c r="AL65" s="84">
        <v>1</v>
      </c>
      <c r="AM65" s="85" t="s">
        <v>616</v>
      </c>
      <c r="AN65" s="86" t="s">
        <v>617</v>
      </c>
      <c r="AO65" s="87" t="s">
        <v>617</v>
      </c>
      <c r="AP65" s="88" t="s">
        <v>617</v>
      </c>
      <c r="AQ65" s="106"/>
      <c r="AR65" s="104"/>
      <c r="AS65" s="104"/>
      <c r="AT65" s="107"/>
      <c r="AU65" s="108">
        <v>0</v>
      </c>
      <c r="AV65" s="109"/>
      <c r="AW65" s="110"/>
      <c r="AX65" s="111">
        <v>0</v>
      </c>
      <c r="AY65" s="112"/>
      <c r="AZ65" s="112"/>
      <c r="BA65" s="112"/>
      <c r="BB65" s="112"/>
      <c r="BC65" s="113"/>
      <c r="BD65" s="114">
        <v>0</v>
      </c>
      <c r="BE65" s="115"/>
      <c r="BF65" s="111"/>
      <c r="BG65" s="116"/>
      <c r="BH65" s="100"/>
    </row>
    <row r="66" spans="1:60" hidden="1" x14ac:dyDescent="0.2">
      <c r="A66" s="1" t="s">
        <v>47</v>
      </c>
      <c r="B66" s="1" t="s">
        <v>5</v>
      </c>
      <c r="C66" s="42">
        <v>42526</v>
      </c>
      <c r="D66" s="36">
        <v>42548</v>
      </c>
      <c r="E66" s="15" t="str">
        <f t="shared" ref="E66:E129" si="2">A66&amp;"_"&amp;B66</f>
        <v>ACC0072_V02</v>
      </c>
      <c r="F66" s="16" t="s">
        <v>190</v>
      </c>
      <c r="G66" s="16" t="s">
        <v>564</v>
      </c>
      <c r="H66" s="15" t="b">
        <f t="shared" ref="H66:H129" si="3">E66=I66</f>
        <v>0</v>
      </c>
      <c r="I66" s="20"/>
      <c r="J66" s="20"/>
      <c r="K66" s="20"/>
      <c r="L66" s="20"/>
      <c r="M66" s="20"/>
    </row>
    <row r="67" spans="1:60" hidden="1" x14ac:dyDescent="0.2">
      <c r="A67" s="1" t="s">
        <v>47</v>
      </c>
      <c r="B67" s="1" t="s">
        <v>6</v>
      </c>
      <c r="C67" s="42">
        <v>42990</v>
      </c>
      <c r="D67" s="36">
        <v>42996</v>
      </c>
      <c r="E67" s="15" t="str">
        <f t="shared" si="2"/>
        <v>ACC0072_V03</v>
      </c>
      <c r="F67" s="16" t="s">
        <v>191</v>
      </c>
      <c r="G67" s="16" t="s">
        <v>566</v>
      </c>
      <c r="H67" s="15" t="b">
        <f t="shared" si="3"/>
        <v>0</v>
      </c>
      <c r="I67" s="20"/>
      <c r="J67" s="20"/>
      <c r="K67" s="20"/>
      <c r="L67" s="20"/>
      <c r="M67" s="20"/>
      <c r="AJ67" s="130"/>
      <c r="AK67" s="130"/>
      <c r="AL67" s="130"/>
      <c r="AM67" s="130"/>
      <c r="AN67" s="151"/>
      <c r="AO67" s="151"/>
      <c r="AP67" s="151"/>
    </row>
    <row r="68" spans="1:60" x14ac:dyDescent="0.2">
      <c r="A68" s="1" t="s">
        <v>48</v>
      </c>
      <c r="B68" s="1" t="s">
        <v>4</v>
      </c>
      <c r="C68" s="42">
        <v>41901</v>
      </c>
      <c r="D68" s="36">
        <v>41901</v>
      </c>
      <c r="E68" s="15" t="str">
        <f t="shared" si="2"/>
        <v>ACC0074_D00</v>
      </c>
      <c r="F68" s="16" t="s">
        <v>192</v>
      </c>
      <c r="G68" s="16" t="s">
        <v>568</v>
      </c>
      <c r="H68" s="15" t="b">
        <f t="shared" si="3"/>
        <v>1</v>
      </c>
      <c r="I68" s="20" t="s">
        <v>192</v>
      </c>
      <c r="J68" s="26">
        <v>41901</v>
      </c>
      <c r="K68" s="27">
        <v>41901</v>
      </c>
      <c r="L68" s="28">
        <v>43727</v>
      </c>
      <c r="M68" s="29" t="s">
        <v>556</v>
      </c>
      <c r="N68" s="74" t="s">
        <v>48</v>
      </c>
      <c r="O68" s="74" t="s">
        <v>48</v>
      </c>
      <c r="P68" s="74" t="s">
        <v>618</v>
      </c>
      <c r="Q68" s="75">
        <v>24863</v>
      </c>
      <c r="R68" s="75">
        <v>41901</v>
      </c>
      <c r="S68" s="76">
        <v>1</v>
      </c>
      <c r="T68" s="77" t="s">
        <v>616</v>
      </c>
      <c r="V68" s="77" t="s">
        <v>616</v>
      </c>
      <c r="W68" s="77" t="s">
        <v>616</v>
      </c>
      <c r="AB68" s="79" t="s">
        <v>617</v>
      </c>
      <c r="AC68" s="80" t="s">
        <v>617</v>
      </c>
      <c r="AD68" s="80" t="s">
        <v>617</v>
      </c>
      <c r="AE68" s="80" t="s">
        <v>617</v>
      </c>
      <c r="AF68" s="81"/>
      <c r="AG68" s="82"/>
      <c r="AH68" s="82"/>
      <c r="AI68" s="83"/>
      <c r="AJ68" s="84" t="s">
        <v>617</v>
      </c>
      <c r="AK68" s="84" t="s">
        <v>617</v>
      </c>
      <c r="AL68" s="84" t="s">
        <v>617</v>
      </c>
      <c r="AM68" s="85" t="s">
        <v>617</v>
      </c>
      <c r="AN68" s="86"/>
      <c r="AO68" s="87"/>
      <c r="AP68" s="88">
        <v>1</v>
      </c>
      <c r="AQ68" s="89">
        <v>0</v>
      </c>
      <c r="AR68" s="82"/>
      <c r="AS68" s="82"/>
      <c r="AT68" s="90"/>
      <c r="AU68" s="91">
        <v>0</v>
      </c>
      <c r="AV68" s="92"/>
      <c r="AW68" s="93"/>
      <c r="AX68" s="120">
        <v>0</v>
      </c>
      <c r="AY68" s="95"/>
      <c r="AZ68" s="95"/>
      <c r="BA68" s="95"/>
      <c r="BB68" s="95"/>
      <c r="BC68" s="96"/>
      <c r="BD68" s="97">
        <v>0</v>
      </c>
      <c r="BE68" s="98"/>
      <c r="BF68" s="94"/>
      <c r="BG68" s="99"/>
      <c r="BH68" s="100"/>
    </row>
    <row r="69" spans="1:60" hidden="1" x14ac:dyDescent="0.2">
      <c r="A69" s="1" t="s">
        <v>48</v>
      </c>
      <c r="B69" s="1" t="s">
        <v>6</v>
      </c>
      <c r="C69" s="42">
        <v>42167</v>
      </c>
      <c r="D69" s="36">
        <v>42167</v>
      </c>
      <c r="E69" s="15" t="str">
        <f t="shared" si="2"/>
        <v>ACC0074_V03</v>
      </c>
      <c r="F69" s="16" t="s">
        <v>193</v>
      </c>
      <c r="G69" s="16" t="s">
        <v>564</v>
      </c>
      <c r="H69" s="15" t="b">
        <f t="shared" si="3"/>
        <v>0</v>
      </c>
      <c r="I69" s="20"/>
      <c r="J69" s="20"/>
      <c r="K69" s="20"/>
      <c r="L69" s="20"/>
      <c r="M69" s="20"/>
    </row>
    <row r="70" spans="1:60" hidden="1" x14ac:dyDescent="0.2">
      <c r="A70" s="1" t="s">
        <v>48</v>
      </c>
      <c r="B70" s="1" t="s">
        <v>13</v>
      </c>
      <c r="C70" s="42">
        <v>43007</v>
      </c>
      <c r="D70" s="36">
        <v>43007</v>
      </c>
      <c r="E70" s="15" t="str">
        <f t="shared" si="2"/>
        <v>ACC0074_V05</v>
      </c>
      <c r="F70" s="16" t="s">
        <v>194</v>
      </c>
      <c r="G70" s="16" t="s">
        <v>566</v>
      </c>
      <c r="H70" s="15" t="b">
        <f t="shared" si="3"/>
        <v>0</v>
      </c>
      <c r="I70" s="20"/>
      <c r="J70" s="20"/>
      <c r="K70" s="20"/>
      <c r="L70" s="20"/>
      <c r="M70" s="20"/>
    </row>
    <row r="71" spans="1:60" x14ac:dyDescent="0.2">
      <c r="A71" s="1" t="s">
        <v>49</v>
      </c>
      <c r="B71" s="1" t="s">
        <v>5</v>
      </c>
      <c r="C71" s="42">
        <v>42076</v>
      </c>
      <c r="D71" s="36">
        <v>42086</v>
      </c>
      <c r="E71" s="15" t="str">
        <f t="shared" si="2"/>
        <v>ACC0077_V02</v>
      </c>
      <c r="F71" s="16" t="s">
        <v>195</v>
      </c>
      <c r="G71" s="16" t="s">
        <v>562</v>
      </c>
      <c r="H71" s="15" t="b">
        <f t="shared" si="3"/>
        <v>1</v>
      </c>
      <c r="I71" s="20" t="s">
        <v>195</v>
      </c>
      <c r="J71" s="21">
        <v>42086</v>
      </c>
      <c r="K71" s="22">
        <v>42086</v>
      </c>
      <c r="L71" s="23">
        <v>43913</v>
      </c>
      <c r="M71" s="24" t="s">
        <v>556</v>
      </c>
      <c r="N71" s="74" t="s">
        <v>49</v>
      </c>
      <c r="O71" s="74" t="s">
        <v>49</v>
      </c>
      <c r="P71" s="74" t="s">
        <v>618</v>
      </c>
      <c r="Q71" s="75">
        <v>15345</v>
      </c>
      <c r="R71" s="75">
        <v>42086</v>
      </c>
      <c r="S71" s="76" t="s">
        <v>616</v>
      </c>
      <c r="T71" s="77" t="s">
        <v>616</v>
      </c>
      <c r="V71" s="77" t="s">
        <v>616</v>
      </c>
      <c r="W71" s="77" t="s">
        <v>616</v>
      </c>
      <c r="AB71" s="79" t="s">
        <v>617</v>
      </c>
      <c r="AC71" s="80" t="s">
        <v>617</v>
      </c>
      <c r="AD71" s="80" t="s">
        <v>617</v>
      </c>
      <c r="AE71" s="80" t="s">
        <v>617</v>
      </c>
      <c r="AF71" s="81"/>
      <c r="AG71" s="82"/>
      <c r="AH71" s="82"/>
      <c r="AI71" s="83"/>
      <c r="AJ71" s="84" t="s">
        <v>617</v>
      </c>
      <c r="AK71" s="84" t="s">
        <v>617</v>
      </c>
      <c r="AL71" s="84" t="s">
        <v>617</v>
      </c>
      <c r="AM71" s="85" t="s">
        <v>617</v>
      </c>
      <c r="AN71" s="86">
        <v>1</v>
      </c>
      <c r="AO71" s="87"/>
      <c r="AP71" s="88"/>
      <c r="AQ71" s="89">
        <v>0</v>
      </c>
      <c r="AR71" s="82"/>
      <c r="AS71" s="82"/>
      <c r="AT71" s="90"/>
      <c r="AU71" s="117">
        <v>0</v>
      </c>
      <c r="AV71" s="92"/>
      <c r="AW71" s="93"/>
      <c r="AX71" s="120">
        <v>1</v>
      </c>
      <c r="AY71" s="95"/>
      <c r="AZ71" s="95"/>
      <c r="BA71" s="95"/>
      <c r="BB71" s="95">
        <v>1</v>
      </c>
      <c r="BC71" s="96">
        <v>42086</v>
      </c>
      <c r="BD71" s="97">
        <v>0</v>
      </c>
      <c r="BE71" s="98"/>
      <c r="BF71" s="94"/>
      <c r="BG71" s="99"/>
      <c r="BH71" s="100"/>
    </row>
    <row r="72" spans="1:60" hidden="1" x14ac:dyDescent="0.2">
      <c r="A72" s="1" t="s">
        <v>50</v>
      </c>
      <c r="B72" s="1" t="s">
        <v>6</v>
      </c>
      <c r="C72" s="42">
        <v>42095</v>
      </c>
      <c r="D72" s="36">
        <v>42104</v>
      </c>
      <c r="E72" s="15" t="str">
        <f t="shared" si="2"/>
        <v>ACC0078_V03</v>
      </c>
      <c r="F72" s="16" t="s">
        <v>196</v>
      </c>
      <c r="G72" s="16" t="s">
        <v>561</v>
      </c>
      <c r="H72" s="15" t="b">
        <f t="shared" si="3"/>
        <v>0</v>
      </c>
      <c r="I72" s="20"/>
      <c r="J72" s="25"/>
      <c r="K72" s="25"/>
      <c r="L72" s="25"/>
      <c r="M72" s="25"/>
    </row>
    <row r="73" spans="1:60" hidden="1" x14ac:dyDescent="0.2">
      <c r="A73" s="1" t="s">
        <v>50</v>
      </c>
      <c r="B73" s="1" t="s">
        <v>13</v>
      </c>
      <c r="C73" s="42">
        <v>42510</v>
      </c>
      <c r="D73" s="36">
        <v>42524</v>
      </c>
      <c r="E73" s="15" t="str">
        <f t="shared" si="2"/>
        <v>ACC0078_V05</v>
      </c>
      <c r="F73" s="16" t="s">
        <v>197</v>
      </c>
      <c r="G73" s="16" t="s">
        <v>561</v>
      </c>
      <c r="H73" s="15" t="b">
        <f t="shared" si="3"/>
        <v>0</v>
      </c>
      <c r="I73" s="20"/>
      <c r="J73" s="20"/>
      <c r="K73" s="20"/>
      <c r="L73" s="20"/>
      <c r="M73" s="20"/>
    </row>
    <row r="74" spans="1:60" x14ac:dyDescent="0.2">
      <c r="A74" s="1" t="s">
        <v>51</v>
      </c>
      <c r="B74" s="1" t="s">
        <v>5</v>
      </c>
      <c r="C74" s="42">
        <v>42566</v>
      </c>
      <c r="D74" s="36">
        <v>42580</v>
      </c>
      <c r="E74" s="15" t="str">
        <f t="shared" si="2"/>
        <v>ACC0079_V02</v>
      </c>
      <c r="F74" s="16" t="s">
        <v>198</v>
      </c>
      <c r="G74" s="16" t="s">
        <v>562</v>
      </c>
      <c r="H74" s="15" t="b">
        <f t="shared" si="3"/>
        <v>1</v>
      </c>
      <c r="I74" s="20" t="s">
        <v>198</v>
      </c>
      <c r="J74" s="21">
        <v>42580</v>
      </c>
      <c r="K74" s="22">
        <v>42580</v>
      </c>
      <c r="L74" s="23">
        <v>44406</v>
      </c>
      <c r="M74" s="24" t="s">
        <v>556</v>
      </c>
      <c r="N74" s="74" t="s">
        <v>51</v>
      </c>
      <c r="O74" s="74" t="s">
        <v>51</v>
      </c>
      <c r="P74" s="74" t="s">
        <v>615</v>
      </c>
      <c r="Q74" s="75">
        <v>25138</v>
      </c>
      <c r="R74" s="75">
        <v>42580</v>
      </c>
      <c r="S74" s="76">
        <v>1</v>
      </c>
      <c r="T74" s="77" t="s">
        <v>616</v>
      </c>
      <c r="V74" s="77" t="s">
        <v>616</v>
      </c>
      <c r="W74" s="77" t="s">
        <v>616</v>
      </c>
      <c r="AB74" s="79" t="s">
        <v>617</v>
      </c>
      <c r="AC74" s="80" t="s">
        <v>617</v>
      </c>
      <c r="AD74" s="80" t="s">
        <v>617</v>
      </c>
      <c r="AE74" s="80" t="s">
        <v>617</v>
      </c>
      <c r="AF74" s="81"/>
      <c r="AG74" s="82"/>
      <c r="AH74" s="82"/>
      <c r="AI74" s="83"/>
      <c r="AJ74" s="84" t="s">
        <v>617</v>
      </c>
      <c r="AK74" s="84" t="s">
        <v>617</v>
      </c>
      <c r="AL74" s="84" t="s">
        <v>617</v>
      </c>
      <c r="AM74" s="85" t="s">
        <v>617</v>
      </c>
      <c r="AN74" s="86"/>
      <c r="AO74" s="87"/>
      <c r="AP74" s="88">
        <v>1</v>
      </c>
      <c r="AQ74" s="89">
        <v>0</v>
      </c>
      <c r="AR74" s="82"/>
      <c r="AS74" s="82"/>
      <c r="AT74" s="90"/>
      <c r="AU74" s="117">
        <v>0</v>
      </c>
      <c r="AV74" s="92"/>
      <c r="AW74" s="93"/>
      <c r="AX74" s="120">
        <v>0</v>
      </c>
      <c r="AY74" s="95"/>
      <c r="AZ74" s="95"/>
      <c r="BA74" s="95"/>
      <c r="BB74" s="95"/>
      <c r="BC74" s="96"/>
      <c r="BD74" s="97">
        <v>0</v>
      </c>
      <c r="BE74" s="98"/>
      <c r="BF74" s="94"/>
      <c r="BG74" s="99"/>
      <c r="BH74" s="100"/>
    </row>
    <row r="75" spans="1:60" x14ac:dyDescent="0.2">
      <c r="A75" s="1" t="s">
        <v>52</v>
      </c>
      <c r="B75" s="1" t="s">
        <v>4</v>
      </c>
      <c r="C75" s="42">
        <v>41904</v>
      </c>
      <c r="D75" s="36">
        <v>41918</v>
      </c>
      <c r="E75" s="15" t="str">
        <f t="shared" si="2"/>
        <v>ACC0080_D00</v>
      </c>
      <c r="F75" s="16" t="s">
        <v>199</v>
      </c>
      <c r="G75" s="16" t="s">
        <v>562</v>
      </c>
      <c r="H75" s="15" t="b">
        <f t="shared" si="3"/>
        <v>1</v>
      </c>
      <c r="I75" s="20" t="s">
        <v>199</v>
      </c>
      <c r="J75" s="21">
        <v>41918</v>
      </c>
      <c r="K75" s="22">
        <v>41918</v>
      </c>
      <c r="L75" s="23">
        <v>43744</v>
      </c>
      <c r="M75" s="20" t="s">
        <v>557</v>
      </c>
      <c r="N75" s="74" t="s">
        <v>52</v>
      </c>
      <c r="O75" s="74" t="s">
        <v>52</v>
      </c>
      <c r="P75" s="74" t="s">
        <v>615</v>
      </c>
      <c r="Q75" s="75">
        <v>25558</v>
      </c>
      <c r="R75" s="75">
        <v>41918</v>
      </c>
      <c r="S75" s="76">
        <v>1</v>
      </c>
      <c r="T75" s="77" t="s">
        <v>616</v>
      </c>
      <c r="V75" s="77" t="s">
        <v>616</v>
      </c>
      <c r="W75" s="77" t="s">
        <v>616</v>
      </c>
      <c r="AB75" s="101">
        <v>1</v>
      </c>
      <c r="AC75" s="102" t="s">
        <v>616</v>
      </c>
      <c r="AD75" s="102" t="s">
        <v>616</v>
      </c>
      <c r="AE75" s="102" t="s">
        <v>616</v>
      </c>
      <c r="AF75" s="81">
        <v>0</v>
      </c>
      <c r="AG75" s="82"/>
      <c r="AH75" s="82"/>
      <c r="AI75" s="83"/>
      <c r="AJ75" s="84">
        <v>1</v>
      </c>
      <c r="AM75" s="85" t="s">
        <v>616</v>
      </c>
      <c r="AN75" s="86" t="s">
        <v>617</v>
      </c>
      <c r="AO75" s="87" t="s">
        <v>617</v>
      </c>
      <c r="AP75" s="88" t="s">
        <v>617</v>
      </c>
      <c r="AQ75" s="89"/>
      <c r="AR75" s="82"/>
      <c r="AS75" s="82"/>
      <c r="AT75" s="90"/>
      <c r="AU75" s="91">
        <v>0</v>
      </c>
      <c r="AV75" s="92"/>
      <c r="AW75" s="93"/>
      <c r="AX75" s="120">
        <v>1</v>
      </c>
      <c r="AY75" s="95">
        <v>1</v>
      </c>
      <c r="AZ75" s="95"/>
      <c r="BA75" s="95"/>
      <c r="BB75" s="95"/>
      <c r="BC75" s="96">
        <v>41918</v>
      </c>
      <c r="BD75" s="97">
        <v>0</v>
      </c>
      <c r="BE75" s="98"/>
      <c r="BF75" s="94"/>
      <c r="BG75" s="99"/>
      <c r="BH75" s="100"/>
    </row>
    <row r="76" spans="1:60" x14ac:dyDescent="0.2">
      <c r="A76" s="1" t="s">
        <v>53</v>
      </c>
      <c r="B76" s="1" t="s">
        <v>4</v>
      </c>
      <c r="C76" s="42">
        <v>41957</v>
      </c>
      <c r="D76" s="36">
        <v>41967</v>
      </c>
      <c r="E76" s="15" t="str">
        <f t="shared" si="2"/>
        <v>ACC0083_D00</v>
      </c>
      <c r="F76" s="16" t="s">
        <v>200</v>
      </c>
      <c r="G76" s="16" t="s">
        <v>562</v>
      </c>
      <c r="H76" s="15" t="b">
        <f t="shared" si="3"/>
        <v>1</v>
      </c>
      <c r="I76" s="20" t="s">
        <v>200</v>
      </c>
      <c r="J76" s="26">
        <v>41967</v>
      </c>
      <c r="K76" s="27">
        <v>41967</v>
      </c>
      <c r="L76" s="28">
        <v>43793</v>
      </c>
      <c r="M76" s="29" t="s">
        <v>556</v>
      </c>
      <c r="N76" s="74" t="s">
        <v>53</v>
      </c>
      <c r="O76" s="74" t="s">
        <v>53</v>
      </c>
      <c r="P76" s="74" t="s">
        <v>618</v>
      </c>
      <c r="Q76" s="75">
        <v>25638</v>
      </c>
      <c r="R76" s="75">
        <v>41967</v>
      </c>
      <c r="S76" s="76">
        <v>1</v>
      </c>
      <c r="T76" s="77">
        <v>1</v>
      </c>
      <c r="V76" s="77" t="s">
        <v>616</v>
      </c>
      <c r="W76" s="77" t="s">
        <v>616</v>
      </c>
      <c r="AB76" s="79" t="s">
        <v>617</v>
      </c>
      <c r="AC76" s="80" t="s">
        <v>617</v>
      </c>
      <c r="AD76" s="80" t="s">
        <v>617</v>
      </c>
      <c r="AE76" s="80" t="s">
        <v>617</v>
      </c>
      <c r="AF76" s="103"/>
      <c r="AG76" s="104"/>
      <c r="AH76" s="104"/>
      <c r="AI76" s="105"/>
      <c r="AJ76" s="84" t="s">
        <v>617</v>
      </c>
      <c r="AK76" s="84" t="s">
        <v>617</v>
      </c>
      <c r="AL76" s="84" t="s">
        <v>617</v>
      </c>
      <c r="AM76" s="85" t="s">
        <v>617</v>
      </c>
      <c r="AN76" s="86"/>
      <c r="AO76" s="87"/>
      <c r="AP76" s="88">
        <v>1</v>
      </c>
      <c r="AQ76" s="106">
        <v>0</v>
      </c>
      <c r="AR76" s="104"/>
      <c r="AS76" s="104"/>
      <c r="AT76" s="107"/>
      <c r="AU76" s="108">
        <v>1</v>
      </c>
      <c r="AV76" s="109" t="s">
        <v>624</v>
      </c>
      <c r="AW76" s="110">
        <v>42347</v>
      </c>
      <c r="AX76" s="111">
        <v>1</v>
      </c>
      <c r="AY76" s="112">
        <v>1</v>
      </c>
      <c r="AZ76" s="112">
        <v>1</v>
      </c>
      <c r="BA76" s="112"/>
      <c r="BB76" s="112">
        <v>1</v>
      </c>
      <c r="BC76" s="113">
        <v>42291</v>
      </c>
      <c r="BD76" s="114">
        <v>1</v>
      </c>
      <c r="BE76" s="115">
        <v>42299</v>
      </c>
      <c r="BF76" s="111">
        <v>0</v>
      </c>
      <c r="BG76" s="116"/>
      <c r="BH76" s="100"/>
    </row>
    <row r="77" spans="1:60" x14ac:dyDescent="0.2">
      <c r="A77" s="1" t="s">
        <v>54</v>
      </c>
      <c r="B77" s="1" t="s">
        <v>5</v>
      </c>
      <c r="C77" s="42">
        <v>42104</v>
      </c>
      <c r="D77" s="36">
        <v>42114</v>
      </c>
      <c r="E77" s="15" t="str">
        <f t="shared" si="2"/>
        <v>ACC0085_V02</v>
      </c>
      <c r="F77" s="16" t="s">
        <v>201</v>
      </c>
      <c r="G77" s="16" t="s">
        <v>568</v>
      </c>
      <c r="H77" s="15" t="b">
        <f t="shared" si="3"/>
        <v>1</v>
      </c>
      <c r="I77" s="20" t="s">
        <v>201</v>
      </c>
      <c r="J77" s="21">
        <v>42114</v>
      </c>
      <c r="K77" s="22">
        <v>42114</v>
      </c>
      <c r="L77" s="23">
        <v>42562</v>
      </c>
      <c r="M77" s="20" t="s">
        <v>557</v>
      </c>
      <c r="N77" s="74" t="s">
        <v>54</v>
      </c>
      <c r="O77" s="74" t="s">
        <v>54</v>
      </c>
      <c r="P77" s="74" t="s">
        <v>615</v>
      </c>
      <c r="Q77" s="75">
        <v>28330</v>
      </c>
      <c r="R77" s="75">
        <v>42114</v>
      </c>
      <c r="S77" s="76">
        <v>1</v>
      </c>
      <c r="T77" s="77" t="s">
        <v>616</v>
      </c>
      <c r="V77" s="77" t="s">
        <v>616</v>
      </c>
      <c r="W77" s="77" t="s">
        <v>616</v>
      </c>
      <c r="AB77" s="101">
        <v>1</v>
      </c>
      <c r="AC77" s="102" t="s">
        <v>616</v>
      </c>
      <c r="AD77" s="102" t="s">
        <v>616</v>
      </c>
      <c r="AE77" s="102">
        <v>1</v>
      </c>
      <c r="AF77" s="103">
        <v>0</v>
      </c>
      <c r="AG77" s="104"/>
      <c r="AH77" s="104"/>
      <c r="AI77" s="105"/>
      <c r="AJ77" s="84">
        <v>1</v>
      </c>
      <c r="AM77" s="85">
        <v>1</v>
      </c>
      <c r="AN77" s="86" t="s">
        <v>617</v>
      </c>
      <c r="AO77" s="87" t="s">
        <v>617</v>
      </c>
      <c r="AP77" s="88" t="s">
        <v>617</v>
      </c>
      <c r="AQ77" s="106"/>
      <c r="AR77" s="104"/>
      <c r="AS77" s="104"/>
      <c r="AT77" s="107"/>
      <c r="AU77" s="108">
        <v>0</v>
      </c>
      <c r="AV77" s="109"/>
      <c r="AW77" s="110"/>
      <c r="AX77" s="111">
        <v>0</v>
      </c>
      <c r="AY77" s="112"/>
      <c r="AZ77" s="112"/>
      <c r="BA77" s="112"/>
      <c r="BB77" s="112"/>
      <c r="BC77" s="113"/>
      <c r="BD77" s="114">
        <v>0</v>
      </c>
      <c r="BE77" s="115"/>
      <c r="BF77" s="111"/>
      <c r="BG77" s="116"/>
      <c r="BH77" s="100" t="s">
        <v>625</v>
      </c>
    </row>
    <row r="78" spans="1:60" hidden="1" x14ac:dyDescent="0.2">
      <c r="A78" s="1" t="s">
        <v>54</v>
      </c>
      <c r="B78" s="1" t="s">
        <v>6</v>
      </c>
      <c r="C78" s="42">
        <v>42192</v>
      </c>
      <c r="D78" s="36">
        <v>42198</v>
      </c>
      <c r="E78" s="15" t="str">
        <f t="shared" si="2"/>
        <v>ACC0085_V03</v>
      </c>
      <c r="F78" s="16" t="s">
        <v>202</v>
      </c>
      <c r="G78" s="16" t="s">
        <v>564</v>
      </c>
      <c r="H78" s="15" t="b">
        <f t="shared" si="3"/>
        <v>0</v>
      </c>
      <c r="I78" s="20"/>
      <c r="J78" s="25"/>
      <c r="K78" s="25"/>
      <c r="L78" s="25"/>
      <c r="M78" s="25"/>
    </row>
    <row r="79" spans="1:60" hidden="1" x14ac:dyDescent="0.2">
      <c r="A79" s="1" t="s">
        <v>55</v>
      </c>
      <c r="B79" s="1" t="s">
        <v>5</v>
      </c>
      <c r="C79" s="42">
        <v>42114</v>
      </c>
      <c r="D79" s="36">
        <v>42121</v>
      </c>
      <c r="E79" s="15" t="str">
        <f t="shared" si="2"/>
        <v>ACC0087_V02</v>
      </c>
      <c r="F79" s="16" t="s">
        <v>203</v>
      </c>
      <c r="G79" s="16" t="s">
        <v>561</v>
      </c>
      <c r="H79" s="15" t="b">
        <f t="shared" si="3"/>
        <v>0</v>
      </c>
      <c r="I79" s="20"/>
      <c r="J79" s="20"/>
      <c r="K79" s="20"/>
      <c r="L79" s="20"/>
      <c r="M79" s="20"/>
    </row>
    <row r="80" spans="1:60" x14ac:dyDescent="0.2">
      <c r="A80" s="1" t="s">
        <v>56</v>
      </c>
      <c r="B80" s="1" t="s">
        <v>4</v>
      </c>
      <c r="C80" s="42">
        <v>41960</v>
      </c>
      <c r="D80" s="36">
        <v>41967</v>
      </c>
      <c r="E80" s="15" t="str">
        <f t="shared" si="2"/>
        <v>ACC0088_D00</v>
      </c>
      <c r="F80" s="16" t="s">
        <v>204</v>
      </c>
      <c r="G80" s="16" t="s">
        <v>568</v>
      </c>
      <c r="H80" s="15" t="b">
        <f t="shared" si="3"/>
        <v>1</v>
      </c>
      <c r="I80" s="20" t="s">
        <v>204</v>
      </c>
      <c r="J80" s="26">
        <v>41967</v>
      </c>
      <c r="K80" s="27">
        <v>41967</v>
      </c>
      <c r="L80" s="28">
        <v>43793</v>
      </c>
      <c r="M80" s="29" t="s">
        <v>556</v>
      </c>
      <c r="N80" s="74" t="s">
        <v>56</v>
      </c>
      <c r="O80" s="74" t="s">
        <v>56</v>
      </c>
      <c r="P80" s="74" t="s">
        <v>618</v>
      </c>
      <c r="Q80" s="75">
        <v>21566</v>
      </c>
      <c r="R80" s="75">
        <v>41967</v>
      </c>
      <c r="S80" s="76">
        <v>1</v>
      </c>
      <c r="T80" s="77" t="s">
        <v>616</v>
      </c>
      <c r="V80" s="77" t="s">
        <v>616</v>
      </c>
      <c r="W80" s="77" t="s">
        <v>616</v>
      </c>
      <c r="AB80" s="79" t="s">
        <v>617</v>
      </c>
      <c r="AC80" s="80" t="s">
        <v>617</v>
      </c>
      <c r="AD80" s="80" t="s">
        <v>617</v>
      </c>
      <c r="AE80" s="80" t="s">
        <v>617</v>
      </c>
      <c r="AF80" s="81"/>
      <c r="AG80" s="82"/>
      <c r="AH80" s="82"/>
      <c r="AI80" s="83"/>
      <c r="AJ80" s="84" t="s">
        <v>617</v>
      </c>
      <c r="AK80" s="84" t="s">
        <v>617</v>
      </c>
      <c r="AL80" s="84" t="s">
        <v>617</v>
      </c>
      <c r="AM80" s="85" t="s">
        <v>617</v>
      </c>
      <c r="AN80" s="86">
        <v>1</v>
      </c>
      <c r="AO80" s="87"/>
      <c r="AP80" s="88"/>
      <c r="AQ80" s="89">
        <v>0</v>
      </c>
      <c r="AR80" s="82"/>
      <c r="AS80" s="82"/>
      <c r="AT80" s="90"/>
      <c r="AU80" s="91">
        <v>0</v>
      </c>
      <c r="AV80" s="92"/>
      <c r="AW80" s="93"/>
      <c r="AX80" s="94">
        <v>0</v>
      </c>
      <c r="AY80" s="95"/>
      <c r="AZ80" s="95"/>
      <c r="BA80" s="95"/>
      <c r="BB80" s="95"/>
      <c r="BC80" s="96"/>
      <c r="BD80" s="97">
        <v>0</v>
      </c>
      <c r="BE80" s="98"/>
      <c r="BF80" s="94"/>
      <c r="BG80" s="99"/>
      <c r="BH80" s="100"/>
    </row>
    <row r="81" spans="1:60" hidden="1" x14ac:dyDescent="0.2">
      <c r="A81" s="1" t="s">
        <v>56</v>
      </c>
      <c r="B81" s="1" t="s">
        <v>6</v>
      </c>
      <c r="C81" s="42">
        <v>44127</v>
      </c>
      <c r="D81" s="36">
        <v>44137</v>
      </c>
      <c r="E81" s="15" t="str">
        <f t="shared" si="2"/>
        <v>ACC0088_V03</v>
      </c>
      <c r="F81" s="16" t="s">
        <v>205</v>
      </c>
      <c r="G81" s="16" t="s">
        <v>564</v>
      </c>
      <c r="H81" s="15" t="b">
        <f t="shared" si="3"/>
        <v>0</v>
      </c>
      <c r="I81" s="20"/>
      <c r="J81" s="20"/>
      <c r="K81" s="20"/>
      <c r="L81" s="20"/>
      <c r="M81" s="20"/>
    </row>
    <row r="82" spans="1:60" x14ac:dyDescent="0.2">
      <c r="A82" s="1" t="s">
        <v>57</v>
      </c>
      <c r="B82" s="1" t="s">
        <v>12</v>
      </c>
      <c r="C82" s="42">
        <v>43017</v>
      </c>
      <c r="D82" s="36">
        <v>43024</v>
      </c>
      <c r="E82" s="15" t="str">
        <f t="shared" si="2"/>
        <v>ACC0089_V04</v>
      </c>
      <c r="F82" s="16" t="s">
        <v>206</v>
      </c>
      <c r="G82" s="16" t="s">
        <v>562</v>
      </c>
      <c r="H82" s="15" t="b">
        <f t="shared" si="3"/>
        <v>1</v>
      </c>
      <c r="I82" s="20" t="s">
        <v>206</v>
      </c>
      <c r="J82" s="21">
        <v>43024</v>
      </c>
      <c r="K82" s="22">
        <v>43024</v>
      </c>
      <c r="L82" s="23">
        <v>44850</v>
      </c>
      <c r="M82" s="24" t="s">
        <v>556</v>
      </c>
      <c r="N82" s="74" t="s">
        <v>57</v>
      </c>
      <c r="O82" s="74" t="s">
        <v>57</v>
      </c>
      <c r="P82" s="74" t="s">
        <v>615</v>
      </c>
      <c r="Q82" s="75">
        <v>24347</v>
      </c>
      <c r="R82" s="75">
        <v>43024</v>
      </c>
      <c r="S82" s="76" t="s">
        <v>616</v>
      </c>
      <c r="T82" s="77" t="s">
        <v>616</v>
      </c>
      <c r="V82" s="77" t="s">
        <v>616</v>
      </c>
      <c r="W82" s="77" t="s">
        <v>616</v>
      </c>
      <c r="AB82" s="79" t="s">
        <v>617</v>
      </c>
      <c r="AC82" s="80" t="s">
        <v>617</v>
      </c>
      <c r="AD82" s="80" t="s">
        <v>617</v>
      </c>
      <c r="AE82" s="80" t="s">
        <v>617</v>
      </c>
      <c r="AF82" s="81"/>
      <c r="AG82" s="82"/>
      <c r="AH82" s="82"/>
      <c r="AI82" s="83"/>
      <c r="AJ82" s="84" t="s">
        <v>617</v>
      </c>
      <c r="AK82" s="84" t="s">
        <v>617</v>
      </c>
      <c r="AL82" s="84" t="s">
        <v>617</v>
      </c>
      <c r="AM82" s="85" t="s">
        <v>617</v>
      </c>
      <c r="AN82" s="86">
        <v>1</v>
      </c>
      <c r="AO82" s="87"/>
      <c r="AP82" s="88"/>
      <c r="AQ82" s="128">
        <v>0</v>
      </c>
      <c r="AR82" s="82"/>
      <c r="AS82" s="82"/>
      <c r="AT82" s="90"/>
      <c r="AU82" s="91">
        <v>0</v>
      </c>
      <c r="AV82" s="92"/>
      <c r="AW82" s="93"/>
      <c r="AX82" s="94">
        <v>0</v>
      </c>
      <c r="AY82" s="95"/>
      <c r="AZ82" s="95"/>
      <c r="BA82" s="95"/>
      <c r="BB82" s="95"/>
      <c r="BC82" s="96"/>
      <c r="BD82" s="97">
        <v>0</v>
      </c>
      <c r="BE82" s="98"/>
      <c r="BF82" s="94"/>
      <c r="BG82" s="99"/>
      <c r="BH82" s="100" t="s">
        <v>626</v>
      </c>
    </row>
    <row r="83" spans="1:60" x14ac:dyDescent="0.2">
      <c r="A83" s="1" t="s">
        <v>58</v>
      </c>
      <c r="B83" s="1" t="s">
        <v>5</v>
      </c>
      <c r="C83" s="42">
        <v>42079</v>
      </c>
      <c r="D83" s="36">
        <v>42086</v>
      </c>
      <c r="E83" s="15" t="str">
        <f t="shared" si="2"/>
        <v>ACC0092_V02</v>
      </c>
      <c r="F83" s="16" t="s">
        <v>207</v>
      </c>
      <c r="G83" s="16" t="s">
        <v>562</v>
      </c>
      <c r="H83" s="15" t="b">
        <f t="shared" si="3"/>
        <v>1</v>
      </c>
      <c r="I83" s="20" t="s">
        <v>207</v>
      </c>
      <c r="J83" s="21">
        <v>42086</v>
      </c>
      <c r="K83" s="22">
        <v>42086</v>
      </c>
      <c r="L83" s="23">
        <v>43913</v>
      </c>
      <c r="M83" s="20" t="s">
        <v>557</v>
      </c>
      <c r="N83" s="74" t="s">
        <v>58</v>
      </c>
      <c r="O83" s="74" t="s">
        <v>58</v>
      </c>
      <c r="P83" s="74" t="s">
        <v>615</v>
      </c>
      <c r="Q83" s="75">
        <v>23956</v>
      </c>
      <c r="R83" s="75">
        <v>42086</v>
      </c>
      <c r="S83" s="76" t="s">
        <v>616</v>
      </c>
      <c r="T83" s="77">
        <v>1</v>
      </c>
      <c r="V83" s="77" t="s">
        <v>616</v>
      </c>
      <c r="W83" s="77" t="s">
        <v>616</v>
      </c>
      <c r="AB83" s="101">
        <v>1</v>
      </c>
      <c r="AC83" s="102" t="s">
        <v>616</v>
      </c>
      <c r="AD83" s="102" t="s">
        <v>616</v>
      </c>
      <c r="AE83" s="102" t="s">
        <v>616</v>
      </c>
      <c r="AF83" s="81">
        <v>0</v>
      </c>
      <c r="AG83" s="82"/>
      <c r="AH83" s="82"/>
      <c r="AI83" s="83"/>
      <c r="AJ83" s="84">
        <v>1</v>
      </c>
      <c r="AM83" s="85" t="s">
        <v>616</v>
      </c>
      <c r="AN83" s="86" t="s">
        <v>617</v>
      </c>
      <c r="AO83" s="87" t="s">
        <v>617</v>
      </c>
      <c r="AP83" s="88" t="s">
        <v>617</v>
      </c>
      <c r="AQ83" s="89"/>
      <c r="AR83" s="82"/>
      <c r="AS83" s="82"/>
      <c r="AT83" s="90"/>
      <c r="AU83" s="91">
        <v>0</v>
      </c>
      <c r="AV83" s="92"/>
      <c r="AW83" s="93"/>
      <c r="AX83" s="94">
        <v>1</v>
      </c>
      <c r="AY83" s="95"/>
      <c r="AZ83" s="95">
        <v>1</v>
      </c>
      <c r="BA83" s="95"/>
      <c r="BB83" s="95"/>
      <c r="BC83" s="96">
        <v>42898</v>
      </c>
      <c r="BD83" s="97">
        <v>0</v>
      </c>
      <c r="BE83" s="98"/>
      <c r="BF83" s="94"/>
      <c r="BG83" s="99"/>
      <c r="BH83" s="100"/>
    </row>
    <row r="84" spans="1:60" hidden="1" x14ac:dyDescent="0.2">
      <c r="A84" s="1" t="s">
        <v>59</v>
      </c>
      <c r="B84" s="1" t="s">
        <v>5</v>
      </c>
      <c r="C84" s="42">
        <v>42065</v>
      </c>
      <c r="D84" s="36">
        <v>42072</v>
      </c>
      <c r="E84" s="15" t="str">
        <f t="shared" si="2"/>
        <v>ACC0093_V02</v>
      </c>
      <c r="F84" s="16" t="s">
        <v>208</v>
      </c>
      <c r="G84" s="16" t="s">
        <v>561</v>
      </c>
      <c r="H84" s="15" t="b">
        <f t="shared" si="3"/>
        <v>0</v>
      </c>
      <c r="I84" s="20"/>
      <c r="J84" s="20"/>
      <c r="K84" s="20"/>
      <c r="L84" s="20"/>
      <c r="M84" s="20"/>
    </row>
    <row r="85" spans="1:60" hidden="1" x14ac:dyDescent="0.2">
      <c r="A85" s="1" t="s">
        <v>59</v>
      </c>
      <c r="B85" s="1" t="s">
        <v>6</v>
      </c>
      <c r="C85" s="42">
        <v>42177</v>
      </c>
      <c r="D85" s="36">
        <v>42184</v>
      </c>
      <c r="E85" s="15" t="str">
        <f t="shared" si="2"/>
        <v>ACC0093_V03</v>
      </c>
      <c r="F85" s="16" t="s">
        <v>209</v>
      </c>
      <c r="G85" s="16" t="s">
        <v>561</v>
      </c>
      <c r="H85" s="15" t="b">
        <f t="shared" si="3"/>
        <v>0</v>
      </c>
      <c r="I85" s="20"/>
      <c r="J85" s="20"/>
      <c r="K85" s="20"/>
      <c r="L85" s="20"/>
      <c r="M85" s="20"/>
    </row>
    <row r="86" spans="1:60" hidden="1" x14ac:dyDescent="0.2">
      <c r="A86" s="1" t="s">
        <v>59</v>
      </c>
      <c r="B86" s="1" t="s">
        <v>12</v>
      </c>
      <c r="C86" s="42">
        <v>42877</v>
      </c>
      <c r="D86" s="36">
        <v>42884</v>
      </c>
      <c r="E86" s="15" t="str">
        <f t="shared" si="2"/>
        <v>ACC0093_V04</v>
      </c>
      <c r="F86" s="16" t="s">
        <v>210</v>
      </c>
      <c r="G86" s="16" t="s">
        <v>561</v>
      </c>
      <c r="H86" s="15" t="b">
        <f t="shared" si="3"/>
        <v>0</v>
      </c>
      <c r="I86" s="20"/>
      <c r="J86" s="20"/>
      <c r="K86" s="20"/>
      <c r="L86" s="20"/>
      <c r="M86" s="20"/>
    </row>
    <row r="87" spans="1:60" hidden="1" x14ac:dyDescent="0.2">
      <c r="A87" s="1" t="s">
        <v>59</v>
      </c>
      <c r="B87" s="1" t="s">
        <v>13</v>
      </c>
      <c r="C87" s="42">
        <v>43899</v>
      </c>
      <c r="D87" s="36">
        <v>43906</v>
      </c>
      <c r="E87" s="15" t="str">
        <f t="shared" si="2"/>
        <v>ACC0093_V05</v>
      </c>
      <c r="F87" s="16" t="s">
        <v>211</v>
      </c>
      <c r="G87" s="16" t="s">
        <v>561</v>
      </c>
      <c r="H87" s="15" t="b">
        <f t="shared" si="3"/>
        <v>0</v>
      </c>
      <c r="I87" s="20"/>
      <c r="J87" s="20"/>
      <c r="K87" s="20"/>
      <c r="L87" s="20"/>
      <c r="M87" s="20"/>
    </row>
    <row r="88" spans="1:60" x14ac:dyDescent="0.2">
      <c r="A88" s="1" t="s">
        <v>60</v>
      </c>
      <c r="B88" s="1" t="s">
        <v>6</v>
      </c>
      <c r="C88" s="42">
        <v>43997</v>
      </c>
      <c r="D88" s="36">
        <v>43997</v>
      </c>
      <c r="E88" s="15" t="str">
        <f t="shared" si="2"/>
        <v>ACC0096_V03</v>
      </c>
      <c r="F88" s="16" t="s">
        <v>212</v>
      </c>
      <c r="G88" s="16" t="s">
        <v>562</v>
      </c>
      <c r="H88" s="15" t="b">
        <f t="shared" si="3"/>
        <v>1</v>
      </c>
      <c r="I88" s="20" t="s">
        <v>212</v>
      </c>
      <c r="J88" s="21">
        <v>43997</v>
      </c>
      <c r="K88" s="22">
        <v>43997</v>
      </c>
      <c r="L88" s="23">
        <v>45823</v>
      </c>
      <c r="M88" s="20" t="s">
        <v>557</v>
      </c>
      <c r="N88" s="74" t="s">
        <v>60</v>
      </c>
      <c r="O88" s="74" t="s">
        <v>60</v>
      </c>
      <c r="P88" s="74" t="s">
        <v>618</v>
      </c>
      <c r="Q88" s="75">
        <v>23408</v>
      </c>
      <c r="R88" s="75">
        <v>43997</v>
      </c>
      <c r="S88" s="76" t="s">
        <v>616</v>
      </c>
      <c r="T88" s="77">
        <v>1</v>
      </c>
      <c r="V88" s="77" t="s">
        <v>616</v>
      </c>
      <c r="W88" s="77" t="s">
        <v>616</v>
      </c>
      <c r="AB88" s="101">
        <v>1</v>
      </c>
      <c r="AC88" s="102" t="s">
        <v>616</v>
      </c>
      <c r="AD88" s="102" t="s">
        <v>616</v>
      </c>
      <c r="AE88" s="102">
        <v>1</v>
      </c>
      <c r="AF88" s="81">
        <v>0</v>
      </c>
      <c r="AG88" s="82"/>
      <c r="AH88" s="82"/>
      <c r="AI88" s="83"/>
      <c r="AK88" s="84">
        <v>1</v>
      </c>
      <c r="AM88" s="85" t="s">
        <v>616</v>
      </c>
      <c r="AN88" s="86" t="s">
        <v>617</v>
      </c>
      <c r="AO88" s="87" t="s">
        <v>617</v>
      </c>
      <c r="AP88" s="88" t="s">
        <v>617</v>
      </c>
      <c r="AQ88" s="89"/>
      <c r="AR88" s="82"/>
      <c r="AS88" s="82"/>
      <c r="AT88" s="90"/>
      <c r="AU88" s="91">
        <v>0</v>
      </c>
      <c r="AV88" s="92"/>
      <c r="AW88" s="93"/>
      <c r="AX88" s="94">
        <v>0</v>
      </c>
      <c r="AY88" s="95"/>
      <c r="AZ88" s="95"/>
      <c r="BA88" s="95"/>
      <c r="BB88" s="95"/>
      <c r="BC88" s="96"/>
      <c r="BD88" s="97">
        <v>0</v>
      </c>
      <c r="BE88" s="98"/>
      <c r="BF88" s="94"/>
      <c r="BG88" s="99"/>
      <c r="BH88" s="100"/>
    </row>
    <row r="89" spans="1:60" x14ac:dyDescent="0.2">
      <c r="A89" s="1" t="s">
        <v>61</v>
      </c>
      <c r="B89" s="1" t="s">
        <v>5</v>
      </c>
      <c r="C89" s="42">
        <v>42702</v>
      </c>
      <c r="D89" s="36">
        <v>42709</v>
      </c>
      <c r="E89" s="15" t="str">
        <f t="shared" si="2"/>
        <v>ACC0097_V02</v>
      </c>
      <c r="F89" s="16" t="s">
        <v>213</v>
      </c>
      <c r="G89" s="16" t="s">
        <v>568</v>
      </c>
      <c r="H89" s="15" t="b">
        <f t="shared" si="3"/>
        <v>1</v>
      </c>
      <c r="I89" s="20" t="s">
        <v>213</v>
      </c>
      <c r="J89" s="21">
        <v>42709</v>
      </c>
      <c r="K89" s="22">
        <v>42709</v>
      </c>
      <c r="L89" s="23">
        <v>44535</v>
      </c>
      <c r="M89" s="20" t="s">
        <v>557</v>
      </c>
      <c r="N89" s="74" t="s">
        <v>61</v>
      </c>
      <c r="O89" s="74" t="s">
        <v>61</v>
      </c>
      <c r="P89" s="74" t="s">
        <v>618</v>
      </c>
      <c r="Q89" s="75">
        <v>21112</v>
      </c>
      <c r="R89" s="75">
        <v>42709</v>
      </c>
      <c r="S89" s="76">
        <v>1</v>
      </c>
      <c r="T89" s="77" t="s">
        <v>616</v>
      </c>
      <c r="V89" s="77" t="s">
        <v>616</v>
      </c>
      <c r="W89" s="77" t="s">
        <v>616</v>
      </c>
      <c r="AB89" s="101">
        <v>1</v>
      </c>
      <c r="AC89" s="102" t="s">
        <v>616</v>
      </c>
      <c r="AD89" s="102" t="s">
        <v>616</v>
      </c>
      <c r="AE89" s="102" t="s">
        <v>616</v>
      </c>
      <c r="AF89" s="81">
        <v>0</v>
      </c>
      <c r="AG89" s="82"/>
      <c r="AH89" s="82"/>
      <c r="AI89" s="83"/>
      <c r="AL89" s="84">
        <v>1</v>
      </c>
      <c r="AM89" s="85" t="s">
        <v>616</v>
      </c>
      <c r="AN89" s="86" t="s">
        <v>617</v>
      </c>
      <c r="AO89" s="87" t="s">
        <v>617</v>
      </c>
      <c r="AP89" s="88" t="s">
        <v>617</v>
      </c>
      <c r="AQ89" s="89"/>
      <c r="AR89" s="82"/>
      <c r="AS89" s="82"/>
      <c r="AT89" s="90"/>
      <c r="AU89" s="91">
        <v>0</v>
      </c>
      <c r="AV89" s="92"/>
      <c r="AW89" s="93"/>
      <c r="AX89" s="94">
        <v>0</v>
      </c>
      <c r="AY89" s="95"/>
      <c r="AZ89" s="95"/>
      <c r="BA89" s="95"/>
      <c r="BB89" s="95"/>
      <c r="BC89" s="96"/>
      <c r="BD89" s="97">
        <v>0</v>
      </c>
      <c r="BE89" s="98"/>
      <c r="BF89" s="94"/>
      <c r="BG89" s="99"/>
      <c r="BH89" s="100"/>
    </row>
    <row r="90" spans="1:60" hidden="1" x14ac:dyDescent="0.2">
      <c r="A90" s="1" t="s">
        <v>61</v>
      </c>
      <c r="B90" s="1" t="s">
        <v>6</v>
      </c>
      <c r="C90" s="42">
        <v>43042</v>
      </c>
      <c r="D90" s="36">
        <v>43052</v>
      </c>
      <c r="E90" s="15" t="str">
        <f t="shared" si="2"/>
        <v>ACC0097_V03</v>
      </c>
      <c r="F90" s="16" t="s">
        <v>214</v>
      </c>
      <c r="G90" s="16" t="s">
        <v>564</v>
      </c>
      <c r="H90" s="15" t="b">
        <f t="shared" si="3"/>
        <v>0</v>
      </c>
      <c r="I90" s="20"/>
      <c r="J90" s="20"/>
      <c r="K90" s="20"/>
      <c r="L90" s="20"/>
      <c r="M90" s="20"/>
    </row>
    <row r="91" spans="1:60" hidden="1" x14ac:dyDescent="0.2">
      <c r="A91" s="1" t="s">
        <v>62</v>
      </c>
      <c r="B91" s="1" t="s">
        <v>5</v>
      </c>
      <c r="C91" s="42">
        <v>42144</v>
      </c>
      <c r="D91" s="36">
        <v>42163</v>
      </c>
      <c r="E91" s="15" t="str">
        <f t="shared" si="2"/>
        <v>ACC0098_V02</v>
      </c>
      <c r="F91" s="16" t="s">
        <v>215</v>
      </c>
      <c r="G91" s="16" t="s">
        <v>561</v>
      </c>
      <c r="H91" s="15" t="b">
        <f t="shared" si="3"/>
        <v>0</v>
      </c>
      <c r="I91" s="20"/>
      <c r="J91" s="20"/>
      <c r="K91" s="20"/>
      <c r="L91" s="20"/>
      <c r="M91" s="20"/>
    </row>
    <row r="92" spans="1:60" hidden="1" x14ac:dyDescent="0.2">
      <c r="A92" s="1" t="s">
        <v>62</v>
      </c>
      <c r="B92" s="1" t="s">
        <v>14</v>
      </c>
      <c r="C92" s="42">
        <v>44000</v>
      </c>
      <c r="D92" s="36">
        <v>44004</v>
      </c>
      <c r="E92" s="15" t="str">
        <f t="shared" si="2"/>
        <v>ACC0098_V06</v>
      </c>
      <c r="F92" s="16" t="s">
        <v>216</v>
      </c>
      <c r="G92" s="16" t="s">
        <v>561</v>
      </c>
      <c r="H92" s="15" t="b">
        <f t="shared" si="3"/>
        <v>0</v>
      </c>
      <c r="I92" s="20"/>
      <c r="J92" s="20"/>
      <c r="K92" s="20"/>
      <c r="L92" s="20"/>
      <c r="M92" s="20"/>
    </row>
    <row r="93" spans="1:60" hidden="1" x14ac:dyDescent="0.2">
      <c r="A93" s="1" t="s">
        <v>64</v>
      </c>
      <c r="B93" s="1" t="s">
        <v>4</v>
      </c>
      <c r="C93" s="42">
        <v>41947</v>
      </c>
      <c r="D93" s="36">
        <v>41953</v>
      </c>
      <c r="E93" s="15" t="str">
        <f t="shared" si="2"/>
        <v>ACC0101_D00</v>
      </c>
      <c r="F93" s="16" t="s">
        <v>217</v>
      </c>
      <c r="G93" s="16" t="s">
        <v>561</v>
      </c>
      <c r="H93" s="15" t="b">
        <f t="shared" si="3"/>
        <v>0</v>
      </c>
      <c r="I93" s="20"/>
      <c r="J93" s="20"/>
      <c r="K93" s="20"/>
      <c r="L93" s="20"/>
      <c r="M93" s="20"/>
    </row>
    <row r="94" spans="1:60" hidden="1" x14ac:dyDescent="0.2">
      <c r="A94" s="1" t="s">
        <v>64</v>
      </c>
      <c r="B94" s="1" t="s">
        <v>6</v>
      </c>
      <c r="C94" s="42">
        <v>42118</v>
      </c>
      <c r="D94" s="36">
        <v>42128</v>
      </c>
      <c r="E94" s="15" t="str">
        <f t="shared" si="2"/>
        <v>ACC0101_V03</v>
      </c>
      <c r="F94" s="16" t="s">
        <v>218</v>
      </c>
      <c r="G94" s="16" t="s">
        <v>561</v>
      </c>
      <c r="H94" s="15" t="b">
        <f t="shared" si="3"/>
        <v>0</v>
      </c>
      <c r="I94" s="20"/>
      <c r="J94" s="20"/>
      <c r="K94" s="20"/>
      <c r="L94" s="20"/>
      <c r="M94" s="20"/>
    </row>
    <row r="95" spans="1:60" hidden="1" x14ac:dyDescent="0.2">
      <c r="A95" s="1" t="s">
        <v>64</v>
      </c>
      <c r="B95" s="1" t="s">
        <v>12</v>
      </c>
      <c r="C95" s="42">
        <v>44032</v>
      </c>
      <c r="D95" s="36">
        <v>44039</v>
      </c>
      <c r="E95" s="15" t="str">
        <f t="shared" si="2"/>
        <v>ACC0101_V04</v>
      </c>
      <c r="F95" s="16" t="s">
        <v>219</v>
      </c>
      <c r="G95" s="16" t="s">
        <v>561</v>
      </c>
      <c r="H95" s="15" t="b">
        <f t="shared" si="3"/>
        <v>0</v>
      </c>
      <c r="I95" s="20"/>
      <c r="J95" s="25"/>
      <c r="K95" s="25"/>
      <c r="L95" s="25"/>
      <c r="M95" s="25"/>
    </row>
    <row r="96" spans="1:60" x14ac:dyDescent="0.2">
      <c r="A96" s="1" t="s">
        <v>65</v>
      </c>
      <c r="B96" s="1" t="s">
        <v>4</v>
      </c>
      <c r="C96" s="42">
        <v>41863</v>
      </c>
      <c r="D96" s="36">
        <v>41862</v>
      </c>
      <c r="E96" s="15" t="str">
        <f t="shared" si="2"/>
        <v>ACC0102_D00</v>
      </c>
      <c r="F96" s="16" t="s">
        <v>220</v>
      </c>
      <c r="G96" s="16" t="s">
        <v>568</v>
      </c>
      <c r="H96" s="15" t="b">
        <f t="shared" si="3"/>
        <v>1</v>
      </c>
      <c r="I96" s="20" t="s">
        <v>220</v>
      </c>
      <c r="J96" s="21">
        <v>41862</v>
      </c>
      <c r="K96" s="22">
        <v>41862</v>
      </c>
      <c r="L96" s="23">
        <v>43688</v>
      </c>
      <c r="M96" s="20" t="s">
        <v>557</v>
      </c>
      <c r="N96" s="74" t="s">
        <v>65</v>
      </c>
      <c r="O96" s="74" t="s">
        <v>65</v>
      </c>
      <c r="P96" s="74" t="s">
        <v>618</v>
      </c>
      <c r="Q96" s="75">
        <v>23770</v>
      </c>
      <c r="R96" s="75">
        <v>41862</v>
      </c>
      <c r="S96" s="76" t="s">
        <v>616</v>
      </c>
      <c r="T96" s="77">
        <v>1</v>
      </c>
      <c r="V96" s="77" t="s">
        <v>616</v>
      </c>
      <c r="W96" s="77" t="s">
        <v>616</v>
      </c>
      <c r="AB96" s="101" t="s">
        <v>616</v>
      </c>
      <c r="AC96" s="102" t="s">
        <v>616</v>
      </c>
      <c r="AD96" s="102">
        <v>1</v>
      </c>
      <c r="AE96" s="102" t="s">
        <v>616</v>
      </c>
      <c r="AF96" s="81">
        <v>0</v>
      </c>
      <c r="AG96" s="82"/>
      <c r="AH96" s="82"/>
      <c r="AI96" s="83"/>
      <c r="AJ96" s="84">
        <v>1</v>
      </c>
      <c r="AM96" s="85" t="s">
        <v>616</v>
      </c>
      <c r="AN96" s="86" t="s">
        <v>617</v>
      </c>
      <c r="AO96" s="87" t="s">
        <v>617</v>
      </c>
      <c r="AP96" s="88" t="s">
        <v>617</v>
      </c>
      <c r="AQ96" s="89"/>
      <c r="AR96" s="82"/>
      <c r="AS96" s="82"/>
      <c r="AT96" s="90"/>
      <c r="AU96" s="91">
        <v>0</v>
      </c>
      <c r="AV96" s="92"/>
      <c r="AW96" s="93"/>
      <c r="AX96" s="94">
        <v>0</v>
      </c>
      <c r="AY96" s="95"/>
      <c r="AZ96" s="95"/>
      <c r="BA96" s="95"/>
      <c r="BB96" s="95"/>
      <c r="BC96" s="96"/>
      <c r="BD96" s="97">
        <v>0</v>
      </c>
      <c r="BE96" s="98"/>
      <c r="BF96" s="94"/>
      <c r="BG96" s="99"/>
      <c r="BH96" s="100"/>
    </row>
    <row r="97" spans="1:60" hidden="1" x14ac:dyDescent="0.2">
      <c r="A97" s="1" t="s">
        <v>65</v>
      </c>
      <c r="B97" s="1" t="s">
        <v>6</v>
      </c>
      <c r="C97" s="42">
        <v>42104</v>
      </c>
      <c r="D97" s="36">
        <v>42114</v>
      </c>
      <c r="E97" s="15" t="str">
        <f t="shared" si="2"/>
        <v>ACC0102_V03</v>
      </c>
      <c r="F97" s="16" t="s">
        <v>221</v>
      </c>
      <c r="G97" s="16" t="s">
        <v>564</v>
      </c>
      <c r="H97" s="15" t="b">
        <f t="shared" si="3"/>
        <v>0</v>
      </c>
      <c r="I97" s="20"/>
      <c r="J97" s="25"/>
      <c r="K97" s="25"/>
      <c r="L97" s="25"/>
      <c r="M97" s="25"/>
    </row>
    <row r="98" spans="1:60" x14ac:dyDescent="0.2">
      <c r="A98" s="1" t="s">
        <v>66</v>
      </c>
      <c r="B98" s="1" t="s">
        <v>6</v>
      </c>
      <c r="C98" s="42">
        <v>43958</v>
      </c>
      <c r="D98" s="36">
        <v>43966</v>
      </c>
      <c r="E98" s="15" t="str">
        <f t="shared" si="2"/>
        <v>ACC0103_V03</v>
      </c>
      <c r="F98" s="16" t="s">
        <v>222</v>
      </c>
      <c r="G98" s="16" t="s">
        <v>562</v>
      </c>
      <c r="H98" s="15" t="b">
        <f t="shared" si="3"/>
        <v>1</v>
      </c>
      <c r="I98" s="20" t="s">
        <v>222</v>
      </c>
      <c r="J98" s="21">
        <v>43966</v>
      </c>
      <c r="K98" s="22">
        <v>43966</v>
      </c>
      <c r="L98" s="23">
        <v>45792</v>
      </c>
      <c r="M98" s="24" t="s">
        <v>556</v>
      </c>
      <c r="N98" s="74" t="s">
        <v>66</v>
      </c>
      <c r="O98" s="74" t="s">
        <v>66</v>
      </c>
      <c r="P98" s="74" t="s">
        <v>615</v>
      </c>
      <c r="Q98" s="75">
        <v>29951</v>
      </c>
      <c r="R98" s="75">
        <v>43966</v>
      </c>
      <c r="AB98" s="79" t="s">
        <v>617</v>
      </c>
      <c r="AC98" s="80" t="s">
        <v>617</v>
      </c>
      <c r="AD98" s="80" t="s">
        <v>617</v>
      </c>
      <c r="AE98" s="80" t="s">
        <v>617</v>
      </c>
      <c r="AF98" s="81"/>
      <c r="AG98" s="82"/>
      <c r="AH98" s="82"/>
      <c r="AI98" s="83"/>
      <c r="AJ98" s="84" t="s">
        <v>617</v>
      </c>
      <c r="AK98" s="84" t="s">
        <v>617</v>
      </c>
      <c r="AL98" s="84" t="s">
        <v>617</v>
      </c>
      <c r="AM98" s="85" t="s">
        <v>617</v>
      </c>
      <c r="AN98" s="86">
        <v>1</v>
      </c>
      <c r="AO98" s="87"/>
      <c r="AP98" s="88"/>
      <c r="AQ98" s="89">
        <v>0</v>
      </c>
      <c r="AR98" s="82"/>
      <c r="AS98" s="82"/>
      <c r="AT98" s="90"/>
      <c r="AU98" s="91">
        <v>0</v>
      </c>
      <c r="AV98" s="92"/>
      <c r="AW98" s="93"/>
      <c r="AX98" s="94">
        <v>0</v>
      </c>
      <c r="AY98" s="95"/>
      <c r="AZ98" s="95"/>
      <c r="BA98" s="95"/>
      <c r="BB98" s="95"/>
      <c r="BC98" s="96"/>
      <c r="BD98" s="97">
        <v>0</v>
      </c>
      <c r="BE98" s="98"/>
      <c r="BF98" s="94"/>
      <c r="BG98" s="99"/>
      <c r="BH98" s="100"/>
    </row>
    <row r="99" spans="1:60" x14ac:dyDescent="0.2">
      <c r="A99" s="1" t="s">
        <v>67</v>
      </c>
      <c r="B99" s="1" t="s">
        <v>5</v>
      </c>
      <c r="C99" s="42">
        <v>42076</v>
      </c>
      <c r="D99" s="36">
        <v>42086</v>
      </c>
      <c r="E99" s="15" t="str">
        <f t="shared" si="2"/>
        <v>ACC0104_V02</v>
      </c>
      <c r="F99" s="16" t="s">
        <v>223</v>
      </c>
      <c r="G99" s="16" t="s">
        <v>562</v>
      </c>
      <c r="H99" s="15" t="b">
        <f t="shared" si="3"/>
        <v>1</v>
      </c>
      <c r="I99" s="20" t="s">
        <v>223</v>
      </c>
      <c r="J99" s="21">
        <v>42086</v>
      </c>
      <c r="K99" s="22">
        <v>42086</v>
      </c>
      <c r="L99" s="23">
        <v>43913</v>
      </c>
      <c r="M99" s="24" t="s">
        <v>556</v>
      </c>
      <c r="N99" s="74" t="s">
        <v>67</v>
      </c>
      <c r="O99" s="74" t="s">
        <v>67</v>
      </c>
      <c r="P99" s="74" t="s">
        <v>618</v>
      </c>
      <c r="Q99" s="75">
        <v>31186</v>
      </c>
      <c r="R99" s="75">
        <v>42086</v>
      </c>
      <c r="S99" s="76">
        <v>1</v>
      </c>
      <c r="T99" s="77" t="s">
        <v>616</v>
      </c>
      <c r="V99" s="77" t="s">
        <v>616</v>
      </c>
      <c r="W99" s="77" t="s">
        <v>616</v>
      </c>
      <c r="AB99" s="79" t="s">
        <v>617</v>
      </c>
      <c r="AC99" s="80" t="s">
        <v>617</v>
      </c>
      <c r="AD99" s="80" t="s">
        <v>617</v>
      </c>
      <c r="AE99" s="80" t="s">
        <v>617</v>
      </c>
      <c r="AF99" s="103"/>
      <c r="AG99" s="104"/>
      <c r="AH99" s="104"/>
      <c r="AI99" s="105"/>
      <c r="AJ99" s="84" t="s">
        <v>617</v>
      </c>
      <c r="AK99" s="84" t="s">
        <v>617</v>
      </c>
      <c r="AL99" s="84" t="s">
        <v>617</v>
      </c>
      <c r="AM99" s="85" t="s">
        <v>617</v>
      </c>
      <c r="AN99" s="86"/>
      <c r="AO99" s="87"/>
      <c r="AP99" s="88">
        <v>1</v>
      </c>
      <c r="AQ99" s="106">
        <v>0</v>
      </c>
      <c r="AR99" s="104"/>
      <c r="AS99" s="104"/>
      <c r="AT99" s="107"/>
      <c r="AU99" s="108">
        <v>0</v>
      </c>
      <c r="AV99" s="109"/>
      <c r="AW99" s="110"/>
      <c r="AX99" s="111">
        <v>0</v>
      </c>
      <c r="AY99" s="112"/>
      <c r="AZ99" s="112"/>
      <c r="BA99" s="112"/>
      <c r="BB99" s="112"/>
      <c r="BC99" s="113"/>
      <c r="BD99" s="114">
        <v>0</v>
      </c>
      <c r="BE99" s="115"/>
      <c r="BF99" s="111"/>
      <c r="BG99" s="116"/>
      <c r="BH99" s="100" t="s">
        <v>627</v>
      </c>
    </row>
    <row r="100" spans="1:60" x14ac:dyDescent="0.2">
      <c r="A100" s="1" t="s">
        <v>68</v>
      </c>
      <c r="B100" s="1" t="s">
        <v>4</v>
      </c>
      <c r="C100" s="42">
        <v>41876</v>
      </c>
      <c r="D100" s="36">
        <v>41873</v>
      </c>
      <c r="E100" s="15" t="str">
        <f t="shared" si="2"/>
        <v>ACC0105_D00</v>
      </c>
      <c r="F100" s="16" t="s">
        <v>224</v>
      </c>
      <c r="G100" s="16" t="s">
        <v>568</v>
      </c>
      <c r="H100" s="15" t="b">
        <f t="shared" si="3"/>
        <v>1</v>
      </c>
      <c r="I100" s="20" t="s">
        <v>224</v>
      </c>
      <c r="J100" s="26">
        <v>41873</v>
      </c>
      <c r="K100" s="27">
        <v>41873</v>
      </c>
      <c r="L100" s="28">
        <v>43699</v>
      </c>
      <c r="M100" s="29" t="s">
        <v>556</v>
      </c>
      <c r="N100" s="74" t="s">
        <v>68</v>
      </c>
      <c r="O100" s="74" t="s">
        <v>68</v>
      </c>
      <c r="P100" s="74" t="s">
        <v>615</v>
      </c>
      <c r="Q100" s="75">
        <v>21237</v>
      </c>
      <c r="R100" s="75">
        <v>41873</v>
      </c>
      <c r="S100" s="76">
        <v>1</v>
      </c>
      <c r="T100" s="77" t="s">
        <v>616</v>
      </c>
      <c r="V100" s="77" t="s">
        <v>616</v>
      </c>
      <c r="W100" s="77" t="s">
        <v>616</v>
      </c>
      <c r="AB100" s="79" t="s">
        <v>617</v>
      </c>
      <c r="AC100" s="80" t="s">
        <v>617</v>
      </c>
      <c r="AD100" s="80" t="s">
        <v>617</v>
      </c>
      <c r="AE100" s="80" t="s">
        <v>617</v>
      </c>
      <c r="AF100" s="103"/>
      <c r="AG100" s="104"/>
      <c r="AH100" s="104"/>
      <c r="AI100" s="105"/>
      <c r="AJ100" s="84" t="s">
        <v>617</v>
      </c>
      <c r="AK100" s="84" t="s">
        <v>617</v>
      </c>
      <c r="AL100" s="84" t="s">
        <v>617</v>
      </c>
      <c r="AM100" s="85" t="s">
        <v>617</v>
      </c>
      <c r="AN100" s="86"/>
      <c r="AO100" s="87">
        <v>1</v>
      </c>
      <c r="AP100" s="88"/>
      <c r="AQ100" s="106">
        <v>0</v>
      </c>
      <c r="AR100" s="104"/>
      <c r="AS100" s="104">
        <v>0</v>
      </c>
      <c r="AT100" s="107"/>
      <c r="AU100" s="108">
        <v>0</v>
      </c>
      <c r="AV100" s="109"/>
      <c r="AW100" s="110"/>
      <c r="AX100" s="111">
        <v>1</v>
      </c>
      <c r="AY100" s="112">
        <v>1</v>
      </c>
      <c r="AZ100" s="112">
        <v>1</v>
      </c>
      <c r="BA100" s="112"/>
      <c r="BB100" s="112">
        <v>1</v>
      </c>
      <c r="BC100" s="113">
        <v>42334</v>
      </c>
      <c r="BD100" s="114">
        <v>0</v>
      </c>
      <c r="BE100" s="115"/>
      <c r="BF100" s="111"/>
      <c r="BG100" s="116"/>
      <c r="BH100" s="100"/>
    </row>
    <row r="101" spans="1:60" hidden="1" x14ac:dyDescent="0.2">
      <c r="A101" s="1" t="s">
        <v>68</v>
      </c>
      <c r="B101" s="1" t="s">
        <v>6</v>
      </c>
      <c r="C101" s="42">
        <v>42153</v>
      </c>
      <c r="D101" s="36">
        <v>42160</v>
      </c>
      <c r="E101" s="15" t="str">
        <f t="shared" si="2"/>
        <v>ACC0105_V03</v>
      </c>
      <c r="F101" s="16" t="s">
        <v>225</v>
      </c>
      <c r="G101" s="16" t="s">
        <v>564</v>
      </c>
      <c r="H101" s="15" t="b">
        <f t="shared" si="3"/>
        <v>0</v>
      </c>
      <c r="I101" s="20"/>
      <c r="J101" s="20"/>
      <c r="K101" s="20"/>
      <c r="L101" s="20"/>
      <c r="M101" s="20"/>
    </row>
    <row r="102" spans="1:60" hidden="1" x14ac:dyDescent="0.2">
      <c r="A102" s="1" t="s">
        <v>68</v>
      </c>
      <c r="B102" s="1" t="s">
        <v>14</v>
      </c>
      <c r="C102" s="42">
        <v>42678</v>
      </c>
      <c r="D102" s="36">
        <v>42685</v>
      </c>
      <c r="E102" s="15" t="str">
        <f t="shared" si="2"/>
        <v>ACC0105_V06</v>
      </c>
      <c r="F102" s="16" t="s">
        <v>226</v>
      </c>
      <c r="G102" s="16" t="s">
        <v>566</v>
      </c>
      <c r="H102" s="15" t="b">
        <f t="shared" si="3"/>
        <v>0</v>
      </c>
      <c r="I102" s="20"/>
      <c r="J102" s="20"/>
      <c r="K102" s="20"/>
      <c r="L102" s="20"/>
      <c r="M102" s="20"/>
    </row>
    <row r="103" spans="1:60" x14ac:dyDescent="0.2">
      <c r="A103" s="1" t="s">
        <v>70</v>
      </c>
      <c r="B103" s="1" t="s">
        <v>4</v>
      </c>
      <c r="C103" s="42">
        <v>41941</v>
      </c>
      <c r="D103" s="36">
        <v>41946</v>
      </c>
      <c r="E103" s="15" t="str">
        <f t="shared" si="2"/>
        <v>ACC0107_D00</v>
      </c>
      <c r="F103" s="16" t="s">
        <v>227</v>
      </c>
      <c r="G103" s="16" t="s">
        <v>568</v>
      </c>
      <c r="H103" s="15" t="b">
        <f t="shared" si="3"/>
        <v>1</v>
      </c>
      <c r="I103" s="20" t="s">
        <v>227</v>
      </c>
      <c r="J103" s="21">
        <v>41946</v>
      </c>
      <c r="K103" s="22">
        <v>41946</v>
      </c>
      <c r="L103" s="23">
        <v>42485</v>
      </c>
      <c r="M103" s="20" t="s">
        <v>557</v>
      </c>
      <c r="N103" s="74" t="s">
        <v>70</v>
      </c>
      <c r="O103" s="74" t="s">
        <v>70</v>
      </c>
      <c r="P103" s="74" t="s">
        <v>618</v>
      </c>
      <c r="Q103" s="75">
        <v>27847</v>
      </c>
      <c r="R103" s="75">
        <v>41946</v>
      </c>
      <c r="S103" s="76" t="s">
        <v>616</v>
      </c>
      <c r="T103" s="77">
        <v>1</v>
      </c>
      <c r="V103" s="77" t="s">
        <v>616</v>
      </c>
      <c r="W103" s="77" t="s">
        <v>616</v>
      </c>
      <c r="AB103" s="101" t="s">
        <v>616</v>
      </c>
      <c r="AC103" s="102">
        <v>1</v>
      </c>
      <c r="AD103" s="102" t="s">
        <v>616</v>
      </c>
      <c r="AE103" s="102" t="s">
        <v>616</v>
      </c>
      <c r="AF103" s="103">
        <v>0</v>
      </c>
      <c r="AG103" s="104"/>
      <c r="AH103" s="104">
        <v>0</v>
      </c>
      <c r="AI103" s="105"/>
      <c r="AL103" s="84">
        <v>1</v>
      </c>
      <c r="AM103" s="85" t="s">
        <v>616</v>
      </c>
      <c r="AN103" s="86" t="s">
        <v>617</v>
      </c>
      <c r="AO103" s="87" t="s">
        <v>617</v>
      </c>
      <c r="AP103" s="88" t="s">
        <v>617</v>
      </c>
      <c r="AQ103" s="106"/>
      <c r="AR103" s="104"/>
      <c r="AS103" s="104"/>
      <c r="AT103" s="107"/>
      <c r="AU103" s="108">
        <v>0</v>
      </c>
      <c r="AV103" s="109"/>
      <c r="AW103" s="110"/>
      <c r="AX103" s="111">
        <v>0</v>
      </c>
      <c r="AY103" s="112"/>
      <c r="AZ103" s="112"/>
      <c r="BA103" s="112"/>
      <c r="BB103" s="112"/>
      <c r="BC103" s="113"/>
      <c r="BD103" s="114">
        <v>0</v>
      </c>
      <c r="BE103" s="115"/>
      <c r="BF103" s="111"/>
      <c r="BG103" s="116"/>
      <c r="BH103" s="100" t="s">
        <v>628</v>
      </c>
    </row>
    <row r="104" spans="1:60" hidden="1" x14ac:dyDescent="0.2">
      <c r="A104" s="1" t="s">
        <v>70</v>
      </c>
      <c r="B104" s="1" t="s">
        <v>5</v>
      </c>
      <c r="C104" s="42">
        <v>42107</v>
      </c>
      <c r="D104" s="36">
        <v>42114</v>
      </c>
      <c r="E104" s="15" t="str">
        <f t="shared" si="2"/>
        <v>ACC0107_V02</v>
      </c>
      <c r="F104" s="16" t="s">
        <v>228</v>
      </c>
      <c r="G104" s="16" t="s">
        <v>564</v>
      </c>
      <c r="H104" s="15" t="b">
        <f t="shared" si="3"/>
        <v>0</v>
      </c>
      <c r="I104" s="20"/>
      <c r="J104" s="25"/>
      <c r="K104" s="25"/>
      <c r="L104" s="25"/>
      <c r="M104" s="25"/>
    </row>
    <row r="105" spans="1:60" x14ac:dyDescent="0.2">
      <c r="A105" s="1" t="s">
        <v>71</v>
      </c>
      <c r="B105" s="1" t="s">
        <v>12</v>
      </c>
      <c r="C105" s="42">
        <v>43801</v>
      </c>
      <c r="D105" s="36">
        <v>43787</v>
      </c>
      <c r="E105" s="15" t="str">
        <f t="shared" si="2"/>
        <v>ACC0108_V04</v>
      </c>
      <c r="F105" s="16" t="s">
        <v>229</v>
      </c>
      <c r="G105" s="16" t="s">
        <v>562</v>
      </c>
      <c r="H105" s="15" t="b">
        <f t="shared" si="3"/>
        <v>1</v>
      </c>
      <c r="I105" s="20" t="s">
        <v>229</v>
      </c>
      <c r="J105" s="21">
        <v>43787</v>
      </c>
      <c r="K105" s="22">
        <v>43787</v>
      </c>
      <c r="L105" s="23">
        <v>45614</v>
      </c>
      <c r="M105" s="20" t="s">
        <v>557</v>
      </c>
      <c r="N105" s="74" t="s">
        <v>71</v>
      </c>
      <c r="O105" s="74" t="s">
        <v>71</v>
      </c>
      <c r="P105" s="74" t="s">
        <v>618</v>
      </c>
      <c r="Q105" s="75">
        <v>25858</v>
      </c>
      <c r="R105" s="75">
        <v>43787</v>
      </c>
      <c r="S105" s="76" t="s">
        <v>616</v>
      </c>
      <c r="T105" s="77">
        <v>1</v>
      </c>
      <c r="V105" s="77" t="s">
        <v>616</v>
      </c>
      <c r="W105" s="77" t="s">
        <v>616</v>
      </c>
      <c r="AB105" s="101">
        <v>1</v>
      </c>
      <c r="AC105" s="102" t="s">
        <v>616</v>
      </c>
      <c r="AD105" s="102" t="s">
        <v>616</v>
      </c>
      <c r="AE105" s="102">
        <v>1</v>
      </c>
      <c r="AF105" s="81">
        <v>0</v>
      </c>
      <c r="AG105" s="82"/>
      <c r="AH105" s="82"/>
      <c r="AI105" s="83"/>
      <c r="AK105" s="84">
        <v>1</v>
      </c>
      <c r="AM105" s="85" t="s">
        <v>616</v>
      </c>
      <c r="AN105" s="86" t="s">
        <v>617</v>
      </c>
      <c r="AO105" s="87" t="s">
        <v>617</v>
      </c>
      <c r="AP105" s="88" t="s">
        <v>617</v>
      </c>
      <c r="AQ105" s="89"/>
      <c r="AR105" s="82"/>
      <c r="AS105" s="82"/>
      <c r="AT105" s="90"/>
      <c r="AU105" s="91">
        <v>0</v>
      </c>
      <c r="AV105" s="92"/>
      <c r="AW105" s="93"/>
      <c r="AX105" s="94">
        <v>0</v>
      </c>
      <c r="AY105" s="95"/>
      <c r="AZ105" s="95"/>
      <c r="BA105" s="95"/>
      <c r="BB105" s="95"/>
      <c r="BC105" s="96"/>
      <c r="BD105" s="97">
        <v>0</v>
      </c>
      <c r="BE105" s="98"/>
      <c r="BF105" s="94"/>
      <c r="BG105" s="99"/>
      <c r="BH105" s="100"/>
    </row>
    <row r="106" spans="1:60" x14ac:dyDescent="0.2">
      <c r="A106" s="1" t="s">
        <v>72</v>
      </c>
      <c r="B106" s="1" t="s">
        <v>4</v>
      </c>
      <c r="C106" s="42">
        <v>41953</v>
      </c>
      <c r="D106" s="36">
        <v>41960</v>
      </c>
      <c r="E106" s="15" t="str">
        <f t="shared" si="2"/>
        <v>ACC0110_D00</v>
      </c>
      <c r="F106" s="16" t="s">
        <v>230</v>
      </c>
      <c r="G106" s="16" t="s">
        <v>568</v>
      </c>
      <c r="H106" s="15" t="b">
        <f t="shared" si="3"/>
        <v>1</v>
      </c>
      <c r="I106" s="20" t="s">
        <v>230</v>
      </c>
      <c r="J106" s="21">
        <v>41960</v>
      </c>
      <c r="K106" s="22">
        <v>41960</v>
      </c>
      <c r="L106" s="23">
        <v>43786</v>
      </c>
      <c r="M106" s="20" t="s">
        <v>557</v>
      </c>
      <c r="N106" s="74" t="s">
        <v>72</v>
      </c>
      <c r="O106" s="74" t="s">
        <v>72</v>
      </c>
      <c r="P106" s="74" t="s">
        <v>618</v>
      </c>
      <c r="Q106" s="75">
        <v>28637</v>
      </c>
      <c r="R106" s="75">
        <v>41960</v>
      </c>
      <c r="S106" s="76" t="s">
        <v>616</v>
      </c>
      <c r="T106" s="77" t="s">
        <v>616</v>
      </c>
      <c r="V106" s="77" t="s">
        <v>616</v>
      </c>
      <c r="W106" s="77" t="s">
        <v>616</v>
      </c>
      <c r="AB106" s="101">
        <v>1</v>
      </c>
      <c r="AC106" s="102" t="s">
        <v>616</v>
      </c>
      <c r="AD106" s="102" t="s">
        <v>616</v>
      </c>
      <c r="AE106" s="102" t="s">
        <v>616</v>
      </c>
      <c r="AF106" s="81">
        <v>0</v>
      </c>
      <c r="AG106" s="82"/>
      <c r="AH106" s="82"/>
      <c r="AI106" s="83"/>
      <c r="AL106" s="84">
        <v>1</v>
      </c>
      <c r="AM106" s="85" t="s">
        <v>616</v>
      </c>
      <c r="AN106" s="86" t="s">
        <v>617</v>
      </c>
      <c r="AO106" s="87" t="s">
        <v>617</v>
      </c>
      <c r="AP106" s="88" t="s">
        <v>617</v>
      </c>
      <c r="AQ106" s="89"/>
      <c r="AR106" s="82"/>
      <c r="AS106" s="82"/>
      <c r="AT106" s="90"/>
      <c r="AU106" s="117">
        <v>0</v>
      </c>
      <c r="AV106" s="92"/>
      <c r="AW106" s="93"/>
      <c r="AX106" s="120">
        <v>0</v>
      </c>
      <c r="AY106" s="121"/>
      <c r="AZ106" s="121"/>
      <c r="BA106" s="121"/>
      <c r="BB106" s="121"/>
      <c r="BC106" s="122"/>
      <c r="BD106" s="123">
        <v>0</v>
      </c>
      <c r="BE106" s="124"/>
      <c r="BF106" s="120"/>
      <c r="BG106" s="125"/>
      <c r="BH106" s="100"/>
    </row>
    <row r="107" spans="1:60" hidden="1" x14ac:dyDescent="0.2">
      <c r="A107" s="1" t="s">
        <v>72</v>
      </c>
      <c r="B107" s="1" t="s">
        <v>5</v>
      </c>
      <c r="C107" s="42">
        <v>42163</v>
      </c>
      <c r="D107" s="36">
        <v>42170</v>
      </c>
      <c r="E107" s="15" t="str">
        <f t="shared" si="2"/>
        <v>ACC0110_V02</v>
      </c>
      <c r="F107" s="16" t="s">
        <v>231</v>
      </c>
      <c r="G107" s="16" t="s">
        <v>563</v>
      </c>
      <c r="H107" s="15" t="b">
        <f t="shared" si="3"/>
        <v>0</v>
      </c>
      <c r="I107" s="20"/>
      <c r="J107" s="20"/>
      <c r="K107" s="20"/>
      <c r="L107" s="20"/>
      <c r="M107" s="20"/>
    </row>
    <row r="108" spans="1:60" hidden="1" x14ac:dyDescent="0.2">
      <c r="A108" s="1" t="s">
        <v>72</v>
      </c>
      <c r="B108" s="1" t="s">
        <v>6</v>
      </c>
      <c r="C108" s="42">
        <v>42527</v>
      </c>
      <c r="D108" s="36">
        <v>42534</v>
      </c>
      <c r="E108" s="15" t="str">
        <f t="shared" si="2"/>
        <v>ACC0110_V03</v>
      </c>
      <c r="F108" s="16" t="s">
        <v>232</v>
      </c>
      <c r="G108" s="16" t="s">
        <v>565</v>
      </c>
      <c r="H108" s="15" t="b">
        <f t="shared" si="3"/>
        <v>0</v>
      </c>
      <c r="I108" s="20"/>
      <c r="J108" s="25"/>
      <c r="K108" s="25"/>
      <c r="L108" s="25"/>
      <c r="M108" s="25"/>
    </row>
    <row r="109" spans="1:60" x14ac:dyDescent="0.2">
      <c r="A109" s="1" t="s">
        <v>73</v>
      </c>
      <c r="B109" s="1" t="s">
        <v>4</v>
      </c>
      <c r="C109" s="42">
        <v>42072</v>
      </c>
      <c r="D109" s="36">
        <v>42072</v>
      </c>
      <c r="E109" s="15" t="str">
        <f t="shared" si="2"/>
        <v>ACC0113_D00</v>
      </c>
      <c r="F109" s="16" t="s">
        <v>233</v>
      </c>
      <c r="G109" s="16" t="s">
        <v>568</v>
      </c>
      <c r="H109" s="15" t="b">
        <f t="shared" si="3"/>
        <v>1</v>
      </c>
      <c r="I109" s="20" t="s">
        <v>233</v>
      </c>
      <c r="J109" s="21">
        <v>42072</v>
      </c>
      <c r="K109" s="22">
        <v>42072</v>
      </c>
      <c r="L109" s="23">
        <v>43899</v>
      </c>
      <c r="M109" s="24" t="s">
        <v>556</v>
      </c>
      <c r="N109" s="74" t="s">
        <v>73</v>
      </c>
      <c r="O109" s="74" t="s">
        <v>73</v>
      </c>
      <c r="P109" s="74" t="s">
        <v>618</v>
      </c>
      <c r="Q109" s="75">
        <v>29489</v>
      </c>
      <c r="R109" s="75">
        <v>42072</v>
      </c>
      <c r="S109" s="76" t="s">
        <v>616</v>
      </c>
      <c r="T109" s="77" t="s">
        <v>616</v>
      </c>
      <c r="V109" s="77" t="s">
        <v>616</v>
      </c>
      <c r="W109" s="77" t="s">
        <v>616</v>
      </c>
      <c r="AB109" s="79" t="s">
        <v>617</v>
      </c>
      <c r="AC109" s="80" t="s">
        <v>617</v>
      </c>
      <c r="AD109" s="80" t="s">
        <v>617</v>
      </c>
      <c r="AE109" s="80" t="s">
        <v>617</v>
      </c>
      <c r="AF109" s="81"/>
      <c r="AG109" s="82"/>
      <c r="AH109" s="82"/>
      <c r="AI109" s="83"/>
      <c r="AJ109" s="84" t="s">
        <v>617</v>
      </c>
      <c r="AK109" s="84" t="s">
        <v>617</v>
      </c>
      <c r="AL109" s="84" t="s">
        <v>617</v>
      </c>
      <c r="AM109" s="85" t="s">
        <v>617</v>
      </c>
      <c r="AN109" s="86">
        <v>1</v>
      </c>
      <c r="AO109" s="87"/>
      <c r="AP109" s="88"/>
      <c r="AQ109" s="89">
        <v>0</v>
      </c>
      <c r="AR109" s="82"/>
      <c r="AS109" s="82"/>
      <c r="AT109" s="90"/>
      <c r="AU109" s="91">
        <v>0</v>
      </c>
      <c r="AV109" s="92"/>
      <c r="AW109" s="93"/>
      <c r="AX109" s="120">
        <v>0</v>
      </c>
      <c r="AY109" s="121"/>
      <c r="AZ109" s="121"/>
      <c r="BA109" s="121"/>
      <c r="BB109" s="121"/>
      <c r="BC109" s="122"/>
      <c r="BD109" s="123">
        <v>0</v>
      </c>
      <c r="BE109" s="124"/>
      <c r="BF109" s="120"/>
      <c r="BG109" s="125"/>
      <c r="BH109" s="100"/>
    </row>
    <row r="110" spans="1:60" hidden="1" x14ac:dyDescent="0.2">
      <c r="A110" s="1" t="s">
        <v>73</v>
      </c>
      <c r="B110" s="1" t="s">
        <v>5</v>
      </c>
      <c r="C110" s="42">
        <v>42156</v>
      </c>
      <c r="D110" s="36">
        <v>42156</v>
      </c>
      <c r="E110" s="15" t="str">
        <f t="shared" si="2"/>
        <v>ACC0113_V02</v>
      </c>
      <c r="F110" s="16" t="s">
        <v>234</v>
      </c>
      <c r="G110" s="16" t="s">
        <v>563</v>
      </c>
      <c r="H110" s="15" t="b">
        <f t="shared" si="3"/>
        <v>0</v>
      </c>
      <c r="I110" s="20"/>
      <c r="J110" s="20"/>
      <c r="K110" s="20"/>
      <c r="L110" s="20"/>
      <c r="M110" s="20"/>
    </row>
    <row r="111" spans="1:60" hidden="1" x14ac:dyDescent="0.2">
      <c r="A111" s="1" t="s">
        <v>73</v>
      </c>
      <c r="B111" s="1" t="s">
        <v>12</v>
      </c>
      <c r="C111" s="42">
        <v>43122</v>
      </c>
      <c r="D111" s="36">
        <v>43122</v>
      </c>
      <c r="E111" s="15" t="str">
        <f t="shared" si="2"/>
        <v>ACC0113_V04</v>
      </c>
      <c r="F111" s="16" t="s">
        <v>235</v>
      </c>
      <c r="G111" s="16" t="s">
        <v>565</v>
      </c>
      <c r="H111" s="15" t="b">
        <f t="shared" si="3"/>
        <v>0</v>
      </c>
      <c r="I111" s="20"/>
      <c r="J111" s="20"/>
      <c r="K111" s="20"/>
      <c r="L111" s="20"/>
      <c r="M111" s="20"/>
    </row>
    <row r="112" spans="1:60" x14ac:dyDescent="0.2">
      <c r="A112" s="1" t="s">
        <v>74</v>
      </c>
      <c r="B112" s="1" t="s">
        <v>5</v>
      </c>
      <c r="C112" s="42">
        <v>42065</v>
      </c>
      <c r="D112" s="36">
        <v>42065</v>
      </c>
      <c r="E112" s="15" t="str">
        <f t="shared" si="2"/>
        <v>ACC0114_V02</v>
      </c>
      <c r="F112" s="16" t="s">
        <v>236</v>
      </c>
      <c r="G112" s="16" t="s">
        <v>568</v>
      </c>
      <c r="H112" s="15" t="b">
        <f t="shared" si="3"/>
        <v>1</v>
      </c>
      <c r="I112" s="20" t="s">
        <v>236</v>
      </c>
      <c r="J112" s="21">
        <v>42065</v>
      </c>
      <c r="K112" s="22">
        <v>42065</v>
      </c>
      <c r="L112" s="23">
        <v>43892</v>
      </c>
      <c r="M112" s="20" t="s">
        <v>557</v>
      </c>
      <c r="N112" s="74" t="s">
        <v>74</v>
      </c>
      <c r="O112" s="74" t="s">
        <v>74</v>
      </c>
      <c r="P112" s="74" t="s">
        <v>618</v>
      </c>
      <c r="Q112" s="75">
        <v>30380</v>
      </c>
      <c r="R112" s="75">
        <v>42065</v>
      </c>
      <c r="S112" s="76" t="s">
        <v>616</v>
      </c>
      <c r="T112" s="77">
        <v>1</v>
      </c>
      <c r="V112" s="77" t="s">
        <v>616</v>
      </c>
      <c r="W112" s="77" t="s">
        <v>616</v>
      </c>
      <c r="AB112" s="101">
        <v>1</v>
      </c>
      <c r="AC112" s="102" t="s">
        <v>616</v>
      </c>
      <c r="AD112" s="102" t="s">
        <v>616</v>
      </c>
      <c r="AE112" s="102">
        <v>1</v>
      </c>
      <c r="AF112" s="81">
        <v>0</v>
      </c>
      <c r="AG112" s="82"/>
      <c r="AH112" s="82"/>
      <c r="AI112" s="83"/>
      <c r="AL112" s="84">
        <v>1</v>
      </c>
      <c r="AM112" s="85" t="s">
        <v>616</v>
      </c>
      <c r="AN112" s="86" t="s">
        <v>617</v>
      </c>
      <c r="AO112" s="87" t="s">
        <v>617</v>
      </c>
      <c r="AP112" s="88" t="s">
        <v>617</v>
      </c>
      <c r="AQ112" s="89"/>
      <c r="AR112" s="82"/>
      <c r="AS112" s="82"/>
      <c r="AT112" s="90"/>
      <c r="AU112" s="91">
        <v>0</v>
      </c>
      <c r="AV112" s="92"/>
      <c r="AW112" s="93"/>
      <c r="AX112" s="120">
        <v>0</v>
      </c>
      <c r="AY112" s="121"/>
      <c r="AZ112" s="121"/>
      <c r="BA112" s="121"/>
      <c r="BB112" s="121"/>
      <c r="BC112" s="122"/>
      <c r="BD112" s="123">
        <v>0</v>
      </c>
      <c r="BE112" s="124"/>
      <c r="BF112" s="120"/>
      <c r="BG112" s="125"/>
      <c r="BH112" s="100"/>
    </row>
    <row r="113" spans="1:60" hidden="1" x14ac:dyDescent="0.2">
      <c r="A113" s="1" t="s">
        <v>74</v>
      </c>
      <c r="B113" s="1" t="s">
        <v>6</v>
      </c>
      <c r="C113" s="42">
        <v>42157</v>
      </c>
      <c r="D113" s="36">
        <v>42156</v>
      </c>
      <c r="E113" s="15" t="str">
        <f t="shared" si="2"/>
        <v>ACC0114_V03</v>
      </c>
      <c r="F113" s="16" t="s">
        <v>237</v>
      </c>
      <c r="G113" s="16" t="s">
        <v>563</v>
      </c>
      <c r="H113" s="15" t="b">
        <f t="shared" si="3"/>
        <v>0</v>
      </c>
      <c r="I113" s="20"/>
      <c r="J113" s="20"/>
      <c r="K113" s="20"/>
      <c r="L113" s="20"/>
      <c r="M113" s="20"/>
    </row>
    <row r="114" spans="1:60" hidden="1" x14ac:dyDescent="0.2">
      <c r="A114" s="1" t="s">
        <v>74</v>
      </c>
      <c r="B114" s="1" t="s">
        <v>13</v>
      </c>
      <c r="C114" s="42">
        <v>42534</v>
      </c>
      <c r="D114" s="36">
        <v>42534</v>
      </c>
      <c r="E114" s="15" t="str">
        <f t="shared" si="2"/>
        <v>ACC0114_V05</v>
      </c>
      <c r="F114" s="16" t="s">
        <v>238</v>
      </c>
      <c r="G114" s="16" t="s">
        <v>565</v>
      </c>
      <c r="H114" s="15" t="b">
        <f t="shared" si="3"/>
        <v>0</v>
      </c>
      <c r="I114" s="20"/>
      <c r="J114" s="20"/>
      <c r="K114" s="20"/>
      <c r="L114" s="20"/>
      <c r="M114" s="20"/>
    </row>
    <row r="115" spans="1:60" hidden="1" x14ac:dyDescent="0.2">
      <c r="A115" s="1" t="s">
        <v>74</v>
      </c>
      <c r="B115" s="1" t="s">
        <v>14</v>
      </c>
      <c r="C115" s="42">
        <v>42870</v>
      </c>
      <c r="D115" s="36">
        <v>42877</v>
      </c>
      <c r="E115" s="15" t="str">
        <f t="shared" si="2"/>
        <v>ACC0114_V06</v>
      </c>
      <c r="F115" s="16" t="s">
        <v>239</v>
      </c>
      <c r="G115" s="16" t="s">
        <v>567</v>
      </c>
      <c r="H115" s="15" t="b">
        <f t="shared" si="3"/>
        <v>0</v>
      </c>
      <c r="I115" s="20"/>
      <c r="J115" s="20"/>
      <c r="K115" s="20"/>
      <c r="L115" s="20"/>
      <c r="M115" s="20"/>
    </row>
    <row r="116" spans="1:60" x14ac:dyDescent="0.2">
      <c r="A116" s="1" t="s">
        <v>76</v>
      </c>
      <c r="B116" s="1" t="s">
        <v>4</v>
      </c>
      <c r="C116" s="42">
        <v>41969</v>
      </c>
      <c r="D116" s="36">
        <v>41978</v>
      </c>
      <c r="E116" s="15" t="str">
        <f t="shared" si="2"/>
        <v>ACC0115_D00</v>
      </c>
      <c r="F116" s="16" t="s">
        <v>240</v>
      </c>
      <c r="G116" s="16" t="s">
        <v>568</v>
      </c>
      <c r="H116" s="15" t="b">
        <f t="shared" si="3"/>
        <v>1</v>
      </c>
      <c r="I116" s="20" t="s">
        <v>240</v>
      </c>
      <c r="J116" s="21">
        <v>41978</v>
      </c>
      <c r="K116" s="22">
        <v>41978</v>
      </c>
      <c r="L116" s="23">
        <v>43804</v>
      </c>
      <c r="M116" s="24" t="s">
        <v>556</v>
      </c>
      <c r="N116" s="74" t="s">
        <v>76</v>
      </c>
      <c r="O116" s="74" t="s">
        <v>76</v>
      </c>
      <c r="P116" s="74" t="s">
        <v>615</v>
      </c>
      <c r="Q116" s="75">
        <v>25911</v>
      </c>
      <c r="R116" s="75">
        <v>41978</v>
      </c>
      <c r="S116" s="76">
        <v>1</v>
      </c>
      <c r="T116" s="77" t="s">
        <v>616</v>
      </c>
      <c r="V116" s="77" t="s">
        <v>616</v>
      </c>
      <c r="W116" s="77" t="s">
        <v>616</v>
      </c>
      <c r="AB116" s="79" t="s">
        <v>617</v>
      </c>
      <c r="AC116" s="80" t="s">
        <v>617</v>
      </c>
      <c r="AD116" s="80" t="s">
        <v>617</v>
      </c>
      <c r="AE116" s="80" t="s">
        <v>617</v>
      </c>
      <c r="AF116" s="81"/>
      <c r="AG116" s="82"/>
      <c r="AH116" s="82"/>
      <c r="AI116" s="83"/>
      <c r="AJ116" s="84" t="s">
        <v>617</v>
      </c>
      <c r="AK116" s="84" t="s">
        <v>617</v>
      </c>
      <c r="AL116" s="84" t="s">
        <v>617</v>
      </c>
      <c r="AM116" s="85" t="s">
        <v>617</v>
      </c>
      <c r="AN116" s="86">
        <v>1</v>
      </c>
      <c r="AO116" s="87"/>
      <c r="AP116" s="88"/>
      <c r="AQ116" s="89">
        <v>0</v>
      </c>
      <c r="AR116" s="82"/>
      <c r="AS116" s="82"/>
      <c r="AT116" s="90"/>
      <c r="AU116" s="91">
        <v>0</v>
      </c>
      <c r="AV116" s="92"/>
      <c r="AW116" s="93"/>
      <c r="AX116" s="94">
        <v>0</v>
      </c>
      <c r="AY116" s="95"/>
      <c r="AZ116" s="95"/>
      <c r="BA116" s="95"/>
      <c r="BB116" s="95"/>
      <c r="BC116" s="96"/>
      <c r="BD116" s="97">
        <v>0</v>
      </c>
      <c r="BE116" s="98"/>
      <c r="BF116" s="94"/>
      <c r="BG116" s="99"/>
      <c r="BH116" s="100"/>
    </row>
    <row r="117" spans="1:60" hidden="1" x14ac:dyDescent="0.2">
      <c r="A117" s="1" t="s">
        <v>76</v>
      </c>
      <c r="B117" s="1" t="s">
        <v>12</v>
      </c>
      <c r="C117" s="42">
        <v>42432</v>
      </c>
      <c r="D117" s="36">
        <v>42440</v>
      </c>
      <c r="E117" s="15" t="str">
        <f t="shared" si="2"/>
        <v>ACC0115_V04</v>
      </c>
      <c r="F117" s="16" t="s">
        <v>241</v>
      </c>
      <c r="G117" s="16" t="s">
        <v>564</v>
      </c>
      <c r="H117" s="15" t="b">
        <f t="shared" si="3"/>
        <v>0</v>
      </c>
      <c r="I117" s="20"/>
      <c r="J117" s="25"/>
      <c r="K117" s="25"/>
      <c r="L117" s="25"/>
      <c r="M117" s="25"/>
    </row>
    <row r="118" spans="1:60" x14ac:dyDescent="0.2">
      <c r="A118" s="1" t="s">
        <v>78</v>
      </c>
      <c r="B118" s="1" t="s">
        <v>5</v>
      </c>
      <c r="C118" s="42">
        <v>42079</v>
      </c>
      <c r="D118" s="36">
        <v>42086</v>
      </c>
      <c r="E118" s="15" t="str">
        <f t="shared" si="2"/>
        <v>ACC0118_V02</v>
      </c>
      <c r="F118" s="16" t="s">
        <v>242</v>
      </c>
      <c r="G118" s="16" t="s">
        <v>562</v>
      </c>
      <c r="H118" s="15" t="b">
        <f t="shared" si="3"/>
        <v>1</v>
      </c>
      <c r="I118" s="20" t="s">
        <v>242</v>
      </c>
      <c r="J118" s="21">
        <v>42086</v>
      </c>
      <c r="K118" s="22">
        <v>42086</v>
      </c>
      <c r="L118" s="23">
        <v>43913</v>
      </c>
      <c r="M118" s="20" t="s">
        <v>557</v>
      </c>
      <c r="N118" s="74" t="s">
        <v>78</v>
      </c>
      <c r="O118" s="74" t="s">
        <v>78</v>
      </c>
      <c r="P118" s="74" t="s">
        <v>618</v>
      </c>
      <c r="Q118" s="75">
        <v>29913</v>
      </c>
      <c r="R118" s="75">
        <v>42086</v>
      </c>
      <c r="T118" s="77">
        <v>1</v>
      </c>
      <c r="AB118" s="101" t="s">
        <v>616</v>
      </c>
      <c r="AC118" s="102">
        <v>1</v>
      </c>
      <c r="AD118" s="102" t="s">
        <v>616</v>
      </c>
      <c r="AE118" s="102" t="s">
        <v>616</v>
      </c>
      <c r="AF118" s="103">
        <v>0</v>
      </c>
      <c r="AG118" s="104"/>
      <c r="AH118" s="104">
        <v>0</v>
      </c>
      <c r="AI118" s="105"/>
      <c r="AL118" s="84">
        <v>1</v>
      </c>
      <c r="AM118" s="85" t="s">
        <v>616</v>
      </c>
      <c r="AN118" s="86" t="s">
        <v>617</v>
      </c>
      <c r="AO118" s="87" t="s">
        <v>617</v>
      </c>
      <c r="AP118" s="88" t="s">
        <v>617</v>
      </c>
      <c r="AQ118" s="106"/>
      <c r="AR118" s="104"/>
      <c r="AS118" s="104"/>
      <c r="AT118" s="107"/>
      <c r="AU118" s="108">
        <v>0</v>
      </c>
      <c r="AV118" s="109"/>
      <c r="AW118" s="110"/>
      <c r="AX118" s="111">
        <v>1</v>
      </c>
      <c r="AY118" s="112">
        <v>1</v>
      </c>
      <c r="AZ118" s="112">
        <v>1</v>
      </c>
      <c r="BA118" s="112"/>
      <c r="BB118" s="112">
        <v>1</v>
      </c>
      <c r="BC118" s="113">
        <v>42819</v>
      </c>
      <c r="BD118" s="114">
        <v>0</v>
      </c>
      <c r="BE118" s="115"/>
      <c r="BF118" s="111"/>
      <c r="BG118" s="116"/>
      <c r="BH118" s="100"/>
    </row>
    <row r="119" spans="1:60" x14ac:dyDescent="0.2">
      <c r="A119" s="1" t="s">
        <v>79</v>
      </c>
      <c r="B119" s="1" t="s">
        <v>5</v>
      </c>
      <c r="C119" s="42">
        <v>42065</v>
      </c>
      <c r="D119" s="36">
        <v>42072</v>
      </c>
      <c r="E119" s="15" t="str">
        <f t="shared" si="2"/>
        <v>ACC0119_V02</v>
      </c>
      <c r="F119" s="16" t="s">
        <v>243</v>
      </c>
      <c r="G119" s="16" t="s">
        <v>568</v>
      </c>
      <c r="H119" s="15" t="b">
        <f t="shared" si="3"/>
        <v>1</v>
      </c>
      <c r="I119" s="20" t="s">
        <v>243</v>
      </c>
      <c r="J119" s="21">
        <v>42072</v>
      </c>
      <c r="K119" s="22">
        <v>42072</v>
      </c>
      <c r="L119" s="23">
        <v>43899</v>
      </c>
      <c r="M119" s="24" t="s">
        <v>556</v>
      </c>
      <c r="N119" s="74" t="s">
        <v>79</v>
      </c>
      <c r="O119" s="74" t="s">
        <v>79</v>
      </c>
      <c r="P119" s="74" t="s">
        <v>615</v>
      </c>
      <c r="Q119" s="75">
        <v>25963</v>
      </c>
      <c r="R119" s="75">
        <v>42072</v>
      </c>
      <c r="S119" s="76">
        <v>1</v>
      </c>
      <c r="T119" s="77" t="s">
        <v>616</v>
      </c>
      <c r="V119" s="77" t="s">
        <v>616</v>
      </c>
      <c r="W119" s="77" t="s">
        <v>616</v>
      </c>
      <c r="AB119" s="79" t="s">
        <v>617</v>
      </c>
      <c r="AC119" s="80" t="s">
        <v>617</v>
      </c>
      <c r="AD119" s="80" t="s">
        <v>617</v>
      </c>
      <c r="AE119" s="80" t="s">
        <v>617</v>
      </c>
      <c r="AF119" s="81"/>
      <c r="AG119" s="82"/>
      <c r="AH119" s="82"/>
      <c r="AI119" s="83"/>
      <c r="AJ119" s="84" t="s">
        <v>617</v>
      </c>
      <c r="AK119" s="84" t="s">
        <v>617</v>
      </c>
      <c r="AL119" s="84" t="s">
        <v>617</v>
      </c>
      <c r="AM119" s="85" t="s">
        <v>617</v>
      </c>
      <c r="AN119" s="86">
        <v>1</v>
      </c>
      <c r="AO119" s="87"/>
      <c r="AP119" s="88"/>
      <c r="AQ119" s="89">
        <v>0</v>
      </c>
      <c r="AR119" s="82"/>
      <c r="AS119" s="82"/>
      <c r="AT119" s="90"/>
      <c r="AU119" s="91">
        <v>0</v>
      </c>
      <c r="AV119" s="92"/>
      <c r="AW119" s="93"/>
      <c r="AX119" s="94">
        <v>0</v>
      </c>
      <c r="AY119" s="95"/>
      <c r="AZ119" s="95"/>
      <c r="BA119" s="95"/>
      <c r="BB119" s="95"/>
      <c r="BC119" s="96"/>
      <c r="BD119" s="97">
        <v>0</v>
      </c>
      <c r="BE119" s="98"/>
      <c r="BF119" s="94"/>
      <c r="BG119" s="99"/>
      <c r="BH119" s="100"/>
    </row>
    <row r="120" spans="1:60" hidden="1" x14ac:dyDescent="0.2">
      <c r="A120" s="1" t="s">
        <v>79</v>
      </c>
      <c r="B120" s="1" t="s">
        <v>6</v>
      </c>
      <c r="C120" s="42">
        <v>42146</v>
      </c>
      <c r="D120" s="36">
        <v>42156</v>
      </c>
      <c r="E120" s="15" t="str">
        <f t="shared" si="2"/>
        <v>ACC0119_V03</v>
      </c>
      <c r="F120" s="16" t="s">
        <v>244</v>
      </c>
      <c r="G120" s="16" t="s">
        <v>563</v>
      </c>
      <c r="H120" s="15" t="b">
        <f t="shared" si="3"/>
        <v>0</v>
      </c>
      <c r="I120" s="20"/>
      <c r="J120" s="20"/>
      <c r="K120" s="20"/>
      <c r="L120" s="20"/>
      <c r="M120" s="20"/>
    </row>
    <row r="121" spans="1:60" hidden="1" x14ac:dyDescent="0.2">
      <c r="A121" s="1" t="s">
        <v>79</v>
      </c>
      <c r="B121" s="1" t="s">
        <v>13</v>
      </c>
      <c r="C121" s="42">
        <v>42583</v>
      </c>
      <c r="D121" s="36">
        <v>42590</v>
      </c>
      <c r="E121" s="15" t="str">
        <f t="shared" si="2"/>
        <v>ACC0119_V05</v>
      </c>
      <c r="F121" s="16" t="s">
        <v>245</v>
      </c>
      <c r="G121" s="16" t="s">
        <v>565</v>
      </c>
      <c r="H121" s="15" t="b">
        <f t="shared" si="3"/>
        <v>0</v>
      </c>
      <c r="I121" s="20"/>
      <c r="J121" s="25"/>
      <c r="K121" s="25"/>
      <c r="L121" s="25"/>
      <c r="M121" s="25"/>
    </row>
    <row r="122" spans="1:60" hidden="1" x14ac:dyDescent="0.2">
      <c r="A122" s="1" t="s">
        <v>79</v>
      </c>
      <c r="B122" s="1" t="s">
        <v>14</v>
      </c>
      <c r="C122" s="42">
        <v>42823</v>
      </c>
      <c r="D122" s="36">
        <v>42835</v>
      </c>
      <c r="E122" s="15" t="str">
        <f t="shared" si="2"/>
        <v>ACC0119_V06</v>
      </c>
      <c r="F122" s="16" t="s">
        <v>246</v>
      </c>
      <c r="G122" s="16" t="s">
        <v>567</v>
      </c>
      <c r="H122" s="15" t="b">
        <f t="shared" si="3"/>
        <v>0</v>
      </c>
      <c r="I122" s="20"/>
      <c r="J122" s="20"/>
      <c r="K122" s="20"/>
      <c r="L122" s="20"/>
      <c r="M122" s="20"/>
    </row>
    <row r="123" spans="1:60" hidden="1" x14ac:dyDescent="0.2">
      <c r="A123" s="1" t="s">
        <v>79</v>
      </c>
      <c r="B123" s="1" t="s">
        <v>69</v>
      </c>
      <c r="C123" s="42">
        <v>43031</v>
      </c>
      <c r="D123" s="36">
        <v>43038</v>
      </c>
      <c r="E123" s="15" t="str">
        <f t="shared" si="2"/>
        <v>ACC0119_V07</v>
      </c>
      <c r="F123" s="16" t="s">
        <v>247</v>
      </c>
      <c r="G123" s="16" t="s">
        <v>569</v>
      </c>
      <c r="H123" s="15" t="b">
        <f t="shared" si="3"/>
        <v>0</v>
      </c>
      <c r="I123" s="20"/>
      <c r="J123" s="25"/>
      <c r="K123" s="25"/>
      <c r="L123" s="25"/>
      <c r="M123" s="25"/>
    </row>
    <row r="124" spans="1:60" x14ac:dyDescent="0.2">
      <c r="A124" s="1" t="s">
        <v>80</v>
      </c>
      <c r="B124" s="1" t="s">
        <v>5</v>
      </c>
      <c r="C124" s="42">
        <v>42072</v>
      </c>
      <c r="D124" s="36">
        <v>42086</v>
      </c>
      <c r="E124" s="15" t="str">
        <f t="shared" si="2"/>
        <v>ACC0121_V02</v>
      </c>
      <c r="F124" s="16" t="s">
        <v>248</v>
      </c>
      <c r="G124" s="16" t="s">
        <v>562</v>
      </c>
      <c r="H124" s="15" t="b">
        <f t="shared" si="3"/>
        <v>1</v>
      </c>
      <c r="I124" s="20" t="s">
        <v>248</v>
      </c>
      <c r="J124" s="21">
        <v>42086</v>
      </c>
      <c r="K124" s="22">
        <v>42086</v>
      </c>
      <c r="L124" s="23">
        <v>43913</v>
      </c>
      <c r="M124" s="24" t="s">
        <v>556</v>
      </c>
      <c r="N124" s="74" t="s">
        <v>80</v>
      </c>
      <c r="O124" s="74" t="s">
        <v>80</v>
      </c>
      <c r="P124" s="74" t="s">
        <v>615</v>
      </c>
      <c r="Q124" s="75">
        <v>20057</v>
      </c>
      <c r="R124" s="75">
        <v>42086</v>
      </c>
      <c r="S124" s="76" t="s">
        <v>616</v>
      </c>
      <c r="T124" s="77">
        <v>1</v>
      </c>
      <c r="V124" s="77" t="s">
        <v>616</v>
      </c>
      <c r="W124" s="77" t="s">
        <v>616</v>
      </c>
      <c r="AB124" s="79" t="s">
        <v>617</v>
      </c>
      <c r="AC124" s="80" t="s">
        <v>617</v>
      </c>
      <c r="AD124" s="80" t="s">
        <v>617</v>
      </c>
      <c r="AE124" s="80" t="s">
        <v>617</v>
      </c>
      <c r="AF124" s="81"/>
      <c r="AG124" s="82"/>
      <c r="AH124" s="82"/>
      <c r="AI124" s="83"/>
      <c r="AJ124" s="84" t="s">
        <v>617</v>
      </c>
      <c r="AK124" s="84" t="s">
        <v>617</v>
      </c>
      <c r="AL124" s="84" t="s">
        <v>617</v>
      </c>
      <c r="AM124" s="85" t="s">
        <v>617</v>
      </c>
      <c r="AN124" s="86">
        <v>1</v>
      </c>
      <c r="AO124" s="87"/>
      <c r="AP124" s="88"/>
      <c r="AQ124" s="89">
        <v>0</v>
      </c>
      <c r="AR124" s="82"/>
      <c r="AS124" s="82"/>
      <c r="AT124" s="90"/>
      <c r="AU124" s="91">
        <v>0</v>
      </c>
      <c r="AV124" s="92"/>
      <c r="AW124" s="93"/>
      <c r="AX124" s="94">
        <v>0</v>
      </c>
      <c r="AY124" s="95"/>
      <c r="AZ124" s="95"/>
      <c r="BA124" s="95"/>
      <c r="BB124" s="95"/>
      <c r="BC124" s="96"/>
      <c r="BD124" s="97">
        <v>0</v>
      </c>
      <c r="BE124" s="98"/>
      <c r="BF124" s="94"/>
      <c r="BG124" s="99"/>
      <c r="BH124" s="100"/>
    </row>
    <row r="125" spans="1:60" x14ac:dyDescent="0.2">
      <c r="A125" s="1" t="s">
        <v>81</v>
      </c>
      <c r="B125" s="1" t="s">
        <v>6</v>
      </c>
      <c r="C125" s="42">
        <v>43028</v>
      </c>
      <c r="D125" s="36">
        <v>43031</v>
      </c>
      <c r="E125" s="15" t="str">
        <f t="shared" si="2"/>
        <v>ACC0125_V03</v>
      </c>
      <c r="F125" s="16" t="s">
        <v>249</v>
      </c>
      <c r="G125" s="16" t="s">
        <v>562</v>
      </c>
      <c r="H125" s="15" t="b">
        <f t="shared" si="3"/>
        <v>1</v>
      </c>
      <c r="I125" s="20" t="s">
        <v>249</v>
      </c>
      <c r="J125" s="21">
        <v>43031</v>
      </c>
      <c r="K125" s="22">
        <v>43031</v>
      </c>
      <c r="L125" s="23">
        <v>44857</v>
      </c>
      <c r="M125" s="24" t="s">
        <v>556</v>
      </c>
      <c r="N125" s="74" t="s">
        <v>81</v>
      </c>
      <c r="O125" s="74" t="s">
        <v>81</v>
      </c>
      <c r="P125" s="74" t="s">
        <v>618</v>
      </c>
      <c r="Q125" s="75">
        <v>21111</v>
      </c>
      <c r="R125" s="75">
        <v>43031</v>
      </c>
      <c r="S125" s="76">
        <v>1</v>
      </c>
      <c r="T125" s="77" t="s">
        <v>616</v>
      </c>
      <c r="V125" s="77" t="s">
        <v>616</v>
      </c>
      <c r="W125" s="77" t="s">
        <v>616</v>
      </c>
      <c r="AB125" s="79" t="s">
        <v>617</v>
      </c>
      <c r="AC125" s="80" t="s">
        <v>617</v>
      </c>
      <c r="AD125" s="80" t="s">
        <v>617</v>
      </c>
      <c r="AE125" s="80" t="s">
        <v>617</v>
      </c>
      <c r="AF125" s="81"/>
      <c r="AG125" s="82"/>
      <c r="AH125" s="82"/>
      <c r="AI125" s="83"/>
      <c r="AJ125" s="84" t="s">
        <v>617</v>
      </c>
      <c r="AK125" s="84" t="s">
        <v>617</v>
      </c>
      <c r="AL125" s="84" t="s">
        <v>617</v>
      </c>
      <c r="AM125" s="85" t="s">
        <v>617</v>
      </c>
      <c r="AN125" s="86">
        <v>1</v>
      </c>
      <c r="AO125" s="87"/>
      <c r="AP125" s="88"/>
      <c r="AQ125" s="89">
        <v>0</v>
      </c>
      <c r="AR125" s="82"/>
      <c r="AS125" s="82"/>
      <c r="AT125" s="90"/>
      <c r="AU125" s="91">
        <v>0</v>
      </c>
      <c r="AV125" s="92"/>
      <c r="AW125" s="93"/>
      <c r="AX125" s="94">
        <v>0</v>
      </c>
      <c r="AY125" s="95"/>
      <c r="AZ125" s="95"/>
      <c r="BA125" s="95"/>
      <c r="BB125" s="95"/>
      <c r="BC125" s="96"/>
      <c r="BD125" s="97">
        <v>0</v>
      </c>
      <c r="BE125" s="98"/>
      <c r="BF125" s="94"/>
      <c r="BG125" s="99"/>
      <c r="BH125" s="100"/>
    </row>
    <row r="126" spans="1:60" x14ac:dyDescent="0.2">
      <c r="A126" s="1" t="s">
        <v>82</v>
      </c>
      <c r="B126" s="1" t="s">
        <v>4</v>
      </c>
      <c r="C126" s="42">
        <v>41941</v>
      </c>
      <c r="D126" s="36">
        <v>41939</v>
      </c>
      <c r="E126" s="15" t="str">
        <f t="shared" si="2"/>
        <v>ACC0127_D00</v>
      </c>
      <c r="F126" s="16" t="s">
        <v>250</v>
      </c>
      <c r="G126" s="16" t="s">
        <v>568</v>
      </c>
      <c r="H126" s="15" t="b">
        <f t="shared" si="3"/>
        <v>1</v>
      </c>
      <c r="I126" s="20" t="s">
        <v>250</v>
      </c>
      <c r="J126" s="21">
        <v>41939</v>
      </c>
      <c r="K126" s="22">
        <v>41939</v>
      </c>
      <c r="L126" s="23">
        <v>42877</v>
      </c>
      <c r="M126" s="24" t="s">
        <v>556</v>
      </c>
      <c r="N126" s="74" t="s">
        <v>82</v>
      </c>
      <c r="O126" s="74" t="s">
        <v>82</v>
      </c>
      <c r="P126" s="74" t="s">
        <v>618</v>
      </c>
      <c r="Q126" s="75">
        <v>20255</v>
      </c>
      <c r="R126" s="75">
        <v>41939</v>
      </c>
      <c r="S126" s="76">
        <v>1</v>
      </c>
      <c r="T126" s="77" t="s">
        <v>616</v>
      </c>
      <c r="V126" s="77" t="s">
        <v>616</v>
      </c>
      <c r="W126" s="77" t="s">
        <v>616</v>
      </c>
      <c r="AB126" s="79" t="s">
        <v>617</v>
      </c>
      <c r="AC126" s="80" t="s">
        <v>617</v>
      </c>
      <c r="AD126" s="80" t="s">
        <v>617</v>
      </c>
      <c r="AE126" s="80" t="s">
        <v>617</v>
      </c>
      <c r="AF126" s="103"/>
      <c r="AG126" s="104"/>
      <c r="AH126" s="104"/>
      <c r="AI126" s="105"/>
      <c r="AJ126" s="84" t="s">
        <v>617</v>
      </c>
      <c r="AK126" s="84" t="s">
        <v>617</v>
      </c>
      <c r="AL126" s="84" t="s">
        <v>617</v>
      </c>
      <c r="AM126" s="85" t="s">
        <v>617</v>
      </c>
      <c r="AN126" s="86"/>
      <c r="AO126" s="87">
        <v>1</v>
      </c>
      <c r="AP126" s="88"/>
      <c r="AQ126" s="106">
        <v>0</v>
      </c>
      <c r="AR126" s="104"/>
      <c r="AS126" s="104">
        <v>0</v>
      </c>
      <c r="AT126" s="107"/>
      <c r="AU126" s="108">
        <v>0</v>
      </c>
      <c r="AV126" s="109"/>
      <c r="AW126" s="110"/>
      <c r="AX126" s="111">
        <v>1</v>
      </c>
      <c r="AY126" s="112">
        <v>1</v>
      </c>
      <c r="AZ126" s="112">
        <v>1</v>
      </c>
      <c r="BA126" s="112"/>
      <c r="BB126" s="112">
        <v>1</v>
      </c>
      <c r="BC126" s="113">
        <v>41953</v>
      </c>
      <c r="BD126" s="114">
        <v>0</v>
      </c>
      <c r="BE126" s="115"/>
      <c r="BF126" s="111"/>
      <c r="BG126" s="116"/>
      <c r="BH126" s="100" t="s">
        <v>629</v>
      </c>
    </row>
    <row r="127" spans="1:60" hidden="1" x14ac:dyDescent="0.2">
      <c r="A127" s="1" t="s">
        <v>82</v>
      </c>
      <c r="B127" s="1" t="s">
        <v>5</v>
      </c>
      <c r="C127" s="42">
        <v>42150</v>
      </c>
      <c r="D127" s="36">
        <v>42156</v>
      </c>
      <c r="E127" s="15" t="str">
        <f t="shared" si="2"/>
        <v>ACC0127_V02</v>
      </c>
      <c r="F127" s="16" t="s">
        <v>251</v>
      </c>
      <c r="G127" s="16" t="s">
        <v>563</v>
      </c>
      <c r="H127" s="15" t="b">
        <f t="shared" si="3"/>
        <v>0</v>
      </c>
      <c r="I127" s="20"/>
      <c r="J127" s="25"/>
      <c r="K127" s="25"/>
      <c r="L127" s="25"/>
      <c r="M127" s="25"/>
    </row>
    <row r="128" spans="1:60" x14ac:dyDescent="0.2">
      <c r="A128" s="1" t="s">
        <v>83</v>
      </c>
      <c r="B128" s="1" t="s">
        <v>12</v>
      </c>
      <c r="C128" s="42">
        <v>42838</v>
      </c>
      <c r="D128" s="36">
        <v>42849</v>
      </c>
      <c r="E128" s="15" t="str">
        <f t="shared" si="2"/>
        <v>ACC0131_V04</v>
      </c>
      <c r="F128" s="16" t="s">
        <v>252</v>
      </c>
      <c r="G128" s="16" t="s">
        <v>568</v>
      </c>
      <c r="H128" s="15" t="b">
        <f t="shared" si="3"/>
        <v>1</v>
      </c>
      <c r="I128" s="20" t="s">
        <v>252</v>
      </c>
      <c r="J128" s="21">
        <v>42849</v>
      </c>
      <c r="K128" s="22">
        <v>42849</v>
      </c>
      <c r="L128" s="23">
        <v>44675</v>
      </c>
      <c r="M128" s="24" t="s">
        <v>556</v>
      </c>
      <c r="N128" s="74" t="s">
        <v>83</v>
      </c>
      <c r="O128" s="74" t="s">
        <v>83</v>
      </c>
      <c r="P128" s="74" t="s">
        <v>618</v>
      </c>
      <c r="Q128" s="75">
        <v>23644</v>
      </c>
      <c r="R128" s="75">
        <v>42849</v>
      </c>
      <c r="S128" s="76" t="s">
        <v>616</v>
      </c>
      <c r="T128" s="77">
        <v>1</v>
      </c>
      <c r="V128" s="77" t="s">
        <v>616</v>
      </c>
      <c r="W128" s="77" t="s">
        <v>616</v>
      </c>
      <c r="AB128" s="79" t="s">
        <v>617</v>
      </c>
      <c r="AC128" s="80" t="s">
        <v>617</v>
      </c>
      <c r="AD128" s="80" t="s">
        <v>617</v>
      </c>
      <c r="AE128" s="80" t="s">
        <v>617</v>
      </c>
      <c r="AF128" s="81"/>
      <c r="AG128" s="82"/>
      <c r="AH128" s="82"/>
      <c r="AI128" s="83"/>
      <c r="AJ128" s="84" t="s">
        <v>617</v>
      </c>
      <c r="AK128" s="84" t="s">
        <v>617</v>
      </c>
      <c r="AL128" s="84" t="s">
        <v>617</v>
      </c>
      <c r="AM128" s="85" t="s">
        <v>617</v>
      </c>
      <c r="AN128" s="86"/>
      <c r="AO128" s="87"/>
      <c r="AP128" s="88">
        <v>1</v>
      </c>
      <c r="AQ128" s="128">
        <v>0</v>
      </c>
      <c r="AR128" s="82"/>
      <c r="AS128" s="82"/>
      <c r="AT128" s="90"/>
      <c r="AU128" s="117">
        <v>0</v>
      </c>
      <c r="AV128" s="92"/>
      <c r="AW128" s="93"/>
      <c r="AX128" s="120">
        <v>0</v>
      </c>
      <c r="AY128" s="121"/>
      <c r="AZ128" s="121"/>
      <c r="BA128" s="121"/>
      <c r="BB128" s="121"/>
      <c r="BC128" s="122"/>
      <c r="BD128" s="123">
        <v>0</v>
      </c>
      <c r="BE128" s="98"/>
      <c r="BF128" s="94"/>
      <c r="BG128" s="99"/>
      <c r="BH128" s="100"/>
    </row>
    <row r="129" spans="1:60" hidden="1" x14ac:dyDescent="0.2">
      <c r="A129" s="1" t="s">
        <v>83</v>
      </c>
      <c r="B129" s="1" t="s">
        <v>13</v>
      </c>
      <c r="C129" s="42">
        <v>43024</v>
      </c>
      <c r="D129" s="36">
        <v>43031</v>
      </c>
      <c r="E129" s="15" t="str">
        <f t="shared" si="2"/>
        <v>ACC0131_V05</v>
      </c>
      <c r="F129" s="16" t="s">
        <v>253</v>
      </c>
      <c r="G129" s="16" t="s">
        <v>563</v>
      </c>
      <c r="H129" s="15" t="b">
        <f t="shared" si="3"/>
        <v>0</v>
      </c>
      <c r="I129" s="20"/>
      <c r="J129" s="20"/>
      <c r="K129" s="20"/>
      <c r="L129" s="20"/>
      <c r="M129" s="20"/>
    </row>
    <row r="130" spans="1:60" hidden="1" x14ac:dyDescent="0.2">
      <c r="A130" s="1" t="s">
        <v>83</v>
      </c>
      <c r="B130" s="1" t="s">
        <v>14</v>
      </c>
      <c r="C130" s="42">
        <v>44119</v>
      </c>
      <c r="D130" s="36">
        <v>44137</v>
      </c>
      <c r="E130" s="15" t="str">
        <f t="shared" ref="E130:E193" si="4">A130&amp;"_"&amp;B130</f>
        <v>ACC0131_V06</v>
      </c>
      <c r="F130" s="16" t="s">
        <v>254</v>
      </c>
      <c r="G130" s="16" t="s">
        <v>565</v>
      </c>
      <c r="H130" s="15" t="b">
        <f t="shared" ref="H130:H193" si="5">E130=I130</f>
        <v>0</v>
      </c>
      <c r="I130" s="20"/>
      <c r="J130" s="20"/>
      <c r="K130" s="20"/>
      <c r="L130" s="20"/>
      <c r="M130" s="20"/>
    </row>
    <row r="131" spans="1:60" x14ac:dyDescent="0.2">
      <c r="A131" s="1" t="s">
        <v>84</v>
      </c>
      <c r="B131" s="1" t="s">
        <v>5</v>
      </c>
      <c r="C131" s="42">
        <v>42121</v>
      </c>
      <c r="D131" s="36">
        <v>42128</v>
      </c>
      <c r="E131" s="15" t="str">
        <f t="shared" si="4"/>
        <v>ACC0133_V02</v>
      </c>
      <c r="F131" s="16" t="s">
        <v>255</v>
      </c>
      <c r="G131" s="16" t="s">
        <v>562</v>
      </c>
      <c r="H131" s="15" t="b">
        <f t="shared" si="5"/>
        <v>1</v>
      </c>
      <c r="I131" s="20" t="s">
        <v>255</v>
      </c>
      <c r="J131" s="21">
        <v>42128</v>
      </c>
      <c r="K131" s="22">
        <v>42128</v>
      </c>
      <c r="L131" s="23">
        <v>43955</v>
      </c>
      <c r="M131" s="24" t="s">
        <v>556</v>
      </c>
      <c r="N131" s="74" t="s">
        <v>84</v>
      </c>
      <c r="O131" s="74" t="s">
        <v>84</v>
      </c>
      <c r="P131" s="74" t="s">
        <v>615</v>
      </c>
      <c r="Q131" s="75">
        <v>22242</v>
      </c>
      <c r="R131" s="75">
        <v>42128</v>
      </c>
      <c r="S131" s="76" t="s">
        <v>616</v>
      </c>
      <c r="T131" s="77">
        <v>1</v>
      </c>
      <c r="V131" s="77" t="s">
        <v>616</v>
      </c>
      <c r="W131" s="77" t="s">
        <v>616</v>
      </c>
      <c r="AB131" s="79" t="s">
        <v>617</v>
      </c>
      <c r="AC131" s="80" t="s">
        <v>617</v>
      </c>
      <c r="AD131" s="80" t="s">
        <v>617</v>
      </c>
      <c r="AE131" s="80" t="s">
        <v>617</v>
      </c>
      <c r="AF131" s="81"/>
      <c r="AG131" s="82"/>
      <c r="AH131" s="82"/>
      <c r="AI131" s="83"/>
      <c r="AJ131" s="84" t="s">
        <v>617</v>
      </c>
      <c r="AK131" s="84" t="s">
        <v>617</v>
      </c>
      <c r="AL131" s="84" t="s">
        <v>617</v>
      </c>
      <c r="AM131" s="85" t="s">
        <v>617</v>
      </c>
      <c r="AN131" s="86"/>
      <c r="AO131" s="87"/>
      <c r="AP131" s="88">
        <v>1</v>
      </c>
      <c r="AQ131" s="89">
        <v>0</v>
      </c>
      <c r="AR131" s="82"/>
      <c r="AS131" s="82"/>
      <c r="AT131" s="90"/>
      <c r="AU131" s="91">
        <v>0</v>
      </c>
      <c r="AV131" s="92"/>
      <c r="AW131" s="93"/>
      <c r="AX131" s="120">
        <v>0</v>
      </c>
      <c r="AY131" s="121"/>
      <c r="AZ131" s="121"/>
      <c r="BA131" s="121"/>
      <c r="BB131" s="121"/>
      <c r="BC131" s="122"/>
      <c r="BD131" s="123">
        <v>0</v>
      </c>
      <c r="BE131" s="98"/>
      <c r="BF131" s="94"/>
      <c r="BG131" s="99"/>
      <c r="BH131" s="100"/>
    </row>
    <row r="132" spans="1:60" x14ac:dyDescent="0.2">
      <c r="A132" s="1" t="s">
        <v>85</v>
      </c>
      <c r="B132" s="1" t="s">
        <v>6</v>
      </c>
      <c r="C132" s="42">
        <v>42174</v>
      </c>
      <c r="D132" s="36">
        <v>42163</v>
      </c>
      <c r="E132" s="15" t="str">
        <f t="shared" si="4"/>
        <v>ACC0134_V03</v>
      </c>
      <c r="F132" s="16" t="s">
        <v>256</v>
      </c>
      <c r="G132" s="16" t="s">
        <v>568</v>
      </c>
      <c r="H132" s="15" t="b">
        <f t="shared" si="5"/>
        <v>1</v>
      </c>
      <c r="I132" s="20" t="s">
        <v>256</v>
      </c>
      <c r="J132" s="26">
        <v>42163</v>
      </c>
      <c r="K132" s="27">
        <v>42163</v>
      </c>
      <c r="L132" s="28">
        <v>43990</v>
      </c>
      <c r="M132" s="29" t="s">
        <v>556</v>
      </c>
      <c r="N132" s="74" t="s">
        <v>85</v>
      </c>
      <c r="O132" s="74" t="s">
        <v>85</v>
      </c>
      <c r="P132" s="74" t="s">
        <v>618</v>
      </c>
      <c r="Q132" s="75">
        <v>25329</v>
      </c>
      <c r="R132" s="75">
        <v>42163</v>
      </c>
      <c r="S132" s="76" t="s">
        <v>616</v>
      </c>
      <c r="T132" s="77" t="s">
        <v>616</v>
      </c>
      <c r="V132" s="77" t="s">
        <v>616</v>
      </c>
      <c r="W132" s="77" t="s">
        <v>616</v>
      </c>
      <c r="AB132" s="79" t="s">
        <v>617</v>
      </c>
      <c r="AC132" s="80" t="s">
        <v>617</v>
      </c>
      <c r="AD132" s="80" t="s">
        <v>617</v>
      </c>
      <c r="AE132" s="80" t="s">
        <v>617</v>
      </c>
      <c r="AF132" s="81"/>
      <c r="AG132" s="82"/>
      <c r="AH132" s="82"/>
      <c r="AI132" s="83"/>
      <c r="AJ132" s="84" t="s">
        <v>617</v>
      </c>
      <c r="AK132" s="84" t="s">
        <v>617</v>
      </c>
      <c r="AL132" s="84" t="s">
        <v>617</v>
      </c>
      <c r="AM132" s="85" t="s">
        <v>617</v>
      </c>
      <c r="AN132" s="86"/>
      <c r="AO132" s="87">
        <v>1</v>
      </c>
      <c r="AP132" s="88"/>
      <c r="AQ132" s="89">
        <v>0</v>
      </c>
      <c r="AR132" s="82"/>
      <c r="AS132" s="82"/>
      <c r="AT132" s="90"/>
      <c r="AU132" s="91">
        <v>0</v>
      </c>
      <c r="AV132" s="92"/>
      <c r="AW132" s="93"/>
      <c r="AX132" s="94">
        <v>0</v>
      </c>
      <c r="AY132" s="95"/>
      <c r="AZ132" s="95"/>
      <c r="BA132" s="95"/>
      <c r="BB132" s="95"/>
      <c r="BC132" s="96"/>
      <c r="BD132" s="97">
        <v>0</v>
      </c>
      <c r="BE132" s="98"/>
      <c r="BF132" s="94"/>
      <c r="BG132" s="99"/>
      <c r="BH132" s="100"/>
    </row>
    <row r="133" spans="1:60" hidden="1" x14ac:dyDescent="0.2">
      <c r="A133" s="1" t="s">
        <v>85</v>
      </c>
      <c r="B133" s="1" t="s">
        <v>12</v>
      </c>
      <c r="C133" s="42">
        <v>42576</v>
      </c>
      <c r="D133" s="36">
        <v>42576</v>
      </c>
      <c r="E133" s="15" t="str">
        <f t="shared" si="4"/>
        <v>ACC0134_V04</v>
      </c>
      <c r="F133" s="16" t="s">
        <v>257</v>
      </c>
      <c r="G133" s="16" t="s">
        <v>564</v>
      </c>
      <c r="H133" s="15" t="b">
        <f t="shared" si="5"/>
        <v>0</v>
      </c>
      <c r="I133" s="20"/>
      <c r="J133" s="20"/>
      <c r="K133" s="20"/>
      <c r="L133" s="20"/>
      <c r="M133" s="20"/>
    </row>
    <row r="134" spans="1:60" x14ac:dyDescent="0.2">
      <c r="A134" s="1" t="s">
        <v>86</v>
      </c>
      <c r="B134" s="1" t="s">
        <v>5</v>
      </c>
      <c r="C134" s="42">
        <v>42086</v>
      </c>
      <c r="D134" s="36">
        <v>42086</v>
      </c>
      <c r="E134" s="15" t="str">
        <f t="shared" si="4"/>
        <v>ACC0135_V02</v>
      </c>
      <c r="F134" s="16" t="s">
        <v>258</v>
      </c>
      <c r="G134" s="16" t="s">
        <v>568</v>
      </c>
      <c r="H134" s="15" t="b">
        <f t="shared" si="5"/>
        <v>1</v>
      </c>
      <c r="I134" s="20" t="s">
        <v>258</v>
      </c>
      <c r="J134" s="21">
        <v>42086</v>
      </c>
      <c r="K134" s="22">
        <v>42086</v>
      </c>
      <c r="L134" s="23">
        <v>43913</v>
      </c>
      <c r="M134" s="20" t="s">
        <v>557</v>
      </c>
      <c r="N134" s="74" t="s">
        <v>86</v>
      </c>
      <c r="O134" s="74" t="s">
        <v>86</v>
      </c>
      <c r="P134" s="74" t="s">
        <v>618</v>
      </c>
      <c r="Q134" s="75">
        <v>34571</v>
      </c>
      <c r="R134" s="75">
        <v>42086</v>
      </c>
      <c r="S134" s="76" t="s">
        <v>616</v>
      </c>
      <c r="T134" s="77">
        <v>1</v>
      </c>
      <c r="V134" s="77" t="s">
        <v>616</v>
      </c>
      <c r="W134" s="77" t="s">
        <v>616</v>
      </c>
      <c r="AB134" s="101">
        <v>1</v>
      </c>
      <c r="AC134" s="102" t="s">
        <v>616</v>
      </c>
      <c r="AD134" s="102" t="s">
        <v>616</v>
      </c>
      <c r="AE134" s="102">
        <v>1</v>
      </c>
      <c r="AF134" s="103">
        <v>0</v>
      </c>
      <c r="AG134" s="104"/>
      <c r="AH134" s="104">
        <v>0</v>
      </c>
      <c r="AI134" s="105"/>
      <c r="AL134" s="84">
        <v>1</v>
      </c>
      <c r="AM134" s="85" t="s">
        <v>616</v>
      </c>
      <c r="AN134" s="86" t="s">
        <v>617</v>
      </c>
      <c r="AO134" s="87" t="s">
        <v>617</v>
      </c>
      <c r="AP134" s="88" t="s">
        <v>617</v>
      </c>
      <c r="AQ134" s="106"/>
      <c r="AR134" s="104"/>
      <c r="AS134" s="104"/>
      <c r="AT134" s="107"/>
      <c r="AU134" s="108">
        <v>0</v>
      </c>
      <c r="AV134" s="109"/>
      <c r="AW134" s="110"/>
      <c r="AX134" s="111">
        <v>0</v>
      </c>
      <c r="AY134" s="112">
        <v>0</v>
      </c>
      <c r="AZ134" s="112">
        <v>1</v>
      </c>
      <c r="BA134" s="112">
        <v>0</v>
      </c>
      <c r="BB134" s="112">
        <v>0</v>
      </c>
      <c r="BC134" s="113"/>
      <c r="BD134" s="114">
        <v>1</v>
      </c>
      <c r="BE134" s="115">
        <v>42180</v>
      </c>
      <c r="BF134" s="111">
        <v>0</v>
      </c>
      <c r="BG134" s="116"/>
      <c r="BH134" s="100"/>
    </row>
    <row r="135" spans="1:60" hidden="1" x14ac:dyDescent="0.2">
      <c r="A135" s="1" t="s">
        <v>86</v>
      </c>
      <c r="B135" s="1" t="s">
        <v>6</v>
      </c>
      <c r="C135" s="42">
        <v>42170</v>
      </c>
      <c r="D135" s="36">
        <v>42170</v>
      </c>
      <c r="E135" s="15" t="str">
        <f t="shared" si="4"/>
        <v>ACC0135_V03</v>
      </c>
      <c r="F135" s="16" t="s">
        <v>259</v>
      </c>
      <c r="G135" s="16" t="s">
        <v>563</v>
      </c>
      <c r="H135" s="15" t="b">
        <f t="shared" si="5"/>
        <v>0</v>
      </c>
      <c r="I135" s="20"/>
      <c r="J135" s="20"/>
      <c r="K135" s="20"/>
      <c r="L135" s="20"/>
      <c r="M135" s="20"/>
    </row>
    <row r="136" spans="1:60" hidden="1" x14ac:dyDescent="0.2">
      <c r="A136" s="1" t="s">
        <v>86</v>
      </c>
      <c r="B136" s="1" t="s">
        <v>13</v>
      </c>
      <c r="C136" s="42">
        <v>42450</v>
      </c>
      <c r="D136" s="36">
        <v>42450</v>
      </c>
      <c r="E136" s="15" t="str">
        <f t="shared" si="4"/>
        <v>ACC0135_V05</v>
      </c>
      <c r="F136" s="16" t="s">
        <v>260</v>
      </c>
      <c r="G136" s="16" t="s">
        <v>565</v>
      </c>
      <c r="H136" s="15" t="b">
        <f t="shared" si="5"/>
        <v>0</v>
      </c>
      <c r="I136" s="20"/>
      <c r="J136" s="20"/>
      <c r="K136" s="20"/>
      <c r="L136" s="20"/>
      <c r="M136" s="20"/>
    </row>
    <row r="137" spans="1:60" hidden="1" x14ac:dyDescent="0.2">
      <c r="A137" s="1" t="s">
        <v>86</v>
      </c>
      <c r="B137" s="1" t="s">
        <v>14</v>
      </c>
      <c r="C137" s="42">
        <v>42695</v>
      </c>
      <c r="D137" s="36">
        <v>42695</v>
      </c>
      <c r="E137" s="15" t="str">
        <f t="shared" si="4"/>
        <v>ACC0135_V06</v>
      </c>
      <c r="F137" s="16" t="s">
        <v>261</v>
      </c>
      <c r="G137" s="16" t="s">
        <v>567</v>
      </c>
      <c r="H137" s="15" t="b">
        <f t="shared" si="5"/>
        <v>0</v>
      </c>
      <c r="I137" s="20"/>
      <c r="J137" s="20"/>
      <c r="K137" s="20"/>
      <c r="L137" s="20"/>
      <c r="M137" s="20"/>
    </row>
    <row r="138" spans="1:60" hidden="1" x14ac:dyDescent="0.2">
      <c r="A138" s="1" t="s">
        <v>86</v>
      </c>
      <c r="B138" s="1" t="s">
        <v>69</v>
      </c>
      <c r="C138" s="42">
        <v>43115</v>
      </c>
      <c r="D138" s="36">
        <v>43115</v>
      </c>
      <c r="E138" s="15" t="str">
        <f t="shared" si="4"/>
        <v>ACC0135_V07</v>
      </c>
      <c r="F138" s="16" t="s">
        <v>262</v>
      </c>
      <c r="G138" s="16" t="s">
        <v>569</v>
      </c>
      <c r="H138" s="15" t="b">
        <f t="shared" si="5"/>
        <v>0</v>
      </c>
      <c r="I138" s="20"/>
      <c r="J138" s="25"/>
      <c r="K138" s="25"/>
      <c r="L138" s="25"/>
      <c r="M138" s="25"/>
    </row>
    <row r="139" spans="1:60" x14ac:dyDescent="0.2">
      <c r="A139" s="1" t="s">
        <v>87</v>
      </c>
      <c r="B139" s="1" t="s">
        <v>5</v>
      </c>
      <c r="C139" s="42">
        <v>42072</v>
      </c>
      <c r="D139" s="36">
        <v>42072</v>
      </c>
      <c r="E139" s="15" t="str">
        <f t="shared" si="4"/>
        <v>ACC0136_V02</v>
      </c>
      <c r="F139" s="16" t="s">
        <v>263</v>
      </c>
      <c r="G139" s="16" t="s">
        <v>568</v>
      </c>
      <c r="H139" s="15" t="b">
        <f t="shared" si="5"/>
        <v>1</v>
      </c>
      <c r="I139" s="20" t="s">
        <v>263</v>
      </c>
      <c r="J139" s="21">
        <v>42072</v>
      </c>
      <c r="K139" s="22">
        <v>42072</v>
      </c>
      <c r="L139" s="23">
        <v>43899</v>
      </c>
      <c r="M139" s="20" t="s">
        <v>557</v>
      </c>
      <c r="N139" s="74" t="s">
        <v>87</v>
      </c>
      <c r="O139" s="74" t="s">
        <v>87</v>
      </c>
      <c r="P139" s="74" t="s">
        <v>618</v>
      </c>
      <c r="Q139" s="75">
        <v>33698</v>
      </c>
      <c r="R139" s="75">
        <v>42072</v>
      </c>
      <c r="S139" s="76">
        <v>1</v>
      </c>
      <c r="T139" s="77" t="s">
        <v>616</v>
      </c>
      <c r="V139" s="77" t="s">
        <v>616</v>
      </c>
      <c r="W139" s="77" t="s">
        <v>616</v>
      </c>
      <c r="AB139" s="101">
        <v>1</v>
      </c>
      <c r="AC139" s="102" t="s">
        <v>616</v>
      </c>
      <c r="AD139" s="102" t="s">
        <v>616</v>
      </c>
      <c r="AE139" s="102" t="s">
        <v>616</v>
      </c>
      <c r="AF139" s="81">
        <v>0</v>
      </c>
      <c r="AG139" s="82"/>
      <c r="AH139" s="82"/>
      <c r="AI139" s="83"/>
      <c r="AJ139" s="84">
        <v>1</v>
      </c>
      <c r="AM139" s="85" t="s">
        <v>616</v>
      </c>
      <c r="AN139" s="86" t="s">
        <v>617</v>
      </c>
      <c r="AO139" s="87" t="s">
        <v>617</v>
      </c>
      <c r="AP139" s="88" t="s">
        <v>617</v>
      </c>
      <c r="AQ139" s="89"/>
      <c r="AR139" s="82"/>
      <c r="AS139" s="82"/>
      <c r="AT139" s="90"/>
      <c r="AU139" s="91">
        <v>0</v>
      </c>
      <c r="AV139" s="92"/>
      <c r="AW139" s="93"/>
      <c r="AX139" s="94">
        <v>1</v>
      </c>
      <c r="AY139" s="95"/>
      <c r="AZ139" s="95"/>
      <c r="BA139" s="95"/>
      <c r="BB139" s="95">
        <v>1</v>
      </c>
      <c r="BC139" s="96">
        <v>42324</v>
      </c>
      <c r="BD139" s="97">
        <v>0</v>
      </c>
      <c r="BE139" s="98"/>
      <c r="BF139" s="94"/>
      <c r="BG139" s="99"/>
      <c r="BH139" s="100"/>
    </row>
    <row r="140" spans="1:60" hidden="1" x14ac:dyDescent="0.2">
      <c r="A140" s="1" t="s">
        <v>87</v>
      </c>
      <c r="B140" s="1" t="s">
        <v>6</v>
      </c>
      <c r="C140" s="42">
        <v>42156</v>
      </c>
      <c r="D140" s="36">
        <v>42156</v>
      </c>
      <c r="E140" s="15" t="str">
        <f t="shared" si="4"/>
        <v>ACC0136_V03</v>
      </c>
      <c r="F140" s="16" t="s">
        <v>264</v>
      </c>
      <c r="G140" s="16" t="s">
        <v>563</v>
      </c>
      <c r="H140" s="15" t="b">
        <f t="shared" si="5"/>
        <v>0</v>
      </c>
      <c r="I140" s="20"/>
      <c r="J140" s="20"/>
      <c r="K140" s="20"/>
      <c r="L140" s="20"/>
      <c r="M140" s="20"/>
    </row>
    <row r="141" spans="1:60" hidden="1" x14ac:dyDescent="0.2">
      <c r="A141" s="1" t="s">
        <v>87</v>
      </c>
      <c r="B141" s="1" t="s">
        <v>12</v>
      </c>
      <c r="C141" s="42">
        <v>42660</v>
      </c>
      <c r="D141" s="36">
        <v>42660</v>
      </c>
      <c r="E141" s="15" t="str">
        <f t="shared" si="4"/>
        <v>ACC0136_V04</v>
      </c>
      <c r="F141" s="16" t="s">
        <v>265</v>
      </c>
      <c r="G141" s="16" t="s">
        <v>565</v>
      </c>
      <c r="H141" s="15" t="b">
        <f t="shared" si="5"/>
        <v>0</v>
      </c>
      <c r="I141" s="20"/>
      <c r="J141" s="20"/>
      <c r="K141" s="20"/>
      <c r="L141" s="20"/>
      <c r="M141" s="20"/>
    </row>
    <row r="142" spans="1:60" x14ac:dyDescent="0.2">
      <c r="A142" s="1" t="s">
        <v>88</v>
      </c>
      <c r="B142" s="1" t="s">
        <v>4</v>
      </c>
      <c r="C142" s="42">
        <v>42086</v>
      </c>
      <c r="D142" s="36">
        <v>42093</v>
      </c>
      <c r="E142" s="15" t="str">
        <f t="shared" si="4"/>
        <v>ACC0138_D00</v>
      </c>
      <c r="F142" s="16" t="s">
        <v>266</v>
      </c>
      <c r="G142" s="16" t="s">
        <v>568</v>
      </c>
      <c r="H142" s="15" t="b">
        <f t="shared" si="5"/>
        <v>1</v>
      </c>
      <c r="I142" s="20" t="s">
        <v>266</v>
      </c>
      <c r="J142" s="26">
        <v>42093</v>
      </c>
      <c r="K142" s="27">
        <v>42093</v>
      </c>
      <c r="L142" s="28">
        <v>43920</v>
      </c>
      <c r="M142" s="25" t="s">
        <v>557</v>
      </c>
      <c r="N142" s="74" t="s">
        <v>88</v>
      </c>
      <c r="O142" s="74" t="s">
        <v>88</v>
      </c>
      <c r="P142" s="74" t="s">
        <v>615</v>
      </c>
      <c r="Q142" s="75">
        <v>19735</v>
      </c>
      <c r="R142" s="75">
        <v>42093</v>
      </c>
      <c r="S142" s="76">
        <v>1</v>
      </c>
      <c r="T142" s="77" t="s">
        <v>616</v>
      </c>
      <c r="V142" s="77" t="s">
        <v>616</v>
      </c>
      <c r="W142" s="77" t="s">
        <v>616</v>
      </c>
      <c r="AB142" s="101">
        <v>1</v>
      </c>
      <c r="AC142" s="102" t="s">
        <v>616</v>
      </c>
      <c r="AD142" s="102" t="s">
        <v>616</v>
      </c>
      <c r="AE142" s="102" t="s">
        <v>616</v>
      </c>
      <c r="AF142" s="81">
        <v>0</v>
      </c>
      <c r="AG142" s="82"/>
      <c r="AH142" s="82"/>
      <c r="AI142" s="83"/>
      <c r="AK142" s="84">
        <v>1</v>
      </c>
      <c r="AM142" s="85" t="s">
        <v>616</v>
      </c>
      <c r="AN142" s="86" t="s">
        <v>617</v>
      </c>
      <c r="AO142" s="87" t="s">
        <v>617</v>
      </c>
      <c r="AP142" s="88" t="s">
        <v>617</v>
      </c>
      <c r="AQ142" s="89"/>
      <c r="AR142" s="82"/>
      <c r="AS142" s="82"/>
      <c r="AT142" s="90"/>
      <c r="AU142" s="91">
        <v>0</v>
      </c>
      <c r="AV142" s="92"/>
      <c r="AW142" s="93"/>
      <c r="AX142" s="94">
        <v>0</v>
      </c>
      <c r="AY142" s="95"/>
      <c r="AZ142" s="95"/>
      <c r="BA142" s="95"/>
      <c r="BB142" s="95"/>
      <c r="BC142" s="96"/>
      <c r="BD142" s="97">
        <v>0</v>
      </c>
      <c r="BE142" s="98"/>
      <c r="BF142" s="94"/>
      <c r="BG142" s="99"/>
      <c r="BH142" s="100"/>
    </row>
    <row r="143" spans="1:60" hidden="1" x14ac:dyDescent="0.2">
      <c r="A143" s="1" t="s">
        <v>88</v>
      </c>
      <c r="B143" s="1" t="s">
        <v>6</v>
      </c>
      <c r="C143" s="42">
        <v>42667</v>
      </c>
      <c r="D143" s="36">
        <v>42667</v>
      </c>
      <c r="E143" s="15" t="str">
        <f t="shared" si="4"/>
        <v>ACC0138_V03</v>
      </c>
      <c r="F143" s="16" t="s">
        <v>267</v>
      </c>
      <c r="G143" s="16" t="s">
        <v>563</v>
      </c>
      <c r="H143" s="15" t="b">
        <f t="shared" si="5"/>
        <v>0</v>
      </c>
      <c r="I143" s="20"/>
      <c r="J143" s="20"/>
      <c r="K143" s="20"/>
      <c r="L143" s="20"/>
      <c r="M143" s="20"/>
    </row>
    <row r="144" spans="1:60" hidden="1" x14ac:dyDescent="0.2">
      <c r="A144" s="1" t="s">
        <v>88</v>
      </c>
      <c r="B144" s="1" t="s">
        <v>12</v>
      </c>
      <c r="C144" s="42">
        <v>44025</v>
      </c>
      <c r="D144" s="36">
        <v>44032</v>
      </c>
      <c r="E144" s="15" t="str">
        <f t="shared" si="4"/>
        <v>ACC0138_V04</v>
      </c>
      <c r="F144" s="16" t="s">
        <v>268</v>
      </c>
      <c r="G144" s="16" t="s">
        <v>577</v>
      </c>
      <c r="H144" s="15" t="b">
        <f t="shared" si="5"/>
        <v>0</v>
      </c>
      <c r="I144" s="20"/>
      <c r="J144" s="20"/>
      <c r="K144" s="20"/>
      <c r="L144" s="20"/>
      <c r="M144" s="20"/>
    </row>
    <row r="145" spans="1:60" x14ac:dyDescent="0.2">
      <c r="A145" s="1" t="s">
        <v>90</v>
      </c>
      <c r="B145" s="1" t="s">
        <v>5</v>
      </c>
      <c r="C145" s="42">
        <v>42146</v>
      </c>
      <c r="D145" s="36">
        <v>42156</v>
      </c>
      <c r="E145" s="15" t="str">
        <f t="shared" si="4"/>
        <v>ACC0141_V02</v>
      </c>
      <c r="F145" s="16" t="s">
        <v>269</v>
      </c>
      <c r="G145" s="16" t="s">
        <v>562</v>
      </c>
      <c r="H145" s="15" t="b">
        <f t="shared" si="5"/>
        <v>1</v>
      </c>
      <c r="I145" s="20" t="s">
        <v>269</v>
      </c>
      <c r="J145" s="26">
        <v>42156</v>
      </c>
      <c r="K145" s="27">
        <v>42156</v>
      </c>
      <c r="L145" s="28">
        <v>43983</v>
      </c>
      <c r="M145" s="29" t="s">
        <v>556</v>
      </c>
      <c r="N145" s="74" t="s">
        <v>90</v>
      </c>
      <c r="O145" s="74" t="s">
        <v>90</v>
      </c>
      <c r="P145" s="74" t="s">
        <v>615</v>
      </c>
      <c r="Q145" s="75">
        <v>30344</v>
      </c>
      <c r="R145" s="75">
        <v>42156</v>
      </c>
      <c r="S145" s="76">
        <v>1</v>
      </c>
      <c r="T145" s="77" t="s">
        <v>616</v>
      </c>
      <c r="V145" s="77" t="s">
        <v>616</v>
      </c>
      <c r="W145" s="77" t="s">
        <v>616</v>
      </c>
      <c r="AB145" s="79" t="s">
        <v>617</v>
      </c>
      <c r="AC145" s="80" t="s">
        <v>617</v>
      </c>
      <c r="AD145" s="80" t="s">
        <v>617</v>
      </c>
      <c r="AE145" s="80" t="s">
        <v>617</v>
      </c>
      <c r="AF145" s="81"/>
      <c r="AG145" s="82"/>
      <c r="AH145" s="82"/>
      <c r="AI145" s="83"/>
      <c r="AJ145" s="84" t="s">
        <v>617</v>
      </c>
      <c r="AK145" s="84" t="s">
        <v>617</v>
      </c>
      <c r="AL145" s="84" t="s">
        <v>617</v>
      </c>
      <c r="AM145" s="85" t="s">
        <v>617</v>
      </c>
      <c r="AN145" s="86"/>
      <c r="AO145" s="87"/>
      <c r="AP145" s="88">
        <v>1</v>
      </c>
      <c r="AQ145" s="89">
        <v>0</v>
      </c>
      <c r="AR145" s="82"/>
      <c r="AS145" s="82"/>
      <c r="AT145" s="90"/>
      <c r="AU145" s="91">
        <v>0</v>
      </c>
      <c r="AV145" s="92"/>
      <c r="AW145" s="93"/>
      <c r="AX145" s="94">
        <v>1</v>
      </c>
      <c r="AY145" s="95"/>
      <c r="AZ145" s="95"/>
      <c r="BA145" s="95"/>
      <c r="BB145" s="95">
        <v>1</v>
      </c>
      <c r="BC145" s="96">
        <v>42979</v>
      </c>
      <c r="BD145" s="97">
        <v>0</v>
      </c>
      <c r="BE145" s="98"/>
      <c r="BF145" s="94"/>
      <c r="BG145" s="99"/>
      <c r="BH145" s="100"/>
    </row>
    <row r="146" spans="1:60" x14ac:dyDescent="0.2">
      <c r="A146" s="1" t="s">
        <v>91</v>
      </c>
      <c r="B146" s="1" t="s">
        <v>12</v>
      </c>
      <c r="C146" s="42">
        <v>42662</v>
      </c>
      <c r="D146" s="36">
        <v>42674</v>
      </c>
      <c r="E146" s="15" t="str">
        <f t="shared" si="4"/>
        <v>ACC0142_V04</v>
      </c>
      <c r="F146" s="16" t="s">
        <v>270</v>
      </c>
      <c r="G146" s="16" t="s">
        <v>562</v>
      </c>
      <c r="H146" s="15" t="b">
        <f t="shared" si="5"/>
        <v>1</v>
      </c>
      <c r="I146" s="20" t="s">
        <v>270</v>
      </c>
      <c r="J146" s="21">
        <v>42674</v>
      </c>
      <c r="K146" s="22">
        <v>42674</v>
      </c>
      <c r="L146" s="23">
        <v>44500</v>
      </c>
      <c r="M146" s="24" t="s">
        <v>556</v>
      </c>
      <c r="N146" s="74" t="s">
        <v>91</v>
      </c>
      <c r="O146" s="74" t="s">
        <v>91</v>
      </c>
      <c r="P146" s="74" t="s">
        <v>618</v>
      </c>
      <c r="Q146" s="75">
        <v>19270</v>
      </c>
      <c r="R146" s="75">
        <v>42674</v>
      </c>
      <c r="S146" s="76">
        <v>1</v>
      </c>
      <c r="T146" s="77" t="s">
        <v>616</v>
      </c>
      <c r="V146" s="77" t="s">
        <v>616</v>
      </c>
      <c r="W146" s="77" t="s">
        <v>616</v>
      </c>
      <c r="AB146" s="79" t="s">
        <v>617</v>
      </c>
      <c r="AC146" s="80" t="s">
        <v>617</v>
      </c>
      <c r="AD146" s="80" t="s">
        <v>617</v>
      </c>
      <c r="AE146" s="80" t="s">
        <v>617</v>
      </c>
      <c r="AF146" s="81"/>
      <c r="AG146" s="82"/>
      <c r="AH146" s="82"/>
      <c r="AI146" s="83"/>
      <c r="AJ146" s="84" t="s">
        <v>617</v>
      </c>
      <c r="AK146" s="84" t="s">
        <v>617</v>
      </c>
      <c r="AL146" s="84" t="s">
        <v>617</v>
      </c>
      <c r="AM146" s="85" t="s">
        <v>617</v>
      </c>
      <c r="AN146" s="86"/>
      <c r="AO146" s="87"/>
      <c r="AP146" s="88">
        <v>1</v>
      </c>
      <c r="AQ146" s="89">
        <v>0</v>
      </c>
      <c r="AR146" s="82"/>
      <c r="AS146" s="82"/>
      <c r="AT146" s="90"/>
      <c r="AU146" s="91">
        <v>0</v>
      </c>
      <c r="AV146" s="92"/>
      <c r="AW146" s="93"/>
      <c r="AX146" s="94">
        <v>0</v>
      </c>
      <c r="AY146" s="95"/>
      <c r="AZ146" s="95"/>
      <c r="BA146" s="95"/>
      <c r="BB146" s="95"/>
      <c r="BC146" s="96"/>
      <c r="BD146" s="97">
        <v>0</v>
      </c>
      <c r="BE146" s="98"/>
      <c r="BF146" s="94"/>
      <c r="BG146" s="99"/>
      <c r="BH146" s="100"/>
    </row>
    <row r="147" spans="1:60" x14ac:dyDescent="0.2">
      <c r="A147" s="1" t="s">
        <v>93</v>
      </c>
      <c r="B147" s="1" t="s">
        <v>5</v>
      </c>
      <c r="C147" s="42">
        <v>41967</v>
      </c>
      <c r="D147" s="36">
        <v>41974</v>
      </c>
      <c r="E147" s="15" t="str">
        <f t="shared" si="4"/>
        <v>ACC0147_V02</v>
      </c>
      <c r="F147" s="16" t="s">
        <v>271</v>
      </c>
      <c r="G147" s="16" t="s">
        <v>562</v>
      </c>
      <c r="H147" s="15" t="b">
        <f t="shared" si="5"/>
        <v>1</v>
      </c>
      <c r="I147" s="20" t="s">
        <v>271</v>
      </c>
      <c r="J147" s="21">
        <v>41974</v>
      </c>
      <c r="K147" s="22">
        <v>41974</v>
      </c>
      <c r="L147" s="23">
        <v>43800</v>
      </c>
      <c r="M147" s="20" t="s">
        <v>557</v>
      </c>
      <c r="N147" s="74" t="s">
        <v>93</v>
      </c>
      <c r="O147" s="74" t="s">
        <v>93</v>
      </c>
      <c r="P147" s="74" t="s">
        <v>618</v>
      </c>
      <c r="Q147" s="75">
        <v>16438</v>
      </c>
      <c r="R147" s="75">
        <v>41974</v>
      </c>
      <c r="S147" s="76" t="s">
        <v>616</v>
      </c>
      <c r="T147" s="77">
        <v>1</v>
      </c>
      <c r="V147" s="77" t="s">
        <v>616</v>
      </c>
      <c r="W147" s="77" t="s">
        <v>616</v>
      </c>
      <c r="AB147" s="101" t="s">
        <v>616</v>
      </c>
      <c r="AC147" s="102">
        <v>1</v>
      </c>
      <c r="AD147" s="102" t="s">
        <v>616</v>
      </c>
      <c r="AE147" s="102" t="s">
        <v>616</v>
      </c>
      <c r="AF147" s="81">
        <v>0</v>
      </c>
      <c r="AG147" s="82"/>
      <c r="AH147" s="82"/>
      <c r="AI147" s="83"/>
      <c r="AJ147" s="84">
        <v>1</v>
      </c>
      <c r="AM147" s="85" t="s">
        <v>616</v>
      </c>
      <c r="AN147" s="86" t="s">
        <v>617</v>
      </c>
      <c r="AO147" s="87" t="s">
        <v>617</v>
      </c>
      <c r="AP147" s="88" t="s">
        <v>617</v>
      </c>
      <c r="AQ147" s="89"/>
      <c r="AR147" s="82"/>
      <c r="AS147" s="82"/>
      <c r="AT147" s="90"/>
      <c r="AU147" s="91">
        <v>0</v>
      </c>
      <c r="AV147" s="92"/>
      <c r="AW147" s="93"/>
      <c r="AX147" s="94">
        <v>0</v>
      </c>
      <c r="AY147" s="95"/>
      <c r="AZ147" s="95"/>
      <c r="BA147" s="95"/>
      <c r="BB147" s="95"/>
      <c r="BC147" s="96"/>
      <c r="BD147" s="97">
        <v>0</v>
      </c>
      <c r="BE147" s="98"/>
      <c r="BF147" s="94"/>
      <c r="BG147" s="99"/>
      <c r="BH147" s="100"/>
    </row>
    <row r="148" spans="1:60" x14ac:dyDescent="0.2">
      <c r="A148" s="1" t="s">
        <v>94</v>
      </c>
      <c r="B148" s="1" t="s">
        <v>5</v>
      </c>
      <c r="C148" s="42">
        <v>42136</v>
      </c>
      <c r="D148" s="36">
        <v>42142</v>
      </c>
      <c r="E148" s="15" t="str">
        <f t="shared" si="4"/>
        <v>ACC0149_V02</v>
      </c>
      <c r="F148" s="16" t="s">
        <v>272</v>
      </c>
      <c r="G148" s="16" t="s">
        <v>562</v>
      </c>
      <c r="H148" s="15" t="b">
        <f t="shared" si="5"/>
        <v>1</v>
      </c>
      <c r="I148" s="20" t="s">
        <v>272</v>
      </c>
      <c r="J148" s="26">
        <v>42142</v>
      </c>
      <c r="K148" s="27">
        <v>42142</v>
      </c>
      <c r="L148" s="28">
        <v>43969</v>
      </c>
      <c r="M148" s="29" t="s">
        <v>556</v>
      </c>
      <c r="N148" s="74" t="s">
        <v>94</v>
      </c>
      <c r="O148" s="74" t="s">
        <v>94</v>
      </c>
      <c r="P148" s="74" t="s">
        <v>618</v>
      </c>
      <c r="Q148" s="75">
        <v>27343</v>
      </c>
      <c r="R148" s="75">
        <v>42142</v>
      </c>
      <c r="S148" s="76">
        <v>1</v>
      </c>
      <c r="T148" s="77" t="s">
        <v>616</v>
      </c>
      <c r="V148" s="77" t="s">
        <v>616</v>
      </c>
      <c r="W148" s="77" t="s">
        <v>616</v>
      </c>
      <c r="AB148" s="79" t="s">
        <v>617</v>
      </c>
      <c r="AC148" s="80" t="s">
        <v>617</v>
      </c>
      <c r="AD148" s="80" t="s">
        <v>617</v>
      </c>
      <c r="AE148" s="80" t="s">
        <v>617</v>
      </c>
      <c r="AF148" s="81"/>
      <c r="AG148" s="82"/>
      <c r="AH148" s="82"/>
      <c r="AI148" s="83"/>
      <c r="AJ148" s="84" t="s">
        <v>617</v>
      </c>
      <c r="AK148" s="84" t="s">
        <v>617</v>
      </c>
      <c r="AL148" s="84" t="s">
        <v>617</v>
      </c>
      <c r="AM148" s="85" t="s">
        <v>617</v>
      </c>
      <c r="AN148" s="86"/>
      <c r="AO148" s="87">
        <v>1</v>
      </c>
      <c r="AP148" s="88"/>
      <c r="AQ148" s="89">
        <v>0</v>
      </c>
      <c r="AR148" s="82"/>
      <c r="AS148" s="82"/>
      <c r="AT148" s="90"/>
      <c r="AU148" s="91">
        <v>0</v>
      </c>
      <c r="AV148" s="92"/>
      <c r="AW148" s="93"/>
      <c r="AX148" s="94">
        <v>0</v>
      </c>
      <c r="AY148" s="95"/>
      <c r="AZ148" s="95"/>
      <c r="BA148" s="95"/>
      <c r="BB148" s="95"/>
      <c r="BC148" s="96"/>
      <c r="BD148" s="97">
        <v>0</v>
      </c>
      <c r="BE148" s="98"/>
      <c r="BF148" s="94"/>
      <c r="BG148" s="99"/>
      <c r="BH148" s="100"/>
    </row>
    <row r="149" spans="1:60" x14ac:dyDescent="0.2">
      <c r="A149" s="1" t="s">
        <v>96</v>
      </c>
      <c r="B149" s="1" t="s">
        <v>5</v>
      </c>
      <c r="C149" s="42">
        <v>42832</v>
      </c>
      <c r="D149" s="36">
        <v>42832</v>
      </c>
      <c r="E149" s="15" t="str">
        <f t="shared" si="4"/>
        <v>ACC0154_V02</v>
      </c>
      <c r="F149" s="16" t="s">
        <v>273</v>
      </c>
      <c r="G149" s="16" t="s">
        <v>562</v>
      </c>
      <c r="H149" s="15" t="b">
        <f t="shared" si="5"/>
        <v>1</v>
      </c>
      <c r="I149" s="20" t="s">
        <v>273</v>
      </c>
      <c r="J149" s="26">
        <v>42832</v>
      </c>
      <c r="K149" s="27">
        <v>42832</v>
      </c>
      <c r="L149" s="28">
        <v>44658</v>
      </c>
      <c r="M149" s="29" t="s">
        <v>556</v>
      </c>
      <c r="N149" s="74" t="s">
        <v>96</v>
      </c>
      <c r="O149" s="74" t="s">
        <v>96</v>
      </c>
      <c r="P149" s="74" t="s">
        <v>615</v>
      </c>
      <c r="Q149" s="75">
        <v>28839</v>
      </c>
      <c r="R149" s="75">
        <v>42832</v>
      </c>
      <c r="S149" s="76">
        <v>1</v>
      </c>
      <c r="T149" s="77" t="s">
        <v>616</v>
      </c>
      <c r="V149" s="77" t="s">
        <v>616</v>
      </c>
      <c r="W149" s="77" t="s">
        <v>616</v>
      </c>
      <c r="AB149" s="79" t="s">
        <v>617</v>
      </c>
      <c r="AC149" s="80" t="s">
        <v>617</v>
      </c>
      <c r="AD149" s="80" t="s">
        <v>617</v>
      </c>
      <c r="AE149" s="80" t="s">
        <v>617</v>
      </c>
      <c r="AF149" s="81"/>
      <c r="AG149" s="82"/>
      <c r="AH149" s="82"/>
      <c r="AI149" s="83"/>
      <c r="AN149" s="150"/>
      <c r="AO149" s="152"/>
      <c r="AP149" s="153"/>
      <c r="AQ149" s="82">
        <v>0</v>
      </c>
      <c r="AR149" s="82"/>
      <c r="AS149" s="82">
        <v>0</v>
      </c>
      <c r="AT149" s="90"/>
      <c r="AU149" s="91">
        <v>0</v>
      </c>
      <c r="AV149" s="92"/>
      <c r="AW149" s="93"/>
      <c r="AX149" s="94">
        <v>0</v>
      </c>
      <c r="AY149" s="131">
        <v>1</v>
      </c>
      <c r="AZ149" s="95">
        <v>0</v>
      </c>
      <c r="BA149" s="95">
        <v>0</v>
      </c>
      <c r="BB149" s="95">
        <v>0</v>
      </c>
      <c r="BC149" s="96"/>
      <c r="BD149" s="97">
        <v>0</v>
      </c>
      <c r="BE149" s="98"/>
      <c r="BF149" s="94">
        <v>0</v>
      </c>
      <c r="BG149" s="99"/>
      <c r="BH149" s="100"/>
    </row>
    <row r="150" spans="1:60" x14ac:dyDescent="0.2">
      <c r="A150" s="1" t="s">
        <v>97</v>
      </c>
      <c r="B150" s="1" t="s">
        <v>4</v>
      </c>
      <c r="C150" s="42">
        <v>42167</v>
      </c>
      <c r="D150" s="36">
        <v>42177</v>
      </c>
      <c r="E150" s="15" t="str">
        <f t="shared" si="4"/>
        <v>ACC0157_D00</v>
      </c>
      <c r="F150" s="16" t="s">
        <v>274</v>
      </c>
      <c r="G150" s="16" t="s">
        <v>568</v>
      </c>
      <c r="H150" s="15" t="b">
        <f t="shared" si="5"/>
        <v>1</v>
      </c>
      <c r="I150" s="20" t="s">
        <v>274</v>
      </c>
      <c r="J150" s="26">
        <v>42177</v>
      </c>
      <c r="K150" s="27">
        <v>42177</v>
      </c>
      <c r="L150" s="28">
        <v>44004</v>
      </c>
      <c r="M150" s="25" t="s">
        <v>557</v>
      </c>
      <c r="N150" s="74" t="s">
        <v>97</v>
      </c>
      <c r="O150" s="74" t="s">
        <v>97</v>
      </c>
      <c r="P150" s="74" t="s">
        <v>615</v>
      </c>
      <c r="Q150" s="75">
        <v>29598</v>
      </c>
      <c r="R150" s="75">
        <v>42177</v>
      </c>
      <c r="S150" s="76" t="s">
        <v>616</v>
      </c>
      <c r="T150" s="77">
        <v>1</v>
      </c>
      <c r="V150" s="77" t="s">
        <v>616</v>
      </c>
      <c r="W150" s="77" t="s">
        <v>616</v>
      </c>
      <c r="AB150" s="101">
        <v>1</v>
      </c>
      <c r="AC150" s="102" t="s">
        <v>616</v>
      </c>
      <c r="AD150" s="102" t="s">
        <v>616</v>
      </c>
      <c r="AE150" s="102">
        <v>1</v>
      </c>
      <c r="AF150" s="81">
        <v>0</v>
      </c>
      <c r="AG150" s="82"/>
      <c r="AH150" s="82">
        <v>0</v>
      </c>
      <c r="AI150" s="83"/>
      <c r="AL150" s="84">
        <v>1</v>
      </c>
      <c r="AM150" s="85" t="s">
        <v>616</v>
      </c>
      <c r="AN150" s="86" t="s">
        <v>617</v>
      </c>
      <c r="AO150" s="87" t="s">
        <v>617</v>
      </c>
      <c r="AP150" s="88" t="s">
        <v>617</v>
      </c>
      <c r="AQ150" s="82"/>
      <c r="AR150" s="82"/>
      <c r="AS150" s="82"/>
      <c r="AT150" s="90"/>
      <c r="AU150" s="91">
        <v>0</v>
      </c>
      <c r="AV150" s="92"/>
      <c r="AW150" s="93"/>
      <c r="AX150" s="94">
        <v>0</v>
      </c>
      <c r="AY150" s="131">
        <v>0</v>
      </c>
      <c r="AZ150" s="95">
        <v>1</v>
      </c>
      <c r="BA150" s="95">
        <v>0</v>
      </c>
      <c r="BB150" s="95">
        <v>0</v>
      </c>
      <c r="BC150" s="96"/>
      <c r="BD150" s="97">
        <v>0</v>
      </c>
      <c r="BE150" s="98"/>
      <c r="BF150" s="94">
        <v>0</v>
      </c>
      <c r="BG150" s="99"/>
      <c r="BH150" s="100"/>
    </row>
    <row r="151" spans="1:60" hidden="1" x14ac:dyDescent="0.2">
      <c r="A151" s="1" t="s">
        <v>97</v>
      </c>
      <c r="B151" s="1" t="s">
        <v>5</v>
      </c>
      <c r="C151" s="42">
        <v>42471</v>
      </c>
      <c r="D151" s="36">
        <v>42471</v>
      </c>
      <c r="E151" s="15" t="str">
        <f t="shared" si="4"/>
        <v>ACC0157_V02</v>
      </c>
      <c r="F151" s="16" t="s">
        <v>275</v>
      </c>
      <c r="G151" s="16" t="s">
        <v>563</v>
      </c>
      <c r="H151" s="15" t="b">
        <f t="shared" si="5"/>
        <v>0</v>
      </c>
      <c r="I151" s="20"/>
      <c r="J151" s="20"/>
      <c r="K151" s="20"/>
      <c r="L151" s="20"/>
      <c r="M151" s="20"/>
    </row>
    <row r="152" spans="1:60" x14ac:dyDescent="0.2">
      <c r="A152" s="1" t="s">
        <v>98</v>
      </c>
      <c r="B152" s="1" t="s">
        <v>5</v>
      </c>
      <c r="C152" s="42">
        <v>42164</v>
      </c>
      <c r="D152" s="36">
        <v>42170</v>
      </c>
      <c r="E152" s="15" t="str">
        <f t="shared" si="4"/>
        <v>ACC0158_V02</v>
      </c>
      <c r="F152" s="16" t="s">
        <v>276</v>
      </c>
      <c r="G152" s="16" t="s">
        <v>568</v>
      </c>
      <c r="H152" s="15" t="b">
        <f t="shared" si="5"/>
        <v>1</v>
      </c>
      <c r="I152" s="20" t="s">
        <v>276</v>
      </c>
      <c r="J152" s="26">
        <v>42170</v>
      </c>
      <c r="K152" s="27">
        <v>42170</v>
      </c>
      <c r="L152" s="28">
        <v>43997</v>
      </c>
      <c r="M152" s="29" t="s">
        <v>556</v>
      </c>
      <c r="N152" s="74" t="s">
        <v>98</v>
      </c>
      <c r="O152" s="74" t="s">
        <v>98</v>
      </c>
      <c r="P152" s="74" t="s">
        <v>618</v>
      </c>
      <c r="Q152" s="75">
        <v>24618</v>
      </c>
      <c r="R152" s="75">
        <v>42170</v>
      </c>
      <c r="S152" s="76">
        <v>1</v>
      </c>
      <c r="T152" s="77">
        <v>1</v>
      </c>
      <c r="V152" s="77" t="s">
        <v>616</v>
      </c>
      <c r="W152" s="77" t="s">
        <v>616</v>
      </c>
      <c r="AB152" s="79" t="s">
        <v>617</v>
      </c>
      <c r="AC152" s="80" t="s">
        <v>617</v>
      </c>
      <c r="AD152" s="80" t="s">
        <v>617</v>
      </c>
      <c r="AE152" s="80" t="s">
        <v>617</v>
      </c>
      <c r="AF152" s="81"/>
      <c r="AG152" s="82"/>
      <c r="AH152" s="82"/>
      <c r="AI152" s="83"/>
      <c r="AJ152" s="84" t="s">
        <v>617</v>
      </c>
      <c r="AK152" s="84" t="s">
        <v>617</v>
      </c>
      <c r="AL152" s="84" t="s">
        <v>617</v>
      </c>
      <c r="AM152" s="85" t="s">
        <v>617</v>
      </c>
      <c r="AN152" s="86"/>
      <c r="AO152" s="87">
        <v>1</v>
      </c>
      <c r="AP152" s="88"/>
      <c r="AQ152" s="82">
        <v>0</v>
      </c>
      <c r="AR152" s="82"/>
      <c r="AS152" s="82">
        <v>0</v>
      </c>
      <c r="AT152" s="90"/>
      <c r="AU152" s="91">
        <v>0</v>
      </c>
      <c r="AV152" s="92"/>
      <c r="AW152" s="93"/>
      <c r="AX152" s="94">
        <v>0</v>
      </c>
      <c r="AY152" s="131">
        <v>1</v>
      </c>
      <c r="AZ152" s="95">
        <v>1</v>
      </c>
      <c r="BA152" s="95">
        <v>0</v>
      </c>
      <c r="BB152" s="95">
        <v>0</v>
      </c>
      <c r="BC152" s="96"/>
      <c r="BD152" s="97">
        <v>0</v>
      </c>
      <c r="BE152" s="98"/>
      <c r="BF152" s="94">
        <v>0</v>
      </c>
      <c r="BG152" s="99"/>
      <c r="BH152" s="100"/>
    </row>
    <row r="153" spans="1:60" hidden="1" x14ac:dyDescent="0.2">
      <c r="A153" s="1" t="s">
        <v>98</v>
      </c>
      <c r="B153" s="1" t="s">
        <v>12</v>
      </c>
      <c r="C153" s="42">
        <v>42555</v>
      </c>
      <c r="D153" s="36">
        <v>42562</v>
      </c>
      <c r="E153" s="15" t="str">
        <f t="shared" si="4"/>
        <v>ACC0158_V04</v>
      </c>
      <c r="F153" s="16" t="s">
        <v>277</v>
      </c>
      <c r="G153" s="16" t="s">
        <v>563</v>
      </c>
      <c r="H153" s="15" t="b">
        <f t="shared" si="5"/>
        <v>0</v>
      </c>
      <c r="I153" s="20"/>
      <c r="J153" s="20"/>
      <c r="K153" s="20"/>
      <c r="L153" s="20"/>
      <c r="M153" s="20"/>
    </row>
    <row r="154" spans="1:60" hidden="1" x14ac:dyDescent="0.2">
      <c r="A154" s="1" t="s">
        <v>98</v>
      </c>
      <c r="B154" s="1" t="s">
        <v>13</v>
      </c>
      <c r="C154" s="42">
        <v>42830</v>
      </c>
      <c r="D154" s="36">
        <v>42835</v>
      </c>
      <c r="E154" s="15" t="str">
        <f t="shared" si="4"/>
        <v>ACC0158_V05</v>
      </c>
      <c r="F154" s="16" t="s">
        <v>278</v>
      </c>
      <c r="G154" s="16" t="s">
        <v>565</v>
      </c>
      <c r="H154" s="15" t="b">
        <f t="shared" si="5"/>
        <v>0</v>
      </c>
      <c r="I154" s="20"/>
      <c r="J154" s="20"/>
      <c r="K154" s="20"/>
      <c r="L154" s="20"/>
      <c r="M154" s="20"/>
    </row>
    <row r="155" spans="1:60" hidden="1" x14ac:dyDescent="0.2">
      <c r="A155" s="1" t="s">
        <v>98</v>
      </c>
      <c r="B155" s="1" t="s">
        <v>14</v>
      </c>
      <c r="C155" s="42">
        <v>42992</v>
      </c>
      <c r="D155" s="36">
        <v>42996</v>
      </c>
      <c r="E155" s="15" t="str">
        <f t="shared" si="4"/>
        <v>ACC0158_V06</v>
      </c>
      <c r="F155" s="16" t="s">
        <v>279</v>
      </c>
      <c r="G155" s="16" t="s">
        <v>567</v>
      </c>
      <c r="H155" s="15" t="b">
        <f t="shared" si="5"/>
        <v>0</v>
      </c>
      <c r="I155" s="20"/>
      <c r="J155" s="20"/>
      <c r="K155" s="20"/>
      <c r="L155" s="20"/>
      <c r="M155" s="20"/>
    </row>
    <row r="156" spans="1:60" x14ac:dyDescent="0.2">
      <c r="A156" s="1" t="s">
        <v>99</v>
      </c>
      <c r="B156" s="1" t="s">
        <v>4</v>
      </c>
      <c r="C156" s="42">
        <v>42121</v>
      </c>
      <c r="D156" s="36">
        <v>42128</v>
      </c>
      <c r="E156" s="15" t="str">
        <f t="shared" si="4"/>
        <v>ACC0159_D00</v>
      </c>
      <c r="F156" s="16" t="s">
        <v>280</v>
      </c>
      <c r="G156" s="16" t="s">
        <v>562</v>
      </c>
      <c r="H156" s="15" t="b">
        <f t="shared" si="5"/>
        <v>1</v>
      </c>
      <c r="I156" s="20" t="s">
        <v>280</v>
      </c>
      <c r="J156" s="26">
        <v>42128</v>
      </c>
      <c r="K156" s="27">
        <v>42128</v>
      </c>
      <c r="L156" s="28">
        <v>43955</v>
      </c>
      <c r="M156" s="29" t="s">
        <v>556</v>
      </c>
      <c r="N156" s="74" t="s">
        <v>99</v>
      </c>
      <c r="O156" s="74" t="s">
        <v>99</v>
      </c>
      <c r="P156" s="74" t="s">
        <v>615</v>
      </c>
      <c r="Q156" s="75">
        <v>30970</v>
      </c>
      <c r="R156" s="75">
        <v>42128</v>
      </c>
      <c r="S156" s="76">
        <v>1</v>
      </c>
      <c r="T156" s="77" t="s">
        <v>616</v>
      </c>
      <c r="V156" s="77" t="s">
        <v>616</v>
      </c>
      <c r="W156" s="77" t="s">
        <v>616</v>
      </c>
      <c r="AB156" s="79" t="s">
        <v>617</v>
      </c>
      <c r="AC156" s="80" t="s">
        <v>617</v>
      </c>
      <c r="AD156" s="80" t="s">
        <v>617</v>
      </c>
      <c r="AE156" s="80" t="s">
        <v>617</v>
      </c>
      <c r="AF156" s="81"/>
      <c r="AG156" s="82"/>
      <c r="AH156" s="82"/>
      <c r="AI156" s="83"/>
      <c r="AJ156" s="84" t="s">
        <v>617</v>
      </c>
      <c r="AK156" s="84" t="s">
        <v>617</v>
      </c>
      <c r="AL156" s="84" t="s">
        <v>617</v>
      </c>
      <c r="AM156" s="85" t="s">
        <v>617</v>
      </c>
      <c r="AN156" s="86"/>
      <c r="AO156" s="87"/>
      <c r="AP156" s="88">
        <v>1</v>
      </c>
      <c r="AQ156" s="82">
        <v>0</v>
      </c>
      <c r="AR156" s="82"/>
      <c r="AS156" s="82">
        <v>0</v>
      </c>
      <c r="AT156" s="90"/>
      <c r="AU156" s="91">
        <v>0</v>
      </c>
      <c r="AV156" s="92"/>
      <c r="AW156" s="93"/>
      <c r="AX156" s="94">
        <v>1</v>
      </c>
      <c r="AY156" s="131">
        <v>1</v>
      </c>
      <c r="AZ156" s="95">
        <v>0</v>
      </c>
      <c r="BA156" s="95">
        <v>0</v>
      </c>
      <c r="BB156" s="95">
        <v>1</v>
      </c>
      <c r="BC156" s="96">
        <v>42430</v>
      </c>
      <c r="BD156" s="97">
        <v>0</v>
      </c>
      <c r="BE156" s="98"/>
      <c r="BF156" s="94">
        <v>0</v>
      </c>
      <c r="BG156" s="99"/>
      <c r="BH156" s="100"/>
    </row>
    <row r="157" spans="1:60" x14ac:dyDescent="0.2">
      <c r="A157" s="1" t="s">
        <v>100</v>
      </c>
      <c r="B157" s="1" t="s">
        <v>4</v>
      </c>
      <c r="C157" s="42">
        <v>42419</v>
      </c>
      <c r="D157" s="36">
        <v>42429</v>
      </c>
      <c r="E157" s="15" t="str">
        <f t="shared" si="4"/>
        <v>ACC0160_D00</v>
      </c>
      <c r="F157" s="16" t="s">
        <v>281</v>
      </c>
      <c r="G157" s="16" t="s">
        <v>568</v>
      </c>
      <c r="H157" s="15" t="b">
        <f t="shared" si="5"/>
        <v>1</v>
      </c>
      <c r="I157" s="20" t="s">
        <v>281</v>
      </c>
      <c r="J157" s="26">
        <v>42429</v>
      </c>
      <c r="K157" s="27">
        <v>42429</v>
      </c>
      <c r="L157" s="28">
        <v>44256</v>
      </c>
      <c r="M157" s="29" t="s">
        <v>556</v>
      </c>
      <c r="N157" s="74" t="s">
        <v>100</v>
      </c>
      <c r="O157" s="74" t="s">
        <v>100</v>
      </c>
      <c r="P157" s="74" t="s">
        <v>618</v>
      </c>
      <c r="Q157" s="75">
        <v>21147</v>
      </c>
      <c r="R157" s="75">
        <v>42429</v>
      </c>
      <c r="S157" s="76">
        <v>1</v>
      </c>
      <c r="T157" s="77" t="s">
        <v>616</v>
      </c>
      <c r="V157" s="77" t="s">
        <v>616</v>
      </c>
      <c r="W157" s="77" t="s">
        <v>616</v>
      </c>
      <c r="AB157" s="79" t="s">
        <v>617</v>
      </c>
      <c r="AC157" s="80" t="s">
        <v>617</v>
      </c>
      <c r="AD157" s="80" t="s">
        <v>617</v>
      </c>
      <c r="AE157" s="80" t="s">
        <v>617</v>
      </c>
      <c r="AF157" s="81"/>
      <c r="AG157" s="82"/>
      <c r="AH157" s="82"/>
      <c r="AI157" s="83"/>
      <c r="AJ157" s="84" t="s">
        <v>617</v>
      </c>
      <c r="AK157" s="84" t="s">
        <v>617</v>
      </c>
      <c r="AL157" s="84" t="s">
        <v>617</v>
      </c>
      <c r="AM157" s="85" t="s">
        <v>617</v>
      </c>
      <c r="AN157" s="86"/>
      <c r="AO157" s="87">
        <v>1</v>
      </c>
      <c r="AP157" s="88"/>
      <c r="AQ157" s="82">
        <v>0</v>
      </c>
      <c r="AR157" s="82"/>
      <c r="AS157" s="82">
        <v>0</v>
      </c>
      <c r="AT157" s="90"/>
      <c r="AU157" s="91">
        <v>0</v>
      </c>
      <c r="AV157" s="92"/>
      <c r="AW157" s="93"/>
      <c r="AX157" s="94">
        <v>0</v>
      </c>
      <c r="AY157" s="131">
        <v>1</v>
      </c>
      <c r="AZ157" s="95">
        <v>0</v>
      </c>
      <c r="BA157" s="95">
        <v>0</v>
      </c>
      <c r="BB157" s="95">
        <v>0</v>
      </c>
      <c r="BC157" s="96"/>
      <c r="BD157" s="97">
        <v>0</v>
      </c>
      <c r="BE157" s="98"/>
      <c r="BF157" s="94">
        <v>0</v>
      </c>
      <c r="BG157" s="99"/>
      <c r="BH157" s="100"/>
    </row>
    <row r="158" spans="1:60" hidden="1" x14ac:dyDescent="0.2">
      <c r="A158" s="1" t="s">
        <v>100</v>
      </c>
      <c r="B158" s="1" t="s">
        <v>5</v>
      </c>
      <c r="C158" s="42">
        <v>43005</v>
      </c>
      <c r="D158" s="36">
        <v>43017</v>
      </c>
      <c r="E158" s="15" t="str">
        <f t="shared" si="4"/>
        <v>ACC0160_V02</v>
      </c>
      <c r="F158" s="16" t="s">
        <v>282</v>
      </c>
      <c r="G158" s="16" t="s">
        <v>563</v>
      </c>
      <c r="H158" s="15" t="b">
        <f t="shared" si="5"/>
        <v>0</v>
      </c>
      <c r="I158" s="20"/>
      <c r="J158" s="20"/>
      <c r="K158" s="20"/>
      <c r="L158" s="20"/>
      <c r="M158" s="20"/>
    </row>
    <row r="159" spans="1:60" hidden="1" x14ac:dyDescent="0.2">
      <c r="A159" s="1" t="s">
        <v>100</v>
      </c>
      <c r="B159" s="1" t="s">
        <v>6</v>
      </c>
      <c r="C159" s="42">
        <v>44067</v>
      </c>
      <c r="D159" s="36">
        <v>44074</v>
      </c>
      <c r="E159" s="15" t="str">
        <f t="shared" si="4"/>
        <v>ACC0160_V03</v>
      </c>
      <c r="F159" s="16" t="s">
        <v>283</v>
      </c>
      <c r="G159" s="16" t="s">
        <v>565</v>
      </c>
      <c r="H159" s="15" t="b">
        <f t="shared" si="5"/>
        <v>0</v>
      </c>
      <c r="I159" s="20"/>
      <c r="J159" s="20"/>
      <c r="K159" s="20"/>
      <c r="L159" s="20"/>
      <c r="M159" s="20"/>
    </row>
    <row r="160" spans="1:60" hidden="1" x14ac:dyDescent="0.2">
      <c r="A160" s="1" t="s">
        <v>101</v>
      </c>
      <c r="B160" s="1" t="s">
        <v>4</v>
      </c>
      <c r="C160" s="42">
        <v>42076</v>
      </c>
      <c r="D160" s="36">
        <v>42086</v>
      </c>
      <c r="E160" s="15" t="str">
        <f t="shared" si="4"/>
        <v>ACC0162_D00</v>
      </c>
      <c r="F160" s="16" t="s">
        <v>284</v>
      </c>
      <c r="G160" s="16" t="s">
        <v>561</v>
      </c>
      <c r="H160" s="15" t="b">
        <f t="shared" si="5"/>
        <v>0</v>
      </c>
      <c r="I160" s="20"/>
      <c r="J160" s="20"/>
      <c r="K160" s="20"/>
      <c r="L160" s="20"/>
      <c r="M160" s="20"/>
    </row>
    <row r="161" spans="1:60" x14ac:dyDescent="0.2">
      <c r="A161" s="1" t="s">
        <v>102</v>
      </c>
      <c r="B161" s="1" t="s">
        <v>5</v>
      </c>
      <c r="C161" s="42">
        <v>42150</v>
      </c>
      <c r="D161" s="36">
        <v>42163</v>
      </c>
      <c r="E161" s="15" t="str">
        <f t="shared" si="4"/>
        <v>ACC0163_V02</v>
      </c>
      <c r="F161" s="16" t="s">
        <v>285</v>
      </c>
      <c r="G161" s="16" t="s">
        <v>568</v>
      </c>
      <c r="H161" s="15" t="b">
        <f t="shared" si="5"/>
        <v>1</v>
      </c>
      <c r="I161" s="20" t="s">
        <v>285</v>
      </c>
      <c r="J161" s="26">
        <v>42163</v>
      </c>
      <c r="K161" s="27">
        <v>42163</v>
      </c>
      <c r="L161" s="28">
        <v>43990</v>
      </c>
      <c r="M161" s="25" t="s">
        <v>557</v>
      </c>
      <c r="N161" s="74" t="s">
        <v>102</v>
      </c>
      <c r="O161" s="74" t="s">
        <v>102</v>
      </c>
      <c r="P161" s="74" t="s">
        <v>615</v>
      </c>
      <c r="Q161" s="75">
        <v>20763</v>
      </c>
      <c r="R161" s="75">
        <v>42163</v>
      </c>
      <c r="S161" s="76" t="s">
        <v>616</v>
      </c>
      <c r="T161" s="77">
        <v>1</v>
      </c>
      <c r="V161" s="77" t="s">
        <v>616</v>
      </c>
      <c r="W161" s="77" t="s">
        <v>616</v>
      </c>
      <c r="AB161" s="101">
        <v>1</v>
      </c>
      <c r="AC161" s="102" t="s">
        <v>616</v>
      </c>
      <c r="AD161" s="102" t="s">
        <v>616</v>
      </c>
      <c r="AE161" s="102" t="s">
        <v>616</v>
      </c>
      <c r="AF161" s="81">
        <v>0</v>
      </c>
      <c r="AG161" s="82"/>
      <c r="AH161" s="82">
        <v>0</v>
      </c>
      <c r="AI161" s="83"/>
      <c r="AK161" s="84">
        <v>1</v>
      </c>
      <c r="AM161" s="85" t="s">
        <v>616</v>
      </c>
      <c r="AN161" s="86" t="s">
        <v>617</v>
      </c>
      <c r="AO161" s="87" t="s">
        <v>617</v>
      </c>
      <c r="AP161" s="88" t="s">
        <v>617</v>
      </c>
      <c r="AQ161" s="82"/>
      <c r="AR161" s="82"/>
      <c r="AS161" s="82"/>
      <c r="AT161" s="90"/>
      <c r="AU161" s="91">
        <v>0</v>
      </c>
      <c r="AV161" s="92"/>
      <c r="AW161" s="93"/>
      <c r="AX161" s="94">
        <v>0</v>
      </c>
      <c r="AY161" s="95">
        <v>0</v>
      </c>
      <c r="AZ161" s="95">
        <v>1</v>
      </c>
      <c r="BA161" s="95">
        <v>0</v>
      </c>
      <c r="BB161" s="95">
        <v>0</v>
      </c>
      <c r="BC161" s="96"/>
      <c r="BD161" s="97">
        <v>0</v>
      </c>
      <c r="BE161" s="98"/>
      <c r="BF161" s="94">
        <v>0</v>
      </c>
      <c r="BG161" s="99"/>
      <c r="BH161" s="100"/>
    </row>
    <row r="162" spans="1:60" hidden="1" x14ac:dyDescent="0.2">
      <c r="A162" s="1" t="s">
        <v>102</v>
      </c>
      <c r="B162" s="1" t="s">
        <v>6</v>
      </c>
      <c r="C162" s="42">
        <v>42472</v>
      </c>
      <c r="D162" s="36">
        <v>42471</v>
      </c>
      <c r="E162" s="15" t="str">
        <f t="shared" si="4"/>
        <v>ACC0163_V03</v>
      </c>
      <c r="F162" s="16" t="s">
        <v>286</v>
      </c>
      <c r="G162" s="16" t="s">
        <v>563</v>
      </c>
      <c r="H162" s="15" t="b">
        <f t="shared" si="5"/>
        <v>0</v>
      </c>
      <c r="I162" s="20"/>
      <c r="J162" s="20"/>
      <c r="K162" s="20"/>
      <c r="L162" s="20"/>
      <c r="M162" s="20"/>
    </row>
    <row r="163" spans="1:60" x14ac:dyDescent="0.2">
      <c r="A163" s="1" t="s">
        <v>103</v>
      </c>
      <c r="B163" s="1" t="s">
        <v>4</v>
      </c>
      <c r="C163" s="42">
        <v>42123</v>
      </c>
      <c r="D163" s="36">
        <v>42142</v>
      </c>
      <c r="E163" s="15" t="str">
        <f t="shared" si="4"/>
        <v>ACC0164_D00</v>
      </c>
      <c r="F163" s="16" t="s">
        <v>287</v>
      </c>
      <c r="G163" s="16" t="s">
        <v>568</v>
      </c>
      <c r="H163" s="15" t="b">
        <f t="shared" si="5"/>
        <v>1</v>
      </c>
      <c r="I163" s="20" t="s">
        <v>287</v>
      </c>
      <c r="J163" s="26">
        <v>42142</v>
      </c>
      <c r="K163" s="27">
        <v>42142</v>
      </c>
      <c r="L163" s="28">
        <v>43969</v>
      </c>
      <c r="M163" s="25" t="s">
        <v>557</v>
      </c>
      <c r="N163" s="74" t="s">
        <v>103</v>
      </c>
      <c r="O163" s="74" t="s">
        <v>103</v>
      </c>
      <c r="P163" s="74" t="s">
        <v>615</v>
      </c>
      <c r="Q163" s="75">
        <v>29434</v>
      </c>
      <c r="R163" s="75">
        <v>42142</v>
      </c>
      <c r="S163" s="76" t="s">
        <v>616</v>
      </c>
      <c r="T163" s="77">
        <v>1</v>
      </c>
      <c r="V163" s="77">
        <v>1</v>
      </c>
      <c r="W163" s="77" t="s">
        <v>616</v>
      </c>
      <c r="AB163" s="101">
        <v>1</v>
      </c>
      <c r="AC163" s="102" t="s">
        <v>616</v>
      </c>
      <c r="AD163" s="102" t="s">
        <v>616</v>
      </c>
      <c r="AE163" s="102" t="s">
        <v>616</v>
      </c>
      <c r="AF163" s="81">
        <v>1</v>
      </c>
      <c r="AG163" s="82"/>
      <c r="AH163" s="82">
        <v>0</v>
      </c>
      <c r="AI163" s="83">
        <v>43040</v>
      </c>
      <c r="AL163" s="84">
        <v>1</v>
      </c>
      <c r="AM163" s="85" t="s">
        <v>616</v>
      </c>
      <c r="AN163" s="86" t="s">
        <v>617</v>
      </c>
      <c r="AO163" s="87" t="s">
        <v>617</v>
      </c>
      <c r="AP163" s="88" t="s">
        <v>617</v>
      </c>
      <c r="AQ163" s="82"/>
      <c r="AR163" s="82"/>
      <c r="AS163" s="82"/>
      <c r="AT163" s="90"/>
      <c r="AU163" s="91">
        <v>0</v>
      </c>
      <c r="AV163" s="92"/>
      <c r="AW163" s="93"/>
      <c r="AX163" s="94">
        <v>0</v>
      </c>
      <c r="AY163" s="95">
        <v>0</v>
      </c>
      <c r="AZ163" s="95">
        <v>0</v>
      </c>
      <c r="BA163" s="95">
        <v>0</v>
      </c>
      <c r="BB163" s="95">
        <v>0</v>
      </c>
      <c r="BC163" s="96"/>
      <c r="BD163" s="97">
        <v>0</v>
      </c>
      <c r="BE163" s="98"/>
      <c r="BF163" s="94">
        <v>1</v>
      </c>
      <c r="BG163" s="99">
        <v>43110</v>
      </c>
      <c r="BH163" s="100" t="s">
        <v>630</v>
      </c>
    </row>
    <row r="164" spans="1:60" hidden="1" x14ac:dyDescent="0.2">
      <c r="A164" s="1" t="s">
        <v>103</v>
      </c>
      <c r="B164" s="1" t="s">
        <v>6</v>
      </c>
      <c r="C164" s="42">
        <v>42657</v>
      </c>
      <c r="D164" s="36">
        <v>42667</v>
      </c>
      <c r="E164" s="15" t="str">
        <f t="shared" si="4"/>
        <v>ACC0164_V03</v>
      </c>
      <c r="F164" s="16" t="s">
        <v>288</v>
      </c>
      <c r="G164" s="16" t="s">
        <v>563</v>
      </c>
      <c r="H164" s="15" t="b">
        <f t="shared" si="5"/>
        <v>0</v>
      </c>
      <c r="I164" s="20"/>
      <c r="J164" s="20"/>
      <c r="K164" s="20"/>
      <c r="L164" s="20"/>
      <c r="M164" s="20"/>
    </row>
    <row r="165" spans="1:60" hidden="1" x14ac:dyDescent="0.2">
      <c r="A165" s="1" t="s">
        <v>103</v>
      </c>
      <c r="B165" s="1" t="s">
        <v>12</v>
      </c>
      <c r="C165" s="42">
        <v>42985</v>
      </c>
      <c r="D165" s="36">
        <v>42968</v>
      </c>
      <c r="E165" s="15" t="str">
        <f t="shared" si="4"/>
        <v>ACC0164_V04</v>
      </c>
      <c r="F165" s="16" t="s">
        <v>289</v>
      </c>
      <c r="G165" s="16" t="s">
        <v>565</v>
      </c>
      <c r="H165" s="15" t="b">
        <f t="shared" si="5"/>
        <v>0</v>
      </c>
      <c r="I165" s="20"/>
      <c r="J165" s="20"/>
      <c r="K165" s="20"/>
      <c r="L165" s="20"/>
      <c r="M165" s="20"/>
    </row>
    <row r="166" spans="1:60" x14ac:dyDescent="0.2">
      <c r="A166" s="1" t="s">
        <v>104</v>
      </c>
      <c r="B166" s="1" t="s">
        <v>6</v>
      </c>
      <c r="C166" s="42">
        <v>42573</v>
      </c>
      <c r="D166" s="36">
        <v>42562</v>
      </c>
      <c r="E166" s="15" t="str">
        <f t="shared" si="4"/>
        <v>ACC0166_V03</v>
      </c>
      <c r="F166" s="16" t="s">
        <v>290</v>
      </c>
      <c r="G166" s="16" t="s">
        <v>568</v>
      </c>
      <c r="H166" s="15" t="b">
        <f t="shared" si="5"/>
        <v>1</v>
      </c>
      <c r="I166" s="20" t="s">
        <v>290</v>
      </c>
      <c r="J166" s="26">
        <v>42562</v>
      </c>
      <c r="K166" s="27">
        <v>42562</v>
      </c>
      <c r="L166" s="28">
        <v>44388</v>
      </c>
      <c r="M166" s="29" t="s">
        <v>556</v>
      </c>
      <c r="N166" s="74" t="s">
        <v>104</v>
      </c>
      <c r="O166" s="74" t="s">
        <v>104</v>
      </c>
      <c r="P166" s="74" t="s">
        <v>618</v>
      </c>
      <c r="Q166" s="75">
        <v>26989</v>
      </c>
      <c r="R166" s="75">
        <v>42562</v>
      </c>
      <c r="S166" s="76">
        <v>1</v>
      </c>
      <c r="T166" s="77" t="s">
        <v>616</v>
      </c>
      <c r="V166" s="77" t="s">
        <v>616</v>
      </c>
      <c r="W166" s="77" t="s">
        <v>616</v>
      </c>
      <c r="AB166" s="79" t="s">
        <v>617</v>
      </c>
      <c r="AC166" s="80" t="s">
        <v>617</v>
      </c>
      <c r="AD166" s="80" t="s">
        <v>617</v>
      </c>
      <c r="AE166" s="80" t="s">
        <v>617</v>
      </c>
      <c r="AF166" s="81"/>
      <c r="AG166" s="82"/>
      <c r="AH166" s="82"/>
      <c r="AI166" s="83"/>
      <c r="AJ166" s="84" t="s">
        <v>617</v>
      </c>
      <c r="AK166" s="84" t="s">
        <v>617</v>
      </c>
      <c r="AL166" s="84" t="s">
        <v>617</v>
      </c>
      <c r="AM166" s="85" t="s">
        <v>617</v>
      </c>
      <c r="AN166" s="86"/>
      <c r="AO166" s="87">
        <v>1</v>
      </c>
      <c r="AP166" s="88"/>
      <c r="AQ166" s="82">
        <v>0</v>
      </c>
      <c r="AR166" s="82"/>
      <c r="AS166" s="82">
        <v>0</v>
      </c>
      <c r="AT166" s="90"/>
      <c r="AU166" s="91">
        <v>0</v>
      </c>
      <c r="AV166" s="92"/>
      <c r="AW166" s="93"/>
      <c r="AX166" s="94">
        <v>1</v>
      </c>
      <c r="AY166" s="131">
        <v>1</v>
      </c>
      <c r="AZ166" s="95">
        <v>0</v>
      </c>
      <c r="BA166" s="95">
        <v>0</v>
      </c>
      <c r="BB166" s="95">
        <v>1</v>
      </c>
      <c r="BC166" s="132" t="s">
        <v>631</v>
      </c>
      <c r="BD166" s="97">
        <v>0</v>
      </c>
      <c r="BE166" s="98"/>
      <c r="BF166" s="94">
        <v>0</v>
      </c>
      <c r="BG166" s="99"/>
      <c r="BH166" s="100"/>
    </row>
    <row r="167" spans="1:60" hidden="1" x14ac:dyDescent="0.2">
      <c r="A167" s="1" t="s">
        <v>104</v>
      </c>
      <c r="B167" s="1" t="s">
        <v>12</v>
      </c>
      <c r="C167" s="42">
        <v>42828</v>
      </c>
      <c r="D167" s="36">
        <v>42828</v>
      </c>
      <c r="E167" s="15" t="str">
        <f t="shared" si="4"/>
        <v>ACC0166_V04</v>
      </c>
      <c r="F167" s="16" t="s">
        <v>291</v>
      </c>
      <c r="G167" s="16" t="s">
        <v>563</v>
      </c>
      <c r="H167" s="15" t="b">
        <f t="shared" si="5"/>
        <v>0</v>
      </c>
      <c r="I167" s="20"/>
      <c r="J167" s="20"/>
      <c r="K167" s="20"/>
      <c r="L167" s="20"/>
      <c r="M167" s="20"/>
    </row>
    <row r="168" spans="1:60" hidden="1" x14ac:dyDescent="0.2">
      <c r="A168" s="1" t="s">
        <v>104</v>
      </c>
      <c r="B168" s="1" t="s">
        <v>13</v>
      </c>
      <c r="C168" s="42">
        <v>44018</v>
      </c>
      <c r="D168" s="36">
        <v>44018</v>
      </c>
      <c r="E168" s="15" t="str">
        <f t="shared" si="4"/>
        <v>ACC0166_V05</v>
      </c>
      <c r="F168" s="16" t="s">
        <v>292</v>
      </c>
      <c r="G168" s="16" t="s">
        <v>565</v>
      </c>
      <c r="H168" s="15" t="b">
        <f t="shared" si="5"/>
        <v>0</v>
      </c>
      <c r="I168" s="20"/>
      <c r="J168" s="20"/>
      <c r="K168" s="20"/>
      <c r="L168" s="20"/>
      <c r="M168" s="20"/>
    </row>
    <row r="169" spans="1:60" x14ac:dyDescent="0.2">
      <c r="A169" s="1" t="s">
        <v>105</v>
      </c>
      <c r="B169" s="1" t="s">
        <v>4</v>
      </c>
      <c r="C169" s="42">
        <v>43122</v>
      </c>
      <c r="D169" s="36">
        <v>43115</v>
      </c>
      <c r="E169" s="15" t="str">
        <f t="shared" si="4"/>
        <v>ACC0167_D00</v>
      </c>
      <c r="F169" s="16" t="s">
        <v>293</v>
      </c>
      <c r="G169" s="16" t="s">
        <v>562</v>
      </c>
      <c r="H169" s="15" t="b">
        <f t="shared" si="5"/>
        <v>1</v>
      </c>
      <c r="I169" s="20" t="s">
        <v>293</v>
      </c>
      <c r="J169" s="26">
        <v>43115</v>
      </c>
      <c r="K169" s="27">
        <v>43115</v>
      </c>
      <c r="L169" s="28">
        <v>44941</v>
      </c>
      <c r="M169" s="25" t="s">
        <v>557</v>
      </c>
      <c r="N169" s="74" t="s">
        <v>105</v>
      </c>
      <c r="O169" s="74" t="s">
        <v>105</v>
      </c>
      <c r="P169" s="74" t="s">
        <v>615</v>
      </c>
      <c r="Q169" s="75">
        <v>24104</v>
      </c>
      <c r="R169" s="75">
        <v>43115</v>
      </c>
      <c r="S169" s="76" t="s">
        <v>616</v>
      </c>
      <c r="T169" s="77">
        <v>1</v>
      </c>
      <c r="V169" s="77" t="s">
        <v>616</v>
      </c>
      <c r="W169" s="77" t="s">
        <v>616</v>
      </c>
      <c r="AB169" s="101">
        <v>1</v>
      </c>
      <c r="AC169" s="102" t="s">
        <v>616</v>
      </c>
      <c r="AD169" s="102" t="s">
        <v>616</v>
      </c>
      <c r="AE169" s="102" t="s">
        <v>616</v>
      </c>
      <c r="AF169" s="81">
        <v>0</v>
      </c>
      <c r="AG169" s="82"/>
      <c r="AH169" s="82">
        <v>0</v>
      </c>
      <c r="AI169" s="83"/>
      <c r="AL169" s="84">
        <v>1</v>
      </c>
      <c r="AM169" s="85" t="s">
        <v>616</v>
      </c>
      <c r="AN169" s="86" t="s">
        <v>617</v>
      </c>
      <c r="AO169" s="87" t="s">
        <v>617</v>
      </c>
      <c r="AP169" s="88" t="s">
        <v>617</v>
      </c>
      <c r="AQ169" s="82"/>
      <c r="AR169" s="82"/>
      <c r="AS169" s="82"/>
      <c r="AT169" s="90"/>
      <c r="AU169" s="91">
        <v>0</v>
      </c>
      <c r="AV169" s="92"/>
      <c r="AW169" s="93"/>
      <c r="AX169" s="94">
        <v>1</v>
      </c>
      <c r="AY169" s="95">
        <v>0</v>
      </c>
      <c r="AZ169" s="95">
        <v>1</v>
      </c>
      <c r="BA169" s="95">
        <v>1</v>
      </c>
      <c r="BB169" s="95">
        <v>1</v>
      </c>
      <c r="BC169" s="96">
        <v>43766</v>
      </c>
      <c r="BD169" s="97">
        <v>0</v>
      </c>
      <c r="BE169" s="98"/>
      <c r="BF169" s="94">
        <v>0</v>
      </c>
      <c r="BG169" s="99"/>
      <c r="BH169" s="100"/>
    </row>
    <row r="170" spans="1:60" x14ac:dyDescent="0.2">
      <c r="A170" s="1" t="s">
        <v>106</v>
      </c>
      <c r="B170" s="1" t="s">
        <v>5</v>
      </c>
      <c r="C170" s="42">
        <v>42753</v>
      </c>
      <c r="D170" s="36">
        <v>42751</v>
      </c>
      <c r="E170" s="15" t="str">
        <f t="shared" si="4"/>
        <v>ACC0169_V02</v>
      </c>
      <c r="F170" s="16" t="s">
        <v>294</v>
      </c>
      <c r="G170" s="16" t="s">
        <v>568</v>
      </c>
      <c r="H170" s="15" t="b">
        <f t="shared" si="5"/>
        <v>1</v>
      </c>
      <c r="I170" s="20" t="s">
        <v>294</v>
      </c>
      <c r="J170" s="26">
        <v>42751</v>
      </c>
      <c r="K170" s="27">
        <v>42751</v>
      </c>
      <c r="L170" s="28">
        <v>44577</v>
      </c>
      <c r="M170" s="25" t="s">
        <v>558</v>
      </c>
      <c r="N170" s="74" t="s">
        <v>106</v>
      </c>
      <c r="O170" s="74" t="s">
        <v>106</v>
      </c>
      <c r="P170" s="74" t="s">
        <v>618</v>
      </c>
      <c r="Q170" s="75">
        <v>34612</v>
      </c>
      <c r="R170" s="75">
        <v>42751</v>
      </c>
      <c r="S170" s="76">
        <v>1</v>
      </c>
      <c r="T170" s="77">
        <v>1</v>
      </c>
      <c r="V170" s="77" t="s">
        <v>616</v>
      </c>
      <c r="W170" s="77" t="s">
        <v>616</v>
      </c>
      <c r="AB170" s="101">
        <v>1</v>
      </c>
      <c r="AC170" s="102" t="s">
        <v>616</v>
      </c>
      <c r="AD170" s="102" t="s">
        <v>616</v>
      </c>
      <c r="AE170" s="102" t="s">
        <v>616</v>
      </c>
      <c r="AF170" s="81">
        <v>0</v>
      </c>
      <c r="AG170" s="82"/>
      <c r="AH170" s="82">
        <v>0</v>
      </c>
      <c r="AI170" s="83"/>
      <c r="AK170" s="84">
        <v>1</v>
      </c>
      <c r="AM170" s="85" t="s">
        <v>616</v>
      </c>
      <c r="AN170" s="86" t="s">
        <v>617</v>
      </c>
      <c r="AO170" s="87" t="s">
        <v>617</v>
      </c>
      <c r="AP170" s="88" t="s">
        <v>617</v>
      </c>
      <c r="AQ170" s="82">
        <v>0</v>
      </c>
      <c r="AR170" s="82"/>
      <c r="AS170" s="82">
        <v>0</v>
      </c>
      <c r="AT170" s="90"/>
      <c r="AU170" s="91">
        <v>0</v>
      </c>
      <c r="AV170" s="92"/>
      <c r="AW170" s="93"/>
      <c r="AX170" s="94">
        <v>0</v>
      </c>
      <c r="AY170" s="131">
        <v>0</v>
      </c>
      <c r="AZ170" s="95">
        <v>1</v>
      </c>
      <c r="BA170" s="95">
        <v>0</v>
      </c>
      <c r="BB170" s="95">
        <v>0</v>
      </c>
      <c r="BC170" s="96"/>
      <c r="BD170" s="97">
        <v>0</v>
      </c>
      <c r="BE170" s="98"/>
      <c r="BF170" s="94">
        <v>0</v>
      </c>
      <c r="BG170" s="99"/>
      <c r="BH170" s="100"/>
    </row>
    <row r="171" spans="1:60" hidden="1" x14ac:dyDescent="0.2">
      <c r="A171" s="1" t="s">
        <v>106</v>
      </c>
      <c r="B171" s="1" t="s">
        <v>6</v>
      </c>
      <c r="C171" s="42">
        <v>44004</v>
      </c>
      <c r="D171" s="36">
        <v>44011</v>
      </c>
      <c r="E171" s="15" t="str">
        <f t="shared" si="4"/>
        <v>ACC0169_V03</v>
      </c>
      <c r="F171" s="16" t="s">
        <v>295</v>
      </c>
      <c r="G171" s="16" t="s">
        <v>564</v>
      </c>
      <c r="H171" s="15" t="b">
        <f t="shared" si="5"/>
        <v>0</v>
      </c>
      <c r="I171" s="20"/>
      <c r="J171" s="20"/>
      <c r="K171" s="20"/>
      <c r="L171" s="20"/>
      <c r="M171" s="20"/>
    </row>
    <row r="172" spans="1:60" x14ac:dyDescent="0.2">
      <c r="A172" s="1" t="s">
        <v>107</v>
      </c>
      <c r="B172" s="1" t="s">
        <v>4</v>
      </c>
      <c r="C172" s="42">
        <v>42688</v>
      </c>
      <c r="D172" s="36">
        <v>42688</v>
      </c>
      <c r="E172" s="15" t="str">
        <f t="shared" si="4"/>
        <v>ACC0174_D00</v>
      </c>
      <c r="F172" s="16" t="s">
        <v>296</v>
      </c>
      <c r="G172" s="16" t="s">
        <v>562</v>
      </c>
      <c r="H172" s="15" t="b">
        <f t="shared" si="5"/>
        <v>1</v>
      </c>
      <c r="I172" s="20" t="s">
        <v>296</v>
      </c>
      <c r="J172" s="26">
        <v>42688</v>
      </c>
      <c r="K172" s="27">
        <v>42688</v>
      </c>
      <c r="L172" s="28">
        <v>44514</v>
      </c>
      <c r="M172" s="29" t="s">
        <v>556</v>
      </c>
      <c r="N172" s="74" t="s">
        <v>107</v>
      </c>
      <c r="O172" s="74" t="s">
        <v>107</v>
      </c>
      <c r="P172" s="74" t="s">
        <v>618</v>
      </c>
      <c r="Q172" s="75">
        <v>32371</v>
      </c>
      <c r="R172" s="75">
        <v>42688</v>
      </c>
      <c r="S172" s="76">
        <v>1</v>
      </c>
      <c r="T172" s="77" t="s">
        <v>616</v>
      </c>
      <c r="V172" s="77" t="s">
        <v>616</v>
      </c>
      <c r="W172" s="77" t="s">
        <v>616</v>
      </c>
      <c r="AB172" s="79" t="s">
        <v>617</v>
      </c>
      <c r="AC172" s="80" t="s">
        <v>617</v>
      </c>
      <c r="AD172" s="80" t="s">
        <v>617</v>
      </c>
      <c r="AE172" s="80" t="s">
        <v>617</v>
      </c>
      <c r="AF172" s="81"/>
      <c r="AG172" s="82"/>
      <c r="AH172" s="82"/>
      <c r="AI172" s="83"/>
      <c r="AJ172" s="84" t="s">
        <v>617</v>
      </c>
      <c r="AK172" s="84" t="s">
        <v>617</v>
      </c>
      <c r="AL172" s="84" t="s">
        <v>617</v>
      </c>
      <c r="AM172" s="85" t="s">
        <v>617</v>
      </c>
      <c r="AN172" s="86"/>
      <c r="AO172" s="87"/>
      <c r="AP172" s="88">
        <v>1</v>
      </c>
      <c r="AQ172" s="82">
        <v>0</v>
      </c>
      <c r="AR172" s="82"/>
      <c r="AS172" s="82">
        <v>0</v>
      </c>
      <c r="AT172" s="90"/>
      <c r="AU172" s="91">
        <v>0</v>
      </c>
      <c r="AV172" s="92"/>
      <c r="AW172" s="93"/>
      <c r="AX172" s="94">
        <v>0</v>
      </c>
      <c r="AY172" s="131">
        <v>1</v>
      </c>
      <c r="AZ172" s="95">
        <v>0</v>
      </c>
      <c r="BA172" s="95">
        <v>0</v>
      </c>
      <c r="BB172" s="95">
        <v>0</v>
      </c>
      <c r="BC172" s="96"/>
      <c r="BD172" s="97">
        <v>0</v>
      </c>
      <c r="BE172" s="98"/>
      <c r="BF172" s="94">
        <v>0</v>
      </c>
      <c r="BG172" s="99"/>
      <c r="BH172" s="100"/>
    </row>
    <row r="173" spans="1:60" x14ac:dyDescent="0.2">
      <c r="A173" s="1" t="s">
        <v>108</v>
      </c>
      <c r="B173" s="1" t="s">
        <v>4</v>
      </c>
      <c r="C173" s="42">
        <v>42485</v>
      </c>
      <c r="D173" s="36">
        <v>42485</v>
      </c>
      <c r="E173" s="15" t="str">
        <f t="shared" si="4"/>
        <v>ACC0177_D00</v>
      </c>
      <c r="F173" s="16" t="s">
        <v>297</v>
      </c>
      <c r="G173" s="16" t="s">
        <v>568</v>
      </c>
      <c r="H173" s="15" t="b">
        <f t="shared" si="5"/>
        <v>1</v>
      </c>
      <c r="I173" s="20" t="s">
        <v>297</v>
      </c>
      <c r="J173" s="26">
        <v>42485</v>
      </c>
      <c r="K173" s="27">
        <v>42485</v>
      </c>
      <c r="L173" s="28">
        <v>44311</v>
      </c>
      <c r="M173" s="29" t="s">
        <v>556</v>
      </c>
      <c r="N173" s="74" t="s">
        <v>108</v>
      </c>
      <c r="O173" s="74" t="s">
        <v>108</v>
      </c>
      <c r="P173" s="74" t="s">
        <v>618</v>
      </c>
      <c r="Q173" s="75">
        <v>19339</v>
      </c>
      <c r="R173" s="75">
        <v>42485</v>
      </c>
      <c r="S173" s="76" t="s">
        <v>616</v>
      </c>
      <c r="T173" s="77" t="s">
        <v>616</v>
      </c>
      <c r="V173" s="77" t="s">
        <v>616</v>
      </c>
      <c r="W173" s="77" t="s">
        <v>616</v>
      </c>
      <c r="AB173" s="79" t="s">
        <v>617</v>
      </c>
      <c r="AC173" s="80" t="s">
        <v>617</v>
      </c>
      <c r="AD173" s="80" t="s">
        <v>617</v>
      </c>
      <c r="AE173" s="80" t="s">
        <v>617</v>
      </c>
      <c r="AF173" s="81"/>
      <c r="AG173" s="82"/>
      <c r="AH173" s="82"/>
      <c r="AI173" s="83"/>
      <c r="AJ173" s="84" t="s">
        <v>617</v>
      </c>
      <c r="AK173" s="84" t="s">
        <v>617</v>
      </c>
      <c r="AL173" s="84" t="s">
        <v>617</v>
      </c>
      <c r="AM173" s="85" t="s">
        <v>617</v>
      </c>
      <c r="AN173" s="86">
        <v>1</v>
      </c>
      <c r="AO173" s="87"/>
      <c r="AP173" s="88"/>
      <c r="AQ173" s="82">
        <v>1</v>
      </c>
      <c r="AR173" s="82"/>
      <c r="AS173" s="82">
        <v>0</v>
      </c>
      <c r="AT173" s="90">
        <v>43244</v>
      </c>
      <c r="AU173" s="91">
        <v>0</v>
      </c>
      <c r="AV173" s="92"/>
      <c r="AW173" s="93"/>
      <c r="AX173" s="94">
        <v>1</v>
      </c>
      <c r="AY173" s="131">
        <v>1</v>
      </c>
      <c r="AZ173" s="95">
        <v>0</v>
      </c>
      <c r="BA173" s="95">
        <v>0</v>
      </c>
      <c r="BB173" s="95">
        <v>1</v>
      </c>
      <c r="BC173" s="96">
        <v>43164</v>
      </c>
      <c r="BD173" s="97">
        <v>0</v>
      </c>
      <c r="BE173" s="98"/>
      <c r="BF173" s="94">
        <v>0</v>
      </c>
      <c r="BG173" s="99"/>
      <c r="BH173" s="100"/>
    </row>
    <row r="174" spans="1:60" hidden="1" x14ac:dyDescent="0.2">
      <c r="A174" s="1" t="s">
        <v>108</v>
      </c>
      <c r="B174" s="1" t="s">
        <v>5</v>
      </c>
      <c r="C174" s="42">
        <v>43158</v>
      </c>
      <c r="D174" s="36">
        <v>43164</v>
      </c>
      <c r="E174" s="15" t="str">
        <f t="shared" si="4"/>
        <v>ACC0177_V02</v>
      </c>
      <c r="F174" s="16" t="s">
        <v>298</v>
      </c>
      <c r="G174" s="16" t="s">
        <v>563</v>
      </c>
      <c r="H174" s="15" t="b">
        <f t="shared" si="5"/>
        <v>0</v>
      </c>
      <c r="I174" s="20"/>
      <c r="J174" s="20"/>
      <c r="K174" s="20"/>
      <c r="L174" s="20"/>
      <c r="M174" s="20"/>
    </row>
    <row r="175" spans="1:60" x14ac:dyDescent="0.2">
      <c r="A175" s="1" t="s">
        <v>109</v>
      </c>
      <c r="B175" s="1" t="s">
        <v>4</v>
      </c>
      <c r="C175" s="42">
        <v>42702</v>
      </c>
      <c r="D175" s="36">
        <v>42702</v>
      </c>
      <c r="E175" s="15" t="str">
        <f t="shared" si="4"/>
        <v>ACC0184_D00</v>
      </c>
      <c r="F175" s="16" t="s">
        <v>299</v>
      </c>
      <c r="G175" s="16" t="s">
        <v>568</v>
      </c>
      <c r="H175" s="15" t="b">
        <f t="shared" si="5"/>
        <v>1</v>
      </c>
      <c r="I175" s="20" t="s">
        <v>299</v>
      </c>
      <c r="J175" s="26">
        <v>42702</v>
      </c>
      <c r="K175" s="27">
        <v>42702</v>
      </c>
      <c r="L175" s="28">
        <v>44528</v>
      </c>
      <c r="M175" s="29" t="s">
        <v>556</v>
      </c>
      <c r="N175" s="74" t="s">
        <v>109</v>
      </c>
      <c r="O175" s="74" t="s">
        <v>109</v>
      </c>
      <c r="P175" s="74" t="s">
        <v>618</v>
      </c>
      <c r="Q175" s="75">
        <v>23202</v>
      </c>
      <c r="R175" s="75">
        <v>42702</v>
      </c>
      <c r="S175" s="76" t="s">
        <v>616</v>
      </c>
      <c r="T175" s="77" t="s">
        <v>616</v>
      </c>
      <c r="V175" s="77" t="s">
        <v>616</v>
      </c>
      <c r="W175" s="77" t="s">
        <v>616</v>
      </c>
      <c r="AB175" s="79" t="s">
        <v>617</v>
      </c>
      <c r="AC175" s="80" t="s">
        <v>617</v>
      </c>
      <c r="AD175" s="80" t="s">
        <v>617</v>
      </c>
      <c r="AE175" s="80" t="s">
        <v>617</v>
      </c>
      <c r="AF175" s="81"/>
      <c r="AG175" s="82"/>
      <c r="AH175" s="82"/>
      <c r="AI175" s="83"/>
      <c r="AJ175" s="84" t="s">
        <v>617</v>
      </c>
      <c r="AK175" s="84" t="s">
        <v>617</v>
      </c>
      <c r="AL175" s="84" t="s">
        <v>617</v>
      </c>
      <c r="AM175" s="85" t="s">
        <v>617</v>
      </c>
      <c r="AN175" s="86"/>
      <c r="AO175" s="87"/>
      <c r="AP175" s="88">
        <v>1</v>
      </c>
      <c r="AQ175" s="82">
        <v>0</v>
      </c>
      <c r="AR175" s="82"/>
      <c r="AS175" s="82">
        <v>0</v>
      </c>
      <c r="AT175" s="90"/>
      <c r="AU175" s="91">
        <v>0</v>
      </c>
      <c r="AV175" s="92"/>
      <c r="AW175" s="93"/>
      <c r="AX175" s="94">
        <v>0</v>
      </c>
      <c r="AY175" s="131">
        <v>0</v>
      </c>
      <c r="AZ175" s="95">
        <v>0</v>
      </c>
      <c r="BA175" s="95">
        <v>0</v>
      </c>
      <c r="BB175" s="95">
        <v>0</v>
      </c>
      <c r="BC175" s="96"/>
      <c r="BD175" s="97">
        <v>0</v>
      </c>
      <c r="BE175" s="98"/>
      <c r="BF175" s="94">
        <v>0</v>
      </c>
      <c r="BG175" s="99"/>
      <c r="BH175" s="100"/>
    </row>
    <row r="176" spans="1:60" hidden="1" x14ac:dyDescent="0.2">
      <c r="A176" s="1" t="s">
        <v>109</v>
      </c>
      <c r="B176" s="1" t="s">
        <v>6</v>
      </c>
      <c r="C176" s="42">
        <v>43129</v>
      </c>
      <c r="D176" s="36">
        <v>43136</v>
      </c>
      <c r="E176" s="15" t="str">
        <f t="shared" si="4"/>
        <v>ACC0184_V03</v>
      </c>
      <c r="F176" s="16" t="s">
        <v>300</v>
      </c>
      <c r="G176" s="16" t="s">
        <v>564</v>
      </c>
      <c r="H176" s="15" t="b">
        <f t="shared" si="5"/>
        <v>0</v>
      </c>
      <c r="I176" s="20"/>
      <c r="J176" s="20"/>
      <c r="K176" s="20"/>
      <c r="L176" s="20"/>
      <c r="M176" s="20"/>
    </row>
    <row r="177" spans="1:60" hidden="1" x14ac:dyDescent="0.2">
      <c r="A177" s="1" t="s">
        <v>110</v>
      </c>
      <c r="B177" s="1" t="s">
        <v>4</v>
      </c>
      <c r="C177" s="42">
        <v>42426</v>
      </c>
      <c r="D177" s="36">
        <v>42426</v>
      </c>
      <c r="E177" s="15" t="str">
        <f t="shared" si="4"/>
        <v>ACC0189_D00</v>
      </c>
      <c r="F177" s="16" t="s">
        <v>301</v>
      </c>
      <c r="G177" s="16" t="s">
        <v>561</v>
      </c>
      <c r="H177" s="15" t="b">
        <f t="shared" si="5"/>
        <v>0</v>
      </c>
      <c r="I177" s="20"/>
      <c r="J177" s="20"/>
      <c r="K177" s="20"/>
      <c r="L177" s="20"/>
      <c r="M177" s="20"/>
    </row>
    <row r="178" spans="1:60" hidden="1" x14ac:dyDescent="0.2">
      <c r="A178" s="1" t="s">
        <v>110</v>
      </c>
      <c r="B178" s="1" t="s">
        <v>5</v>
      </c>
      <c r="C178" s="42">
        <v>42482</v>
      </c>
      <c r="D178" s="36">
        <v>42482</v>
      </c>
      <c r="E178" s="15" t="str">
        <f t="shared" si="4"/>
        <v>ACC0189_V02</v>
      </c>
      <c r="F178" s="16" t="s">
        <v>302</v>
      </c>
      <c r="G178" s="16" t="s">
        <v>561</v>
      </c>
      <c r="H178" s="15" t="b">
        <f t="shared" si="5"/>
        <v>0</v>
      </c>
      <c r="I178" s="20"/>
      <c r="J178" s="20"/>
      <c r="K178" s="20"/>
      <c r="L178" s="20"/>
      <c r="M178" s="20"/>
    </row>
    <row r="179" spans="1:60" x14ac:dyDescent="0.2">
      <c r="A179" s="1" t="s">
        <v>111</v>
      </c>
      <c r="B179" s="1" t="s">
        <v>5</v>
      </c>
      <c r="C179" s="42">
        <v>44046</v>
      </c>
      <c r="D179" s="36">
        <v>44046</v>
      </c>
      <c r="E179" s="15" t="str">
        <f t="shared" si="4"/>
        <v>ACC0190_V02</v>
      </c>
      <c r="F179" s="16" t="s">
        <v>303</v>
      </c>
      <c r="G179" s="16" t="s">
        <v>562</v>
      </c>
      <c r="H179" s="15" t="b">
        <f t="shared" si="5"/>
        <v>1</v>
      </c>
      <c r="I179" s="20" t="s">
        <v>303</v>
      </c>
      <c r="J179" s="26">
        <v>44046</v>
      </c>
      <c r="K179" s="27">
        <v>44046</v>
      </c>
      <c r="L179" s="28">
        <v>45872</v>
      </c>
      <c r="M179" s="29" t="s">
        <v>556</v>
      </c>
      <c r="N179" s="74" t="s">
        <v>111</v>
      </c>
      <c r="O179" s="74" t="s">
        <v>111</v>
      </c>
      <c r="P179" s="74" t="s">
        <v>618</v>
      </c>
      <c r="Q179" s="75">
        <v>26648</v>
      </c>
      <c r="R179" s="75">
        <v>44046</v>
      </c>
      <c r="S179" s="76">
        <v>1</v>
      </c>
      <c r="T179" s="77" t="s">
        <v>616</v>
      </c>
      <c r="V179" s="77" t="s">
        <v>616</v>
      </c>
      <c r="W179" s="77" t="s">
        <v>616</v>
      </c>
      <c r="AB179" s="79" t="s">
        <v>617</v>
      </c>
      <c r="AC179" s="80" t="s">
        <v>617</v>
      </c>
      <c r="AD179" s="80" t="s">
        <v>617</v>
      </c>
      <c r="AE179" s="80" t="s">
        <v>617</v>
      </c>
      <c r="AF179" s="81"/>
      <c r="AG179" s="82"/>
      <c r="AH179" s="82"/>
      <c r="AI179" s="83"/>
      <c r="AJ179" s="84" t="s">
        <v>617</v>
      </c>
      <c r="AK179" s="84" t="s">
        <v>617</v>
      </c>
      <c r="AL179" s="84" t="s">
        <v>617</v>
      </c>
      <c r="AM179" s="85" t="s">
        <v>617</v>
      </c>
      <c r="AN179" s="86">
        <v>1</v>
      </c>
      <c r="AO179" s="87"/>
      <c r="AP179" s="88"/>
      <c r="AQ179" s="82">
        <v>0</v>
      </c>
      <c r="AR179" s="82"/>
      <c r="AS179" s="82">
        <v>0</v>
      </c>
      <c r="AT179" s="90"/>
      <c r="AU179" s="91">
        <v>0</v>
      </c>
      <c r="AV179" s="92"/>
      <c r="AW179" s="93"/>
      <c r="AX179" s="94">
        <v>0</v>
      </c>
      <c r="AY179" s="131">
        <v>1</v>
      </c>
      <c r="AZ179" s="95">
        <v>1</v>
      </c>
      <c r="BA179" s="95">
        <v>0</v>
      </c>
      <c r="BB179" s="95">
        <v>0</v>
      </c>
      <c r="BC179" s="96"/>
      <c r="BD179" s="97">
        <v>1</v>
      </c>
      <c r="BE179" s="98">
        <v>44446</v>
      </c>
      <c r="BF179" s="94">
        <v>0</v>
      </c>
      <c r="BG179" s="99"/>
      <c r="BH179" s="100"/>
    </row>
    <row r="180" spans="1:60" x14ac:dyDescent="0.2">
      <c r="A180" s="1" t="s">
        <v>112</v>
      </c>
      <c r="B180" s="1" t="s">
        <v>4</v>
      </c>
      <c r="C180" s="42">
        <v>42450</v>
      </c>
      <c r="D180" s="36">
        <v>42450</v>
      </c>
      <c r="E180" s="15" t="str">
        <f t="shared" si="4"/>
        <v>ACC0191_D00</v>
      </c>
      <c r="F180" s="16" t="s">
        <v>304</v>
      </c>
      <c r="G180" s="16" t="s">
        <v>568</v>
      </c>
      <c r="H180" s="15" t="b">
        <f t="shared" si="5"/>
        <v>1</v>
      </c>
      <c r="I180" s="20" t="s">
        <v>304</v>
      </c>
      <c r="J180" s="26">
        <v>42450</v>
      </c>
      <c r="K180" s="27">
        <v>42450</v>
      </c>
      <c r="L180" s="28">
        <v>44276</v>
      </c>
      <c r="M180" s="25" t="s">
        <v>557</v>
      </c>
      <c r="N180" s="74" t="s">
        <v>112</v>
      </c>
      <c r="O180" s="74" t="s">
        <v>112</v>
      </c>
      <c r="P180" s="74" t="s">
        <v>618</v>
      </c>
      <c r="Q180" s="75">
        <v>36128</v>
      </c>
      <c r="R180" s="75">
        <v>42450</v>
      </c>
      <c r="S180" s="76">
        <v>1</v>
      </c>
      <c r="T180" s="77">
        <v>1</v>
      </c>
      <c r="V180" s="77" t="s">
        <v>616</v>
      </c>
      <c r="W180" s="77" t="s">
        <v>616</v>
      </c>
      <c r="AB180" s="101">
        <v>1</v>
      </c>
      <c r="AC180" s="102" t="s">
        <v>616</v>
      </c>
      <c r="AD180" s="102" t="s">
        <v>616</v>
      </c>
      <c r="AE180" s="102" t="s">
        <v>616</v>
      </c>
      <c r="AF180" s="81"/>
      <c r="AG180" s="82"/>
      <c r="AH180" s="82"/>
      <c r="AI180" s="83"/>
      <c r="AL180" s="84">
        <v>1</v>
      </c>
      <c r="AM180" s="85" t="s">
        <v>616</v>
      </c>
      <c r="AN180" s="86" t="s">
        <v>617</v>
      </c>
      <c r="AO180" s="87" t="s">
        <v>617</v>
      </c>
      <c r="AP180" s="88" t="s">
        <v>617</v>
      </c>
      <c r="AQ180" s="82">
        <v>0</v>
      </c>
      <c r="AR180" s="82"/>
      <c r="AS180" s="82">
        <v>0</v>
      </c>
      <c r="AT180" s="90"/>
      <c r="AU180" s="91">
        <v>0</v>
      </c>
      <c r="AV180" s="92"/>
      <c r="AW180" s="93"/>
      <c r="AX180" s="94">
        <v>0</v>
      </c>
      <c r="AY180" s="131">
        <v>1</v>
      </c>
      <c r="AZ180" s="95">
        <v>1</v>
      </c>
      <c r="BA180" s="95">
        <v>0</v>
      </c>
      <c r="BB180" s="95">
        <v>0</v>
      </c>
      <c r="BC180" s="96"/>
      <c r="BD180" s="97">
        <v>0</v>
      </c>
      <c r="BE180" s="98"/>
      <c r="BF180" s="94">
        <v>0</v>
      </c>
      <c r="BG180" s="99"/>
      <c r="BH180" s="100" t="s">
        <v>632</v>
      </c>
    </row>
    <row r="181" spans="1:60" hidden="1" x14ac:dyDescent="0.2">
      <c r="A181" s="1" t="s">
        <v>112</v>
      </c>
      <c r="B181" s="1" t="s">
        <v>5</v>
      </c>
      <c r="C181" s="42">
        <v>43031</v>
      </c>
      <c r="D181" s="36">
        <v>43031</v>
      </c>
      <c r="E181" s="15" t="str">
        <f t="shared" si="4"/>
        <v>ACC0191_V02</v>
      </c>
      <c r="F181" s="16" t="s">
        <v>305</v>
      </c>
      <c r="G181" s="16" t="s">
        <v>563</v>
      </c>
      <c r="H181" s="15" t="b">
        <f t="shared" si="5"/>
        <v>0</v>
      </c>
      <c r="I181" s="20"/>
      <c r="J181" s="20"/>
      <c r="K181" s="20"/>
      <c r="L181" s="20"/>
      <c r="M181" s="20"/>
    </row>
    <row r="182" spans="1:60" x14ac:dyDescent="0.2">
      <c r="A182" s="1" t="s">
        <v>113</v>
      </c>
      <c r="B182" s="1" t="s">
        <v>4</v>
      </c>
      <c r="C182" s="42">
        <v>42475</v>
      </c>
      <c r="D182" s="36">
        <v>42471</v>
      </c>
      <c r="E182" s="15" t="str">
        <f t="shared" si="4"/>
        <v>ACC0192_D00</v>
      </c>
      <c r="F182" s="16" t="s">
        <v>306</v>
      </c>
      <c r="G182" s="16" t="s">
        <v>562</v>
      </c>
      <c r="H182" s="15" t="b">
        <f t="shared" si="5"/>
        <v>1</v>
      </c>
      <c r="I182" s="20" t="s">
        <v>306</v>
      </c>
      <c r="J182" s="26">
        <v>42471</v>
      </c>
      <c r="K182" s="27">
        <v>42471</v>
      </c>
      <c r="L182" s="28">
        <v>44297</v>
      </c>
      <c r="M182" s="25" t="s">
        <v>557</v>
      </c>
      <c r="N182" s="74" t="s">
        <v>113</v>
      </c>
      <c r="O182" s="74" t="s">
        <v>113</v>
      </c>
      <c r="P182" s="74" t="s">
        <v>618</v>
      </c>
      <c r="Q182" s="75">
        <v>28856</v>
      </c>
      <c r="R182" s="75">
        <v>42471</v>
      </c>
      <c r="S182" s="76" t="s">
        <v>616</v>
      </c>
      <c r="T182" s="77">
        <v>1</v>
      </c>
      <c r="V182" s="77" t="s">
        <v>616</v>
      </c>
      <c r="W182" s="77" t="s">
        <v>616</v>
      </c>
      <c r="AB182" s="101" t="s">
        <v>616</v>
      </c>
      <c r="AC182" s="102" t="s">
        <v>616</v>
      </c>
      <c r="AD182" s="102">
        <v>1</v>
      </c>
      <c r="AE182" s="102">
        <v>1</v>
      </c>
      <c r="AF182" s="81">
        <v>0</v>
      </c>
      <c r="AG182" s="82"/>
      <c r="AH182" s="82">
        <v>0</v>
      </c>
      <c r="AI182" s="83"/>
      <c r="AK182" s="84">
        <v>1</v>
      </c>
      <c r="AM182" s="85" t="s">
        <v>616</v>
      </c>
      <c r="AN182" s="86" t="s">
        <v>617</v>
      </c>
      <c r="AO182" s="87" t="s">
        <v>617</v>
      </c>
      <c r="AP182" s="88" t="s">
        <v>617</v>
      </c>
      <c r="AQ182" s="82"/>
      <c r="AR182" s="82"/>
      <c r="AS182" s="82"/>
      <c r="AT182" s="90"/>
      <c r="AU182" s="91">
        <v>1</v>
      </c>
      <c r="AV182" s="92" t="s">
        <v>633</v>
      </c>
      <c r="AW182" s="93">
        <v>43827</v>
      </c>
      <c r="AX182" s="94">
        <v>0</v>
      </c>
      <c r="AY182" s="95">
        <v>0</v>
      </c>
      <c r="AZ182" s="95">
        <v>1</v>
      </c>
      <c r="BA182" s="95">
        <v>0</v>
      </c>
      <c r="BB182" s="95">
        <v>0</v>
      </c>
      <c r="BC182" s="96"/>
      <c r="BD182" s="97">
        <v>1</v>
      </c>
      <c r="BE182" s="98">
        <v>42479</v>
      </c>
      <c r="BF182" s="94">
        <v>1</v>
      </c>
      <c r="BG182" s="99">
        <v>44260</v>
      </c>
      <c r="BH182" s="100"/>
    </row>
    <row r="183" spans="1:60" hidden="1" x14ac:dyDescent="0.2">
      <c r="A183" s="1" t="s">
        <v>114</v>
      </c>
      <c r="B183" s="1" t="s">
        <v>4</v>
      </c>
      <c r="C183" s="42">
        <v>42667</v>
      </c>
      <c r="D183" s="36">
        <v>42674</v>
      </c>
      <c r="E183" s="15" t="str">
        <f t="shared" si="4"/>
        <v>ACC0194_D00</v>
      </c>
      <c r="F183" s="16" t="s">
        <v>307</v>
      </c>
      <c r="G183" s="16" t="s">
        <v>561</v>
      </c>
      <c r="H183" s="15" t="b">
        <f t="shared" si="5"/>
        <v>0</v>
      </c>
      <c r="I183" s="20"/>
      <c r="J183" s="20"/>
      <c r="K183" s="20"/>
      <c r="L183" s="20"/>
      <c r="M183" s="20"/>
    </row>
    <row r="184" spans="1:60" hidden="1" x14ac:dyDescent="0.2">
      <c r="A184" s="1" t="s">
        <v>114</v>
      </c>
      <c r="B184" s="1" t="s">
        <v>5</v>
      </c>
      <c r="C184" s="42">
        <v>42786</v>
      </c>
      <c r="D184" s="36">
        <v>42783</v>
      </c>
      <c r="E184" s="15" t="str">
        <f t="shared" si="4"/>
        <v>ACC0194_V02</v>
      </c>
      <c r="F184" s="16" t="s">
        <v>308</v>
      </c>
      <c r="G184" s="16" t="s">
        <v>561</v>
      </c>
      <c r="H184" s="15" t="b">
        <f t="shared" si="5"/>
        <v>0</v>
      </c>
      <c r="I184" s="20"/>
      <c r="J184" s="20"/>
      <c r="K184" s="20"/>
      <c r="L184" s="20"/>
      <c r="M184" s="20"/>
    </row>
    <row r="185" spans="1:60" x14ac:dyDescent="0.2">
      <c r="A185" s="1" t="s">
        <v>115</v>
      </c>
      <c r="B185" s="1" t="s">
        <v>4</v>
      </c>
      <c r="C185" s="42">
        <v>43158</v>
      </c>
      <c r="D185" s="36">
        <v>43149</v>
      </c>
      <c r="E185" s="15" t="str">
        <f t="shared" si="4"/>
        <v>ACC0197_D00</v>
      </c>
      <c r="F185" s="16" t="s">
        <v>309</v>
      </c>
      <c r="G185" s="16" t="s">
        <v>568</v>
      </c>
      <c r="H185" s="15" t="b">
        <f t="shared" si="5"/>
        <v>1</v>
      </c>
      <c r="I185" s="20" t="s">
        <v>309</v>
      </c>
      <c r="J185" s="26">
        <v>43149</v>
      </c>
      <c r="K185" s="27">
        <v>43149</v>
      </c>
      <c r="L185" s="28">
        <v>44975</v>
      </c>
      <c r="M185" s="29" t="s">
        <v>556</v>
      </c>
      <c r="N185" s="74" t="s">
        <v>115</v>
      </c>
      <c r="O185" s="74" t="s">
        <v>115</v>
      </c>
      <c r="P185" s="74" t="s">
        <v>615</v>
      </c>
      <c r="Q185" s="75">
        <v>32281</v>
      </c>
      <c r="R185" s="75">
        <v>43149</v>
      </c>
      <c r="AB185" s="79" t="s">
        <v>617</v>
      </c>
      <c r="AC185" s="80" t="s">
        <v>617</v>
      </c>
      <c r="AD185" s="80" t="s">
        <v>617</v>
      </c>
      <c r="AE185" s="80" t="s">
        <v>617</v>
      </c>
      <c r="AF185" s="81"/>
      <c r="AG185" s="82"/>
      <c r="AH185" s="82"/>
      <c r="AI185" s="83"/>
      <c r="AJ185" s="84" t="s">
        <v>617</v>
      </c>
      <c r="AK185" s="84" t="s">
        <v>617</v>
      </c>
      <c r="AL185" s="84" t="s">
        <v>617</v>
      </c>
      <c r="AM185" s="85" t="s">
        <v>617</v>
      </c>
      <c r="AN185" s="86">
        <v>1</v>
      </c>
      <c r="AO185" s="87"/>
      <c r="AP185" s="88"/>
      <c r="AQ185" s="82">
        <v>0</v>
      </c>
      <c r="AR185" s="82"/>
      <c r="AS185" s="82">
        <v>0</v>
      </c>
      <c r="AT185" s="90"/>
      <c r="AU185" s="91">
        <v>0</v>
      </c>
      <c r="AV185" s="92"/>
      <c r="AW185" s="93"/>
      <c r="AX185" s="94">
        <v>1</v>
      </c>
      <c r="AY185" s="131">
        <v>1</v>
      </c>
      <c r="AZ185" s="95">
        <v>0</v>
      </c>
      <c r="BA185" s="95">
        <v>0</v>
      </c>
      <c r="BB185" s="95">
        <v>1</v>
      </c>
      <c r="BC185" s="96">
        <v>43206</v>
      </c>
      <c r="BD185" s="97">
        <v>0</v>
      </c>
      <c r="BE185" s="98"/>
      <c r="BF185" s="94">
        <v>0</v>
      </c>
      <c r="BG185" s="99"/>
      <c r="BH185" s="100"/>
    </row>
    <row r="186" spans="1:60" hidden="1" x14ac:dyDescent="0.2">
      <c r="A186" s="1" t="s">
        <v>115</v>
      </c>
      <c r="B186" s="1" t="s">
        <v>5</v>
      </c>
      <c r="C186" s="42">
        <v>44025</v>
      </c>
      <c r="D186" s="36">
        <v>44032</v>
      </c>
      <c r="E186" s="15" t="str">
        <f t="shared" si="4"/>
        <v>ACC0197_V02</v>
      </c>
      <c r="F186" s="16" t="s">
        <v>310</v>
      </c>
      <c r="G186" s="16" t="s">
        <v>563</v>
      </c>
      <c r="H186" s="15" t="b">
        <f t="shared" si="5"/>
        <v>0</v>
      </c>
      <c r="I186" s="20"/>
      <c r="J186" s="20"/>
      <c r="K186" s="20"/>
      <c r="L186" s="20"/>
      <c r="M186" s="20"/>
    </row>
    <row r="187" spans="1:60" hidden="1" x14ac:dyDescent="0.2">
      <c r="A187" s="1" t="s">
        <v>116</v>
      </c>
      <c r="B187" s="1" t="s">
        <v>4</v>
      </c>
      <c r="C187" s="42">
        <v>42905</v>
      </c>
      <c r="D187" s="36">
        <v>42912</v>
      </c>
      <c r="E187" s="15" t="str">
        <f t="shared" si="4"/>
        <v>ACC0199_D00</v>
      </c>
      <c r="F187" s="16" t="s">
        <v>311</v>
      </c>
      <c r="G187" s="16" t="s">
        <v>561</v>
      </c>
      <c r="H187" s="15" t="b">
        <f t="shared" si="5"/>
        <v>0</v>
      </c>
      <c r="I187" s="20"/>
      <c r="J187" s="20"/>
      <c r="K187" s="20"/>
      <c r="L187" s="20"/>
      <c r="M187" s="20"/>
    </row>
    <row r="188" spans="1:60" hidden="1" x14ac:dyDescent="0.2">
      <c r="A188" s="1" t="s">
        <v>116</v>
      </c>
      <c r="B188" s="1" t="s">
        <v>5</v>
      </c>
      <c r="C188" s="42">
        <v>44095</v>
      </c>
      <c r="D188" s="36">
        <v>44095</v>
      </c>
      <c r="E188" s="15" t="str">
        <f t="shared" si="4"/>
        <v>ACC0199_V02</v>
      </c>
      <c r="F188" s="16" t="s">
        <v>312</v>
      </c>
      <c r="G188" s="16" t="s">
        <v>561</v>
      </c>
      <c r="H188" s="15" t="b">
        <f t="shared" si="5"/>
        <v>0</v>
      </c>
      <c r="I188" s="20"/>
      <c r="J188" s="20"/>
      <c r="K188" s="20"/>
      <c r="L188" s="20"/>
      <c r="M188" s="20"/>
    </row>
    <row r="189" spans="1:60" hidden="1" x14ac:dyDescent="0.2">
      <c r="A189" s="1" t="s">
        <v>117</v>
      </c>
      <c r="B189" s="1" t="s">
        <v>4</v>
      </c>
      <c r="C189" s="42">
        <v>42716</v>
      </c>
      <c r="D189" s="36">
        <v>42716</v>
      </c>
      <c r="E189" s="15" t="str">
        <f t="shared" si="4"/>
        <v>ACC0204_D00</v>
      </c>
      <c r="F189" s="16" t="s">
        <v>313</v>
      </c>
      <c r="G189" s="16" t="s">
        <v>561</v>
      </c>
      <c r="H189" s="15" t="b">
        <f t="shared" si="5"/>
        <v>0</v>
      </c>
      <c r="I189" s="20"/>
      <c r="J189" s="20"/>
      <c r="K189" s="20"/>
      <c r="L189" s="20"/>
      <c r="M189" s="20"/>
    </row>
    <row r="190" spans="1:60" hidden="1" x14ac:dyDescent="0.2">
      <c r="A190" s="1" t="s">
        <v>117</v>
      </c>
      <c r="B190" s="1" t="s">
        <v>5</v>
      </c>
      <c r="C190" s="42">
        <v>43122</v>
      </c>
      <c r="D190" s="36">
        <v>43129</v>
      </c>
      <c r="E190" s="15" t="str">
        <f t="shared" si="4"/>
        <v>ACC0204_V02</v>
      </c>
      <c r="F190" s="16" t="s">
        <v>314</v>
      </c>
      <c r="G190" s="16" t="s">
        <v>561</v>
      </c>
      <c r="H190" s="15" t="b">
        <f t="shared" si="5"/>
        <v>0</v>
      </c>
      <c r="I190" s="20"/>
      <c r="J190" s="20"/>
      <c r="K190" s="20"/>
      <c r="L190" s="20"/>
      <c r="M190" s="20"/>
    </row>
    <row r="191" spans="1:60" x14ac:dyDescent="0.2">
      <c r="A191" s="1" t="s">
        <v>119</v>
      </c>
      <c r="B191" s="1" t="s">
        <v>6</v>
      </c>
      <c r="C191" s="42">
        <v>43948</v>
      </c>
      <c r="D191" s="36">
        <v>43941</v>
      </c>
      <c r="E191" s="15" t="str">
        <f t="shared" si="4"/>
        <v>ACC0259_V03</v>
      </c>
      <c r="F191" s="16" t="s">
        <v>315</v>
      </c>
      <c r="G191" s="16" t="s">
        <v>562</v>
      </c>
      <c r="H191" s="15" t="b">
        <f t="shared" si="5"/>
        <v>1</v>
      </c>
      <c r="I191" s="20" t="s">
        <v>315</v>
      </c>
      <c r="J191" s="26">
        <v>43941</v>
      </c>
      <c r="K191" s="27">
        <v>43941</v>
      </c>
      <c r="L191" s="28">
        <v>45767</v>
      </c>
      <c r="M191" s="29" t="s">
        <v>556</v>
      </c>
      <c r="N191" s="74" t="s">
        <v>119</v>
      </c>
      <c r="O191" s="74" t="s">
        <v>119</v>
      </c>
      <c r="P191" s="74" t="s">
        <v>618</v>
      </c>
      <c r="Q191" s="75">
        <v>21476</v>
      </c>
      <c r="R191" s="75">
        <v>43941</v>
      </c>
      <c r="S191" s="76">
        <v>1</v>
      </c>
      <c r="T191" s="77" t="s">
        <v>616</v>
      </c>
      <c r="V191" s="77" t="s">
        <v>616</v>
      </c>
      <c r="W191" s="77" t="s">
        <v>616</v>
      </c>
      <c r="AB191" s="79" t="s">
        <v>617</v>
      </c>
      <c r="AC191" s="80" t="s">
        <v>617</v>
      </c>
      <c r="AD191" s="80" t="s">
        <v>617</v>
      </c>
      <c r="AE191" s="80" t="s">
        <v>617</v>
      </c>
      <c r="AF191" s="81"/>
      <c r="AG191" s="82"/>
      <c r="AH191" s="82"/>
      <c r="AI191" s="83"/>
      <c r="AJ191" s="84" t="s">
        <v>617</v>
      </c>
      <c r="AK191" s="84" t="s">
        <v>617</v>
      </c>
      <c r="AL191" s="84" t="s">
        <v>617</v>
      </c>
      <c r="AM191" s="85" t="s">
        <v>617</v>
      </c>
      <c r="AN191" s="86"/>
      <c r="AO191" s="87"/>
      <c r="AP191" s="88">
        <v>1</v>
      </c>
      <c r="AQ191" s="82">
        <v>0</v>
      </c>
      <c r="AR191" s="82"/>
      <c r="AS191" s="82">
        <v>0</v>
      </c>
      <c r="AT191" s="90"/>
      <c r="AU191" s="91">
        <v>0</v>
      </c>
      <c r="AV191" s="92"/>
      <c r="AW191" s="93"/>
      <c r="AX191" s="94">
        <v>0</v>
      </c>
      <c r="AY191" s="131">
        <v>1</v>
      </c>
      <c r="AZ191" s="95">
        <v>0</v>
      </c>
      <c r="BA191" s="95">
        <v>0</v>
      </c>
      <c r="BB191" s="95">
        <v>0</v>
      </c>
      <c r="BC191" s="96"/>
      <c r="BD191" s="97">
        <v>0</v>
      </c>
      <c r="BE191" s="98"/>
      <c r="BF191" s="94">
        <v>0</v>
      </c>
      <c r="BG191" s="99"/>
      <c r="BH191" s="100"/>
    </row>
    <row r="192" spans="1:60" x14ac:dyDescent="0.2">
      <c r="A192" s="1" t="s">
        <v>120</v>
      </c>
      <c r="B192" s="1" t="s">
        <v>4</v>
      </c>
      <c r="C192" s="42">
        <v>43875</v>
      </c>
      <c r="D192" s="36">
        <v>43882</v>
      </c>
      <c r="E192" s="15" t="str">
        <f t="shared" si="4"/>
        <v>ACC0261_D00</v>
      </c>
      <c r="F192" s="16" t="s">
        <v>316</v>
      </c>
      <c r="G192" s="16" t="s">
        <v>562</v>
      </c>
      <c r="H192" s="15" t="b">
        <f t="shared" si="5"/>
        <v>1</v>
      </c>
      <c r="I192" s="20" t="s">
        <v>316</v>
      </c>
      <c r="J192" s="26">
        <v>43882</v>
      </c>
      <c r="K192" s="27">
        <v>43882</v>
      </c>
      <c r="L192" s="28">
        <v>45709</v>
      </c>
      <c r="M192" s="29" t="s">
        <v>556</v>
      </c>
      <c r="N192" s="74" t="s">
        <v>120</v>
      </c>
      <c r="O192" s="74" t="s">
        <v>120</v>
      </c>
      <c r="P192" s="74" t="s">
        <v>618</v>
      </c>
      <c r="Q192" s="75">
        <v>30836</v>
      </c>
      <c r="R192" s="75">
        <v>43882</v>
      </c>
      <c r="S192" s="76">
        <v>1</v>
      </c>
      <c r="T192" s="77" t="s">
        <v>616</v>
      </c>
      <c r="V192" s="77" t="s">
        <v>616</v>
      </c>
      <c r="W192" s="77" t="s">
        <v>616</v>
      </c>
      <c r="AB192" s="79" t="s">
        <v>617</v>
      </c>
      <c r="AC192" s="80" t="s">
        <v>617</v>
      </c>
      <c r="AD192" s="80" t="s">
        <v>617</v>
      </c>
      <c r="AE192" s="80" t="s">
        <v>617</v>
      </c>
      <c r="AF192" s="81"/>
      <c r="AG192" s="82"/>
      <c r="AH192" s="82"/>
      <c r="AI192" s="83"/>
      <c r="AJ192" s="84" t="s">
        <v>617</v>
      </c>
      <c r="AK192" s="84" t="s">
        <v>617</v>
      </c>
      <c r="AL192" s="84" t="s">
        <v>617</v>
      </c>
      <c r="AM192" s="85" t="s">
        <v>617</v>
      </c>
      <c r="AN192" s="86"/>
      <c r="AO192" s="87">
        <v>1</v>
      </c>
      <c r="AP192" s="88"/>
      <c r="AQ192" s="82">
        <v>0</v>
      </c>
      <c r="AR192" s="82"/>
      <c r="AS192" s="82">
        <v>0</v>
      </c>
      <c r="AT192" s="90"/>
      <c r="AU192" s="91">
        <v>0</v>
      </c>
      <c r="AV192" s="92"/>
      <c r="AW192" s="93"/>
      <c r="AX192" s="94">
        <v>0</v>
      </c>
      <c r="AY192" s="131">
        <v>1</v>
      </c>
      <c r="AZ192" s="95">
        <v>0</v>
      </c>
      <c r="BA192" s="95">
        <v>0</v>
      </c>
      <c r="BB192" s="95">
        <v>0</v>
      </c>
      <c r="BC192" s="96"/>
      <c r="BD192" s="97">
        <v>0</v>
      </c>
      <c r="BE192" s="98"/>
      <c r="BF192" s="94">
        <v>0</v>
      </c>
      <c r="BG192" s="99"/>
      <c r="BH192" s="100"/>
    </row>
    <row r="193" spans="1:60" x14ac:dyDescent="0.2">
      <c r="A193" s="1" t="s">
        <v>121</v>
      </c>
      <c r="B193" s="1" t="s">
        <v>6</v>
      </c>
      <c r="C193" s="42">
        <v>44060</v>
      </c>
      <c r="D193" s="36">
        <v>44060</v>
      </c>
      <c r="E193" s="15" t="str">
        <f t="shared" si="4"/>
        <v>ACC0265_V03</v>
      </c>
      <c r="F193" s="16" t="s">
        <v>317</v>
      </c>
      <c r="G193" s="16" t="s">
        <v>562</v>
      </c>
      <c r="H193" s="15" t="b">
        <f t="shared" si="5"/>
        <v>1</v>
      </c>
      <c r="I193" s="20" t="s">
        <v>317</v>
      </c>
      <c r="J193" s="26">
        <v>44060</v>
      </c>
      <c r="K193" s="27">
        <v>44060</v>
      </c>
      <c r="L193" s="28">
        <v>45886</v>
      </c>
      <c r="M193" s="25" t="s">
        <v>557</v>
      </c>
      <c r="N193" s="74" t="s">
        <v>121</v>
      </c>
      <c r="O193" s="74" t="s">
        <v>121</v>
      </c>
      <c r="P193" s="74" t="s">
        <v>618</v>
      </c>
      <c r="Q193" s="75">
        <v>27660</v>
      </c>
      <c r="R193" s="75">
        <v>44060</v>
      </c>
      <c r="S193" s="76" t="s">
        <v>616</v>
      </c>
      <c r="T193" s="77">
        <v>1</v>
      </c>
      <c r="V193" s="77" t="s">
        <v>616</v>
      </c>
      <c r="W193" s="77" t="s">
        <v>616</v>
      </c>
      <c r="AB193" s="101">
        <v>1</v>
      </c>
      <c r="AC193" s="102" t="s">
        <v>616</v>
      </c>
      <c r="AD193" s="102" t="s">
        <v>616</v>
      </c>
      <c r="AE193" s="102">
        <v>1</v>
      </c>
      <c r="AF193" s="81">
        <v>0</v>
      </c>
      <c r="AG193" s="82"/>
      <c r="AH193" s="82">
        <v>0</v>
      </c>
      <c r="AI193" s="83"/>
      <c r="AK193" s="84">
        <v>1</v>
      </c>
      <c r="AM193" s="85" t="s">
        <v>616</v>
      </c>
      <c r="AN193" s="86" t="s">
        <v>617</v>
      </c>
      <c r="AO193" s="87" t="s">
        <v>617</v>
      </c>
      <c r="AP193" s="88" t="s">
        <v>617</v>
      </c>
      <c r="AQ193" s="82"/>
      <c r="AR193" s="82"/>
      <c r="AS193" s="82"/>
      <c r="AT193" s="90"/>
      <c r="AU193" s="91">
        <v>0</v>
      </c>
      <c r="AV193" s="92"/>
      <c r="AW193" s="93"/>
      <c r="AX193" s="94">
        <v>0</v>
      </c>
      <c r="AY193" s="131">
        <v>1</v>
      </c>
      <c r="AZ193" s="95">
        <v>1</v>
      </c>
      <c r="BA193" s="95">
        <v>0</v>
      </c>
      <c r="BB193" s="95">
        <v>0</v>
      </c>
      <c r="BC193" s="96"/>
      <c r="BD193" s="97">
        <v>1</v>
      </c>
      <c r="BE193" s="98">
        <v>45188</v>
      </c>
      <c r="BF193" s="94">
        <v>0</v>
      </c>
      <c r="BG193" s="99"/>
      <c r="BH193" s="100"/>
    </row>
    <row r="194" spans="1:60" hidden="1" x14ac:dyDescent="0.2">
      <c r="A194" s="7" t="s">
        <v>531</v>
      </c>
      <c r="B194" s="11" t="s">
        <v>4</v>
      </c>
      <c r="C194" s="42">
        <v>43494</v>
      </c>
      <c r="D194" s="36">
        <v>43494</v>
      </c>
      <c r="E194" s="15" t="str">
        <f t="shared" ref="E194:E257" si="6">A194&amp;"_"&amp;B194</f>
        <v>MiREL001_D00</v>
      </c>
      <c r="F194" s="16" t="s">
        <v>318</v>
      </c>
      <c r="G194" s="16" t="s">
        <v>561</v>
      </c>
      <c r="H194" s="15" t="b">
        <f t="shared" ref="H194:H257" si="7">E194=I194</f>
        <v>0</v>
      </c>
      <c r="I194" s="20"/>
      <c r="J194" s="20"/>
      <c r="K194" s="20"/>
      <c r="L194" s="20"/>
      <c r="M194" s="20"/>
    </row>
    <row r="195" spans="1:60" hidden="1" x14ac:dyDescent="0.2">
      <c r="A195" s="7" t="s">
        <v>531</v>
      </c>
      <c r="B195" s="11" t="s">
        <v>5</v>
      </c>
      <c r="C195" s="42">
        <v>43669</v>
      </c>
      <c r="D195" s="36">
        <v>43669</v>
      </c>
      <c r="E195" s="15" t="str">
        <f t="shared" si="6"/>
        <v>MiREL001_V02</v>
      </c>
      <c r="F195" s="16" t="s">
        <v>319</v>
      </c>
      <c r="G195" s="16" t="s">
        <v>561</v>
      </c>
      <c r="H195" s="15" t="b">
        <f t="shared" si="7"/>
        <v>0</v>
      </c>
      <c r="I195" s="20"/>
      <c r="J195" s="20"/>
      <c r="K195" s="20"/>
      <c r="L195" s="20"/>
      <c r="M195" s="20"/>
    </row>
    <row r="196" spans="1:60" hidden="1" x14ac:dyDescent="0.2">
      <c r="A196" s="7" t="s">
        <v>531</v>
      </c>
      <c r="B196" s="11" t="s">
        <v>6</v>
      </c>
      <c r="C196" s="42">
        <v>43808</v>
      </c>
      <c r="D196" s="36">
        <v>43808</v>
      </c>
      <c r="E196" s="15" t="str">
        <f t="shared" si="6"/>
        <v>MiREL001_V03</v>
      </c>
      <c r="F196" s="16" t="s">
        <v>320</v>
      </c>
      <c r="G196" s="16" t="s">
        <v>561</v>
      </c>
      <c r="H196" s="15" t="b">
        <f t="shared" si="7"/>
        <v>0</v>
      </c>
      <c r="I196" s="20"/>
      <c r="J196" s="20"/>
      <c r="K196" s="20"/>
      <c r="L196" s="20"/>
      <c r="M196" s="20"/>
    </row>
    <row r="197" spans="1:60" hidden="1" x14ac:dyDescent="0.2">
      <c r="A197" s="7" t="s">
        <v>531</v>
      </c>
      <c r="B197" s="11" t="s">
        <v>12</v>
      </c>
      <c r="C197" s="42">
        <v>43980</v>
      </c>
      <c r="D197" s="36">
        <v>43980</v>
      </c>
      <c r="E197" s="15" t="str">
        <f t="shared" si="6"/>
        <v>MiREL001_V04</v>
      </c>
      <c r="F197" s="16" t="s">
        <v>321</v>
      </c>
      <c r="G197" s="16" t="s">
        <v>561</v>
      </c>
      <c r="H197" s="15" t="b">
        <f t="shared" si="7"/>
        <v>0</v>
      </c>
      <c r="I197" s="20"/>
      <c r="J197" s="20"/>
      <c r="K197" s="20"/>
      <c r="L197" s="20"/>
      <c r="M197" s="20"/>
    </row>
    <row r="198" spans="1:60" hidden="1" x14ac:dyDescent="0.2">
      <c r="A198" s="7" t="s">
        <v>531</v>
      </c>
      <c r="B198" s="11" t="s">
        <v>516</v>
      </c>
      <c r="C198" s="42">
        <v>44228</v>
      </c>
      <c r="D198" s="36">
        <v>44228</v>
      </c>
      <c r="E198" s="15" t="str">
        <f t="shared" si="6"/>
        <v>MiREL001_V09</v>
      </c>
      <c r="F198" s="16" t="s">
        <v>322</v>
      </c>
      <c r="G198" s="16" t="s">
        <v>561</v>
      </c>
      <c r="H198" s="15" t="b">
        <f t="shared" si="7"/>
        <v>0</v>
      </c>
      <c r="I198" s="20"/>
      <c r="J198" s="20"/>
      <c r="K198" s="20"/>
      <c r="L198" s="20"/>
      <c r="M198" s="20"/>
    </row>
    <row r="199" spans="1:60" x14ac:dyDescent="0.2">
      <c r="A199" s="7" t="s">
        <v>532</v>
      </c>
      <c r="B199" s="11" t="s">
        <v>4</v>
      </c>
      <c r="C199" s="42">
        <v>44110</v>
      </c>
      <c r="D199" s="36">
        <v>44110</v>
      </c>
      <c r="E199" s="15" t="str">
        <f t="shared" si="6"/>
        <v>MiREL002_D00</v>
      </c>
      <c r="F199" s="16" t="s">
        <v>323</v>
      </c>
      <c r="G199" s="16" t="s">
        <v>568</v>
      </c>
      <c r="H199" s="15" t="b">
        <f t="shared" si="7"/>
        <v>1</v>
      </c>
      <c r="I199" s="20" t="s">
        <v>323</v>
      </c>
      <c r="J199" s="26">
        <v>44116</v>
      </c>
      <c r="K199" s="27">
        <v>44116</v>
      </c>
      <c r="L199" s="28">
        <v>45942</v>
      </c>
      <c r="M199" s="29" t="s">
        <v>556</v>
      </c>
      <c r="N199" s="74" t="s">
        <v>532</v>
      </c>
      <c r="O199" s="74" t="s">
        <v>532</v>
      </c>
      <c r="P199" s="74" t="s">
        <v>615</v>
      </c>
      <c r="Q199" s="75">
        <v>29519</v>
      </c>
      <c r="R199" s="75">
        <v>44116</v>
      </c>
      <c r="S199" s="76">
        <v>1</v>
      </c>
      <c r="V199" s="77">
        <v>1</v>
      </c>
      <c r="AB199" s="79" t="s">
        <v>617</v>
      </c>
      <c r="AC199" s="80" t="s">
        <v>617</v>
      </c>
      <c r="AD199" s="80" t="s">
        <v>617</v>
      </c>
      <c r="AE199" s="80" t="s">
        <v>617</v>
      </c>
      <c r="AF199" s="81"/>
      <c r="AG199" s="82"/>
      <c r="AH199" s="82"/>
      <c r="AI199" s="83"/>
      <c r="AJ199" s="84" t="s">
        <v>617</v>
      </c>
      <c r="AK199" s="84" t="s">
        <v>617</v>
      </c>
      <c r="AL199" s="84" t="s">
        <v>617</v>
      </c>
      <c r="AM199" s="85" t="s">
        <v>617</v>
      </c>
      <c r="AN199" s="86"/>
      <c r="AO199" s="87"/>
      <c r="AP199" s="88"/>
      <c r="AQ199" s="82">
        <v>0</v>
      </c>
      <c r="AR199" s="82"/>
      <c r="AS199" s="82">
        <v>0</v>
      </c>
      <c r="AT199" s="90"/>
      <c r="AU199" s="91">
        <v>0</v>
      </c>
      <c r="AV199" s="92"/>
      <c r="AW199" s="93"/>
      <c r="AX199" s="94">
        <v>1</v>
      </c>
      <c r="AY199" s="131">
        <v>1</v>
      </c>
      <c r="AZ199" s="95">
        <v>1</v>
      </c>
      <c r="BA199" s="95">
        <v>0</v>
      </c>
      <c r="BB199" s="95">
        <v>1</v>
      </c>
      <c r="BC199" s="133">
        <v>44116</v>
      </c>
      <c r="BD199" s="97">
        <v>0</v>
      </c>
      <c r="BE199" s="98"/>
      <c r="BF199" s="94">
        <v>0</v>
      </c>
      <c r="BG199" s="99"/>
      <c r="BH199" s="100"/>
    </row>
    <row r="200" spans="1:60" hidden="1" x14ac:dyDescent="0.2">
      <c r="A200" s="7" t="s">
        <v>532</v>
      </c>
      <c r="B200" s="11" t="s">
        <v>5</v>
      </c>
      <c r="C200" s="42">
        <v>44208</v>
      </c>
      <c r="D200" s="36">
        <v>44208</v>
      </c>
      <c r="E200" s="15" t="str">
        <f t="shared" si="6"/>
        <v>MiREL002_V02</v>
      </c>
      <c r="F200" s="16" t="s">
        <v>324</v>
      </c>
      <c r="G200" s="16" t="s">
        <v>563</v>
      </c>
      <c r="H200" s="15" t="b">
        <f t="shared" si="7"/>
        <v>0</v>
      </c>
      <c r="I200" s="20"/>
      <c r="J200" s="20"/>
      <c r="K200" s="20"/>
      <c r="L200" s="20"/>
      <c r="M200" s="20"/>
    </row>
    <row r="201" spans="1:60" hidden="1" x14ac:dyDescent="0.2">
      <c r="A201" s="7" t="s">
        <v>532</v>
      </c>
      <c r="B201" s="11" t="s">
        <v>69</v>
      </c>
      <c r="C201" s="42">
        <v>44272</v>
      </c>
      <c r="D201" s="36">
        <v>44272</v>
      </c>
      <c r="E201" s="15" t="str">
        <f t="shared" si="6"/>
        <v>MiREL002_V07</v>
      </c>
      <c r="F201" s="16" t="s">
        <v>325</v>
      </c>
      <c r="G201" s="16" t="s">
        <v>565</v>
      </c>
      <c r="H201" s="15" t="b">
        <f t="shared" si="7"/>
        <v>0</v>
      </c>
      <c r="I201" s="20"/>
      <c r="J201" s="20"/>
      <c r="K201" s="20"/>
      <c r="L201" s="20"/>
      <c r="M201" s="20"/>
    </row>
    <row r="202" spans="1:60" hidden="1" x14ac:dyDescent="0.2">
      <c r="A202" s="7" t="s">
        <v>533</v>
      </c>
      <c r="B202" s="11" t="s">
        <v>4</v>
      </c>
      <c r="C202" s="42">
        <v>43508</v>
      </c>
      <c r="D202" s="36">
        <v>43508</v>
      </c>
      <c r="E202" s="15" t="str">
        <f t="shared" si="6"/>
        <v>MiREL003_D00</v>
      </c>
      <c r="F202" s="16" t="s">
        <v>326</v>
      </c>
      <c r="G202" s="16" t="s">
        <v>640</v>
      </c>
      <c r="H202" s="15" t="b">
        <f t="shared" si="7"/>
        <v>0</v>
      </c>
      <c r="I202" s="20"/>
      <c r="J202" s="20"/>
      <c r="K202" s="20"/>
      <c r="L202" s="20"/>
      <c r="M202" s="20"/>
    </row>
    <row r="203" spans="1:60" hidden="1" x14ac:dyDescent="0.2">
      <c r="A203" s="7" t="s">
        <v>533</v>
      </c>
      <c r="B203" s="11" t="s">
        <v>5</v>
      </c>
      <c r="C203" s="42">
        <v>43626</v>
      </c>
      <c r="D203" s="36">
        <v>43626</v>
      </c>
      <c r="E203" s="15" t="str">
        <f t="shared" si="6"/>
        <v>MiREL003_V02</v>
      </c>
      <c r="F203" s="16" t="s">
        <v>327</v>
      </c>
      <c r="G203" s="16" t="s">
        <v>640</v>
      </c>
      <c r="H203" s="15" t="b">
        <f t="shared" si="7"/>
        <v>0</v>
      </c>
      <c r="I203" s="20"/>
      <c r="J203" s="20"/>
      <c r="K203" s="20"/>
      <c r="L203" s="20"/>
      <c r="M203" s="20"/>
    </row>
    <row r="204" spans="1:60" hidden="1" x14ac:dyDescent="0.2">
      <c r="A204" s="7" t="s">
        <v>533</v>
      </c>
      <c r="B204" s="11" t="s">
        <v>6</v>
      </c>
      <c r="C204" s="42">
        <v>43752</v>
      </c>
      <c r="D204" s="36">
        <v>43752</v>
      </c>
      <c r="E204" s="15" t="str">
        <f t="shared" si="6"/>
        <v>MiREL003_V03</v>
      </c>
      <c r="F204" s="16" t="s">
        <v>328</v>
      </c>
      <c r="G204" s="16" t="s">
        <v>640</v>
      </c>
      <c r="H204" s="15" t="b">
        <f t="shared" si="7"/>
        <v>0</v>
      </c>
      <c r="I204" s="20"/>
      <c r="J204" s="20"/>
      <c r="K204" s="20"/>
      <c r="L204" s="20"/>
      <c r="M204" s="20"/>
    </row>
    <row r="205" spans="1:60" hidden="1" x14ac:dyDescent="0.2">
      <c r="A205" s="7" t="s">
        <v>533</v>
      </c>
      <c r="B205" s="11" t="s">
        <v>12</v>
      </c>
      <c r="C205" s="42">
        <v>43885</v>
      </c>
      <c r="D205" s="36">
        <v>43885</v>
      </c>
      <c r="E205" s="15" t="str">
        <f t="shared" si="6"/>
        <v>MiREL003_V04</v>
      </c>
      <c r="F205" s="16" t="s">
        <v>329</v>
      </c>
      <c r="G205" s="16" t="s">
        <v>640</v>
      </c>
      <c r="H205" s="15" t="b">
        <f t="shared" si="7"/>
        <v>0</v>
      </c>
      <c r="I205" s="20"/>
      <c r="J205" s="20"/>
      <c r="K205" s="20"/>
      <c r="L205" s="20"/>
      <c r="M205" s="20"/>
    </row>
    <row r="206" spans="1:60" hidden="1" x14ac:dyDescent="0.2">
      <c r="A206" s="7" t="s">
        <v>533</v>
      </c>
      <c r="B206" s="11" t="s">
        <v>13</v>
      </c>
      <c r="C206" s="42">
        <v>43997</v>
      </c>
      <c r="D206" s="36">
        <v>43997</v>
      </c>
      <c r="E206" s="15" t="str">
        <f t="shared" si="6"/>
        <v>MiREL003_V05</v>
      </c>
      <c r="F206" s="16" t="s">
        <v>330</v>
      </c>
      <c r="G206" s="16" t="s">
        <v>640</v>
      </c>
      <c r="H206" s="15" t="b">
        <f t="shared" si="7"/>
        <v>0</v>
      </c>
      <c r="I206" s="20"/>
      <c r="J206" s="20"/>
      <c r="K206" s="20"/>
      <c r="L206" s="20"/>
      <c r="M206" s="20"/>
    </row>
    <row r="207" spans="1:60" hidden="1" x14ac:dyDescent="0.2">
      <c r="A207" s="7" t="s">
        <v>533</v>
      </c>
      <c r="B207" s="11" t="s">
        <v>14</v>
      </c>
      <c r="C207" s="42">
        <v>44172</v>
      </c>
      <c r="D207" s="36">
        <v>44172</v>
      </c>
      <c r="E207" s="15" t="str">
        <f t="shared" si="6"/>
        <v>MiREL003_V06</v>
      </c>
      <c r="F207" s="16" t="s">
        <v>331</v>
      </c>
      <c r="G207" s="16" t="s">
        <v>640</v>
      </c>
      <c r="H207" s="15" t="b">
        <f t="shared" si="7"/>
        <v>0</v>
      </c>
      <c r="I207" s="20"/>
      <c r="J207" s="20"/>
      <c r="K207" s="20"/>
      <c r="L207" s="20"/>
      <c r="M207" s="20"/>
    </row>
    <row r="208" spans="1:60" hidden="1" x14ac:dyDescent="0.2">
      <c r="A208" s="7" t="s">
        <v>533</v>
      </c>
      <c r="B208" s="11" t="s">
        <v>69</v>
      </c>
      <c r="C208" s="42">
        <v>44277</v>
      </c>
      <c r="D208" s="36">
        <v>44277</v>
      </c>
      <c r="E208" s="15" t="str">
        <f t="shared" si="6"/>
        <v>MiREL003_V07</v>
      </c>
      <c r="F208" s="16" t="s">
        <v>332</v>
      </c>
      <c r="G208" s="16" t="s">
        <v>640</v>
      </c>
      <c r="H208" s="15" t="b">
        <f t="shared" si="7"/>
        <v>0</v>
      </c>
      <c r="I208" s="20"/>
      <c r="J208" s="20"/>
      <c r="K208" s="20"/>
      <c r="L208" s="20"/>
      <c r="M208" s="20"/>
    </row>
    <row r="209" spans="1:60" x14ac:dyDescent="0.2">
      <c r="A209" s="7" t="s">
        <v>534</v>
      </c>
      <c r="B209" s="11" t="s">
        <v>4</v>
      </c>
      <c r="C209" s="42">
        <v>43640</v>
      </c>
      <c r="D209" s="36">
        <v>43640</v>
      </c>
      <c r="E209" s="15" t="str">
        <f t="shared" si="6"/>
        <v>MiREL005_D00</v>
      </c>
      <c r="F209" s="16" t="s">
        <v>333</v>
      </c>
      <c r="G209" s="16" t="s">
        <v>568</v>
      </c>
      <c r="H209" s="15" t="b">
        <f t="shared" si="7"/>
        <v>1</v>
      </c>
      <c r="I209" s="20" t="s">
        <v>333</v>
      </c>
      <c r="J209" s="26">
        <v>43633</v>
      </c>
      <c r="K209" s="27">
        <v>43633</v>
      </c>
      <c r="L209" s="28">
        <v>45460</v>
      </c>
      <c r="M209" s="29" t="s">
        <v>556</v>
      </c>
      <c r="N209" s="74" t="s">
        <v>534</v>
      </c>
      <c r="O209" s="74" t="s">
        <v>534</v>
      </c>
      <c r="P209" s="74" t="s">
        <v>618</v>
      </c>
      <c r="Q209" s="75">
        <v>18800</v>
      </c>
      <c r="R209" s="75">
        <v>43633</v>
      </c>
      <c r="S209" s="76">
        <v>1</v>
      </c>
      <c r="AB209" s="79" t="s">
        <v>617</v>
      </c>
      <c r="AC209" s="80" t="s">
        <v>617</v>
      </c>
      <c r="AD209" s="80" t="s">
        <v>617</v>
      </c>
      <c r="AE209" s="80" t="s">
        <v>617</v>
      </c>
      <c r="AF209" s="81"/>
      <c r="AG209" s="82"/>
      <c r="AH209" s="82"/>
      <c r="AI209" s="83"/>
      <c r="AJ209" s="84" t="s">
        <v>617</v>
      </c>
      <c r="AK209" s="84" t="s">
        <v>617</v>
      </c>
      <c r="AL209" s="84" t="s">
        <v>617</v>
      </c>
      <c r="AM209" s="85" t="s">
        <v>617</v>
      </c>
      <c r="AN209" s="86"/>
      <c r="AO209" s="87"/>
      <c r="AP209" s="88"/>
      <c r="AQ209" s="82">
        <v>0</v>
      </c>
      <c r="AR209" s="82"/>
      <c r="AS209" s="82">
        <v>0</v>
      </c>
      <c r="AT209" s="90"/>
      <c r="AU209" s="91">
        <v>0</v>
      </c>
      <c r="AV209" s="92"/>
      <c r="AW209" s="93"/>
      <c r="AX209" s="94">
        <v>0</v>
      </c>
      <c r="AY209" s="131">
        <v>1</v>
      </c>
      <c r="AZ209" s="95">
        <v>0</v>
      </c>
      <c r="BA209" s="95">
        <v>0</v>
      </c>
      <c r="BB209" s="95">
        <v>0</v>
      </c>
      <c r="BC209" s="96"/>
      <c r="BD209" s="97">
        <v>0</v>
      </c>
      <c r="BE209" s="98"/>
      <c r="BF209" s="94">
        <v>0</v>
      </c>
      <c r="BG209" s="125"/>
      <c r="BH209" s="100"/>
    </row>
    <row r="210" spans="1:60" hidden="1" x14ac:dyDescent="0.2">
      <c r="A210" s="7" t="s">
        <v>534</v>
      </c>
      <c r="B210" s="11" t="s">
        <v>5</v>
      </c>
      <c r="C210" s="42">
        <v>43808</v>
      </c>
      <c r="D210" s="36">
        <v>43808</v>
      </c>
      <c r="E210" s="15" t="str">
        <f t="shared" si="6"/>
        <v>MiREL005_V02</v>
      </c>
      <c r="F210" s="16" t="s">
        <v>334</v>
      </c>
      <c r="G210" s="16" t="s">
        <v>563</v>
      </c>
      <c r="H210" s="15" t="b">
        <f t="shared" si="7"/>
        <v>0</v>
      </c>
      <c r="I210" s="20"/>
      <c r="J210" s="20"/>
      <c r="K210" s="20"/>
      <c r="L210" s="20"/>
      <c r="M210" s="20"/>
    </row>
    <row r="211" spans="1:60" hidden="1" x14ac:dyDescent="0.2">
      <c r="A211" s="7" t="s">
        <v>534</v>
      </c>
      <c r="B211" s="11" t="s">
        <v>6</v>
      </c>
      <c r="C211" s="42">
        <v>43966</v>
      </c>
      <c r="D211" s="36">
        <v>43966</v>
      </c>
      <c r="E211" s="15" t="str">
        <f t="shared" si="6"/>
        <v>MiREL005_V03</v>
      </c>
      <c r="F211" s="16" t="s">
        <v>335</v>
      </c>
      <c r="G211" s="16" t="s">
        <v>565</v>
      </c>
      <c r="H211" s="15" t="b">
        <f t="shared" si="7"/>
        <v>0</v>
      </c>
      <c r="I211" s="20"/>
      <c r="J211" s="20"/>
      <c r="K211" s="20"/>
      <c r="L211" s="20"/>
      <c r="M211" s="20"/>
    </row>
    <row r="212" spans="1:60" hidden="1" x14ac:dyDescent="0.2">
      <c r="A212" s="7" t="s">
        <v>534</v>
      </c>
      <c r="B212" s="11" t="s">
        <v>12</v>
      </c>
      <c r="C212" s="42">
        <v>44131</v>
      </c>
      <c r="D212" s="36">
        <v>44131</v>
      </c>
      <c r="E212" s="15" t="str">
        <f t="shared" si="6"/>
        <v>MiREL005_V04</v>
      </c>
      <c r="F212" s="16" t="s">
        <v>336</v>
      </c>
      <c r="G212" s="16" t="s">
        <v>567</v>
      </c>
      <c r="H212" s="15" t="b">
        <f t="shared" si="7"/>
        <v>0</v>
      </c>
      <c r="I212" s="20"/>
      <c r="J212" s="20"/>
      <c r="K212" s="20"/>
      <c r="L212" s="20"/>
      <c r="M212" s="20"/>
    </row>
    <row r="213" spans="1:60" hidden="1" x14ac:dyDescent="0.2">
      <c r="A213" s="7" t="s">
        <v>534</v>
      </c>
      <c r="B213" s="11" t="s">
        <v>13</v>
      </c>
      <c r="C213" s="42">
        <v>44319</v>
      </c>
      <c r="D213" s="36">
        <v>44319</v>
      </c>
      <c r="E213" s="15" t="str">
        <f t="shared" si="6"/>
        <v>MiREL005_V05</v>
      </c>
      <c r="F213" s="16" t="s">
        <v>337</v>
      </c>
      <c r="G213" s="16" t="s">
        <v>569</v>
      </c>
      <c r="H213" s="15" t="b">
        <f t="shared" si="7"/>
        <v>0</v>
      </c>
      <c r="I213" s="20"/>
      <c r="J213" s="20"/>
      <c r="K213" s="20"/>
      <c r="L213" s="20"/>
      <c r="M213" s="20"/>
    </row>
    <row r="214" spans="1:60" hidden="1" x14ac:dyDescent="0.2">
      <c r="A214" s="7" t="s">
        <v>534</v>
      </c>
      <c r="B214" s="11" t="s">
        <v>14</v>
      </c>
      <c r="C214" s="42">
        <v>44494</v>
      </c>
      <c r="D214" s="36">
        <v>44494</v>
      </c>
      <c r="E214" s="15" t="str">
        <f t="shared" si="6"/>
        <v>MiREL005_V06</v>
      </c>
      <c r="F214" s="16" t="s">
        <v>338</v>
      </c>
      <c r="G214" s="16" t="s">
        <v>570</v>
      </c>
      <c r="H214" s="15" t="b">
        <f t="shared" si="7"/>
        <v>0</v>
      </c>
      <c r="I214" s="20"/>
      <c r="J214" s="20"/>
      <c r="K214" s="20"/>
      <c r="L214" s="20"/>
      <c r="M214" s="20"/>
    </row>
    <row r="215" spans="1:60" hidden="1" x14ac:dyDescent="0.2">
      <c r="A215" s="7" t="s">
        <v>535</v>
      </c>
      <c r="B215" s="11" t="s">
        <v>4</v>
      </c>
      <c r="C215" s="42">
        <v>43654</v>
      </c>
      <c r="D215" s="36">
        <v>43654</v>
      </c>
      <c r="E215" s="15" t="str">
        <f t="shared" si="6"/>
        <v>MiREL006_D00</v>
      </c>
      <c r="F215" s="16" t="s">
        <v>339</v>
      </c>
      <c r="G215" s="16" t="s">
        <v>640</v>
      </c>
      <c r="H215" s="15" t="b">
        <f t="shared" si="7"/>
        <v>0</v>
      </c>
      <c r="I215" s="20"/>
      <c r="J215" s="20"/>
      <c r="K215" s="20"/>
      <c r="L215" s="20"/>
      <c r="M215" s="20"/>
    </row>
    <row r="216" spans="1:60" hidden="1" x14ac:dyDescent="0.2">
      <c r="A216" s="7" t="s">
        <v>535</v>
      </c>
      <c r="B216" s="11" t="s">
        <v>5</v>
      </c>
      <c r="C216" s="42">
        <v>43746</v>
      </c>
      <c r="D216" s="36">
        <v>43746</v>
      </c>
      <c r="E216" s="15" t="str">
        <f t="shared" si="6"/>
        <v>MiREL006_V02</v>
      </c>
      <c r="F216" s="16" t="s">
        <v>340</v>
      </c>
      <c r="G216" s="16" t="s">
        <v>640</v>
      </c>
      <c r="H216" s="15" t="b">
        <f t="shared" si="7"/>
        <v>0</v>
      </c>
      <c r="I216" s="20"/>
      <c r="J216" s="20"/>
      <c r="K216" s="20"/>
      <c r="L216" s="20"/>
      <c r="M216" s="20"/>
    </row>
    <row r="217" spans="1:60" hidden="1" x14ac:dyDescent="0.2">
      <c r="A217" s="7" t="s">
        <v>535</v>
      </c>
      <c r="B217" s="11" t="s">
        <v>6</v>
      </c>
      <c r="C217" s="42">
        <v>43913</v>
      </c>
      <c r="D217" s="36">
        <v>43913</v>
      </c>
      <c r="E217" s="15" t="str">
        <f t="shared" si="6"/>
        <v>MiREL006_V03</v>
      </c>
      <c r="F217" s="16" t="s">
        <v>341</v>
      </c>
      <c r="G217" s="16" t="s">
        <v>640</v>
      </c>
      <c r="H217" s="15" t="b">
        <f t="shared" si="7"/>
        <v>0</v>
      </c>
      <c r="I217" s="20"/>
      <c r="J217" s="20"/>
      <c r="K217" s="20"/>
      <c r="L217" s="20"/>
      <c r="M217" s="20"/>
    </row>
    <row r="218" spans="1:60" hidden="1" x14ac:dyDescent="0.2">
      <c r="A218" s="7" t="s">
        <v>535</v>
      </c>
      <c r="B218" s="11" t="s">
        <v>12</v>
      </c>
      <c r="C218" s="42">
        <v>44025</v>
      </c>
      <c r="D218" s="36">
        <v>44024</v>
      </c>
      <c r="E218" s="15" t="str">
        <f t="shared" si="6"/>
        <v>MiREL006_V04</v>
      </c>
      <c r="F218" s="16" t="s">
        <v>342</v>
      </c>
      <c r="G218" s="16" t="s">
        <v>640</v>
      </c>
      <c r="H218" s="15" t="b">
        <f t="shared" si="7"/>
        <v>0</v>
      </c>
      <c r="I218" s="20"/>
      <c r="J218" s="20"/>
      <c r="K218" s="20"/>
      <c r="L218" s="20"/>
      <c r="M218" s="20"/>
    </row>
    <row r="219" spans="1:60" hidden="1" x14ac:dyDescent="0.2">
      <c r="A219" s="7" t="s">
        <v>535</v>
      </c>
      <c r="B219" s="11" t="s">
        <v>13</v>
      </c>
      <c r="C219" s="42">
        <v>44158</v>
      </c>
      <c r="D219" s="36">
        <v>44158</v>
      </c>
      <c r="E219" s="15" t="str">
        <f t="shared" si="6"/>
        <v>MiREL006_V05</v>
      </c>
      <c r="F219" s="16" t="s">
        <v>343</v>
      </c>
      <c r="G219" s="16" t="s">
        <v>640</v>
      </c>
      <c r="H219" s="15" t="b">
        <f t="shared" si="7"/>
        <v>0</v>
      </c>
      <c r="I219" s="20"/>
      <c r="J219" s="20"/>
      <c r="K219" s="20"/>
      <c r="L219" s="20"/>
      <c r="M219" s="20"/>
    </row>
    <row r="220" spans="1:60" hidden="1" x14ac:dyDescent="0.2">
      <c r="A220" s="7" t="s">
        <v>535</v>
      </c>
      <c r="B220" s="11" t="s">
        <v>14</v>
      </c>
      <c r="C220" s="42">
        <v>44340</v>
      </c>
      <c r="D220" s="36">
        <v>44340</v>
      </c>
      <c r="E220" s="15" t="str">
        <f t="shared" si="6"/>
        <v>MiREL006_V06</v>
      </c>
      <c r="F220" s="16" t="s">
        <v>344</v>
      </c>
      <c r="G220" s="16" t="s">
        <v>640</v>
      </c>
      <c r="H220" s="15" t="b">
        <f t="shared" si="7"/>
        <v>0</v>
      </c>
      <c r="I220" s="20"/>
      <c r="J220" s="20"/>
      <c r="K220" s="20"/>
      <c r="L220" s="20"/>
      <c r="M220" s="20"/>
    </row>
    <row r="221" spans="1:60" hidden="1" x14ac:dyDescent="0.2">
      <c r="A221" s="7" t="s">
        <v>535</v>
      </c>
      <c r="B221" s="11" t="s">
        <v>69</v>
      </c>
      <c r="C221" s="42">
        <v>44522</v>
      </c>
      <c r="D221" s="36">
        <v>44522</v>
      </c>
      <c r="E221" s="15" t="str">
        <f t="shared" si="6"/>
        <v>MiREL006_V07</v>
      </c>
      <c r="F221" s="16" t="s">
        <v>345</v>
      </c>
      <c r="G221" s="16" t="s">
        <v>640</v>
      </c>
      <c r="H221" s="15" t="b">
        <f t="shared" si="7"/>
        <v>0</v>
      </c>
      <c r="I221" s="20"/>
      <c r="J221" s="20"/>
      <c r="K221" s="20"/>
      <c r="L221" s="20"/>
      <c r="M221" s="20"/>
    </row>
    <row r="222" spans="1:60" x14ac:dyDescent="0.2">
      <c r="A222" s="7" t="s">
        <v>536</v>
      </c>
      <c r="B222" s="11" t="s">
        <v>4</v>
      </c>
      <c r="C222" s="42">
        <v>43643</v>
      </c>
      <c r="D222" s="36">
        <v>43643</v>
      </c>
      <c r="E222" s="15" t="str">
        <f t="shared" si="6"/>
        <v>MiREL007_D00</v>
      </c>
      <c r="F222" s="16" t="s">
        <v>346</v>
      </c>
      <c r="G222" s="16" t="s">
        <v>568</v>
      </c>
      <c r="H222" s="15" t="b">
        <f t="shared" si="7"/>
        <v>1</v>
      </c>
      <c r="I222" s="20" t="s">
        <v>346</v>
      </c>
      <c r="J222" s="26">
        <v>43637</v>
      </c>
      <c r="K222" s="27">
        <v>43637</v>
      </c>
      <c r="L222" s="28">
        <v>45464</v>
      </c>
      <c r="M222" s="29" t="s">
        <v>556</v>
      </c>
      <c r="N222" s="74" t="s">
        <v>536</v>
      </c>
      <c r="O222" s="74" t="s">
        <v>536</v>
      </c>
      <c r="P222" s="74" t="s">
        <v>618</v>
      </c>
      <c r="Q222" s="75">
        <v>32281</v>
      </c>
      <c r="R222" s="75">
        <v>43637</v>
      </c>
      <c r="S222" s="76">
        <v>1</v>
      </c>
      <c r="T222" s="77">
        <v>1</v>
      </c>
      <c r="AB222" s="79" t="s">
        <v>617</v>
      </c>
      <c r="AC222" s="80" t="s">
        <v>617</v>
      </c>
      <c r="AD222" s="80" t="s">
        <v>617</v>
      </c>
      <c r="AE222" s="80" t="s">
        <v>617</v>
      </c>
      <c r="AF222" s="81"/>
      <c r="AG222" s="82"/>
      <c r="AH222" s="82"/>
      <c r="AI222" s="83"/>
      <c r="AJ222" s="84" t="s">
        <v>617</v>
      </c>
      <c r="AK222" s="84" t="s">
        <v>617</v>
      </c>
      <c r="AL222" s="84" t="s">
        <v>617</v>
      </c>
      <c r="AM222" s="85" t="s">
        <v>617</v>
      </c>
      <c r="AN222" s="86"/>
      <c r="AO222" s="87"/>
      <c r="AP222" s="88"/>
      <c r="AQ222" s="82">
        <v>0</v>
      </c>
      <c r="AR222" s="82"/>
      <c r="AS222" s="82">
        <v>0</v>
      </c>
      <c r="AT222" s="90"/>
      <c r="AU222" s="91">
        <v>0</v>
      </c>
      <c r="AV222" s="92"/>
      <c r="AW222" s="93"/>
      <c r="AX222" s="94">
        <v>0</v>
      </c>
      <c r="AY222" s="131">
        <v>1</v>
      </c>
      <c r="AZ222" s="95">
        <v>1</v>
      </c>
      <c r="BA222" s="95">
        <v>0</v>
      </c>
      <c r="BB222" s="95">
        <v>1</v>
      </c>
      <c r="BC222" s="96">
        <v>44001</v>
      </c>
      <c r="BD222" s="97">
        <v>0</v>
      </c>
      <c r="BE222" s="98"/>
      <c r="BF222" s="94">
        <v>0</v>
      </c>
      <c r="BG222" s="125"/>
      <c r="BH222" s="100"/>
    </row>
    <row r="223" spans="1:60" hidden="1" x14ac:dyDescent="0.2">
      <c r="A223" s="7" t="s">
        <v>536</v>
      </c>
      <c r="B223" s="11" t="s">
        <v>5</v>
      </c>
      <c r="C223" s="42">
        <v>43742</v>
      </c>
      <c r="D223" s="36">
        <v>43742</v>
      </c>
      <c r="E223" s="15" t="str">
        <f t="shared" si="6"/>
        <v>MiREL007_V02</v>
      </c>
      <c r="F223" s="16" t="s">
        <v>347</v>
      </c>
      <c r="G223" s="16" t="s">
        <v>563</v>
      </c>
      <c r="H223" s="15" t="b">
        <f t="shared" si="7"/>
        <v>0</v>
      </c>
      <c r="I223" s="20"/>
      <c r="J223" s="20"/>
      <c r="K223" s="20"/>
      <c r="L223" s="20"/>
      <c r="M223" s="20"/>
    </row>
    <row r="224" spans="1:60" hidden="1" x14ac:dyDescent="0.2">
      <c r="A224" s="7" t="s">
        <v>536</v>
      </c>
      <c r="B224" s="11" t="s">
        <v>6</v>
      </c>
      <c r="C224" s="42">
        <v>43896</v>
      </c>
      <c r="D224" s="36">
        <v>43896</v>
      </c>
      <c r="E224" s="15" t="str">
        <f t="shared" si="6"/>
        <v>MiREL007_V03</v>
      </c>
      <c r="F224" s="16" t="s">
        <v>348</v>
      </c>
      <c r="G224" s="16" t="s">
        <v>565</v>
      </c>
      <c r="H224" s="15" t="b">
        <f t="shared" si="7"/>
        <v>0</v>
      </c>
      <c r="I224" s="20"/>
      <c r="J224" s="20"/>
      <c r="K224" s="20"/>
      <c r="L224" s="20"/>
      <c r="M224" s="20"/>
    </row>
    <row r="225" spans="1:60" hidden="1" x14ac:dyDescent="0.2">
      <c r="A225" s="7" t="s">
        <v>536</v>
      </c>
      <c r="B225" s="11" t="s">
        <v>12</v>
      </c>
      <c r="C225" s="42">
        <v>44008</v>
      </c>
      <c r="D225" s="36">
        <v>44008</v>
      </c>
      <c r="E225" s="15" t="str">
        <f t="shared" si="6"/>
        <v>MiREL007_V04</v>
      </c>
      <c r="F225" s="16" t="s">
        <v>349</v>
      </c>
      <c r="G225" s="16" t="s">
        <v>567</v>
      </c>
      <c r="H225" s="15" t="b">
        <f t="shared" si="7"/>
        <v>0</v>
      </c>
      <c r="I225" s="20"/>
      <c r="J225" s="20"/>
      <c r="K225" s="20"/>
      <c r="L225" s="20"/>
      <c r="M225" s="20"/>
    </row>
    <row r="226" spans="1:60" hidden="1" x14ac:dyDescent="0.2">
      <c r="A226" s="7" t="s">
        <v>536</v>
      </c>
      <c r="B226" s="11" t="s">
        <v>13</v>
      </c>
      <c r="C226" s="42">
        <v>44014</v>
      </c>
      <c r="D226" s="36">
        <v>44014</v>
      </c>
      <c r="E226" s="15" t="str">
        <f t="shared" si="6"/>
        <v>MiREL007_V05</v>
      </c>
      <c r="F226" s="16" t="s">
        <v>350</v>
      </c>
      <c r="G226" s="16" t="s">
        <v>569</v>
      </c>
      <c r="H226" s="15" t="b">
        <f t="shared" si="7"/>
        <v>0</v>
      </c>
      <c r="I226" s="20"/>
      <c r="J226" s="20"/>
      <c r="K226" s="20"/>
      <c r="L226" s="20"/>
      <c r="M226" s="20"/>
    </row>
    <row r="227" spans="1:60" hidden="1" x14ac:dyDescent="0.2">
      <c r="A227" s="7" t="s">
        <v>536</v>
      </c>
      <c r="B227" s="11" t="s">
        <v>69</v>
      </c>
      <c r="C227" s="42">
        <v>44029</v>
      </c>
      <c r="D227" s="36">
        <v>44029</v>
      </c>
      <c r="E227" s="15" t="str">
        <f t="shared" si="6"/>
        <v>MiREL007_V07</v>
      </c>
      <c r="F227" s="16" t="s">
        <v>351</v>
      </c>
      <c r="G227" s="16" t="s">
        <v>570</v>
      </c>
      <c r="H227" s="15" t="b">
        <f t="shared" si="7"/>
        <v>0</v>
      </c>
      <c r="I227" s="20"/>
      <c r="J227" s="20"/>
      <c r="K227" s="20"/>
      <c r="L227" s="20"/>
      <c r="M227" s="20"/>
    </row>
    <row r="228" spans="1:60" hidden="1" x14ac:dyDescent="0.2">
      <c r="A228" s="7" t="s">
        <v>536</v>
      </c>
      <c r="B228" s="11" t="s">
        <v>75</v>
      </c>
      <c r="C228" s="42">
        <v>44078</v>
      </c>
      <c r="D228" s="36">
        <v>44078</v>
      </c>
      <c r="E228" s="15" t="str">
        <f t="shared" si="6"/>
        <v>MiREL007_V08</v>
      </c>
      <c r="F228" s="16" t="s">
        <v>352</v>
      </c>
      <c r="G228" s="16" t="s">
        <v>571</v>
      </c>
      <c r="H228" s="15" t="b">
        <f t="shared" si="7"/>
        <v>0</v>
      </c>
      <c r="I228" s="20"/>
      <c r="J228" s="20"/>
      <c r="K228" s="20"/>
      <c r="L228" s="20"/>
      <c r="M228" s="20"/>
    </row>
    <row r="229" spans="1:60" hidden="1" x14ac:dyDescent="0.2">
      <c r="A229" s="7" t="s">
        <v>536</v>
      </c>
      <c r="B229" s="11" t="s">
        <v>516</v>
      </c>
      <c r="C229" s="42">
        <v>44116</v>
      </c>
      <c r="D229" s="36">
        <v>44116</v>
      </c>
      <c r="E229" s="15" t="str">
        <f t="shared" si="6"/>
        <v>MiREL007_V09</v>
      </c>
      <c r="F229" s="16" t="s">
        <v>353</v>
      </c>
      <c r="G229" s="16" t="s">
        <v>572</v>
      </c>
      <c r="H229" s="15" t="b">
        <f t="shared" si="7"/>
        <v>0</v>
      </c>
      <c r="I229" s="20"/>
      <c r="J229" s="20"/>
      <c r="K229" s="20"/>
      <c r="L229" s="20"/>
      <c r="M229" s="20"/>
    </row>
    <row r="230" spans="1:60" hidden="1" x14ac:dyDescent="0.2">
      <c r="A230" s="7" t="s">
        <v>536</v>
      </c>
      <c r="B230" s="11" t="s">
        <v>519</v>
      </c>
      <c r="C230" s="42">
        <v>44183</v>
      </c>
      <c r="D230" s="36">
        <v>44183</v>
      </c>
      <c r="E230" s="15" t="str">
        <f t="shared" si="6"/>
        <v>MiREL007_V11</v>
      </c>
      <c r="F230" s="16" t="s">
        <v>354</v>
      </c>
      <c r="G230" s="16" t="s">
        <v>573</v>
      </c>
      <c r="H230" s="15" t="b">
        <f t="shared" si="7"/>
        <v>0</v>
      </c>
      <c r="I230" s="20"/>
      <c r="J230" s="20"/>
      <c r="K230" s="20"/>
      <c r="L230" s="20"/>
      <c r="M230" s="20"/>
    </row>
    <row r="231" spans="1:60" hidden="1" x14ac:dyDescent="0.2">
      <c r="A231" s="7" t="s">
        <v>536</v>
      </c>
      <c r="B231" s="11" t="s">
        <v>537</v>
      </c>
      <c r="C231" s="42">
        <v>44284</v>
      </c>
      <c r="D231" s="36">
        <v>44284</v>
      </c>
      <c r="E231" s="15" t="str">
        <f t="shared" si="6"/>
        <v>MiREL007_V12</v>
      </c>
      <c r="F231" s="16" t="s">
        <v>355</v>
      </c>
      <c r="G231" s="16" t="s">
        <v>574</v>
      </c>
      <c r="H231" s="15" t="b">
        <f t="shared" si="7"/>
        <v>0</v>
      </c>
      <c r="I231" s="20"/>
      <c r="J231" s="20"/>
      <c r="K231" s="20"/>
      <c r="L231" s="20"/>
      <c r="M231" s="20"/>
    </row>
    <row r="232" spans="1:60" hidden="1" x14ac:dyDescent="0.2">
      <c r="A232" s="7" t="s">
        <v>536</v>
      </c>
      <c r="B232" s="11" t="s">
        <v>538</v>
      </c>
      <c r="C232" s="42">
        <v>44344</v>
      </c>
      <c r="D232" s="36">
        <v>44344</v>
      </c>
      <c r="E232" s="15" t="str">
        <f t="shared" si="6"/>
        <v>MiREL007_V13</v>
      </c>
      <c r="F232" s="16" t="s">
        <v>356</v>
      </c>
      <c r="G232" s="16" t="s">
        <v>575</v>
      </c>
      <c r="H232" s="15" t="b">
        <f t="shared" si="7"/>
        <v>0</v>
      </c>
      <c r="I232" s="20"/>
      <c r="J232" s="20"/>
      <c r="K232" s="20"/>
      <c r="L232" s="20"/>
      <c r="M232" s="20"/>
    </row>
    <row r="233" spans="1:60" hidden="1" x14ac:dyDescent="0.2">
      <c r="A233" s="7" t="s">
        <v>536</v>
      </c>
      <c r="B233" s="11" t="s">
        <v>539</v>
      </c>
      <c r="C233" s="42">
        <v>44442</v>
      </c>
      <c r="D233" s="36">
        <v>44442</v>
      </c>
      <c r="E233" s="15" t="str">
        <f t="shared" si="6"/>
        <v>MiREL007_V14</v>
      </c>
      <c r="F233" s="16" t="s">
        <v>357</v>
      </c>
      <c r="G233" s="16" t="s">
        <v>576</v>
      </c>
      <c r="H233" s="15" t="b">
        <f t="shared" si="7"/>
        <v>0</v>
      </c>
      <c r="I233" s="20"/>
      <c r="J233" s="20"/>
      <c r="K233" s="20"/>
      <c r="L233" s="20"/>
      <c r="M233" s="20"/>
    </row>
    <row r="234" spans="1:60" x14ac:dyDescent="0.2">
      <c r="A234" s="7" t="s">
        <v>540</v>
      </c>
      <c r="B234" s="11" t="s">
        <v>4</v>
      </c>
      <c r="C234" s="42">
        <v>43668</v>
      </c>
      <c r="D234" s="36">
        <v>43667</v>
      </c>
      <c r="E234" s="15" t="str">
        <f t="shared" si="6"/>
        <v>MiREL008_D00</v>
      </c>
      <c r="F234" s="16" t="s">
        <v>358</v>
      </c>
      <c r="G234" s="16" t="s">
        <v>568</v>
      </c>
      <c r="H234" s="15" t="b">
        <f t="shared" si="7"/>
        <v>1</v>
      </c>
      <c r="I234" s="20" t="s">
        <v>358</v>
      </c>
      <c r="J234" s="26">
        <v>43668</v>
      </c>
      <c r="K234" s="27">
        <v>43668</v>
      </c>
      <c r="L234" s="28">
        <v>45495</v>
      </c>
      <c r="M234" s="29" t="s">
        <v>556</v>
      </c>
      <c r="N234" s="74" t="s">
        <v>540</v>
      </c>
      <c r="O234" s="74" t="s">
        <v>540</v>
      </c>
      <c r="P234" s="74" t="s">
        <v>615</v>
      </c>
      <c r="Q234" s="75">
        <v>24137</v>
      </c>
      <c r="R234" s="75">
        <v>43668</v>
      </c>
      <c r="S234" s="76">
        <v>1</v>
      </c>
      <c r="AB234" s="79" t="s">
        <v>617</v>
      </c>
      <c r="AC234" s="80" t="s">
        <v>617</v>
      </c>
      <c r="AD234" s="80" t="s">
        <v>617</v>
      </c>
      <c r="AE234" s="80" t="s">
        <v>617</v>
      </c>
      <c r="AF234" s="81"/>
      <c r="AG234" s="82"/>
      <c r="AH234" s="82"/>
      <c r="AI234" s="83"/>
      <c r="AJ234" s="84" t="s">
        <v>617</v>
      </c>
      <c r="AK234" s="84" t="s">
        <v>617</v>
      </c>
      <c r="AL234" s="84" t="s">
        <v>617</v>
      </c>
      <c r="AM234" s="85" t="s">
        <v>617</v>
      </c>
      <c r="AN234" s="86"/>
      <c r="AO234" s="87"/>
      <c r="AP234" s="88"/>
      <c r="AQ234" s="82">
        <v>0</v>
      </c>
      <c r="AR234" s="82"/>
      <c r="AS234" s="82">
        <v>0</v>
      </c>
      <c r="AT234" s="90"/>
      <c r="AU234" s="91">
        <v>0</v>
      </c>
      <c r="AV234" s="92"/>
      <c r="AW234" s="93"/>
      <c r="AX234" s="94">
        <v>1</v>
      </c>
      <c r="AY234" s="131">
        <v>1</v>
      </c>
      <c r="AZ234" s="95">
        <v>0</v>
      </c>
      <c r="BA234" s="95">
        <v>0</v>
      </c>
      <c r="BB234" s="95">
        <v>1</v>
      </c>
      <c r="BC234" s="133">
        <v>43891</v>
      </c>
      <c r="BD234" s="97">
        <v>0</v>
      </c>
      <c r="BE234" s="98"/>
      <c r="BF234" s="94">
        <v>0</v>
      </c>
      <c r="BG234" s="99"/>
      <c r="BH234" s="100"/>
    </row>
    <row r="235" spans="1:60" hidden="1" x14ac:dyDescent="0.2">
      <c r="A235" s="7" t="s">
        <v>540</v>
      </c>
      <c r="B235" s="11" t="s">
        <v>5</v>
      </c>
      <c r="C235" s="42">
        <v>43850</v>
      </c>
      <c r="D235" s="36">
        <v>43850</v>
      </c>
      <c r="E235" s="15" t="str">
        <f t="shared" si="6"/>
        <v>MiREL008_V02</v>
      </c>
      <c r="F235" s="16" t="s">
        <v>359</v>
      </c>
      <c r="G235" s="16" t="s">
        <v>563</v>
      </c>
      <c r="H235" s="15" t="b">
        <f t="shared" si="7"/>
        <v>0</v>
      </c>
      <c r="I235" s="20"/>
      <c r="J235" s="20"/>
      <c r="K235" s="20"/>
      <c r="L235" s="20"/>
      <c r="M235" s="20"/>
    </row>
    <row r="236" spans="1:60" hidden="1" x14ac:dyDescent="0.2">
      <c r="A236" s="7" t="s">
        <v>540</v>
      </c>
      <c r="B236" s="11" t="s">
        <v>6</v>
      </c>
      <c r="C236" s="42">
        <v>44041</v>
      </c>
      <c r="D236" s="36">
        <v>44041</v>
      </c>
      <c r="E236" s="15" t="str">
        <f t="shared" si="6"/>
        <v>MiREL008_V03</v>
      </c>
      <c r="F236" s="16" t="s">
        <v>360</v>
      </c>
      <c r="G236" s="16" t="s">
        <v>565</v>
      </c>
      <c r="H236" s="15" t="b">
        <f t="shared" si="7"/>
        <v>0</v>
      </c>
      <c r="I236" s="20"/>
      <c r="J236" s="20"/>
      <c r="K236" s="20"/>
      <c r="L236" s="20"/>
      <c r="M236" s="20"/>
    </row>
    <row r="237" spans="1:60" hidden="1" x14ac:dyDescent="0.2">
      <c r="A237" s="7" t="s">
        <v>540</v>
      </c>
      <c r="B237" s="11" t="s">
        <v>12</v>
      </c>
      <c r="C237" s="42">
        <v>44095</v>
      </c>
      <c r="D237" s="36">
        <v>44095</v>
      </c>
      <c r="E237" s="15" t="str">
        <f t="shared" si="6"/>
        <v>MiREL008_V04</v>
      </c>
      <c r="F237" s="16" t="s">
        <v>361</v>
      </c>
      <c r="G237" s="16" t="s">
        <v>567</v>
      </c>
      <c r="H237" s="15" t="b">
        <f t="shared" si="7"/>
        <v>0</v>
      </c>
      <c r="I237" s="20"/>
      <c r="J237" s="20"/>
      <c r="K237" s="20"/>
      <c r="L237" s="20"/>
      <c r="M237" s="20"/>
    </row>
    <row r="238" spans="1:60" x14ac:dyDescent="0.2">
      <c r="A238" s="7" t="s">
        <v>541</v>
      </c>
      <c r="B238" s="11" t="s">
        <v>4</v>
      </c>
      <c r="C238" s="42">
        <v>43703</v>
      </c>
      <c r="D238" s="36">
        <v>43703</v>
      </c>
      <c r="E238" s="15" t="str">
        <f t="shared" si="6"/>
        <v>MiREL009_D00</v>
      </c>
      <c r="F238" s="16" t="s">
        <v>362</v>
      </c>
      <c r="G238" s="16" t="s">
        <v>568</v>
      </c>
      <c r="H238" s="15" t="b">
        <f t="shared" si="7"/>
        <v>1</v>
      </c>
      <c r="I238" s="20" t="s">
        <v>362</v>
      </c>
      <c r="J238" s="26">
        <v>43703</v>
      </c>
      <c r="K238" s="27">
        <v>43703</v>
      </c>
      <c r="L238" s="28">
        <v>45530</v>
      </c>
      <c r="M238" s="29" t="s">
        <v>556</v>
      </c>
      <c r="N238" s="74" t="s">
        <v>541</v>
      </c>
      <c r="O238" s="74" t="s">
        <v>541</v>
      </c>
      <c r="P238" s="74" t="s">
        <v>618</v>
      </c>
      <c r="Q238" s="75">
        <v>21343</v>
      </c>
      <c r="R238" s="75">
        <v>43703</v>
      </c>
      <c r="S238" s="76">
        <v>1</v>
      </c>
      <c r="AB238" s="79" t="s">
        <v>617</v>
      </c>
      <c r="AC238" s="80" t="s">
        <v>617</v>
      </c>
      <c r="AD238" s="80" t="s">
        <v>617</v>
      </c>
      <c r="AE238" s="80" t="s">
        <v>617</v>
      </c>
      <c r="AF238" s="81"/>
      <c r="AG238" s="82"/>
      <c r="AH238" s="82"/>
      <c r="AI238" s="83"/>
      <c r="AJ238" s="84" t="s">
        <v>617</v>
      </c>
      <c r="AK238" s="84" t="s">
        <v>617</v>
      </c>
      <c r="AL238" s="84" t="s">
        <v>617</v>
      </c>
      <c r="AM238" s="85" t="s">
        <v>617</v>
      </c>
      <c r="AN238" s="86"/>
      <c r="AO238" s="87"/>
      <c r="AP238" s="88"/>
      <c r="AQ238" s="82">
        <v>0</v>
      </c>
      <c r="AR238" s="82"/>
      <c r="AS238" s="82">
        <v>0</v>
      </c>
      <c r="AT238" s="90"/>
      <c r="AU238" s="91">
        <v>0</v>
      </c>
      <c r="AV238" s="92"/>
      <c r="AW238" s="93"/>
      <c r="AX238" s="94">
        <v>0</v>
      </c>
      <c r="AY238" s="131">
        <v>1</v>
      </c>
      <c r="AZ238" s="95">
        <v>0</v>
      </c>
      <c r="BA238" s="95">
        <v>0</v>
      </c>
      <c r="BB238" s="95">
        <v>0</v>
      </c>
      <c r="BC238" s="96"/>
      <c r="BD238" s="97">
        <v>0</v>
      </c>
      <c r="BE238" s="98"/>
      <c r="BF238" s="94">
        <v>0</v>
      </c>
      <c r="BG238" s="99"/>
      <c r="BH238" s="100"/>
    </row>
    <row r="239" spans="1:60" hidden="1" x14ac:dyDescent="0.2">
      <c r="A239" s="7" t="s">
        <v>541</v>
      </c>
      <c r="B239" s="11" t="s">
        <v>5</v>
      </c>
      <c r="C239" s="42">
        <v>43823</v>
      </c>
      <c r="D239" s="36">
        <v>43823</v>
      </c>
      <c r="E239" s="15" t="str">
        <f t="shared" si="6"/>
        <v>MiREL009_V02</v>
      </c>
      <c r="F239" s="16" t="s">
        <v>363</v>
      </c>
      <c r="G239" s="16" t="s">
        <v>563</v>
      </c>
      <c r="H239" s="15" t="b">
        <f t="shared" si="7"/>
        <v>0</v>
      </c>
      <c r="I239" s="20"/>
      <c r="J239" s="20"/>
      <c r="K239" s="20"/>
      <c r="L239" s="20"/>
      <c r="M239" s="20"/>
    </row>
    <row r="240" spans="1:60" hidden="1" x14ac:dyDescent="0.2">
      <c r="A240" s="7" t="s">
        <v>541</v>
      </c>
      <c r="B240" s="11" t="s">
        <v>12</v>
      </c>
      <c r="C240" s="42">
        <v>44146</v>
      </c>
      <c r="D240" s="36">
        <v>44145</v>
      </c>
      <c r="E240" s="15" t="str">
        <f t="shared" si="6"/>
        <v>MiREL009_V04</v>
      </c>
      <c r="F240" s="16" t="s">
        <v>364</v>
      </c>
      <c r="G240" s="16" t="s">
        <v>565</v>
      </c>
      <c r="H240" s="15" t="b">
        <f t="shared" si="7"/>
        <v>0</v>
      </c>
      <c r="I240" s="20"/>
      <c r="J240" s="20"/>
      <c r="K240" s="20"/>
      <c r="L240" s="20"/>
      <c r="M240" s="20"/>
    </row>
    <row r="241" spans="1:60" hidden="1" x14ac:dyDescent="0.2">
      <c r="A241" s="7" t="s">
        <v>541</v>
      </c>
      <c r="B241" s="11" t="s">
        <v>13</v>
      </c>
      <c r="C241" s="42">
        <v>44320</v>
      </c>
      <c r="D241" s="36">
        <v>44320</v>
      </c>
      <c r="E241" s="15" t="str">
        <f t="shared" si="6"/>
        <v>MiREL009_V05</v>
      </c>
      <c r="F241" s="16" t="s">
        <v>365</v>
      </c>
      <c r="G241" s="16" t="s">
        <v>567</v>
      </c>
      <c r="H241" s="15" t="b">
        <f t="shared" si="7"/>
        <v>0</v>
      </c>
      <c r="I241" s="20"/>
      <c r="J241" s="20"/>
      <c r="K241" s="20"/>
      <c r="L241" s="20"/>
      <c r="M241" s="20"/>
    </row>
    <row r="242" spans="1:60" hidden="1" x14ac:dyDescent="0.2">
      <c r="A242" s="7" t="s">
        <v>541</v>
      </c>
      <c r="B242" s="11" t="s">
        <v>14</v>
      </c>
      <c r="C242" s="42">
        <v>44491</v>
      </c>
      <c r="D242" s="36">
        <v>44491</v>
      </c>
      <c r="E242" s="15" t="str">
        <f t="shared" si="6"/>
        <v>MiREL009_V06</v>
      </c>
      <c r="F242" s="16" t="s">
        <v>366</v>
      </c>
      <c r="G242" s="16" t="s">
        <v>569</v>
      </c>
      <c r="H242" s="15" t="b">
        <f t="shared" si="7"/>
        <v>0</v>
      </c>
      <c r="I242" s="20"/>
      <c r="J242" s="20"/>
      <c r="K242" s="20"/>
      <c r="L242" s="20"/>
      <c r="M242" s="20"/>
    </row>
    <row r="243" spans="1:60" x14ac:dyDescent="0.2">
      <c r="A243" s="7" t="s">
        <v>542</v>
      </c>
      <c r="B243" s="11" t="s">
        <v>4</v>
      </c>
      <c r="C243" s="42">
        <v>43805</v>
      </c>
      <c r="D243" s="36">
        <v>43804</v>
      </c>
      <c r="E243" s="15" t="str">
        <f t="shared" si="6"/>
        <v>MiREL010_D00</v>
      </c>
      <c r="F243" s="16" t="s">
        <v>367</v>
      </c>
      <c r="G243" s="16" t="s">
        <v>568</v>
      </c>
      <c r="H243" s="15" t="b">
        <f t="shared" si="7"/>
        <v>1</v>
      </c>
      <c r="I243" s="20" t="s">
        <v>367</v>
      </c>
      <c r="J243" s="26">
        <v>43787</v>
      </c>
      <c r="K243" s="27">
        <v>43787</v>
      </c>
      <c r="L243" s="28">
        <v>45614</v>
      </c>
      <c r="M243" s="29" t="s">
        <v>556</v>
      </c>
      <c r="N243" s="74" t="s">
        <v>542</v>
      </c>
      <c r="O243" s="74" t="s">
        <v>542</v>
      </c>
      <c r="P243" s="74" t="s">
        <v>618</v>
      </c>
      <c r="Q243" s="75">
        <v>29461</v>
      </c>
      <c r="R243" s="75">
        <v>43787</v>
      </c>
      <c r="S243" s="76">
        <v>1</v>
      </c>
      <c r="AB243" s="79" t="s">
        <v>617</v>
      </c>
      <c r="AC243" s="80" t="s">
        <v>617</v>
      </c>
      <c r="AD243" s="80" t="s">
        <v>617</v>
      </c>
      <c r="AE243" s="80" t="s">
        <v>617</v>
      </c>
      <c r="AF243" s="81"/>
      <c r="AG243" s="82"/>
      <c r="AH243" s="82"/>
      <c r="AI243" s="83"/>
      <c r="AJ243" s="84" t="s">
        <v>617</v>
      </c>
      <c r="AK243" s="84" t="s">
        <v>617</v>
      </c>
      <c r="AL243" s="84" t="s">
        <v>617</v>
      </c>
      <c r="AM243" s="85" t="s">
        <v>617</v>
      </c>
      <c r="AN243" s="86"/>
      <c r="AO243" s="87"/>
      <c r="AP243" s="88"/>
      <c r="AQ243" s="82">
        <v>0</v>
      </c>
      <c r="AR243" s="82"/>
      <c r="AS243" s="82">
        <v>0</v>
      </c>
      <c r="AT243" s="90"/>
      <c r="AU243" s="91">
        <v>0</v>
      </c>
      <c r="AV243" s="92"/>
      <c r="AW243" s="93"/>
      <c r="AX243" s="94">
        <v>0</v>
      </c>
      <c r="AY243" s="131">
        <v>1</v>
      </c>
      <c r="AZ243" s="95">
        <v>0</v>
      </c>
      <c r="BA243" s="95">
        <v>0</v>
      </c>
      <c r="BB243" s="95">
        <v>0</v>
      </c>
      <c r="BC243" s="96"/>
      <c r="BD243" s="97">
        <v>0</v>
      </c>
      <c r="BE243" s="98"/>
      <c r="BF243" s="94">
        <v>0</v>
      </c>
      <c r="BG243" s="99"/>
      <c r="BH243" s="100"/>
    </row>
    <row r="244" spans="1:60" hidden="1" x14ac:dyDescent="0.2">
      <c r="A244" s="7" t="s">
        <v>542</v>
      </c>
      <c r="B244" s="11" t="s">
        <v>5</v>
      </c>
      <c r="C244" s="42">
        <v>43878</v>
      </c>
      <c r="D244" s="36">
        <v>43878</v>
      </c>
      <c r="E244" s="15" t="str">
        <f t="shared" si="6"/>
        <v>MiREL010_V02</v>
      </c>
      <c r="F244" s="16" t="s">
        <v>368</v>
      </c>
      <c r="G244" s="16" t="s">
        <v>563</v>
      </c>
      <c r="H244" s="15" t="b">
        <f t="shared" si="7"/>
        <v>0</v>
      </c>
      <c r="I244" s="20"/>
      <c r="J244" s="20"/>
      <c r="K244" s="20"/>
      <c r="L244" s="20"/>
      <c r="M244" s="20"/>
    </row>
    <row r="245" spans="1:60" hidden="1" x14ac:dyDescent="0.2">
      <c r="A245" s="7" t="s">
        <v>542</v>
      </c>
      <c r="B245" s="11" t="s">
        <v>13</v>
      </c>
      <c r="C245" s="42">
        <v>43899</v>
      </c>
      <c r="D245" s="36">
        <v>43899</v>
      </c>
      <c r="E245" s="15" t="str">
        <f t="shared" si="6"/>
        <v>MiREL010_V05</v>
      </c>
      <c r="F245" s="16" t="s">
        <v>369</v>
      </c>
      <c r="G245" s="16" t="s">
        <v>565</v>
      </c>
      <c r="H245" s="15" t="b">
        <f t="shared" si="7"/>
        <v>0</v>
      </c>
      <c r="I245" s="20"/>
      <c r="J245" s="20"/>
      <c r="K245" s="20"/>
      <c r="L245" s="20"/>
      <c r="M245" s="20"/>
    </row>
    <row r="246" spans="1:60" hidden="1" x14ac:dyDescent="0.2">
      <c r="A246" s="7" t="s">
        <v>542</v>
      </c>
      <c r="B246" s="11" t="s">
        <v>69</v>
      </c>
      <c r="C246" s="42">
        <v>44036</v>
      </c>
      <c r="D246" s="36">
        <v>44036</v>
      </c>
      <c r="E246" s="15" t="str">
        <f t="shared" si="6"/>
        <v>MiREL010_V07</v>
      </c>
      <c r="F246" s="16" t="s">
        <v>370</v>
      </c>
      <c r="G246" s="16" t="s">
        <v>567</v>
      </c>
      <c r="H246" s="15" t="b">
        <f t="shared" si="7"/>
        <v>0</v>
      </c>
      <c r="I246" s="20"/>
      <c r="J246" s="20"/>
      <c r="K246" s="20"/>
      <c r="L246" s="20"/>
      <c r="M246" s="20"/>
    </row>
    <row r="247" spans="1:60" hidden="1" x14ac:dyDescent="0.2">
      <c r="A247" s="7" t="s">
        <v>542</v>
      </c>
      <c r="B247" s="11" t="s">
        <v>75</v>
      </c>
      <c r="C247" s="42">
        <v>44151</v>
      </c>
      <c r="D247" s="36">
        <v>44151</v>
      </c>
      <c r="E247" s="15" t="str">
        <f t="shared" si="6"/>
        <v>MiREL010_V08</v>
      </c>
      <c r="F247" s="16" t="s">
        <v>371</v>
      </c>
      <c r="G247" s="16" t="s">
        <v>569</v>
      </c>
      <c r="H247" s="15" t="b">
        <f t="shared" si="7"/>
        <v>0</v>
      </c>
      <c r="I247" s="20"/>
      <c r="J247" s="20"/>
      <c r="K247" s="20"/>
      <c r="L247" s="20"/>
      <c r="M247" s="20"/>
    </row>
    <row r="248" spans="1:60" hidden="1" x14ac:dyDescent="0.2">
      <c r="A248" s="7" t="s">
        <v>542</v>
      </c>
      <c r="B248" s="11" t="s">
        <v>516</v>
      </c>
      <c r="C248" s="42">
        <v>44298</v>
      </c>
      <c r="D248" s="36">
        <v>44298</v>
      </c>
      <c r="E248" s="15" t="str">
        <f t="shared" si="6"/>
        <v>MiREL010_V09</v>
      </c>
      <c r="F248" s="16" t="s">
        <v>372</v>
      </c>
      <c r="G248" s="16" t="s">
        <v>570</v>
      </c>
      <c r="H248" s="15" t="b">
        <f t="shared" si="7"/>
        <v>0</v>
      </c>
      <c r="I248" s="20"/>
      <c r="J248" s="20"/>
      <c r="K248" s="20"/>
      <c r="L248" s="20"/>
      <c r="M248" s="20"/>
    </row>
    <row r="249" spans="1:60" hidden="1" x14ac:dyDescent="0.2">
      <c r="A249" s="7" t="s">
        <v>542</v>
      </c>
      <c r="B249" s="11" t="s">
        <v>517</v>
      </c>
      <c r="C249" s="42">
        <v>44487</v>
      </c>
      <c r="D249" s="36">
        <v>44487</v>
      </c>
      <c r="E249" s="15" t="str">
        <f t="shared" si="6"/>
        <v>MiREL010_V10</v>
      </c>
      <c r="F249" s="16" t="s">
        <v>373</v>
      </c>
      <c r="G249" s="16" t="s">
        <v>571</v>
      </c>
      <c r="H249" s="15" t="b">
        <f t="shared" si="7"/>
        <v>0</v>
      </c>
      <c r="I249" s="20"/>
      <c r="J249" s="20"/>
      <c r="K249" s="20"/>
      <c r="L249" s="20"/>
      <c r="M249" s="20"/>
    </row>
    <row r="250" spans="1:60" hidden="1" x14ac:dyDescent="0.2">
      <c r="A250" s="7" t="s">
        <v>542</v>
      </c>
      <c r="B250" s="11" t="s">
        <v>519</v>
      </c>
      <c r="C250" s="42">
        <v>44585</v>
      </c>
      <c r="D250" s="36">
        <v>44585</v>
      </c>
      <c r="E250" s="15" t="str">
        <f t="shared" si="6"/>
        <v>MiREL010_V11</v>
      </c>
      <c r="F250" s="16" t="s">
        <v>374</v>
      </c>
      <c r="G250" s="16" t="s">
        <v>572</v>
      </c>
      <c r="H250" s="15" t="b">
        <f t="shared" si="7"/>
        <v>0</v>
      </c>
      <c r="I250" s="20"/>
      <c r="J250" s="20"/>
      <c r="K250" s="20"/>
      <c r="L250" s="20"/>
      <c r="M250" s="20"/>
    </row>
    <row r="251" spans="1:60" hidden="1" x14ac:dyDescent="0.2">
      <c r="A251" s="7" t="s">
        <v>543</v>
      </c>
      <c r="B251" s="11" t="s">
        <v>4</v>
      </c>
      <c r="C251" s="42">
        <v>43801</v>
      </c>
      <c r="D251" s="36">
        <v>43801</v>
      </c>
      <c r="E251" s="15" t="str">
        <f t="shared" si="6"/>
        <v>MiREL011_D00</v>
      </c>
      <c r="F251" s="16" t="s">
        <v>375</v>
      </c>
      <c r="G251" s="16" t="s">
        <v>561</v>
      </c>
      <c r="H251" s="15" t="b">
        <f t="shared" si="7"/>
        <v>0</v>
      </c>
      <c r="I251" s="20"/>
      <c r="J251" s="20"/>
      <c r="K251" s="20"/>
      <c r="L251" s="20"/>
      <c r="M251" s="20"/>
    </row>
    <row r="252" spans="1:60" hidden="1" x14ac:dyDescent="0.2">
      <c r="A252" s="7" t="s">
        <v>543</v>
      </c>
      <c r="B252" s="11" t="s">
        <v>5</v>
      </c>
      <c r="C252" s="42">
        <v>43973</v>
      </c>
      <c r="D252" s="36">
        <v>43973</v>
      </c>
      <c r="E252" s="15" t="str">
        <f t="shared" si="6"/>
        <v>MiREL011_V02</v>
      </c>
      <c r="F252" s="16" t="s">
        <v>376</v>
      </c>
      <c r="G252" s="16" t="s">
        <v>561</v>
      </c>
      <c r="H252" s="15" t="b">
        <f t="shared" si="7"/>
        <v>0</v>
      </c>
      <c r="I252" s="20"/>
      <c r="J252" s="20"/>
      <c r="K252" s="20"/>
      <c r="L252" s="20"/>
      <c r="M252" s="20"/>
    </row>
    <row r="253" spans="1:60" hidden="1" x14ac:dyDescent="0.2">
      <c r="A253" s="7" t="s">
        <v>543</v>
      </c>
      <c r="B253" s="11" t="s">
        <v>6</v>
      </c>
      <c r="C253" s="42">
        <v>44162</v>
      </c>
      <c r="D253" s="36">
        <v>44162</v>
      </c>
      <c r="E253" s="15" t="str">
        <f t="shared" si="6"/>
        <v>MiREL011_V03</v>
      </c>
      <c r="F253" s="16" t="s">
        <v>377</v>
      </c>
      <c r="G253" s="16" t="s">
        <v>561</v>
      </c>
      <c r="H253" s="15" t="b">
        <f t="shared" si="7"/>
        <v>0</v>
      </c>
      <c r="I253" s="20"/>
      <c r="J253" s="20"/>
      <c r="K253" s="20"/>
      <c r="L253" s="20"/>
      <c r="M253" s="20"/>
    </row>
    <row r="254" spans="1:60" hidden="1" x14ac:dyDescent="0.2">
      <c r="A254" s="7" t="s">
        <v>543</v>
      </c>
      <c r="B254" s="11" t="s">
        <v>12</v>
      </c>
      <c r="C254" s="42">
        <v>44344</v>
      </c>
      <c r="D254" s="36">
        <v>44344</v>
      </c>
      <c r="E254" s="15" t="str">
        <f t="shared" si="6"/>
        <v>MiREL011_V04</v>
      </c>
      <c r="F254" s="16" t="s">
        <v>378</v>
      </c>
      <c r="G254" s="16" t="s">
        <v>561</v>
      </c>
      <c r="H254" s="15" t="b">
        <f t="shared" si="7"/>
        <v>0</v>
      </c>
      <c r="I254" s="20"/>
      <c r="J254" s="20"/>
      <c r="K254" s="20"/>
      <c r="L254" s="20"/>
      <c r="M254" s="20"/>
    </row>
    <row r="255" spans="1:60" hidden="1" x14ac:dyDescent="0.2">
      <c r="A255" s="7" t="s">
        <v>543</v>
      </c>
      <c r="B255" s="11" t="s">
        <v>13</v>
      </c>
      <c r="C255" s="42">
        <v>44526</v>
      </c>
      <c r="D255" s="36">
        <v>44526</v>
      </c>
      <c r="E255" s="15" t="str">
        <f t="shared" si="6"/>
        <v>MiREL011_V05</v>
      </c>
      <c r="F255" s="16" t="s">
        <v>379</v>
      </c>
      <c r="G255" s="16" t="s">
        <v>561</v>
      </c>
      <c r="H255" s="15" t="b">
        <f t="shared" si="7"/>
        <v>0</v>
      </c>
      <c r="I255" s="20"/>
      <c r="J255" s="20"/>
      <c r="K255" s="20"/>
      <c r="L255" s="20"/>
      <c r="M255" s="20"/>
    </row>
    <row r="256" spans="1:60" hidden="1" x14ac:dyDescent="0.2">
      <c r="A256" s="7" t="s">
        <v>544</v>
      </c>
      <c r="B256" s="11" t="s">
        <v>4</v>
      </c>
      <c r="C256" s="42">
        <v>43802</v>
      </c>
      <c r="D256" s="36">
        <v>43802</v>
      </c>
      <c r="E256" s="15" t="str">
        <f t="shared" si="6"/>
        <v>MiREL012_D00</v>
      </c>
      <c r="F256" s="16" t="s">
        <v>380</v>
      </c>
      <c r="G256" s="16" t="s">
        <v>561</v>
      </c>
      <c r="H256" s="15" t="b">
        <f t="shared" si="7"/>
        <v>0</v>
      </c>
      <c r="I256" s="20"/>
      <c r="J256" s="20"/>
      <c r="K256" s="20"/>
      <c r="L256" s="20"/>
      <c r="M256" s="20"/>
    </row>
    <row r="257" spans="1:60" hidden="1" x14ac:dyDescent="0.2">
      <c r="A257" s="7" t="s">
        <v>544</v>
      </c>
      <c r="B257" s="11" t="s">
        <v>5</v>
      </c>
      <c r="C257" s="42">
        <v>43976</v>
      </c>
      <c r="D257" s="36">
        <v>43976</v>
      </c>
      <c r="E257" s="15" t="str">
        <f t="shared" si="6"/>
        <v>MiREL012_V02</v>
      </c>
      <c r="F257" s="16" t="s">
        <v>381</v>
      </c>
      <c r="G257" s="16" t="s">
        <v>561</v>
      </c>
      <c r="H257" s="15" t="b">
        <f t="shared" si="7"/>
        <v>0</v>
      </c>
      <c r="I257" s="20"/>
      <c r="J257" s="20"/>
      <c r="K257" s="20"/>
      <c r="L257" s="20"/>
      <c r="M257" s="20"/>
    </row>
    <row r="258" spans="1:60" hidden="1" x14ac:dyDescent="0.2">
      <c r="A258" s="7" t="s">
        <v>544</v>
      </c>
      <c r="B258" s="11" t="s">
        <v>12</v>
      </c>
      <c r="C258" s="42">
        <v>44181</v>
      </c>
      <c r="D258" s="36">
        <v>44181</v>
      </c>
      <c r="E258" s="15" t="str">
        <f t="shared" ref="E258:E321" si="8">A258&amp;"_"&amp;B258</f>
        <v>MiREL012_V04</v>
      </c>
      <c r="F258" s="16" t="s">
        <v>382</v>
      </c>
      <c r="G258" s="16" t="s">
        <v>561</v>
      </c>
      <c r="H258" s="15" t="b">
        <f t="shared" ref="H258:H321" si="9">E258=I258</f>
        <v>0</v>
      </c>
      <c r="I258" s="20"/>
      <c r="J258" s="20"/>
      <c r="K258" s="20"/>
      <c r="L258" s="20"/>
      <c r="M258" s="20"/>
    </row>
    <row r="259" spans="1:60" hidden="1" x14ac:dyDescent="0.2">
      <c r="A259" s="7" t="s">
        <v>544</v>
      </c>
      <c r="B259" s="11" t="s">
        <v>13</v>
      </c>
      <c r="C259" s="42">
        <v>44305</v>
      </c>
      <c r="D259" s="36">
        <v>44305</v>
      </c>
      <c r="E259" s="15" t="str">
        <f t="shared" si="8"/>
        <v>MiREL012_V05</v>
      </c>
      <c r="F259" s="16" t="s">
        <v>383</v>
      </c>
      <c r="G259" s="16" t="s">
        <v>561</v>
      </c>
      <c r="H259" s="15" t="b">
        <f t="shared" si="9"/>
        <v>0</v>
      </c>
      <c r="I259" s="20"/>
      <c r="J259" s="20"/>
      <c r="K259" s="20"/>
      <c r="L259" s="20"/>
      <c r="M259" s="20"/>
    </row>
    <row r="260" spans="1:60" hidden="1" x14ac:dyDescent="0.2">
      <c r="A260" s="7" t="s">
        <v>544</v>
      </c>
      <c r="B260" s="11" t="s">
        <v>14</v>
      </c>
      <c r="C260" s="42">
        <v>44379</v>
      </c>
      <c r="D260" s="36">
        <v>44379</v>
      </c>
      <c r="E260" s="15" t="str">
        <f t="shared" si="8"/>
        <v>MiREL012_V06</v>
      </c>
      <c r="F260" s="16" t="s">
        <v>384</v>
      </c>
      <c r="G260" s="16" t="s">
        <v>561</v>
      </c>
      <c r="H260" s="15" t="b">
        <f t="shared" si="9"/>
        <v>0</v>
      </c>
      <c r="I260" s="20"/>
      <c r="J260" s="20"/>
      <c r="K260" s="20"/>
      <c r="L260" s="20"/>
      <c r="M260" s="20"/>
    </row>
    <row r="261" spans="1:60" hidden="1" x14ac:dyDescent="0.2">
      <c r="A261" s="7" t="s">
        <v>544</v>
      </c>
      <c r="B261" s="11" t="s">
        <v>69</v>
      </c>
      <c r="C261" s="42">
        <v>44421</v>
      </c>
      <c r="D261" s="36">
        <v>44421</v>
      </c>
      <c r="E261" s="15" t="str">
        <f t="shared" si="8"/>
        <v>MiREL012_V07</v>
      </c>
      <c r="F261" s="16" t="s">
        <v>385</v>
      </c>
      <c r="G261" s="16" t="s">
        <v>561</v>
      </c>
      <c r="H261" s="15" t="b">
        <f t="shared" si="9"/>
        <v>0</v>
      </c>
      <c r="I261" s="20"/>
      <c r="J261" s="20"/>
      <c r="K261" s="20"/>
      <c r="L261" s="20"/>
      <c r="M261" s="20"/>
    </row>
    <row r="262" spans="1:60" hidden="1" x14ac:dyDescent="0.2">
      <c r="A262" s="7" t="s">
        <v>544</v>
      </c>
      <c r="B262" s="11" t="s">
        <v>75</v>
      </c>
      <c r="C262" s="42">
        <v>44547</v>
      </c>
      <c r="D262" s="36">
        <v>44547</v>
      </c>
      <c r="E262" s="15" t="str">
        <f t="shared" si="8"/>
        <v>MiREL012_V08</v>
      </c>
      <c r="F262" s="16" t="s">
        <v>386</v>
      </c>
      <c r="G262" s="16" t="s">
        <v>561</v>
      </c>
      <c r="H262" s="15" t="b">
        <f t="shared" si="9"/>
        <v>0</v>
      </c>
      <c r="I262" s="20"/>
      <c r="J262" s="20"/>
      <c r="K262" s="20"/>
      <c r="L262" s="20"/>
      <c r="M262" s="20"/>
    </row>
    <row r="263" spans="1:60" x14ac:dyDescent="0.2">
      <c r="A263" s="7" t="s">
        <v>545</v>
      </c>
      <c r="B263" s="30" t="s">
        <v>4</v>
      </c>
      <c r="C263" s="42">
        <v>43851</v>
      </c>
      <c r="D263" s="36">
        <v>43851</v>
      </c>
      <c r="E263" s="15" t="str">
        <f t="shared" si="8"/>
        <v>MiREL013_D00</v>
      </c>
      <c r="F263" s="16" t="s">
        <v>387</v>
      </c>
      <c r="G263" s="16" t="s">
        <v>568</v>
      </c>
      <c r="H263" s="15" t="b">
        <f t="shared" si="9"/>
        <v>1</v>
      </c>
      <c r="I263" s="20" t="s">
        <v>387</v>
      </c>
      <c r="J263" s="26">
        <v>43850</v>
      </c>
      <c r="K263" s="27">
        <v>43850</v>
      </c>
      <c r="L263" s="28">
        <v>45677</v>
      </c>
      <c r="M263" s="29" t="s">
        <v>556</v>
      </c>
      <c r="N263" s="74" t="s">
        <v>545</v>
      </c>
      <c r="O263" s="74" t="s">
        <v>545</v>
      </c>
      <c r="P263" s="74" t="s">
        <v>618</v>
      </c>
      <c r="Q263" s="75">
        <v>20650</v>
      </c>
      <c r="R263" s="75">
        <v>43850</v>
      </c>
      <c r="S263" s="76">
        <v>1</v>
      </c>
      <c r="T263" s="77">
        <v>1</v>
      </c>
      <c r="AB263" s="79" t="s">
        <v>617</v>
      </c>
      <c r="AC263" s="80" t="s">
        <v>617</v>
      </c>
      <c r="AD263" s="80" t="s">
        <v>617</v>
      </c>
      <c r="AE263" s="80" t="s">
        <v>617</v>
      </c>
      <c r="AF263" s="81"/>
      <c r="AG263" s="82"/>
      <c r="AH263" s="82"/>
      <c r="AI263" s="83"/>
      <c r="AJ263" s="84" t="s">
        <v>617</v>
      </c>
      <c r="AK263" s="84" t="s">
        <v>617</v>
      </c>
      <c r="AL263" s="84" t="s">
        <v>617</v>
      </c>
      <c r="AM263" s="85" t="s">
        <v>617</v>
      </c>
      <c r="AN263" s="86"/>
      <c r="AO263" s="87"/>
      <c r="AP263" s="88"/>
      <c r="AQ263" s="82">
        <v>0</v>
      </c>
      <c r="AR263" s="82"/>
      <c r="AS263" s="82">
        <v>0</v>
      </c>
      <c r="AT263" s="90"/>
      <c r="AU263" s="91">
        <v>0</v>
      </c>
      <c r="AV263" s="92"/>
      <c r="AW263" s="93"/>
      <c r="AX263" s="94">
        <v>0</v>
      </c>
      <c r="AY263" s="131">
        <v>1</v>
      </c>
      <c r="AZ263" s="95">
        <v>0</v>
      </c>
      <c r="BA263" s="95">
        <v>0</v>
      </c>
      <c r="BB263" s="95">
        <v>0</v>
      </c>
      <c r="BC263" s="96"/>
      <c r="BD263" s="97">
        <v>1</v>
      </c>
      <c r="BE263" s="98">
        <v>45236</v>
      </c>
      <c r="BF263" s="94">
        <v>0</v>
      </c>
      <c r="BG263" s="99"/>
      <c r="BH263" s="100" t="s">
        <v>634</v>
      </c>
    </row>
    <row r="264" spans="1:60" hidden="1" x14ac:dyDescent="0.2">
      <c r="A264" s="7" t="s">
        <v>545</v>
      </c>
      <c r="B264" s="11" t="s">
        <v>5</v>
      </c>
      <c r="C264" s="42">
        <v>43987</v>
      </c>
      <c r="D264" s="36">
        <v>43987</v>
      </c>
      <c r="E264" s="15" t="str">
        <f t="shared" si="8"/>
        <v>MiREL013_V02</v>
      </c>
      <c r="F264" s="16" t="s">
        <v>388</v>
      </c>
      <c r="G264" s="16" t="s">
        <v>563</v>
      </c>
      <c r="H264" s="15" t="b">
        <f t="shared" si="9"/>
        <v>0</v>
      </c>
      <c r="I264" s="20"/>
      <c r="J264" s="20"/>
      <c r="K264" s="20"/>
      <c r="L264" s="20"/>
      <c r="M264" s="20"/>
    </row>
    <row r="265" spans="1:60" hidden="1" x14ac:dyDescent="0.2">
      <c r="A265" s="7" t="s">
        <v>545</v>
      </c>
      <c r="B265" s="11" t="s">
        <v>12</v>
      </c>
      <c r="C265" s="42">
        <v>44113</v>
      </c>
      <c r="D265" s="36">
        <v>44113</v>
      </c>
      <c r="E265" s="15" t="str">
        <f t="shared" si="8"/>
        <v>MiREL013_V04</v>
      </c>
      <c r="F265" s="16" t="s">
        <v>389</v>
      </c>
      <c r="G265" s="16" t="s">
        <v>565</v>
      </c>
      <c r="H265" s="15" t="b">
        <f t="shared" si="9"/>
        <v>0</v>
      </c>
      <c r="I265" s="20"/>
      <c r="J265" s="20"/>
      <c r="K265" s="20"/>
      <c r="L265" s="20"/>
      <c r="M265" s="20"/>
    </row>
    <row r="266" spans="1:60" hidden="1" x14ac:dyDescent="0.2">
      <c r="A266" s="7" t="s">
        <v>545</v>
      </c>
      <c r="B266" s="11" t="s">
        <v>13</v>
      </c>
      <c r="C266" s="42">
        <v>44218</v>
      </c>
      <c r="D266" s="36">
        <v>44218</v>
      </c>
      <c r="E266" s="15" t="str">
        <f t="shared" si="8"/>
        <v>MiREL013_V05</v>
      </c>
      <c r="F266" s="16" t="s">
        <v>390</v>
      </c>
      <c r="G266" s="16" t="s">
        <v>567</v>
      </c>
      <c r="H266" s="15" t="b">
        <f t="shared" si="9"/>
        <v>0</v>
      </c>
      <c r="I266" s="20"/>
      <c r="J266" s="20"/>
      <c r="K266" s="20"/>
      <c r="L266" s="20"/>
      <c r="M266" s="20"/>
    </row>
    <row r="267" spans="1:60" hidden="1" x14ac:dyDescent="0.2">
      <c r="A267" s="7" t="s">
        <v>545</v>
      </c>
      <c r="B267" s="11" t="s">
        <v>516</v>
      </c>
      <c r="C267" s="42">
        <v>44256</v>
      </c>
      <c r="D267" s="36">
        <v>44256</v>
      </c>
      <c r="E267" s="15" t="str">
        <f t="shared" si="8"/>
        <v>MiREL013_V09</v>
      </c>
      <c r="F267" s="16" t="s">
        <v>391</v>
      </c>
      <c r="G267" s="16" t="s">
        <v>569</v>
      </c>
      <c r="H267" s="15" t="b">
        <f t="shared" si="9"/>
        <v>0</v>
      </c>
      <c r="I267" s="20"/>
      <c r="J267" s="20"/>
      <c r="K267" s="20"/>
      <c r="L267" s="20"/>
      <c r="M267" s="20"/>
    </row>
    <row r="268" spans="1:60" hidden="1" x14ac:dyDescent="0.2">
      <c r="A268" s="7" t="s">
        <v>545</v>
      </c>
      <c r="B268" s="11" t="s">
        <v>517</v>
      </c>
      <c r="C268" s="42">
        <v>44340</v>
      </c>
      <c r="D268" s="36">
        <v>44340</v>
      </c>
      <c r="E268" s="15" t="str">
        <f t="shared" si="8"/>
        <v>MiREL013_V10</v>
      </c>
      <c r="F268" s="16" t="s">
        <v>392</v>
      </c>
      <c r="G268" s="16" t="s">
        <v>570</v>
      </c>
      <c r="H268" s="15" t="b">
        <f t="shared" si="9"/>
        <v>0</v>
      </c>
      <c r="I268" s="20"/>
      <c r="J268" s="20"/>
      <c r="K268" s="20"/>
      <c r="L268" s="20"/>
      <c r="M268" s="20"/>
    </row>
    <row r="269" spans="1:60" hidden="1" x14ac:dyDescent="0.2">
      <c r="A269" s="7" t="s">
        <v>545</v>
      </c>
      <c r="B269" s="11" t="s">
        <v>519</v>
      </c>
      <c r="C269" s="42">
        <v>44398</v>
      </c>
      <c r="D269" s="36">
        <v>44398</v>
      </c>
      <c r="E269" s="15" t="str">
        <f t="shared" si="8"/>
        <v>MiREL013_V11</v>
      </c>
      <c r="F269" s="16" t="s">
        <v>393</v>
      </c>
      <c r="G269" s="16" t="s">
        <v>571</v>
      </c>
      <c r="H269" s="15" t="b">
        <f t="shared" si="9"/>
        <v>0</v>
      </c>
      <c r="I269" s="20"/>
      <c r="J269" s="20"/>
      <c r="K269" s="20"/>
      <c r="L269" s="20"/>
      <c r="M269" s="20"/>
    </row>
    <row r="270" spans="1:60" hidden="1" x14ac:dyDescent="0.2">
      <c r="A270" s="7" t="s">
        <v>545</v>
      </c>
      <c r="B270" s="11" t="s">
        <v>537</v>
      </c>
      <c r="C270" s="42">
        <v>44435</v>
      </c>
      <c r="D270" s="36">
        <v>44435</v>
      </c>
      <c r="E270" s="15" t="str">
        <f t="shared" si="8"/>
        <v>MiREL013_V12</v>
      </c>
      <c r="F270" s="16" t="s">
        <v>394</v>
      </c>
      <c r="G270" s="16" t="s">
        <v>572</v>
      </c>
      <c r="H270" s="15" t="b">
        <f t="shared" si="9"/>
        <v>0</v>
      </c>
      <c r="I270" s="20"/>
      <c r="J270" s="20"/>
      <c r="K270" s="20"/>
      <c r="L270" s="20"/>
      <c r="M270" s="20"/>
    </row>
    <row r="271" spans="1:60" hidden="1" x14ac:dyDescent="0.2">
      <c r="A271" s="7" t="s">
        <v>545</v>
      </c>
      <c r="B271" s="30" t="s">
        <v>538</v>
      </c>
      <c r="C271" s="42">
        <v>44494</v>
      </c>
      <c r="D271" s="36">
        <v>44494</v>
      </c>
      <c r="E271" s="15" t="str">
        <f t="shared" si="8"/>
        <v>MiREL013_V13</v>
      </c>
      <c r="F271" s="16" t="s">
        <v>395</v>
      </c>
      <c r="G271" s="16" t="s">
        <v>573</v>
      </c>
      <c r="H271" s="15" t="b">
        <f t="shared" si="9"/>
        <v>0</v>
      </c>
      <c r="I271" s="20"/>
      <c r="J271" s="20"/>
      <c r="K271" s="20"/>
      <c r="L271" s="20"/>
      <c r="M271" s="20"/>
    </row>
    <row r="272" spans="1:60" hidden="1" x14ac:dyDescent="0.2">
      <c r="A272" s="7" t="s">
        <v>545</v>
      </c>
      <c r="B272" s="30" t="s">
        <v>539</v>
      </c>
      <c r="C272" s="42">
        <v>44634</v>
      </c>
      <c r="D272" s="36">
        <v>44634</v>
      </c>
      <c r="E272" s="15" t="str">
        <f t="shared" si="8"/>
        <v>MiREL013_V14</v>
      </c>
      <c r="F272" s="16" t="s">
        <v>396</v>
      </c>
      <c r="G272" s="16" t="s">
        <v>574</v>
      </c>
      <c r="H272" s="15" t="b">
        <f t="shared" si="9"/>
        <v>0</v>
      </c>
      <c r="I272" s="20"/>
      <c r="J272" s="20"/>
      <c r="K272" s="20"/>
      <c r="L272" s="20"/>
      <c r="M272" s="20"/>
    </row>
    <row r="273" spans="1:60" x14ac:dyDescent="0.2">
      <c r="A273" s="7" t="s">
        <v>546</v>
      </c>
      <c r="B273" s="11" t="s">
        <v>4</v>
      </c>
      <c r="C273" s="42">
        <v>43851</v>
      </c>
      <c r="D273" s="36">
        <v>43851</v>
      </c>
      <c r="E273" s="15" t="str">
        <f t="shared" si="8"/>
        <v>MiREL014_D00</v>
      </c>
      <c r="F273" s="16" t="s">
        <v>397</v>
      </c>
      <c r="G273" s="16" t="s">
        <v>568</v>
      </c>
      <c r="H273" s="15" t="b">
        <f t="shared" si="9"/>
        <v>1</v>
      </c>
      <c r="I273" s="20" t="s">
        <v>397</v>
      </c>
      <c r="J273" s="26">
        <v>43850</v>
      </c>
      <c r="K273" s="27">
        <v>43850</v>
      </c>
      <c r="L273" s="28">
        <v>45677</v>
      </c>
      <c r="M273" s="29" t="s">
        <v>556</v>
      </c>
      <c r="N273" s="74" t="s">
        <v>546</v>
      </c>
      <c r="O273" s="74" t="s">
        <v>546</v>
      </c>
      <c r="P273" s="74" t="s">
        <v>618</v>
      </c>
      <c r="Q273" s="75">
        <v>23301</v>
      </c>
      <c r="R273" s="75">
        <v>43850</v>
      </c>
      <c r="S273" s="76">
        <v>1</v>
      </c>
      <c r="T273" s="77">
        <v>1</v>
      </c>
      <c r="AB273" s="79" t="s">
        <v>617</v>
      </c>
      <c r="AC273" s="80" t="s">
        <v>617</v>
      </c>
      <c r="AD273" s="80" t="s">
        <v>617</v>
      </c>
      <c r="AE273" s="80" t="s">
        <v>617</v>
      </c>
      <c r="AF273" s="81"/>
      <c r="AG273" s="82"/>
      <c r="AH273" s="82"/>
      <c r="AI273" s="83"/>
      <c r="AJ273" s="84" t="s">
        <v>617</v>
      </c>
      <c r="AK273" s="84" t="s">
        <v>617</v>
      </c>
      <c r="AL273" s="84" t="s">
        <v>617</v>
      </c>
      <c r="AM273" s="85" t="s">
        <v>617</v>
      </c>
      <c r="AN273" s="86"/>
      <c r="AO273" s="87"/>
      <c r="AP273" s="88"/>
      <c r="AQ273" s="82">
        <v>0</v>
      </c>
      <c r="AR273" s="82"/>
      <c r="AS273" s="82">
        <v>0</v>
      </c>
      <c r="AT273" s="90"/>
      <c r="AU273" s="91">
        <v>0</v>
      </c>
      <c r="AV273" s="92"/>
      <c r="AW273" s="93"/>
      <c r="AX273" s="94">
        <v>1</v>
      </c>
      <c r="AY273" s="131">
        <v>1</v>
      </c>
      <c r="AZ273" s="95">
        <v>1</v>
      </c>
      <c r="BA273" s="95">
        <v>0</v>
      </c>
      <c r="BB273" s="95">
        <v>1</v>
      </c>
      <c r="BC273" s="96">
        <v>44088</v>
      </c>
      <c r="BD273" s="97">
        <v>0</v>
      </c>
      <c r="BE273" s="98"/>
      <c r="BF273" s="94">
        <v>0</v>
      </c>
      <c r="BG273" s="99"/>
      <c r="BH273" s="100" t="s">
        <v>635</v>
      </c>
    </row>
    <row r="274" spans="1:60" hidden="1" x14ac:dyDescent="0.2">
      <c r="A274" s="7" t="s">
        <v>546</v>
      </c>
      <c r="B274" s="11" t="s">
        <v>6</v>
      </c>
      <c r="C274" s="42">
        <v>44088</v>
      </c>
      <c r="D274" s="36">
        <v>44088</v>
      </c>
      <c r="E274" s="15" t="str">
        <f t="shared" si="8"/>
        <v>MiREL014_V03</v>
      </c>
      <c r="F274" s="16" t="s">
        <v>398</v>
      </c>
      <c r="G274" s="16" t="s">
        <v>563</v>
      </c>
      <c r="H274" s="15" t="b">
        <f t="shared" si="9"/>
        <v>0</v>
      </c>
      <c r="I274" s="20"/>
      <c r="J274" s="20"/>
      <c r="K274" s="20"/>
      <c r="L274" s="20"/>
      <c r="M274" s="20"/>
    </row>
    <row r="275" spans="1:60" hidden="1" x14ac:dyDescent="0.2">
      <c r="A275" s="7" t="s">
        <v>546</v>
      </c>
      <c r="B275" s="11" t="s">
        <v>69</v>
      </c>
      <c r="C275" s="42">
        <v>44116</v>
      </c>
      <c r="D275" s="36">
        <v>44116</v>
      </c>
      <c r="E275" s="15" t="str">
        <f t="shared" si="8"/>
        <v>MiREL014_V07</v>
      </c>
      <c r="F275" s="16" t="s">
        <v>399</v>
      </c>
      <c r="G275" s="16" t="s">
        <v>565</v>
      </c>
      <c r="H275" s="15" t="b">
        <f t="shared" si="9"/>
        <v>0</v>
      </c>
      <c r="I275" s="20"/>
      <c r="J275" s="20"/>
      <c r="K275" s="20"/>
      <c r="L275" s="20"/>
      <c r="M275" s="20"/>
    </row>
    <row r="276" spans="1:60" hidden="1" x14ac:dyDescent="0.2">
      <c r="A276" s="7" t="s">
        <v>546</v>
      </c>
      <c r="B276" s="11" t="s">
        <v>516</v>
      </c>
      <c r="C276" s="42">
        <v>44179</v>
      </c>
      <c r="D276" s="36">
        <v>44179</v>
      </c>
      <c r="E276" s="15" t="str">
        <f t="shared" si="8"/>
        <v>MiREL014_V09</v>
      </c>
      <c r="F276" s="16" t="s">
        <v>400</v>
      </c>
      <c r="G276" s="16" t="s">
        <v>567</v>
      </c>
      <c r="H276" s="15" t="b">
        <f t="shared" si="9"/>
        <v>0</v>
      </c>
      <c r="I276" s="20"/>
      <c r="J276" s="20"/>
      <c r="K276" s="20"/>
      <c r="L276" s="20"/>
      <c r="M276" s="20"/>
    </row>
    <row r="277" spans="1:60" hidden="1" x14ac:dyDescent="0.2">
      <c r="A277" s="7" t="s">
        <v>546</v>
      </c>
      <c r="B277" s="11" t="s">
        <v>517</v>
      </c>
      <c r="C277" s="42">
        <v>44312</v>
      </c>
      <c r="D277" s="36">
        <v>44312</v>
      </c>
      <c r="E277" s="15" t="str">
        <f t="shared" si="8"/>
        <v>MiREL014_V10</v>
      </c>
      <c r="F277" s="16" t="s">
        <v>401</v>
      </c>
      <c r="G277" s="16" t="s">
        <v>569</v>
      </c>
      <c r="H277" s="15" t="b">
        <f t="shared" si="9"/>
        <v>0</v>
      </c>
      <c r="I277" s="20"/>
      <c r="J277" s="20"/>
      <c r="K277" s="20"/>
      <c r="L277" s="20"/>
      <c r="M277" s="20"/>
    </row>
    <row r="278" spans="1:60" hidden="1" x14ac:dyDescent="0.2">
      <c r="A278" s="7" t="s">
        <v>546</v>
      </c>
      <c r="B278" s="11" t="s">
        <v>519</v>
      </c>
      <c r="C278" s="42">
        <v>44375</v>
      </c>
      <c r="D278" s="36">
        <v>44375</v>
      </c>
      <c r="E278" s="15" t="str">
        <f t="shared" si="8"/>
        <v>MiREL014_V11</v>
      </c>
      <c r="F278" s="16" t="s">
        <v>402</v>
      </c>
      <c r="G278" s="16" t="s">
        <v>570</v>
      </c>
      <c r="H278" s="15" t="b">
        <f t="shared" si="9"/>
        <v>0</v>
      </c>
      <c r="I278" s="20"/>
      <c r="J278" s="20"/>
      <c r="K278" s="20"/>
      <c r="L278" s="20"/>
      <c r="M278" s="20"/>
    </row>
    <row r="279" spans="1:60" hidden="1" x14ac:dyDescent="0.2">
      <c r="A279" s="7" t="s">
        <v>546</v>
      </c>
      <c r="B279" s="11" t="s">
        <v>537</v>
      </c>
      <c r="C279" s="42">
        <v>44459</v>
      </c>
      <c r="D279" s="36">
        <v>44459</v>
      </c>
      <c r="E279" s="15" t="str">
        <f t="shared" si="8"/>
        <v>MiREL014_V12</v>
      </c>
      <c r="F279" s="16" t="s">
        <v>403</v>
      </c>
      <c r="G279" s="16" t="s">
        <v>571</v>
      </c>
      <c r="H279" s="15" t="b">
        <f t="shared" si="9"/>
        <v>0</v>
      </c>
      <c r="I279" s="20"/>
      <c r="J279" s="20"/>
      <c r="K279" s="20"/>
      <c r="L279" s="20"/>
      <c r="M279" s="20"/>
    </row>
    <row r="280" spans="1:60" hidden="1" x14ac:dyDescent="0.2">
      <c r="A280" s="7" t="s">
        <v>546</v>
      </c>
      <c r="B280" s="11" t="s">
        <v>538</v>
      </c>
      <c r="C280" s="42">
        <v>44585</v>
      </c>
      <c r="D280" s="36">
        <v>44585</v>
      </c>
      <c r="E280" s="15" t="str">
        <f t="shared" si="8"/>
        <v>MiREL014_V13</v>
      </c>
      <c r="F280" s="16" t="s">
        <v>404</v>
      </c>
      <c r="G280" s="16" t="s">
        <v>572</v>
      </c>
      <c r="H280" s="15" t="b">
        <f t="shared" si="9"/>
        <v>0</v>
      </c>
      <c r="I280" s="20"/>
      <c r="J280" s="20"/>
      <c r="K280" s="20"/>
      <c r="L280" s="20"/>
      <c r="M280" s="20"/>
    </row>
    <row r="281" spans="1:60" x14ac:dyDescent="0.2">
      <c r="A281" s="7" t="s">
        <v>547</v>
      </c>
      <c r="B281" s="11" t="s">
        <v>4</v>
      </c>
      <c r="C281" s="42">
        <v>43893</v>
      </c>
      <c r="D281" s="36">
        <v>43893</v>
      </c>
      <c r="E281" s="15" t="str">
        <f t="shared" si="8"/>
        <v>MiREL015_D00</v>
      </c>
      <c r="F281" s="16" t="s">
        <v>405</v>
      </c>
      <c r="G281" s="16" t="s">
        <v>568</v>
      </c>
      <c r="H281" s="15" t="b">
        <f t="shared" si="9"/>
        <v>1</v>
      </c>
      <c r="I281" s="20" t="s">
        <v>405</v>
      </c>
      <c r="J281" s="26">
        <v>43892</v>
      </c>
      <c r="K281" s="27">
        <v>43892</v>
      </c>
      <c r="L281" s="28">
        <v>45718</v>
      </c>
      <c r="M281" s="29" t="s">
        <v>556</v>
      </c>
      <c r="N281" s="74" t="s">
        <v>547</v>
      </c>
      <c r="O281" s="74" t="s">
        <v>547</v>
      </c>
      <c r="P281" s="74" t="s">
        <v>615</v>
      </c>
      <c r="Q281" s="75">
        <v>20239</v>
      </c>
      <c r="R281" s="75">
        <v>43892</v>
      </c>
      <c r="S281" s="76">
        <v>1</v>
      </c>
      <c r="AB281" s="79" t="s">
        <v>617</v>
      </c>
      <c r="AC281" s="80" t="s">
        <v>617</v>
      </c>
      <c r="AD281" s="80" t="s">
        <v>617</v>
      </c>
      <c r="AE281" s="80" t="s">
        <v>617</v>
      </c>
      <c r="AF281" s="81"/>
      <c r="AG281" s="82"/>
      <c r="AH281" s="82"/>
      <c r="AI281" s="83"/>
      <c r="AJ281" s="84" t="s">
        <v>617</v>
      </c>
      <c r="AK281" s="84" t="s">
        <v>617</v>
      </c>
      <c r="AL281" s="84" t="s">
        <v>617</v>
      </c>
      <c r="AM281" s="85" t="s">
        <v>617</v>
      </c>
      <c r="AN281" s="86"/>
      <c r="AO281" s="87"/>
      <c r="AP281" s="88"/>
      <c r="AQ281" s="82">
        <v>0</v>
      </c>
      <c r="AR281" s="82"/>
      <c r="AS281" s="82">
        <v>0</v>
      </c>
      <c r="AT281" s="90"/>
      <c r="AU281" s="91">
        <v>0</v>
      </c>
      <c r="AV281" s="92"/>
      <c r="AW281" s="93"/>
      <c r="AX281" s="94">
        <v>0</v>
      </c>
      <c r="AY281" s="131">
        <v>1</v>
      </c>
      <c r="AZ281" s="95">
        <v>0</v>
      </c>
      <c r="BA281" s="95">
        <v>0</v>
      </c>
      <c r="BB281" s="95">
        <v>0</v>
      </c>
      <c r="BC281" s="96"/>
      <c r="BD281" s="97">
        <v>0</v>
      </c>
      <c r="BE281" s="98"/>
      <c r="BF281" s="94">
        <v>0</v>
      </c>
      <c r="BG281" s="99"/>
      <c r="BH281" s="100"/>
    </row>
    <row r="282" spans="1:60" hidden="1" x14ac:dyDescent="0.2">
      <c r="A282" s="7" t="s">
        <v>547</v>
      </c>
      <c r="B282" s="11" t="s">
        <v>5</v>
      </c>
      <c r="C282" s="42">
        <v>44067</v>
      </c>
      <c r="D282" s="36">
        <v>44067</v>
      </c>
      <c r="E282" s="15" t="str">
        <f t="shared" si="8"/>
        <v>MiREL015_V02</v>
      </c>
      <c r="F282" s="16" t="s">
        <v>406</v>
      </c>
      <c r="G282" s="16" t="s">
        <v>563</v>
      </c>
      <c r="H282" s="15" t="b">
        <f t="shared" si="9"/>
        <v>0</v>
      </c>
      <c r="I282" s="20"/>
      <c r="J282" s="20"/>
      <c r="K282" s="20"/>
      <c r="L282" s="20"/>
      <c r="M282" s="20"/>
    </row>
    <row r="283" spans="1:60" hidden="1" x14ac:dyDescent="0.2">
      <c r="A283" s="7" t="s">
        <v>547</v>
      </c>
      <c r="B283" s="11" t="s">
        <v>6</v>
      </c>
      <c r="C283" s="42">
        <v>44124</v>
      </c>
      <c r="D283" s="36">
        <v>44124</v>
      </c>
      <c r="E283" s="15" t="str">
        <f t="shared" si="8"/>
        <v>MiREL015_V03</v>
      </c>
      <c r="F283" s="16" t="s">
        <v>407</v>
      </c>
      <c r="G283" s="16" t="s">
        <v>565</v>
      </c>
      <c r="H283" s="15" t="b">
        <f t="shared" si="9"/>
        <v>0</v>
      </c>
      <c r="I283" s="20"/>
      <c r="J283" s="20"/>
      <c r="K283" s="20"/>
      <c r="L283" s="20"/>
      <c r="M283" s="20"/>
    </row>
    <row r="284" spans="1:60" hidden="1" x14ac:dyDescent="0.2">
      <c r="A284" s="7" t="s">
        <v>547</v>
      </c>
      <c r="B284" s="11" t="s">
        <v>69</v>
      </c>
      <c r="C284" s="42">
        <v>44151</v>
      </c>
      <c r="D284" s="36">
        <v>44151</v>
      </c>
      <c r="E284" s="15" t="str">
        <f t="shared" si="8"/>
        <v>MiREL015_V07</v>
      </c>
      <c r="F284" s="16" t="s">
        <v>408</v>
      </c>
      <c r="G284" s="16" t="s">
        <v>567</v>
      </c>
      <c r="H284" s="15" t="b">
        <f t="shared" si="9"/>
        <v>0</v>
      </c>
      <c r="I284" s="20"/>
      <c r="J284" s="20"/>
      <c r="K284" s="20"/>
      <c r="L284" s="20"/>
      <c r="M284" s="20"/>
    </row>
    <row r="285" spans="1:60" hidden="1" x14ac:dyDescent="0.2">
      <c r="A285" s="7" t="s">
        <v>547</v>
      </c>
      <c r="B285" s="11" t="s">
        <v>75</v>
      </c>
      <c r="C285" s="42">
        <v>44176</v>
      </c>
      <c r="D285" s="36">
        <v>44176</v>
      </c>
      <c r="E285" s="15" t="str">
        <f t="shared" si="8"/>
        <v>MiREL015_V08</v>
      </c>
      <c r="F285" s="16" t="s">
        <v>409</v>
      </c>
      <c r="G285" s="16" t="s">
        <v>569</v>
      </c>
      <c r="H285" s="15" t="b">
        <f t="shared" si="9"/>
        <v>0</v>
      </c>
      <c r="I285" s="20"/>
      <c r="J285" s="20"/>
      <c r="K285" s="20"/>
      <c r="L285" s="20"/>
      <c r="M285" s="20"/>
    </row>
    <row r="286" spans="1:60" hidden="1" x14ac:dyDescent="0.2">
      <c r="A286" s="7" t="s">
        <v>547</v>
      </c>
      <c r="B286" s="11" t="s">
        <v>516</v>
      </c>
      <c r="C286" s="42">
        <v>44295</v>
      </c>
      <c r="D286" s="36">
        <v>44295</v>
      </c>
      <c r="E286" s="15" t="str">
        <f t="shared" si="8"/>
        <v>MiREL015_V09</v>
      </c>
      <c r="F286" s="16" t="s">
        <v>410</v>
      </c>
      <c r="G286" s="16" t="s">
        <v>570</v>
      </c>
      <c r="H286" s="15" t="b">
        <f t="shared" si="9"/>
        <v>0</v>
      </c>
      <c r="I286" s="20"/>
      <c r="J286" s="20"/>
      <c r="K286" s="20"/>
      <c r="L286" s="20"/>
      <c r="M286" s="20"/>
    </row>
    <row r="287" spans="1:60" hidden="1" x14ac:dyDescent="0.2">
      <c r="A287" s="7" t="s">
        <v>547</v>
      </c>
      <c r="B287" s="11" t="s">
        <v>517</v>
      </c>
      <c r="C287" s="42">
        <v>44414</v>
      </c>
      <c r="D287" s="36">
        <v>44414</v>
      </c>
      <c r="E287" s="15" t="str">
        <f t="shared" si="8"/>
        <v>MiREL015_V10</v>
      </c>
      <c r="F287" s="16" t="s">
        <v>411</v>
      </c>
      <c r="G287" s="16" t="s">
        <v>571</v>
      </c>
      <c r="H287" s="15" t="b">
        <f t="shared" si="9"/>
        <v>0</v>
      </c>
      <c r="I287" s="20"/>
      <c r="J287" s="20"/>
      <c r="K287" s="20"/>
      <c r="L287" s="20"/>
      <c r="M287" s="20"/>
    </row>
    <row r="288" spans="1:60" hidden="1" x14ac:dyDescent="0.2">
      <c r="A288" s="7" t="s">
        <v>547</v>
      </c>
      <c r="B288" s="11" t="s">
        <v>519</v>
      </c>
      <c r="C288" s="42">
        <v>44596</v>
      </c>
      <c r="D288" s="36">
        <v>44596</v>
      </c>
      <c r="E288" s="15" t="str">
        <f t="shared" si="8"/>
        <v>MiREL015_V11</v>
      </c>
      <c r="F288" s="16" t="s">
        <v>412</v>
      </c>
      <c r="G288" s="16" t="s">
        <v>572</v>
      </c>
      <c r="H288" s="15" t="b">
        <f t="shared" si="9"/>
        <v>0</v>
      </c>
      <c r="I288" s="20"/>
      <c r="J288" s="25"/>
      <c r="K288" s="25"/>
      <c r="L288" s="25"/>
      <c r="M288" s="25"/>
    </row>
    <row r="289" spans="1:60" hidden="1" x14ac:dyDescent="0.2">
      <c r="A289" s="7" t="s">
        <v>547</v>
      </c>
      <c r="B289" s="11" t="s">
        <v>537</v>
      </c>
      <c r="C289" s="42">
        <v>44651</v>
      </c>
      <c r="D289" s="36">
        <v>44651</v>
      </c>
      <c r="E289" s="15" t="str">
        <f t="shared" si="8"/>
        <v>MiREL015_V12</v>
      </c>
      <c r="F289" s="16" t="s">
        <v>413</v>
      </c>
      <c r="G289" s="16" t="s">
        <v>573</v>
      </c>
      <c r="H289" s="15" t="b">
        <f t="shared" si="9"/>
        <v>0</v>
      </c>
      <c r="I289" s="20"/>
      <c r="J289" s="20"/>
      <c r="K289" s="20"/>
      <c r="L289" s="20"/>
      <c r="M289" s="20"/>
    </row>
    <row r="290" spans="1:60" x14ac:dyDescent="0.2">
      <c r="A290" s="7" t="s">
        <v>548</v>
      </c>
      <c r="B290" s="11" t="s">
        <v>4</v>
      </c>
      <c r="C290" s="42">
        <v>43902</v>
      </c>
      <c r="D290" s="36">
        <v>43902</v>
      </c>
      <c r="E290" s="15" t="str">
        <f t="shared" si="8"/>
        <v>MiREL016_D00</v>
      </c>
      <c r="F290" s="16" t="s">
        <v>414</v>
      </c>
      <c r="G290" s="16" t="s">
        <v>568</v>
      </c>
      <c r="H290" s="15" t="b">
        <f t="shared" si="9"/>
        <v>1</v>
      </c>
      <c r="I290" s="20" t="s">
        <v>414</v>
      </c>
      <c r="J290" s="26">
        <v>43892</v>
      </c>
      <c r="K290" s="27">
        <v>43892</v>
      </c>
      <c r="L290" s="28">
        <v>45718</v>
      </c>
      <c r="M290" s="29" t="s">
        <v>556</v>
      </c>
      <c r="N290" s="74" t="s">
        <v>548</v>
      </c>
      <c r="O290" s="74" t="s">
        <v>548</v>
      </c>
      <c r="P290" s="74" t="s">
        <v>615</v>
      </c>
      <c r="Q290" s="75">
        <v>19378</v>
      </c>
      <c r="R290" s="75">
        <v>43892</v>
      </c>
      <c r="S290" s="76">
        <v>1</v>
      </c>
      <c r="AB290" s="79" t="s">
        <v>617</v>
      </c>
      <c r="AC290" s="80" t="s">
        <v>617</v>
      </c>
      <c r="AD290" s="80" t="s">
        <v>617</v>
      </c>
      <c r="AE290" s="80" t="s">
        <v>617</v>
      </c>
      <c r="AF290" s="81"/>
      <c r="AG290" s="82"/>
      <c r="AH290" s="82"/>
      <c r="AI290" s="83"/>
      <c r="AJ290" s="84" t="s">
        <v>617</v>
      </c>
      <c r="AK290" s="84" t="s">
        <v>617</v>
      </c>
      <c r="AL290" s="84" t="s">
        <v>617</v>
      </c>
      <c r="AM290" s="85" t="s">
        <v>617</v>
      </c>
      <c r="AN290" s="86"/>
      <c r="AO290" s="87"/>
      <c r="AP290" s="88"/>
      <c r="AQ290" s="82">
        <v>0</v>
      </c>
      <c r="AR290" s="82"/>
      <c r="AS290" s="82">
        <v>0</v>
      </c>
      <c r="AT290" s="90"/>
      <c r="AU290" s="91">
        <v>0</v>
      </c>
      <c r="AV290" s="92"/>
      <c r="AW290" s="93"/>
      <c r="AX290" s="94">
        <v>0</v>
      </c>
      <c r="AY290" s="131">
        <v>1</v>
      </c>
      <c r="AZ290" s="95">
        <v>0</v>
      </c>
      <c r="BA290" s="95">
        <v>0</v>
      </c>
      <c r="BB290" s="95">
        <v>0</v>
      </c>
      <c r="BC290" s="96"/>
      <c r="BD290" s="97">
        <v>0</v>
      </c>
      <c r="BE290" s="98"/>
      <c r="BF290" s="94">
        <v>0</v>
      </c>
      <c r="BG290" s="99"/>
      <c r="BH290" s="100"/>
    </row>
    <row r="291" spans="1:60" hidden="1" x14ac:dyDescent="0.2">
      <c r="A291" s="7" t="s">
        <v>548</v>
      </c>
      <c r="B291" s="11" t="s">
        <v>5</v>
      </c>
      <c r="C291" s="42">
        <v>44060</v>
      </c>
      <c r="D291" s="36">
        <v>44060</v>
      </c>
      <c r="E291" s="15" t="str">
        <f t="shared" si="8"/>
        <v>MiREL016_V02</v>
      </c>
      <c r="F291" s="16" t="s">
        <v>415</v>
      </c>
      <c r="G291" s="16" t="s">
        <v>563</v>
      </c>
      <c r="H291" s="15" t="b">
        <f t="shared" si="9"/>
        <v>0</v>
      </c>
      <c r="I291" s="20"/>
      <c r="J291" s="20"/>
      <c r="K291" s="20"/>
      <c r="L291" s="20"/>
      <c r="M291" s="20"/>
    </row>
    <row r="292" spans="1:60" hidden="1" x14ac:dyDescent="0.2">
      <c r="A292" s="7" t="s">
        <v>548</v>
      </c>
      <c r="B292" s="11" t="s">
        <v>12</v>
      </c>
      <c r="C292" s="42">
        <v>44256</v>
      </c>
      <c r="D292" s="36">
        <v>44256</v>
      </c>
      <c r="E292" s="15" t="str">
        <f t="shared" si="8"/>
        <v>MiREL016_V04</v>
      </c>
      <c r="F292" s="16" t="s">
        <v>416</v>
      </c>
      <c r="G292" s="16" t="s">
        <v>565</v>
      </c>
      <c r="H292" s="15" t="b">
        <f t="shared" si="9"/>
        <v>0</v>
      </c>
      <c r="I292" s="20"/>
      <c r="J292" s="20"/>
      <c r="K292" s="20"/>
      <c r="L292" s="20"/>
      <c r="M292" s="20"/>
    </row>
    <row r="293" spans="1:60" hidden="1" x14ac:dyDescent="0.2">
      <c r="A293" s="7" t="s">
        <v>548</v>
      </c>
      <c r="B293" s="11" t="s">
        <v>13</v>
      </c>
      <c r="C293" s="42">
        <v>44383</v>
      </c>
      <c r="D293" s="36">
        <v>44382</v>
      </c>
      <c r="E293" s="15" t="str">
        <f t="shared" si="8"/>
        <v>MiREL016_V05</v>
      </c>
      <c r="F293" s="16" t="s">
        <v>417</v>
      </c>
      <c r="G293" s="16" t="s">
        <v>567</v>
      </c>
      <c r="H293" s="15" t="b">
        <f t="shared" si="9"/>
        <v>0</v>
      </c>
      <c r="I293" s="20"/>
      <c r="J293" s="20"/>
      <c r="K293" s="20"/>
      <c r="L293" s="20"/>
      <c r="M293" s="20"/>
    </row>
    <row r="294" spans="1:60" hidden="1" x14ac:dyDescent="0.2">
      <c r="A294" s="7" t="s">
        <v>548</v>
      </c>
      <c r="B294" s="11" t="s">
        <v>14</v>
      </c>
      <c r="C294" s="42">
        <v>44572</v>
      </c>
      <c r="D294" s="36">
        <v>44572</v>
      </c>
      <c r="E294" s="15" t="str">
        <f t="shared" si="8"/>
        <v>MiREL016_V06</v>
      </c>
      <c r="F294" s="16" t="s">
        <v>418</v>
      </c>
      <c r="G294" s="16" t="s">
        <v>569</v>
      </c>
      <c r="H294" s="15" t="b">
        <f t="shared" si="9"/>
        <v>0</v>
      </c>
      <c r="I294" s="20"/>
      <c r="J294" s="20"/>
      <c r="K294" s="20"/>
      <c r="L294" s="20"/>
      <c r="M294" s="20"/>
    </row>
    <row r="295" spans="1:60" hidden="1" x14ac:dyDescent="0.2">
      <c r="A295" s="7" t="s">
        <v>548</v>
      </c>
      <c r="B295" s="11" t="s">
        <v>69</v>
      </c>
      <c r="C295" s="42">
        <v>44634</v>
      </c>
      <c r="D295" s="36">
        <v>44634</v>
      </c>
      <c r="E295" s="15" t="str">
        <f t="shared" si="8"/>
        <v>MiREL016_V07</v>
      </c>
      <c r="F295" s="16" t="s">
        <v>419</v>
      </c>
      <c r="G295" s="16" t="s">
        <v>570</v>
      </c>
      <c r="H295" s="15" t="b">
        <f t="shared" si="9"/>
        <v>0</v>
      </c>
      <c r="I295" s="20"/>
      <c r="J295" s="20"/>
      <c r="K295" s="20"/>
      <c r="L295" s="20"/>
      <c r="M295" s="20"/>
    </row>
    <row r="296" spans="1:60" x14ac:dyDescent="0.2">
      <c r="A296" s="7" t="s">
        <v>549</v>
      </c>
      <c r="B296" s="11" t="s">
        <v>6</v>
      </c>
      <c r="C296" s="42">
        <v>44263</v>
      </c>
      <c r="D296" s="36">
        <v>44263</v>
      </c>
      <c r="E296" s="15" t="str">
        <f t="shared" si="8"/>
        <v>MiREL017_V03</v>
      </c>
      <c r="F296" s="16" t="s">
        <v>420</v>
      </c>
      <c r="G296" s="16" t="s">
        <v>568</v>
      </c>
      <c r="H296" s="15" t="b">
        <f t="shared" si="9"/>
        <v>1</v>
      </c>
      <c r="I296" s="20" t="s">
        <v>420</v>
      </c>
      <c r="J296" s="26">
        <v>44270</v>
      </c>
      <c r="K296" s="27">
        <v>44270</v>
      </c>
      <c r="L296" s="28">
        <v>46096</v>
      </c>
      <c r="M296" s="29" t="s">
        <v>556</v>
      </c>
      <c r="N296" s="74" t="s">
        <v>549</v>
      </c>
      <c r="O296" s="74" t="s">
        <v>549</v>
      </c>
      <c r="P296" s="74" t="s">
        <v>615</v>
      </c>
      <c r="Q296" s="75">
        <v>18651</v>
      </c>
      <c r="R296" s="75">
        <v>44270</v>
      </c>
      <c r="S296" s="76">
        <v>1</v>
      </c>
      <c r="AB296" s="79" t="s">
        <v>617</v>
      </c>
      <c r="AC296" s="80" t="s">
        <v>617</v>
      </c>
      <c r="AD296" s="80" t="s">
        <v>617</v>
      </c>
      <c r="AE296" s="80" t="s">
        <v>617</v>
      </c>
      <c r="AF296" s="81"/>
      <c r="AG296" s="82"/>
      <c r="AH296" s="82"/>
      <c r="AI296" s="83"/>
      <c r="AJ296" s="84" t="s">
        <v>617</v>
      </c>
      <c r="AK296" s="84" t="s">
        <v>617</v>
      </c>
      <c r="AL296" s="84" t="s">
        <v>617</v>
      </c>
      <c r="AM296" s="85" t="s">
        <v>617</v>
      </c>
      <c r="AN296" s="86"/>
      <c r="AO296" s="87"/>
      <c r="AP296" s="88"/>
      <c r="AQ296" s="82">
        <v>0</v>
      </c>
      <c r="AR296" s="82"/>
      <c r="AS296" s="82">
        <v>0</v>
      </c>
      <c r="AT296" s="90"/>
      <c r="AU296" s="91">
        <v>0</v>
      </c>
      <c r="AV296" s="92"/>
      <c r="AW296" s="93"/>
      <c r="AX296" s="94">
        <v>0</v>
      </c>
      <c r="AY296" s="131">
        <v>1</v>
      </c>
      <c r="AZ296" s="95">
        <v>0</v>
      </c>
      <c r="BA296" s="95">
        <v>0</v>
      </c>
      <c r="BB296" s="95">
        <v>0</v>
      </c>
      <c r="BC296" s="96"/>
      <c r="BD296" s="97">
        <v>0</v>
      </c>
      <c r="BE296" s="98"/>
      <c r="BF296" s="94">
        <v>0</v>
      </c>
      <c r="BG296" s="99"/>
      <c r="BH296" s="100"/>
    </row>
    <row r="297" spans="1:60" hidden="1" x14ac:dyDescent="0.2">
      <c r="A297" s="7" t="s">
        <v>549</v>
      </c>
      <c r="B297" s="11" t="s">
        <v>12</v>
      </c>
      <c r="C297" s="42">
        <v>44445</v>
      </c>
      <c r="D297" s="36">
        <v>44445</v>
      </c>
      <c r="E297" s="15" t="str">
        <f t="shared" si="8"/>
        <v>MiREL017_V04</v>
      </c>
      <c r="F297" s="16" t="s">
        <v>421</v>
      </c>
      <c r="G297" s="16" t="s">
        <v>563</v>
      </c>
      <c r="H297" s="15" t="b">
        <f t="shared" si="9"/>
        <v>0</v>
      </c>
      <c r="I297" s="20"/>
      <c r="J297" s="20"/>
      <c r="K297" s="20"/>
      <c r="L297" s="20"/>
      <c r="M297" s="20"/>
    </row>
    <row r="298" spans="1:60" hidden="1" x14ac:dyDescent="0.2">
      <c r="A298" s="7" t="s">
        <v>549</v>
      </c>
      <c r="B298" s="11" t="s">
        <v>13</v>
      </c>
      <c r="C298" s="42">
        <v>44627</v>
      </c>
      <c r="D298" s="36">
        <v>44627</v>
      </c>
      <c r="E298" s="15" t="str">
        <f t="shared" si="8"/>
        <v>MiREL017_V05</v>
      </c>
      <c r="F298" s="16" t="s">
        <v>422</v>
      </c>
      <c r="G298" s="16" t="s">
        <v>565</v>
      </c>
      <c r="H298" s="15" t="b">
        <f t="shared" si="9"/>
        <v>0</v>
      </c>
      <c r="I298" s="20"/>
      <c r="J298" s="20"/>
      <c r="K298" s="20"/>
      <c r="L298" s="20"/>
      <c r="M298" s="20"/>
    </row>
    <row r="299" spans="1:60" x14ac:dyDescent="0.2">
      <c r="A299" s="7" t="s">
        <v>550</v>
      </c>
      <c r="B299" s="11" t="s">
        <v>4</v>
      </c>
      <c r="C299" s="42">
        <v>43922</v>
      </c>
      <c r="D299" s="36">
        <v>43922</v>
      </c>
      <c r="E299" s="15" t="str">
        <f t="shared" si="8"/>
        <v>MiREL018_D00</v>
      </c>
      <c r="F299" s="16" t="s">
        <v>423</v>
      </c>
      <c r="G299" s="16" t="s">
        <v>568</v>
      </c>
      <c r="H299" s="15" t="b">
        <f t="shared" si="9"/>
        <v>1</v>
      </c>
      <c r="I299" s="20" t="s">
        <v>423</v>
      </c>
      <c r="J299" s="26">
        <v>43920</v>
      </c>
      <c r="K299" s="27">
        <v>43920</v>
      </c>
      <c r="L299" s="28">
        <v>45746</v>
      </c>
      <c r="M299" s="29" t="s">
        <v>556</v>
      </c>
      <c r="N299" s="74" t="s">
        <v>550</v>
      </c>
      <c r="O299" s="74" t="s">
        <v>550</v>
      </c>
      <c r="P299" s="74" t="s">
        <v>615</v>
      </c>
      <c r="Q299" s="75">
        <v>26622</v>
      </c>
      <c r="R299" s="75">
        <v>43920</v>
      </c>
      <c r="S299" s="76">
        <v>1</v>
      </c>
      <c r="AB299" s="79" t="s">
        <v>617</v>
      </c>
      <c r="AC299" s="80" t="s">
        <v>617</v>
      </c>
      <c r="AD299" s="80" t="s">
        <v>617</v>
      </c>
      <c r="AE299" s="80" t="s">
        <v>617</v>
      </c>
      <c r="AF299" s="81"/>
      <c r="AG299" s="82"/>
      <c r="AH299" s="82"/>
      <c r="AI299" s="83"/>
      <c r="AJ299" s="84" t="s">
        <v>617</v>
      </c>
      <c r="AK299" s="84" t="s">
        <v>617</v>
      </c>
      <c r="AL299" s="84" t="s">
        <v>617</v>
      </c>
      <c r="AM299" s="85" t="s">
        <v>617</v>
      </c>
      <c r="AN299" s="86"/>
      <c r="AO299" s="87"/>
      <c r="AP299" s="88"/>
      <c r="AQ299" s="82">
        <v>0</v>
      </c>
      <c r="AR299" s="82"/>
      <c r="AS299" s="82">
        <v>0</v>
      </c>
      <c r="AT299" s="90"/>
      <c r="AU299" s="91">
        <v>0</v>
      </c>
      <c r="AV299" s="92"/>
      <c r="AW299" s="93"/>
      <c r="AX299" s="94">
        <v>0</v>
      </c>
      <c r="AY299" s="131">
        <v>1</v>
      </c>
      <c r="AZ299" s="95">
        <v>0</v>
      </c>
      <c r="BA299" s="95">
        <v>0</v>
      </c>
      <c r="BB299" s="95">
        <v>0</v>
      </c>
      <c r="BC299" s="96"/>
      <c r="BD299" s="97">
        <v>0</v>
      </c>
      <c r="BE299" s="98"/>
      <c r="BF299" s="94">
        <v>0</v>
      </c>
      <c r="BG299" s="99"/>
      <c r="BH299" s="100"/>
    </row>
    <row r="300" spans="1:60" hidden="1" x14ac:dyDescent="0.2">
      <c r="A300" s="7" t="s">
        <v>550</v>
      </c>
      <c r="B300" s="11" t="s">
        <v>5</v>
      </c>
      <c r="C300" s="42">
        <v>44116</v>
      </c>
      <c r="D300" s="36">
        <v>44116</v>
      </c>
      <c r="E300" s="15" t="str">
        <f t="shared" si="8"/>
        <v>MiREL018_V02</v>
      </c>
      <c r="F300" s="16" t="s">
        <v>424</v>
      </c>
      <c r="G300" s="16" t="s">
        <v>563</v>
      </c>
      <c r="H300" s="15" t="b">
        <f t="shared" si="9"/>
        <v>0</v>
      </c>
      <c r="I300" s="20"/>
      <c r="J300" s="20"/>
      <c r="K300" s="20"/>
      <c r="L300" s="20"/>
      <c r="M300" s="20"/>
    </row>
    <row r="301" spans="1:60" hidden="1" x14ac:dyDescent="0.2">
      <c r="A301" s="7" t="s">
        <v>550</v>
      </c>
      <c r="B301" s="11" t="s">
        <v>6</v>
      </c>
      <c r="C301" s="42">
        <v>44417</v>
      </c>
      <c r="D301" s="36">
        <v>44417</v>
      </c>
      <c r="E301" s="15" t="str">
        <f t="shared" si="8"/>
        <v>MiREL018_V03</v>
      </c>
      <c r="F301" s="16" t="s">
        <v>425</v>
      </c>
      <c r="G301" s="16" t="s">
        <v>565</v>
      </c>
      <c r="H301" s="15" t="b">
        <f t="shared" si="9"/>
        <v>0</v>
      </c>
      <c r="I301" s="20"/>
      <c r="J301" s="20"/>
      <c r="K301" s="20"/>
      <c r="L301" s="20"/>
      <c r="M301" s="20"/>
    </row>
    <row r="302" spans="1:60" hidden="1" x14ac:dyDescent="0.2">
      <c r="A302" s="7" t="s">
        <v>550</v>
      </c>
      <c r="B302" s="11" t="s">
        <v>12</v>
      </c>
      <c r="C302" s="42">
        <v>44596</v>
      </c>
      <c r="D302" s="36">
        <v>44596</v>
      </c>
      <c r="E302" s="15" t="str">
        <f t="shared" si="8"/>
        <v>MiREL018_V04</v>
      </c>
      <c r="F302" s="16" t="s">
        <v>426</v>
      </c>
      <c r="G302" s="16" t="s">
        <v>567</v>
      </c>
      <c r="H302" s="15" t="b">
        <f t="shared" si="9"/>
        <v>0</v>
      </c>
      <c r="I302" s="20"/>
      <c r="J302" s="20"/>
      <c r="K302" s="20"/>
      <c r="L302" s="20"/>
      <c r="M302" s="20"/>
    </row>
    <row r="303" spans="1:60" hidden="1" x14ac:dyDescent="0.2">
      <c r="A303" s="7" t="s">
        <v>550</v>
      </c>
      <c r="B303" s="11" t="s">
        <v>13</v>
      </c>
      <c r="C303" s="42">
        <v>44655</v>
      </c>
      <c r="D303" s="36">
        <v>44655</v>
      </c>
      <c r="E303" s="15" t="str">
        <f t="shared" si="8"/>
        <v>MiREL018_V05</v>
      </c>
      <c r="F303" s="16" t="s">
        <v>427</v>
      </c>
      <c r="G303" s="16" t="s">
        <v>569</v>
      </c>
      <c r="H303" s="15" t="b">
        <f t="shared" si="9"/>
        <v>0</v>
      </c>
      <c r="I303" s="20"/>
      <c r="J303" s="20"/>
      <c r="K303" s="20"/>
      <c r="L303" s="20"/>
      <c r="M303" s="20"/>
    </row>
    <row r="304" spans="1:60" hidden="1" x14ac:dyDescent="0.2">
      <c r="A304" s="7" t="s">
        <v>551</v>
      </c>
      <c r="B304" s="11" t="s">
        <v>5</v>
      </c>
      <c r="C304" s="42">
        <v>44018</v>
      </c>
      <c r="D304" s="36">
        <v>44017</v>
      </c>
      <c r="E304" s="15" t="str">
        <f t="shared" si="8"/>
        <v>MiREL019_V02</v>
      </c>
      <c r="F304" s="16" t="s">
        <v>428</v>
      </c>
      <c r="G304" s="16" t="s">
        <v>561</v>
      </c>
      <c r="H304" s="15" t="b">
        <f t="shared" si="9"/>
        <v>0</v>
      </c>
      <c r="I304" s="20"/>
      <c r="J304" s="20"/>
      <c r="K304" s="20"/>
      <c r="L304" s="20"/>
      <c r="M304" s="20"/>
    </row>
    <row r="305" spans="1:60" x14ac:dyDescent="0.2">
      <c r="A305" s="7" t="s">
        <v>551</v>
      </c>
      <c r="B305" s="11" t="s">
        <v>6</v>
      </c>
      <c r="C305" s="42">
        <v>44138</v>
      </c>
      <c r="D305" s="36">
        <v>44138</v>
      </c>
      <c r="E305" s="15" t="str">
        <f t="shared" si="8"/>
        <v>MiREL019_V03</v>
      </c>
      <c r="F305" s="16" t="s">
        <v>429</v>
      </c>
      <c r="G305" s="16" t="s">
        <v>568</v>
      </c>
      <c r="H305" s="15" t="b">
        <f t="shared" si="9"/>
        <v>1</v>
      </c>
      <c r="I305" s="20" t="s">
        <v>429</v>
      </c>
      <c r="J305" s="26">
        <v>44144</v>
      </c>
      <c r="K305" s="27">
        <v>44144</v>
      </c>
      <c r="L305" s="28">
        <v>45970</v>
      </c>
      <c r="M305" s="29" t="s">
        <v>556</v>
      </c>
      <c r="N305" s="74" t="s">
        <v>551</v>
      </c>
      <c r="O305" s="74" t="s">
        <v>551</v>
      </c>
      <c r="P305" s="74" t="s">
        <v>615</v>
      </c>
      <c r="Q305" s="75">
        <v>0</v>
      </c>
      <c r="R305" s="75">
        <v>44144</v>
      </c>
      <c r="AB305" s="79" t="s">
        <v>617</v>
      </c>
      <c r="AC305" s="80" t="s">
        <v>617</v>
      </c>
      <c r="AD305" s="80" t="s">
        <v>617</v>
      </c>
      <c r="AE305" s="80" t="s">
        <v>617</v>
      </c>
      <c r="AF305" s="81"/>
      <c r="AG305" s="82"/>
      <c r="AH305" s="82"/>
      <c r="AI305" s="83"/>
      <c r="AJ305" s="84" t="s">
        <v>617</v>
      </c>
      <c r="AK305" s="84" t="s">
        <v>617</v>
      </c>
      <c r="AL305" s="84" t="s">
        <v>617</v>
      </c>
      <c r="AM305" s="85" t="s">
        <v>617</v>
      </c>
      <c r="AN305" s="86"/>
      <c r="AO305" s="87"/>
      <c r="AP305" s="88"/>
      <c r="AQ305" s="82">
        <v>0</v>
      </c>
      <c r="AR305" s="82"/>
      <c r="AS305" s="82">
        <v>0</v>
      </c>
      <c r="AT305" s="90"/>
      <c r="AU305" s="91">
        <v>0</v>
      </c>
      <c r="AV305" s="92"/>
      <c r="AW305" s="93"/>
      <c r="AX305" s="94">
        <v>0</v>
      </c>
      <c r="AY305" s="131">
        <v>0</v>
      </c>
      <c r="AZ305" s="95">
        <v>0</v>
      </c>
      <c r="BA305" s="95">
        <v>0</v>
      </c>
      <c r="BB305" s="95">
        <v>0</v>
      </c>
      <c r="BC305" s="96"/>
      <c r="BD305" s="97">
        <v>0</v>
      </c>
      <c r="BE305" s="98"/>
      <c r="BF305" s="94">
        <v>0</v>
      </c>
      <c r="BG305" s="99"/>
      <c r="BH305" s="100"/>
    </row>
    <row r="306" spans="1:60" hidden="1" x14ac:dyDescent="0.2">
      <c r="A306" s="7" t="s">
        <v>551</v>
      </c>
      <c r="B306" s="11" t="s">
        <v>12</v>
      </c>
      <c r="C306" s="42">
        <v>44326</v>
      </c>
      <c r="D306" s="36">
        <v>44325</v>
      </c>
      <c r="E306" s="15" t="str">
        <f t="shared" si="8"/>
        <v>MiREL019_V04</v>
      </c>
      <c r="F306" s="16" t="s">
        <v>430</v>
      </c>
      <c r="G306" s="16" t="s">
        <v>563</v>
      </c>
      <c r="H306" s="15" t="b">
        <f t="shared" si="9"/>
        <v>0</v>
      </c>
      <c r="I306" s="20"/>
      <c r="J306" s="20"/>
      <c r="K306" s="20"/>
      <c r="L306" s="20"/>
      <c r="M306" s="20"/>
    </row>
    <row r="307" spans="1:60" hidden="1" x14ac:dyDescent="0.2">
      <c r="A307" s="7" t="s">
        <v>551</v>
      </c>
      <c r="B307" s="11" t="s">
        <v>13</v>
      </c>
      <c r="C307" s="42">
        <v>44508</v>
      </c>
      <c r="D307" s="36">
        <v>44507</v>
      </c>
      <c r="E307" s="15" t="str">
        <f t="shared" si="8"/>
        <v>MiREL019_V05</v>
      </c>
      <c r="F307" s="16" t="s">
        <v>431</v>
      </c>
      <c r="G307" s="16" t="s">
        <v>565</v>
      </c>
      <c r="H307" s="15" t="b">
        <f t="shared" si="9"/>
        <v>0</v>
      </c>
      <c r="I307" s="20"/>
      <c r="J307" s="25"/>
      <c r="K307" s="25"/>
      <c r="L307" s="25"/>
      <c r="M307" s="25"/>
    </row>
    <row r="308" spans="1:60" hidden="1" x14ac:dyDescent="0.2">
      <c r="A308" s="7" t="s">
        <v>551</v>
      </c>
      <c r="B308" s="11" t="s">
        <v>14</v>
      </c>
      <c r="C308" s="42">
        <v>44679</v>
      </c>
      <c r="D308" s="36">
        <v>44678</v>
      </c>
      <c r="E308" s="15" t="str">
        <f t="shared" si="8"/>
        <v>MiREL019_V06</v>
      </c>
      <c r="F308" s="16" t="s">
        <v>432</v>
      </c>
      <c r="G308" s="16" t="s">
        <v>567</v>
      </c>
      <c r="H308" s="15" t="b">
        <f t="shared" si="9"/>
        <v>0</v>
      </c>
      <c r="I308" s="20"/>
      <c r="J308" s="20"/>
      <c r="K308" s="20"/>
      <c r="L308" s="20"/>
      <c r="M308" s="20"/>
    </row>
    <row r="309" spans="1:60" x14ac:dyDescent="0.2">
      <c r="A309" s="7" t="s">
        <v>552</v>
      </c>
      <c r="B309" s="11" t="s">
        <v>4</v>
      </c>
      <c r="C309" s="42">
        <v>43987</v>
      </c>
      <c r="D309" s="36">
        <v>43987</v>
      </c>
      <c r="E309" s="15" t="str">
        <f t="shared" si="8"/>
        <v>MiREL020_D00</v>
      </c>
      <c r="F309" s="16" t="s">
        <v>433</v>
      </c>
      <c r="G309" s="16" t="s">
        <v>568</v>
      </c>
      <c r="H309" s="15" t="b">
        <f t="shared" si="9"/>
        <v>1</v>
      </c>
      <c r="I309" s="20" t="s">
        <v>433</v>
      </c>
      <c r="J309" s="26">
        <v>43983</v>
      </c>
      <c r="K309" s="27">
        <v>43983</v>
      </c>
      <c r="L309" s="28">
        <v>45809</v>
      </c>
      <c r="M309" s="25" t="s">
        <v>557</v>
      </c>
      <c r="N309" s="74" t="s">
        <v>552</v>
      </c>
      <c r="O309" s="74" t="s">
        <v>552</v>
      </c>
      <c r="P309" s="74" t="s">
        <v>618</v>
      </c>
      <c r="Q309" s="75">
        <v>36919</v>
      </c>
      <c r="R309" s="75">
        <v>43983</v>
      </c>
      <c r="T309" s="77">
        <v>1</v>
      </c>
      <c r="AB309" s="101">
        <v>1</v>
      </c>
      <c r="AF309" s="81">
        <v>0</v>
      </c>
      <c r="AG309" s="82"/>
      <c r="AH309" s="82">
        <v>0</v>
      </c>
      <c r="AI309" s="83"/>
      <c r="AL309" s="84">
        <v>1</v>
      </c>
      <c r="AN309" s="86" t="s">
        <v>617</v>
      </c>
      <c r="AO309" s="87" t="s">
        <v>617</v>
      </c>
      <c r="AP309" s="88" t="s">
        <v>617</v>
      </c>
      <c r="AQ309" s="82"/>
      <c r="AR309" s="82"/>
      <c r="AS309" s="82"/>
      <c r="AT309" s="90"/>
      <c r="AU309" s="91">
        <v>0</v>
      </c>
      <c r="AV309" s="92"/>
      <c r="AW309" s="93"/>
      <c r="AX309" s="94">
        <v>1</v>
      </c>
      <c r="AY309" s="95">
        <v>0</v>
      </c>
      <c r="AZ309" s="95">
        <v>1</v>
      </c>
      <c r="BA309" s="95">
        <v>0</v>
      </c>
      <c r="BB309" s="95">
        <v>1</v>
      </c>
      <c r="BC309" s="96">
        <v>44022</v>
      </c>
      <c r="BD309" s="97">
        <v>1</v>
      </c>
      <c r="BE309" s="98">
        <v>44042</v>
      </c>
      <c r="BF309" s="94">
        <v>0</v>
      </c>
      <c r="BG309" s="99"/>
      <c r="BH309" s="100"/>
    </row>
    <row r="310" spans="1:60" hidden="1" x14ac:dyDescent="0.2">
      <c r="A310" s="7" t="s">
        <v>552</v>
      </c>
      <c r="B310" s="11" t="s">
        <v>5</v>
      </c>
      <c r="C310" s="42">
        <v>44025</v>
      </c>
      <c r="D310" s="36">
        <v>44025</v>
      </c>
      <c r="E310" s="15" t="str">
        <f t="shared" si="8"/>
        <v>MiREL020_V02</v>
      </c>
      <c r="F310" s="16" t="s">
        <v>434</v>
      </c>
      <c r="G310" s="16" t="s">
        <v>563</v>
      </c>
      <c r="H310" s="15" t="b">
        <f t="shared" si="9"/>
        <v>0</v>
      </c>
      <c r="I310" s="20"/>
      <c r="J310" s="20"/>
      <c r="K310" s="20"/>
      <c r="L310" s="20"/>
      <c r="M310" s="20"/>
    </row>
    <row r="311" spans="1:60" x14ac:dyDescent="0.25">
      <c r="A311" s="10" t="s">
        <v>515</v>
      </c>
      <c r="B311" s="13" t="s">
        <v>4</v>
      </c>
      <c r="C311" s="14">
        <v>43517</v>
      </c>
      <c r="D311" s="37">
        <v>43517</v>
      </c>
      <c r="E311" s="15" t="str">
        <f t="shared" si="8"/>
        <v>MiRES001_D00</v>
      </c>
      <c r="F311" s="16" t="s">
        <v>435</v>
      </c>
      <c r="G311" s="16" t="s">
        <v>568</v>
      </c>
      <c r="H311" s="15" t="b">
        <f t="shared" si="9"/>
        <v>1</v>
      </c>
      <c r="I311" s="20" t="s">
        <v>435</v>
      </c>
      <c r="J311" s="26">
        <v>43514</v>
      </c>
      <c r="K311" s="27">
        <v>43514</v>
      </c>
      <c r="L311" s="28">
        <v>45340</v>
      </c>
      <c r="M311" s="25" t="s">
        <v>557</v>
      </c>
      <c r="N311" s="74" t="s">
        <v>515</v>
      </c>
      <c r="O311" s="74" t="s">
        <v>515</v>
      </c>
      <c r="P311" s="74" t="s">
        <v>618</v>
      </c>
      <c r="Q311" s="75">
        <v>33337</v>
      </c>
      <c r="R311" s="75">
        <v>43514</v>
      </c>
      <c r="AB311" s="101">
        <v>1</v>
      </c>
      <c r="AD311" s="102">
        <v>1</v>
      </c>
      <c r="AE311" s="102">
        <v>1</v>
      </c>
      <c r="AF311" s="81">
        <v>0</v>
      </c>
      <c r="AG311" s="82"/>
      <c r="AH311" s="82">
        <v>0</v>
      </c>
      <c r="AI311" s="83"/>
      <c r="AL311" s="84">
        <v>1</v>
      </c>
      <c r="AN311" s="86" t="s">
        <v>617</v>
      </c>
      <c r="AO311" s="87" t="s">
        <v>617</v>
      </c>
      <c r="AP311" s="88" t="s">
        <v>617</v>
      </c>
      <c r="AQ311" s="82"/>
      <c r="AR311" s="82"/>
      <c r="AS311" s="82"/>
      <c r="AT311" s="90"/>
      <c r="AU311" s="91">
        <v>0</v>
      </c>
      <c r="AV311" s="92"/>
      <c r="AW311" s="93"/>
      <c r="AX311" s="94">
        <v>0</v>
      </c>
      <c r="AY311" s="95">
        <v>0</v>
      </c>
      <c r="AZ311" s="95">
        <v>1</v>
      </c>
      <c r="BA311" s="95">
        <v>0</v>
      </c>
      <c r="BB311" s="95">
        <v>0</v>
      </c>
      <c r="BC311" s="96"/>
      <c r="BD311" s="97">
        <v>1</v>
      </c>
      <c r="BE311" s="98">
        <v>43518</v>
      </c>
      <c r="BF311" s="94">
        <v>0</v>
      </c>
      <c r="BG311" s="99"/>
      <c r="BH311" s="100" t="s">
        <v>636</v>
      </c>
    </row>
    <row r="312" spans="1:60" hidden="1" x14ac:dyDescent="0.25">
      <c r="A312" s="10" t="s">
        <v>515</v>
      </c>
      <c r="B312" s="13" t="s">
        <v>5</v>
      </c>
      <c r="C312" s="14">
        <v>43556</v>
      </c>
      <c r="D312" s="37">
        <v>43555</v>
      </c>
      <c r="E312" s="15" t="str">
        <f t="shared" si="8"/>
        <v>MiRES001_V02</v>
      </c>
      <c r="F312" s="16" t="s">
        <v>436</v>
      </c>
      <c r="G312" s="16" t="s">
        <v>563</v>
      </c>
      <c r="H312" s="15" t="b">
        <f t="shared" si="9"/>
        <v>0</v>
      </c>
      <c r="I312" s="20"/>
      <c r="J312" s="20"/>
      <c r="K312" s="20"/>
      <c r="L312" s="20"/>
      <c r="M312" s="20"/>
    </row>
    <row r="313" spans="1:60" hidden="1" x14ac:dyDescent="0.25">
      <c r="A313" s="9" t="s">
        <v>515</v>
      </c>
      <c r="B313" s="12" t="s">
        <v>6</v>
      </c>
      <c r="C313" s="14">
        <v>43591</v>
      </c>
      <c r="D313" s="37">
        <v>43590</v>
      </c>
      <c r="E313" s="15" t="str">
        <f t="shared" si="8"/>
        <v>MiRES001_V03</v>
      </c>
      <c r="F313" s="16" t="s">
        <v>437</v>
      </c>
      <c r="G313" s="16" t="s">
        <v>565</v>
      </c>
      <c r="H313" s="15" t="b">
        <f t="shared" si="9"/>
        <v>0</v>
      </c>
      <c r="I313" s="20"/>
      <c r="J313" s="20"/>
      <c r="K313" s="20"/>
      <c r="L313" s="20"/>
      <c r="M313" s="20"/>
    </row>
    <row r="314" spans="1:60" hidden="1" x14ac:dyDescent="0.25">
      <c r="A314" s="9" t="s">
        <v>515</v>
      </c>
      <c r="B314" s="12" t="s">
        <v>12</v>
      </c>
      <c r="C314" s="14">
        <v>43619</v>
      </c>
      <c r="D314" s="37">
        <v>43619</v>
      </c>
      <c r="E314" s="15" t="str">
        <f t="shared" si="8"/>
        <v>MiRES001_V04</v>
      </c>
      <c r="F314" s="16" t="s">
        <v>438</v>
      </c>
      <c r="G314" s="16" t="s">
        <v>567</v>
      </c>
      <c r="H314" s="15" t="b">
        <f t="shared" si="9"/>
        <v>0</v>
      </c>
      <c r="I314" s="20"/>
      <c r="J314" s="20"/>
      <c r="K314" s="20"/>
      <c r="L314" s="20"/>
      <c r="M314" s="20"/>
    </row>
    <row r="315" spans="1:60" hidden="1" x14ac:dyDescent="0.25">
      <c r="A315" s="10" t="s">
        <v>515</v>
      </c>
      <c r="B315" s="13" t="s">
        <v>13</v>
      </c>
      <c r="C315" s="14">
        <v>43766</v>
      </c>
      <c r="D315" s="37">
        <v>43765</v>
      </c>
      <c r="E315" s="15" t="str">
        <f t="shared" si="8"/>
        <v>MiRES001_V05</v>
      </c>
      <c r="F315" s="16" t="s">
        <v>439</v>
      </c>
      <c r="G315" s="16" t="s">
        <v>569</v>
      </c>
      <c r="H315" s="15" t="b">
        <f t="shared" si="9"/>
        <v>0</v>
      </c>
      <c r="I315" s="20"/>
      <c r="J315" s="20"/>
      <c r="K315" s="20"/>
      <c r="L315" s="20"/>
      <c r="M315" s="20"/>
    </row>
    <row r="316" spans="1:60" hidden="1" x14ac:dyDescent="0.25">
      <c r="A316" s="10" t="s">
        <v>515</v>
      </c>
      <c r="B316" s="13" t="s">
        <v>14</v>
      </c>
      <c r="C316" s="14">
        <v>43885</v>
      </c>
      <c r="D316" s="37">
        <v>43885</v>
      </c>
      <c r="E316" s="15" t="str">
        <f t="shared" si="8"/>
        <v>MiRES001_V06</v>
      </c>
      <c r="F316" s="16" t="s">
        <v>440</v>
      </c>
      <c r="G316" s="16" t="s">
        <v>570</v>
      </c>
      <c r="H316" s="15" t="b">
        <f t="shared" si="9"/>
        <v>0</v>
      </c>
      <c r="I316" s="20"/>
      <c r="J316" s="20"/>
      <c r="K316" s="20"/>
      <c r="L316" s="20"/>
      <c r="M316" s="20"/>
    </row>
    <row r="317" spans="1:60" hidden="1" x14ac:dyDescent="0.25">
      <c r="A317" s="10" t="s">
        <v>515</v>
      </c>
      <c r="B317" s="13" t="s">
        <v>69</v>
      </c>
      <c r="C317" s="14">
        <v>43997</v>
      </c>
      <c r="D317" s="37">
        <v>43997</v>
      </c>
      <c r="E317" s="15" t="str">
        <f t="shared" si="8"/>
        <v>MiRES001_V07</v>
      </c>
      <c r="F317" s="16" t="s">
        <v>441</v>
      </c>
      <c r="G317" s="16" t="s">
        <v>571</v>
      </c>
      <c r="H317" s="15" t="b">
        <f t="shared" si="9"/>
        <v>0</v>
      </c>
      <c r="I317" s="20"/>
      <c r="J317" s="20"/>
      <c r="K317" s="20"/>
      <c r="L317" s="20"/>
      <c r="M317" s="20"/>
    </row>
    <row r="318" spans="1:60" hidden="1" x14ac:dyDescent="0.25">
      <c r="A318" s="10" t="s">
        <v>515</v>
      </c>
      <c r="B318" s="13" t="s">
        <v>75</v>
      </c>
      <c r="C318" s="14">
        <v>44137</v>
      </c>
      <c r="D318" s="37">
        <v>44137</v>
      </c>
      <c r="E318" s="15" t="str">
        <f t="shared" si="8"/>
        <v>MiRES001_V08</v>
      </c>
      <c r="F318" s="16" t="s">
        <v>442</v>
      </c>
      <c r="G318" s="16" t="s">
        <v>572</v>
      </c>
      <c r="H318" s="15" t="b">
        <f t="shared" si="9"/>
        <v>0</v>
      </c>
      <c r="I318" s="20"/>
      <c r="J318" s="20"/>
      <c r="K318" s="20"/>
      <c r="L318" s="20"/>
      <c r="M318" s="20"/>
    </row>
    <row r="319" spans="1:60" hidden="1" x14ac:dyDescent="0.25">
      <c r="A319" s="10" t="s">
        <v>515</v>
      </c>
      <c r="B319" s="13" t="s">
        <v>516</v>
      </c>
      <c r="C319" s="14">
        <v>44249</v>
      </c>
      <c r="D319" s="37">
        <v>44249</v>
      </c>
      <c r="E319" s="15" t="str">
        <f t="shared" si="8"/>
        <v>MiRES001_V09</v>
      </c>
      <c r="F319" s="16" t="s">
        <v>443</v>
      </c>
      <c r="G319" s="16" t="s">
        <v>573</v>
      </c>
      <c r="H319" s="15" t="b">
        <f t="shared" si="9"/>
        <v>0</v>
      </c>
      <c r="I319" s="20"/>
      <c r="J319" s="20"/>
      <c r="K319" s="20"/>
      <c r="L319" s="20"/>
      <c r="M319" s="20"/>
    </row>
    <row r="320" spans="1:60" hidden="1" x14ac:dyDescent="0.25">
      <c r="A320" s="10" t="s">
        <v>515</v>
      </c>
      <c r="B320" s="13" t="s">
        <v>517</v>
      </c>
      <c r="C320" s="14">
        <v>44354</v>
      </c>
      <c r="D320" s="37">
        <v>44354</v>
      </c>
      <c r="E320" s="15" t="str">
        <f t="shared" si="8"/>
        <v>MiRES001_V10</v>
      </c>
      <c r="F320" s="16" t="s">
        <v>444</v>
      </c>
      <c r="G320" s="16" t="s">
        <v>574</v>
      </c>
      <c r="H320" s="15" t="b">
        <f t="shared" si="9"/>
        <v>0</v>
      </c>
      <c r="I320" s="20"/>
      <c r="J320" s="20"/>
      <c r="K320" s="20"/>
      <c r="L320" s="20"/>
      <c r="M320" s="20"/>
    </row>
    <row r="321" spans="1:60" x14ac:dyDescent="0.25">
      <c r="A321" s="9" t="s">
        <v>518</v>
      </c>
      <c r="B321" s="12" t="s">
        <v>4</v>
      </c>
      <c r="C321" s="14">
        <v>43588</v>
      </c>
      <c r="D321" s="37">
        <v>43587</v>
      </c>
      <c r="E321" s="15" t="str">
        <f t="shared" si="8"/>
        <v>MiRES002_D00</v>
      </c>
      <c r="F321" s="16" t="s">
        <v>445</v>
      </c>
      <c r="G321" s="16" t="s">
        <v>568</v>
      </c>
      <c r="H321" s="15" t="b">
        <f t="shared" si="9"/>
        <v>1</v>
      </c>
      <c r="I321" s="20" t="s">
        <v>445</v>
      </c>
      <c r="J321" s="26">
        <v>43581</v>
      </c>
      <c r="K321" s="27">
        <v>43581</v>
      </c>
      <c r="L321" s="28">
        <v>45408</v>
      </c>
      <c r="M321" s="25" t="s">
        <v>557</v>
      </c>
      <c r="N321" s="74" t="s">
        <v>518</v>
      </c>
      <c r="O321" s="74" t="s">
        <v>518</v>
      </c>
      <c r="P321" s="74" t="s">
        <v>615</v>
      </c>
      <c r="Q321" s="75">
        <v>35146</v>
      </c>
      <c r="R321" s="75">
        <v>43581</v>
      </c>
      <c r="T321" s="77">
        <v>1</v>
      </c>
      <c r="V321" s="77">
        <v>1</v>
      </c>
      <c r="AB321" s="101">
        <v>1</v>
      </c>
      <c r="AF321" s="81">
        <v>0</v>
      </c>
      <c r="AG321" s="82"/>
      <c r="AH321" s="82">
        <v>0</v>
      </c>
      <c r="AI321" s="83"/>
      <c r="AL321" s="84">
        <v>1</v>
      </c>
      <c r="AN321" s="86" t="s">
        <v>617</v>
      </c>
      <c r="AO321" s="87" t="s">
        <v>617</v>
      </c>
      <c r="AP321" s="88" t="s">
        <v>617</v>
      </c>
      <c r="AQ321" s="82"/>
      <c r="AR321" s="82"/>
      <c r="AS321" s="82"/>
      <c r="AT321" s="90"/>
      <c r="AU321" s="91">
        <v>0</v>
      </c>
      <c r="AV321" s="92"/>
      <c r="AW321" s="93"/>
      <c r="AX321" s="94">
        <v>1</v>
      </c>
      <c r="AY321" s="95">
        <v>0</v>
      </c>
      <c r="AZ321" s="95">
        <v>1</v>
      </c>
      <c r="BA321" s="95">
        <v>0</v>
      </c>
      <c r="BB321" s="95">
        <v>1</v>
      </c>
      <c r="BC321" s="96">
        <v>43627</v>
      </c>
      <c r="BD321" s="97">
        <v>1</v>
      </c>
      <c r="BE321" s="98">
        <v>43588</v>
      </c>
      <c r="BF321" s="94">
        <v>1</v>
      </c>
      <c r="BG321" s="99">
        <v>44103</v>
      </c>
      <c r="BH321" s="100" t="s">
        <v>637</v>
      </c>
    </row>
    <row r="322" spans="1:60" hidden="1" x14ac:dyDescent="0.25">
      <c r="A322" s="9" t="s">
        <v>518</v>
      </c>
      <c r="B322" s="12" t="s">
        <v>5</v>
      </c>
      <c r="C322" s="14">
        <v>43616</v>
      </c>
      <c r="D322" s="37">
        <v>43615</v>
      </c>
      <c r="E322" s="15" t="str">
        <f t="shared" ref="E322:E385" si="10">A322&amp;"_"&amp;B322</f>
        <v>MiRES002_V02</v>
      </c>
      <c r="F322" s="16" t="s">
        <v>446</v>
      </c>
      <c r="G322" s="16" t="s">
        <v>563</v>
      </c>
      <c r="H322" s="15" t="b">
        <f t="shared" ref="H322:H385" si="11">E322=I322</f>
        <v>0</v>
      </c>
      <c r="I322" s="20"/>
      <c r="J322" s="20"/>
      <c r="K322" s="20"/>
      <c r="L322" s="20"/>
      <c r="M322" s="20"/>
    </row>
    <row r="323" spans="1:60" hidden="1" x14ac:dyDescent="0.25">
      <c r="A323" s="9" t="s">
        <v>518</v>
      </c>
      <c r="B323" s="12" t="s">
        <v>6</v>
      </c>
      <c r="C323" s="14">
        <v>43654</v>
      </c>
      <c r="D323" s="37">
        <v>43653</v>
      </c>
      <c r="E323" s="15" t="str">
        <f t="shared" si="10"/>
        <v>MiRES002_V03</v>
      </c>
      <c r="F323" s="16" t="s">
        <v>447</v>
      </c>
      <c r="G323" s="16" t="s">
        <v>565</v>
      </c>
      <c r="H323" s="15" t="b">
        <f t="shared" si="11"/>
        <v>0</v>
      </c>
      <c r="I323" s="20"/>
      <c r="J323" s="20"/>
      <c r="K323" s="20"/>
      <c r="L323" s="20"/>
      <c r="M323" s="20"/>
    </row>
    <row r="324" spans="1:60" hidden="1" x14ac:dyDescent="0.25">
      <c r="A324" s="9" t="s">
        <v>518</v>
      </c>
      <c r="B324" s="12" t="s">
        <v>12</v>
      </c>
      <c r="C324" s="14">
        <v>43770</v>
      </c>
      <c r="D324" s="37">
        <v>43769</v>
      </c>
      <c r="E324" s="15" t="str">
        <f t="shared" si="10"/>
        <v>MiRES002_V04</v>
      </c>
      <c r="F324" s="16" t="s">
        <v>448</v>
      </c>
      <c r="G324" s="16" t="s">
        <v>567</v>
      </c>
      <c r="H324" s="15" t="b">
        <f t="shared" si="11"/>
        <v>0</v>
      </c>
      <c r="I324" s="20"/>
      <c r="J324" s="20"/>
      <c r="K324" s="20"/>
      <c r="L324" s="20"/>
      <c r="M324" s="20"/>
    </row>
    <row r="325" spans="1:60" hidden="1" x14ac:dyDescent="0.25">
      <c r="A325" s="9" t="s">
        <v>518</v>
      </c>
      <c r="B325" s="12" t="s">
        <v>13</v>
      </c>
      <c r="C325" s="14">
        <v>43896</v>
      </c>
      <c r="D325" s="37">
        <v>43896</v>
      </c>
      <c r="E325" s="15" t="str">
        <f t="shared" si="10"/>
        <v>MiRES002_V05</v>
      </c>
      <c r="F325" s="16" t="s">
        <v>449</v>
      </c>
      <c r="G325" s="16" t="s">
        <v>569</v>
      </c>
      <c r="H325" s="15" t="b">
        <f t="shared" si="11"/>
        <v>0</v>
      </c>
      <c r="I325" s="20"/>
      <c r="J325" s="20"/>
      <c r="K325" s="20"/>
      <c r="L325" s="20"/>
      <c r="M325" s="20"/>
    </row>
    <row r="326" spans="1:60" hidden="1" x14ac:dyDescent="0.25">
      <c r="A326" s="9" t="s">
        <v>518</v>
      </c>
      <c r="B326" s="12" t="s">
        <v>14</v>
      </c>
      <c r="C326" s="14">
        <v>43987</v>
      </c>
      <c r="D326" s="37">
        <v>43987</v>
      </c>
      <c r="E326" s="15" t="str">
        <f t="shared" si="10"/>
        <v>MiRES002_V06</v>
      </c>
      <c r="F326" s="16" t="s">
        <v>450</v>
      </c>
      <c r="G326" s="16" t="s">
        <v>570</v>
      </c>
      <c r="H326" s="15" t="b">
        <f t="shared" si="11"/>
        <v>0</v>
      </c>
      <c r="I326" s="20"/>
      <c r="J326" s="20"/>
      <c r="K326" s="20"/>
      <c r="L326" s="20"/>
      <c r="M326" s="20"/>
    </row>
    <row r="327" spans="1:60" hidden="1" x14ac:dyDescent="0.25">
      <c r="A327" s="9" t="s">
        <v>518</v>
      </c>
      <c r="B327" s="12" t="s">
        <v>516</v>
      </c>
      <c r="C327" s="14">
        <v>44211</v>
      </c>
      <c r="D327" s="37">
        <v>44211</v>
      </c>
      <c r="E327" s="15" t="str">
        <f t="shared" si="10"/>
        <v>MiRES002_V09</v>
      </c>
      <c r="F327" s="16" t="s">
        <v>451</v>
      </c>
      <c r="G327" s="16" t="s">
        <v>571</v>
      </c>
      <c r="H327" s="15" t="b">
        <f t="shared" si="11"/>
        <v>0</v>
      </c>
      <c r="I327" s="20"/>
      <c r="J327" s="20"/>
      <c r="K327" s="20"/>
      <c r="L327" s="20"/>
      <c r="M327" s="20"/>
    </row>
    <row r="328" spans="1:60" hidden="1" x14ac:dyDescent="0.25">
      <c r="A328" s="9" t="s">
        <v>518</v>
      </c>
      <c r="B328" s="12" t="s">
        <v>517</v>
      </c>
      <c r="C328" s="14">
        <v>44309</v>
      </c>
      <c r="D328" s="37">
        <v>44308</v>
      </c>
      <c r="E328" s="15" t="str">
        <f t="shared" si="10"/>
        <v>MiRES002_V10</v>
      </c>
      <c r="F328" s="16" t="s">
        <v>452</v>
      </c>
      <c r="G328" s="16" t="s">
        <v>572</v>
      </c>
      <c r="H328" s="15" t="b">
        <f t="shared" si="11"/>
        <v>0</v>
      </c>
      <c r="I328" s="20"/>
      <c r="J328" s="20"/>
      <c r="K328" s="20"/>
      <c r="L328" s="20"/>
      <c r="M328" s="20"/>
    </row>
    <row r="329" spans="1:60" hidden="1" x14ac:dyDescent="0.25">
      <c r="A329" s="9" t="s">
        <v>518</v>
      </c>
      <c r="B329" s="12" t="s">
        <v>519</v>
      </c>
      <c r="C329" s="14">
        <v>44377</v>
      </c>
      <c r="D329" s="37">
        <v>44377</v>
      </c>
      <c r="E329" s="15" t="str">
        <f t="shared" si="10"/>
        <v>MiRES002_V11</v>
      </c>
      <c r="F329" s="16" t="s">
        <v>453</v>
      </c>
      <c r="G329" s="16" t="s">
        <v>573</v>
      </c>
      <c r="H329" s="15" t="b">
        <f t="shared" si="11"/>
        <v>0</v>
      </c>
      <c r="I329" s="20"/>
      <c r="J329" s="20"/>
      <c r="K329" s="20"/>
      <c r="L329" s="20"/>
      <c r="M329" s="20"/>
    </row>
    <row r="330" spans="1:60" x14ac:dyDescent="0.25">
      <c r="A330" s="9" t="s">
        <v>520</v>
      </c>
      <c r="B330" s="12" t="s">
        <v>4</v>
      </c>
      <c r="C330" s="14">
        <v>43665</v>
      </c>
      <c r="D330" s="37">
        <v>43665</v>
      </c>
      <c r="E330" s="15" t="str">
        <f t="shared" si="10"/>
        <v>MiRES003_D00</v>
      </c>
      <c r="F330" s="16" t="s">
        <v>454</v>
      </c>
      <c r="G330" s="16" t="s">
        <v>568</v>
      </c>
      <c r="H330" s="15" t="b">
        <f t="shared" si="11"/>
        <v>1</v>
      </c>
      <c r="I330" s="20" t="s">
        <v>454</v>
      </c>
      <c r="J330" s="26">
        <v>43654</v>
      </c>
      <c r="K330" s="27">
        <v>43654</v>
      </c>
      <c r="L330" s="28">
        <v>45481</v>
      </c>
      <c r="M330" s="25" t="s">
        <v>557</v>
      </c>
      <c r="N330" s="74" t="s">
        <v>520</v>
      </c>
      <c r="O330" s="74" t="s">
        <v>520</v>
      </c>
      <c r="P330" s="74" t="s">
        <v>615</v>
      </c>
      <c r="Q330" s="75">
        <v>34499</v>
      </c>
      <c r="R330" s="75">
        <v>43654</v>
      </c>
      <c r="T330" s="77">
        <v>1</v>
      </c>
      <c r="AB330" s="101">
        <v>1</v>
      </c>
      <c r="AD330" s="102">
        <v>1</v>
      </c>
      <c r="AE330" s="102">
        <v>1</v>
      </c>
      <c r="AF330" s="81">
        <v>0</v>
      </c>
      <c r="AG330" s="82"/>
      <c r="AH330" s="82">
        <v>0</v>
      </c>
      <c r="AI330" s="83"/>
      <c r="AL330" s="84">
        <v>1</v>
      </c>
      <c r="AN330" s="86" t="s">
        <v>617</v>
      </c>
      <c r="AO330" s="87" t="s">
        <v>617</v>
      </c>
      <c r="AP330" s="88" t="s">
        <v>617</v>
      </c>
      <c r="AQ330" s="82"/>
      <c r="AR330" s="82"/>
      <c r="AS330" s="82"/>
      <c r="AT330" s="90"/>
      <c r="AU330" s="91">
        <v>0</v>
      </c>
      <c r="AV330" s="92"/>
      <c r="AW330" s="93"/>
      <c r="AX330" s="94">
        <v>1</v>
      </c>
      <c r="AY330" s="95">
        <v>0</v>
      </c>
      <c r="AZ330" s="95">
        <v>1</v>
      </c>
      <c r="BA330" s="95">
        <v>0</v>
      </c>
      <c r="BB330" s="95">
        <v>1</v>
      </c>
      <c r="BC330" s="96">
        <v>45254</v>
      </c>
      <c r="BD330" s="97">
        <v>1</v>
      </c>
      <c r="BE330" s="98">
        <v>43670</v>
      </c>
      <c r="BF330" s="94">
        <v>0</v>
      </c>
      <c r="BG330" s="99"/>
      <c r="BH330" s="100"/>
    </row>
    <row r="331" spans="1:60" hidden="1" x14ac:dyDescent="0.25">
      <c r="A331" s="9" t="s">
        <v>520</v>
      </c>
      <c r="B331" s="12" t="s">
        <v>5</v>
      </c>
      <c r="C331" s="14">
        <v>43710</v>
      </c>
      <c r="D331" s="37">
        <v>43710</v>
      </c>
      <c r="E331" s="15" t="str">
        <f t="shared" si="10"/>
        <v>MiRES003_V02</v>
      </c>
      <c r="F331" s="16" t="s">
        <v>455</v>
      </c>
      <c r="G331" s="16" t="s">
        <v>563</v>
      </c>
      <c r="H331" s="15" t="b">
        <f t="shared" si="11"/>
        <v>0</v>
      </c>
      <c r="I331" s="20"/>
      <c r="J331" s="20"/>
      <c r="K331" s="20"/>
      <c r="L331" s="20"/>
      <c r="M331" s="20"/>
    </row>
    <row r="332" spans="1:60" hidden="1" x14ac:dyDescent="0.25">
      <c r="A332" s="9" t="s">
        <v>520</v>
      </c>
      <c r="B332" s="12" t="s">
        <v>6</v>
      </c>
      <c r="C332" s="14">
        <v>43752</v>
      </c>
      <c r="D332" s="37">
        <v>43752</v>
      </c>
      <c r="E332" s="15" t="str">
        <f t="shared" si="10"/>
        <v>MiRES003_V03</v>
      </c>
      <c r="F332" s="16" t="s">
        <v>456</v>
      </c>
      <c r="G332" s="16" t="s">
        <v>565</v>
      </c>
      <c r="H332" s="15" t="b">
        <f t="shared" si="11"/>
        <v>0</v>
      </c>
      <c r="I332" s="20"/>
      <c r="J332" s="20"/>
      <c r="K332" s="20"/>
      <c r="L332" s="20"/>
      <c r="M332" s="20"/>
    </row>
    <row r="333" spans="1:60" hidden="1" x14ac:dyDescent="0.25">
      <c r="A333" s="9" t="s">
        <v>520</v>
      </c>
      <c r="B333" s="12" t="s">
        <v>12</v>
      </c>
      <c r="C333" s="14">
        <v>43864</v>
      </c>
      <c r="D333" s="37">
        <v>43864</v>
      </c>
      <c r="E333" s="15" t="str">
        <f t="shared" si="10"/>
        <v>MiRES003_V04</v>
      </c>
      <c r="F333" s="16" t="s">
        <v>457</v>
      </c>
      <c r="G333" s="16" t="s">
        <v>567</v>
      </c>
      <c r="H333" s="15" t="b">
        <f t="shared" si="11"/>
        <v>0</v>
      </c>
      <c r="I333" s="20"/>
      <c r="J333" s="20"/>
      <c r="K333" s="20"/>
      <c r="L333" s="20"/>
      <c r="M333" s="20"/>
    </row>
    <row r="334" spans="1:60" hidden="1" x14ac:dyDescent="0.25">
      <c r="A334" s="9" t="s">
        <v>520</v>
      </c>
      <c r="B334" s="12" t="s">
        <v>13</v>
      </c>
      <c r="C334" s="14">
        <v>43999</v>
      </c>
      <c r="D334" s="37">
        <v>43999</v>
      </c>
      <c r="E334" s="15" t="str">
        <f t="shared" si="10"/>
        <v>MiRES003_V05</v>
      </c>
      <c r="F334" s="16" t="s">
        <v>458</v>
      </c>
      <c r="G334" s="16" t="s">
        <v>569</v>
      </c>
      <c r="H334" s="15" t="b">
        <f t="shared" si="11"/>
        <v>0</v>
      </c>
      <c r="I334" s="20"/>
      <c r="J334" s="20"/>
      <c r="K334" s="20"/>
      <c r="L334" s="20"/>
      <c r="M334" s="20"/>
    </row>
    <row r="335" spans="1:60" hidden="1" x14ac:dyDescent="0.25">
      <c r="A335" s="9" t="s">
        <v>520</v>
      </c>
      <c r="B335" s="12" t="s">
        <v>14</v>
      </c>
      <c r="C335" s="14">
        <v>44102</v>
      </c>
      <c r="D335" s="37">
        <v>44102</v>
      </c>
      <c r="E335" s="15" t="str">
        <f t="shared" si="10"/>
        <v>MiRES003_V06</v>
      </c>
      <c r="F335" s="16" t="s">
        <v>459</v>
      </c>
      <c r="G335" s="16" t="s">
        <v>570</v>
      </c>
      <c r="H335" s="15" t="b">
        <f t="shared" si="11"/>
        <v>0</v>
      </c>
      <c r="I335" s="20"/>
      <c r="J335" s="20"/>
      <c r="K335" s="20"/>
      <c r="L335" s="20"/>
      <c r="M335" s="20"/>
    </row>
    <row r="336" spans="1:60" hidden="1" x14ac:dyDescent="0.25">
      <c r="A336" s="9" t="s">
        <v>520</v>
      </c>
      <c r="B336" s="12" t="s">
        <v>69</v>
      </c>
      <c r="C336" s="14">
        <v>44214</v>
      </c>
      <c r="D336" s="37">
        <v>44214</v>
      </c>
      <c r="E336" s="15" t="str">
        <f t="shared" si="10"/>
        <v>MiRES003_V07</v>
      </c>
      <c r="F336" s="16" t="s">
        <v>460</v>
      </c>
      <c r="G336" s="16" t="s">
        <v>571</v>
      </c>
      <c r="H336" s="15" t="b">
        <f t="shared" si="11"/>
        <v>0</v>
      </c>
      <c r="I336" s="20"/>
      <c r="J336" s="20"/>
      <c r="K336" s="20"/>
      <c r="L336" s="20"/>
      <c r="M336" s="20"/>
    </row>
    <row r="337" spans="1:60" hidden="1" x14ac:dyDescent="0.25">
      <c r="A337" s="9" t="s">
        <v>520</v>
      </c>
      <c r="B337" s="12" t="s">
        <v>75</v>
      </c>
      <c r="C337" s="14">
        <v>44396</v>
      </c>
      <c r="D337" s="37">
        <v>44396</v>
      </c>
      <c r="E337" s="15" t="str">
        <f t="shared" si="10"/>
        <v>MiRES003_V08</v>
      </c>
      <c r="F337" s="16" t="s">
        <v>461</v>
      </c>
      <c r="G337" s="16" t="s">
        <v>572</v>
      </c>
      <c r="H337" s="15" t="b">
        <f t="shared" si="11"/>
        <v>0</v>
      </c>
      <c r="I337" s="20"/>
      <c r="J337" s="20"/>
      <c r="K337" s="20"/>
      <c r="L337" s="20"/>
      <c r="M337" s="20"/>
    </row>
    <row r="338" spans="1:60" x14ac:dyDescent="0.25">
      <c r="A338" s="9" t="s">
        <v>521</v>
      </c>
      <c r="B338" s="12" t="s">
        <v>5</v>
      </c>
      <c r="C338" s="14">
        <v>43749</v>
      </c>
      <c r="D338" s="37">
        <v>43749</v>
      </c>
      <c r="E338" s="15" t="str">
        <f t="shared" si="10"/>
        <v>MiRES004_V02</v>
      </c>
      <c r="F338" s="16" t="s">
        <v>462</v>
      </c>
      <c r="G338" s="16" t="s">
        <v>568</v>
      </c>
      <c r="H338" s="15" t="b">
        <f t="shared" si="11"/>
        <v>1</v>
      </c>
      <c r="I338" s="20" t="s">
        <v>462</v>
      </c>
      <c r="J338" s="26">
        <v>43749</v>
      </c>
      <c r="K338" s="27">
        <v>43749</v>
      </c>
      <c r="L338" s="28">
        <v>45576</v>
      </c>
      <c r="M338" s="25" t="s">
        <v>557</v>
      </c>
      <c r="N338" s="74" t="s">
        <v>521</v>
      </c>
      <c r="O338" s="74" t="s">
        <v>521</v>
      </c>
      <c r="P338" s="74" t="s">
        <v>618</v>
      </c>
      <c r="Q338" s="75">
        <v>31526</v>
      </c>
      <c r="R338" s="75">
        <v>43749</v>
      </c>
      <c r="T338" s="77">
        <v>1</v>
      </c>
      <c r="Y338" s="77">
        <v>1</v>
      </c>
      <c r="AB338" s="101">
        <v>1</v>
      </c>
      <c r="AF338" s="81">
        <v>0</v>
      </c>
      <c r="AG338" s="82"/>
      <c r="AH338" s="82">
        <v>0</v>
      </c>
      <c r="AI338" s="83"/>
      <c r="AL338" s="84">
        <v>1</v>
      </c>
      <c r="AN338" s="86" t="s">
        <v>617</v>
      </c>
      <c r="AO338" s="87" t="s">
        <v>617</v>
      </c>
      <c r="AP338" s="88" t="s">
        <v>617</v>
      </c>
      <c r="AQ338" s="82"/>
      <c r="AR338" s="82"/>
      <c r="AS338" s="82"/>
      <c r="AT338" s="90"/>
      <c r="AU338" s="91">
        <v>0</v>
      </c>
      <c r="AV338" s="92"/>
      <c r="AW338" s="93"/>
      <c r="AX338" s="94">
        <v>0</v>
      </c>
      <c r="AY338" s="95">
        <v>0</v>
      </c>
      <c r="AZ338" s="95">
        <v>1</v>
      </c>
      <c r="BA338" s="95">
        <v>0</v>
      </c>
      <c r="BB338" s="95">
        <v>0</v>
      </c>
      <c r="BC338" s="96"/>
      <c r="BD338" s="97">
        <v>0</v>
      </c>
      <c r="BE338" s="98"/>
      <c r="BF338" s="94">
        <v>1</v>
      </c>
      <c r="BG338" s="99">
        <v>44165</v>
      </c>
      <c r="BH338" s="100"/>
    </row>
    <row r="339" spans="1:60" hidden="1" x14ac:dyDescent="0.25">
      <c r="A339" s="9" t="s">
        <v>521</v>
      </c>
      <c r="B339" s="12" t="s">
        <v>13</v>
      </c>
      <c r="C339" s="14">
        <v>44445</v>
      </c>
      <c r="D339" s="37">
        <v>44445</v>
      </c>
      <c r="E339" s="15" t="str">
        <f t="shared" si="10"/>
        <v>MiRES004_V05</v>
      </c>
      <c r="F339" s="16" t="s">
        <v>463</v>
      </c>
      <c r="G339" s="16" t="s">
        <v>564</v>
      </c>
      <c r="H339" s="15" t="b">
        <f t="shared" si="11"/>
        <v>0</v>
      </c>
      <c r="I339" s="20"/>
      <c r="J339" s="20"/>
      <c r="K339" s="20"/>
      <c r="L339" s="20"/>
      <c r="M339" s="20"/>
    </row>
    <row r="340" spans="1:60" x14ac:dyDescent="0.25">
      <c r="A340" s="9" t="s">
        <v>522</v>
      </c>
      <c r="B340" s="12" t="s">
        <v>4</v>
      </c>
      <c r="C340" s="14">
        <v>43686</v>
      </c>
      <c r="D340" s="37">
        <v>43686</v>
      </c>
      <c r="E340" s="15" t="str">
        <f t="shared" si="10"/>
        <v>MiRES005_D00</v>
      </c>
      <c r="F340" s="16" t="s">
        <v>464</v>
      </c>
      <c r="G340" s="16" t="s">
        <v>568</v>
      </c>
      <c r="H340" s="15" t="b">
        <f t="shared" si="11"/>
        <v>1</v>
      </c>
      <c r="I340" s="20" t="s">
        <v>464</v>
      </c>
      <c r="J340" s="26">
        <v>43686</v>
      </c>
      <c r="K340" s="27">
        <v>43686</v>
      </c>
      <c r="L340" s="28">
        <v>45513</v>
      </c>
      <c r="M340" s="25" t="s">
        <v>557</v>
      </c>
      <c r="N340" s="74" t="s">
        <v>522</v>
      </c>
      <c r="O340" s="74" t="s">
        <v>522</v>
      </c>
      <c r="P340" s="74" t="s">
        <v>618</v>
      </c>
      <c r="Q340" s="75">
        <v>27007</v>
      </c>
      <c r="R340" s="75">
        <v>43686</v>
      </c>
      <c r="S340" s="76">
        <v>1</v>
      </c>
      <c r="T340" s="77">
        <v>1</v>
      </c>
      <c r="AB340" s="101">
        <v>1</v>
      </c>
      <c r="AF340" s="81">
        <v>0</v>
      </c>
      <c r="AG340" s="82"/>
      <c r="AH340" s="82">
        <v>0</v>
      </c>
      <c r="AI340" s="83"/>
      <c r="AL340" s="84">
        <v>1</v>
      </c>
      <c r="AN340" s="86" t="s">
        <v>617</v>
      </c>
      <c r="AO340" s="87" t="s">
        <v>617</v>
      </c>
      <c r="AP340" s="88" t="s">
        <v>617</v>
      </c>
      <c r="AQ340" s="82"/>
      <c r="AR340" s="82"/>
      <c r="AS340" s="82"/>
      <c r="AT340" s="90"/>
      <c r="AU340" s="91">
        <v>0</v>
      </c>
      <c r="AV340" s="92"/>
      <c r="AW340" s="93"/>
      <c r="AX340" s="94">
        <v>0</v>
      </c>
      <c r="AY340" s="95">
        <v>0</v>
      </c>
      <c r="AZ340" s="95">
        <v>1</v>
      </c>
      <c r="BA340" s="95">
        <v>0</v>
      </c>
      <c r="BB340" s="95">
        <v>0</v>
      </c>
      <c r="BC340" s="96"/>
      <c r="BD340" s="97">
        <v>1</v>
      </c>
      <c r="BE340" s="98">
        <v>43689</v>
      </c>
      <c r="BF340" s="94">
        <v>0</v>
      </c>
      <c r="BG340" s="99"/>
      <c r="BH340" s="100"/>
    </row>
    <row r="341" spans="1:60" hidden="1" x14ac:dyDescent="0.25">
      <c r="A341" s="9" t="s">
        <v>522</v>
      </c>
      <c r="B341" s="12" t="s">
        <v>5</v>
      </c>
      <c r="C341" s="14">
        <v>43728</v>
      </c>
      <c r="D341" s="37">
        <v>43728</v>
      </c>
      <c r="E341" s="15" t="str">
        <f t="shared" si="10"/>
        <v>MiRES005_V02</v>
      </c>
      <c r="F341" s="16" t="s">
        <v>465</v>
      </c>
      <c r="G341" s="16" t="s">
        <v>563</v>
      </c>
      <c r="H341" s="15" t="b">
        <f t="shared" si="11"/>
        <v>0</v>
      </c>
      <c r="I341" s="20"/>
      <c r="J341" s="20"/>
      <c r="K341" s="20"/>
      <c r="L341" s="20"/>
      <c r="M341" s="20"/>
    </row>
    <row r="342" spans="1:60" hidden="1" x14ac:dyDescent="0.25">
      <c r="A342" s="9" t="s">
        <v>522</v>
      </c>
      <c r="B342" s="12" t="s">
        <v>6</v>
      </c>
      <c r="C342" s="14">
        <v>43770</v>
      </c>
      <c r="D342" s="37">
        <v>43770</v>
      </c>
      <c r="E342" s="15" t="str">
        <f t="shared" si="10"/>
        <v>MiRES005_V03</v>
      </c>
      <c r="F342" s="16" t="s">
        <v>466</v>
      </c>
      <c r="G342" s="16" t="s">
        <v>565</v>
      </c>
      <c r="H342" s="15" t="b">
        <f t="shared" si="11"/>
        <v>0</v>
      </c>
      <c r="I342" s="20"/>
      <c r="J342" s="20"/>
      <c r="K342" s="20"/>
      <c r="L342" s="20"/>
      <c r="M342" s="20"/>
    </row>
    <row r="343" spans="1:60" hidden="1" x14ac:dyDescent="0.25">
      <c r="A343" s="9" t="s">
        <v>522</v>
      </c>
      <c r="B343" s="12" t="s">
        <v>12</v>
      </c>
      <c r="C343" s="14">
        <v>43798</v>
      </c>
      <c r="D343" s="37">
        <v>43798</v>
      </c>
      <c r="E343" s="15" t="str">
        <f t="shared" si="10"/>
        <v>MiRES005_V04</v>
      </c>
      <c r="F343" s="16" t="s">
        <v>467</v>
      </c>
      <c r="G343" s="16" t="s">
        <v>567</v>
      </c>
      <c r="H343" s="15" t="b">
        <f t="shared" si="11"/>
        <v>0</v>
      </c>
      <c r="I343" s="20"/>
      <c r="J343" s="20"/>
      <c r="K343" s="20"/>
      <c r="L343" s="20"/>
      <c r="M343" s="20"/>
    </row>
    <row r="344" spans="1:60" hidden="1" x14ac:dyDescent="0.25">
      <c r="A344" s="9" t="s">
        <v>522</v>
      </c>
      <c r="B344" s="12" t="s">
        <v>13</v>
      </c>
      <c r="C344" s="14">
        <v>43938</v>
      </c>
      <c r="D344" s="37">
        <v>43938</v>
      </c>
      <c r="E344" s="15" t="str">
        <f t="shared" si="10"/>
        <v>MiRES005_V05</v>
      </c>
      <c r="F344" s="16" t="s">
        <v>468</v>
      </c>
      <c r="G344" s="16" t="s">
        <v>569</v>
      </c>
      <c r="H344" s="15" t="b">
        <f t="shared" si="11"/>
        <v>0</v>
      </c>
      <c r="I344" s="20"/>
      <c r="J344" s="20"/>
      <c r="K344" s="20"/>
      <c r="L344" s="20"/>
      <c r="M344" s="20"/>
    </row>
    <row r="345" spans="1:60" hidden="1" x14ac:dyDescent="0.25">
      <c r="A345" s="9" t="s">
        <v>522</v>
      </c>
      <c r="B345" s="12" t="s">
        <v>14</v>
      </c>
      <c r="C345" s="14">
        <v>44057</v>
      </c>
      <c r="D345" s="37">
        <v>44057</v>
      </c>
      <c r="E345" s="15" t="str">
        <f t="shared" si="10"/>
        <v>MiRES005_V06</v>
      </c>
      <c r="F345" s="16" t="s">
        <v>469</v>
      </c>
      <c r="G345" s="16" t="s">
        <v>570</v>
      </c>
      <c r="H345" s="15" t="b">
        <f t="shared" si="11"/>
        <v>0</v>
      </c>
      <c r="I345" s="20"/>
      <c r="J345" s="20"/>
      <c r="K345" s="20"/>
      <c r="L345" s="20"/>
      <c r="M345" s="20"/>
    </row>
    <row r="346" spans="1:60" hidden="1" x14ac:dyDescent="0.25">
      <c r="A346" s="9" t="s">
        <v>522</v>
      </c>
      <c r="B346" s="12" t="s">
        <v>69</v>
      </c>
      <c r="C346" s="14">
        <v>44225</v>
      </c>
      <c r="D346" s="37">
        <v>44225</v>
      </c>
      <c r="E346" s="15" t="str">
        <f t="shared" si="10"/>
        <v>MiRES005_V07</v>
      </c>
      <c r="F346" s="16" t="s">
        <v>470</v>
      </c>
      <c r="G346" s="16" t="s">
        <v>571</v>
      </c>
      <c r="H346" s="15" t="b">
        <f t="shared" si="11"/>
        <v>0</v>
      </c>
      <c r="I346" s="20"/>
      <c r="J346" s="20"/>
      <c r="K346" s="20"/>
      <c r="L346" s="20"/>
      <c r="M346" s="20"/>
    </row>
    <row r="347" spans="1:60" hidden="1" x14ac:dyDescent="0.25">
      <c r="A347" s="9" t="s">
        <v>522</v>
      </c>
      <c r="B347" s="12" t="s">
        <v>75</v>
      </c>
      <c r="C347" s="14">
        <v>44407</v>
      </c>
      <c r="D347" s="37">
        <v>44407</v>
      </c>
      <c r="E347" s="15" t="str">
        <f t="shared" si="10"/>
        <v>MiRES005_V08</v>
      </c>
      <c r="F347" s="16" t="s">
        <v>471</v>
      </c>
      <c r="G347" s="16" t="s">
        <v>572</v>
      </c>
      <c r="H347" s="15" t="b">
        <f t="shared" si="11"/>
        <v>0</v>
      </c>
      <c r="I347" s="20"/>
      <c r="J347" s="20"/>
      <c r="K347" s="20"/>
      <c r="L347" s="20"/>
      <c r="M347" s="20"/>
    </row>
    <row r="348" spans="1:60" hidden="1" x14ac:dyDescent="0.25">
      <c r="A348" s="9" t="s">
        <v>522</v>
      </c>
      <c r="B348" s="12" t="s">
        <v>516</v>
      </c>
      <c r="C348" s="14">
        <v>44575</v>
      </c>
      <c r="D348" s="37">
        <v>44575</v>
      </c>
      <c r="E348" s="15" t="str">
        <f t="shared" si="10"/>
        <v>MiRES005_V09</v>
      </c>
      <c r="F348" s="16" t="s">
        <v>472</v>
      </c>
      <c r="G348" s="16" t="s">
        <v>573</v>
      </c>
      <c r="H348" s="15" t="b">
        <f t="shared" si="11"/>
        <v>0</v>
      </c>
      <c r="I348" s="20"/>
      <c r="J348" s="20"/>
      <c r="K348" s="20"/>
      <c r="L348" s="20"/>
      <c r="M348" s="20"/>
    </row>
    <row r="349" spans="1:60" x14ac:dyDescent="0.25">
      <c r="A349" s="9" t="s">
        <v>524</v>
      </c>
      <c r="B349" s="12" t="s">
        <v>4</v>
      </c>
      <c r="C349" s="14">
        <v>43762</v>
      </c>
      <c r="D349" s="37">
        <v>43762</v>
      </c>
      <c r="E349" s="15" t="str">
        <f t="shared" si="10"/>
        <v>MiRES007_D00</v>
      </c>
      <c r="F349" s="16" t="s">
        <v>473</v>
      </c>
      <c r="G349" s="16" t="s">
        <v>568</v>
      </c>
      <c r="H349" s="15" t="b">
        <f t="shared" si="11"/>
        <v>1</v>
      </c>
      <c r="I349" s="20" t="s">
        <v>473</v>
      </c>
      <c r="J349" s="26">
        <v>43759</v>
      </c>
      <c r="K349" s="27">
        <v>43759</v>
      </c>
      <c r="L349" s="28">
        <v>45586</v>
      </c>
      <c r="M349" s="25" t="s">
        <v>557</v>
      </c>
      <c r="N349" s="74" t="s">
        <v>523</v>
      </c>
      <c r="O349" s="74" t="s">
        <v>523</v>
      </c>
      <c r="P349" s="74" t="s">
        <v>618</v>
      </c>
      <c r="Q349" s="75">
        <v>30956</v>
      </c>
      <c r="R349" s="75">
        <v>43759</v>
      </c>
      <c r="T349" s="77">
        <v>1</v>
      </c>
      <c r="AB349" s="101">
        <v>1</v>
      </c>
      <c r="AF349" s="81">
        <v>0</v>
      </c>
      <c r="AG349" s="82"/>
      <c r="AH349" s="82">
        <v>0</v>
      </c>
      <c r="AI349" s="83"/>
      <c r="AL349" s="84">
        <v>1</v>
      </c>
      <c r="AN349" s="86" t="s">
        <v>617</v>
      </c>
      <c r="AO349" s="87" t="s">
        <v>617</v>
      </c>
      <c r="AP349" s="88" t="s">
        <v>617</v>
      </c>
      <c r="AQ349" s="82"/>
      <c r="AR349" s="82"/>
      <c r="AS349" s="82"/>
      <c r="AT349" s="90"/>
      <c r="AU349" s="91">
        <v>0</v>
      </c>
      <c r="AV349" s="92"/>
      <c r="AW349" s="93"/>
      <c r="AX349" s="94">
        <v>0</v>
      </c>
      <c r="AY349" s="95">
        <v>0</v>
      </c>
      <c r="AZ349" s="95">
        <v>1</v>
      </c>
      <c r="BA349" s="95">
        <v>0</v>
      </c>
      <c r="BB349" s="95">
        <v>0</v>
      </c>
      <c r="BC349" s="96"/>
      <c r="BD349" s="97">
        <v>1</v>
      </c>
      <c r="BE349" s="98">
        <v>43762</v>
      </c>
      <c r="BF349" s="94">
        <v>0</v>
      </c>
      <c r="BG349" s="99"/>
      <c r="BH349" s="100" t="s">
        <v>638</v>
      </c>
    </row>
    <row r="350" spans="1:60" hidden="1" x14ac:dyDescent="0.25">
      <c r="A350" s="9" t="s">
        <v>524</v>
      </c>
      <c r="B350" s="12" t="s">
        <v>5</v>
      </c>
      <c r="C350" s="14">
        <v>43801</v>
      </c>
      <c r="D350" s="37">
        <v>43801</v>
      </c>
      <c r="E350" s="15" t="str">
        <f t="shared" si="10"/>
        <v>MiRES007_V02</v>
      </c>
      <c r="F350" s="16" t="s">
        <v>474</v>
      </c>
      <c r="G350" s="16" t="s">
        <v>563</v>
      </c>
      <c r="H350" s="15" t="b">
        <f t="shared" si="11"/>
        <v>0</v>
      </c>
      <c r="I350" s="20"/>
      <c r="J350" s="20"/>
      <c r="K350" s="20"/>
      <c r="L350" s="20"/>
      <c r="M350" s="20"/>
    </row>
    <row r="351" spans="1:60" hidden="1" x14ac:dyDescent="0.25">
      <c r="A351" s="9" t="s">
        <v>524</v>
      </c>
      <c r="B351" s="12" t="s">
        <v>6</v>
      </c>
      <c r="C351" s="14">
        <v>43844</v>
      </c>
      <c r="D351" s="37">
        <v>43844</v>
      </c>
      <c r="E351" s="15" t="str">
        <f t="shared" si="10"/>
        <v>MiRES007_V03</v>
      </c>
      <c r="F351" s="16" t="s">
        <v>475</v>
      </c>
      <c r="G351" s="16" t="s">
        <v>565</v>
      </c>
      <c r="H351" s="15" t="b">
        <f t="shared" si="11"/>
        <v>0</v>
      </c>
      <c r="I351" s="20"/>
      <c r="J351" s="20"/>
      <c r="K351" s="20"/>
      <c r="L351" s="20"/>
      <c r="M351" s="20"/>
    </row>
    <row r="352" spans="1:60" hidden="1" x14ac:dyDescent="0.25">
      <c r="A352" s="9" t="s">
        <v>524</v>
      </c>
      <c r="B352" s="12" t="s">
        <v>12</v>
      </c>
      <c r="C352" s="14">
        <v>43962</v>
      </c>
      <c r="D352" s="37">
        <v>43962</v>
      </c>
      <c r="E352" s="15" t="str">
        <f t="shared" si="10"/>
        <v>MiRES007_V04</v>
      </c>
      <c r="F352" s="16" t="s">
        <v>476</v>
      </c>
      <c r="G352" s="16" t="s">
        <v>567</v>
      </c>
      <c r="H352" s="15" t="b">
        <f t="shared" si="11"/>
        <v>0</v>
      </c>
      <c r="I352" s="20"/>
      <c r="J352" s="20"/>
      <c r="K352" s="20"/>
      <c r="L352" s="20"/>
      <c r="M352" s="20"/>
    </row>
    <row r="353" spans="1:60" hidden="1" x14ac:dyDescent="0.25">
      <c r="A353" s="9" t="s">
        <v>524</v>
      </c>
      <c r="B353" s="12" t="s">
        <v>13</v>
      </c>
      <c r="C353" s="14">
        <v>44102</v>
      </c>
      <c r="D353" s="37">
        <v>44102</v>
      </c>
      <c r="E353" s="15" t="str">
        <f t="shared" si="10"/>
        <v>MiRES007_V05</v>
      </c>
      <c r="F353" s="16" t="s">
        <v>477</v>
      </c>
      <c r="G353" s="16" t="s">
        <v>569</v>
      </c>
      <c r="H353" s="15" t="b">
        <f t="shared" si="11"/>
        <v>0</v>
      </c>
      <c r="I353" s="20"/>
      <c r="J353" s="20"/>
      <c r="K353" s="20"/>
      <c r="L353" s="20"/>
      <c r="M353" s="20"/>
    </row>
    <row r="354" spans="1:60" hidden="1" x14ac:dyDescent="0.25">
      <c r="A354" s="9" t="s">
        <v>524</v>
      </c>
      <c r="B354" s="12" t="s">
        <v>14</v>
      </c>
      <c r="C354" s="14">
        <v>44229</v>
      </c>
      <c r="D354" s="37">
        <v>44229</v>
      </c>
      <c r="E354" s="15" t="str">
        <f t="shared" si="10"/>
        <v>MiRES007_V06</v>
      </c>
      <c r="F354" s="16" t="s">
        <v>478</v>
      </c>
      <c r="G354" s="16" t="s">
        <v>570</v>
      </c>
      <c r="H354" s="15" t="b">
        <f t="shared" si="11"/>
        <v>0</v>
      </c>
      <c r="I354" s="20"/>
      <c r="J354" s="20"/>
      <c r="K354" s="20"/>
      <c r="L354" s="20"/>
      <c r="M354" s="20"/>
    </row>
    <row r="355" spans="1:60" x14ac:dyDescent="0.25">
      <c r="A355" s="9" t="s">
        <v>525</v>
      </c>
      <c r="B355" s="12" t="s">
        <v>4</v>
      </c>
      <c r="C355" s="14">
        <v>43788</v>
      </c>
      <c r="D355" s="37">
        <v>43788</v>
      </c>
      <c r="E355" s="15" t="str">
        <f t="shared" si="10"/>
        <v>MiRES008_D00</v>
      </c>
      <c r="F355" s="16" t="s">
        <v>479</v>
      </c>
      <c r="G355" s="16" t="s">
        <v>568</v>
      </c>
      <c r="H355" s="15" t="b">
        <f t="shared" si="11"/>
        <v>1</v>
      </c>
      <c r="I355" s="20" t="s">
        <v>479</v>
      </c>
      <c r="J355" s="26">
        <v>43784</v>
      </c>
      <c r="K355" s="27">
        <v>43784</v>
      </c>
      <c r="L355" s="28">
        <v>45611</v>
      </c>
      <c r="M355" s="25" t="s">
        <v>557</v>
      </c>
      <c r="N355" s="74" t="s">
        <v>525</v>
      </c>
      <c r="O355" s="74" t="s">
        <v>525</v>
      </c>
      <c r="P355" s="74" t="s">
        <v>618</v>
      </c>
      <c r="Q355" s="75">
        <v>32201</v>
      </c>
      <c r="R355" s="75">
        <v>43784</v>
      </c>
      <c r="T355" s="77">
        <v>1</v>
      </c>
      <c r="AB355" s="101">
        <v>1</v>
      </c>
      <c r="AF355" s="81">
        <v>0</v>
      </c>
      <c r="AG355" s="82"/>
      <c r="AH355" s="82">
        <v>1</v>
      </c>
      <c r="AI355" s="83">
        <v>44522</v>
      </c>
      <c r="AL355" s="84">
        <v>1</v>
      </c>
      <c r="AN355" s="86" t="s">
        <v>617</v>
      </c>
      <c r="AO355" s="87" t="s">
        <v>617</v>
      </c>
      <c r="AP355" s="88" t="s">
        <v>617</v>
      </c>
      <c r="AQ355" s="82"/>
      <c r="AR355" s="82"/>
      <c r="AS355" s="82"/>
      <c r="AT355" s="90"/>
      <c r="AU355" s="91">
        <v>0</v>
      </c>
      <c r="AV355" s="92"/>
      <c r="AW355" s="93"/>
      <c r="AX355" s="94">
        <v>0</v>
      </c>
      <c r="AY355" s="95">
        <v>0</v>
      </c>
      <c r="AZ355" s="95">
        <v>1</v>
      </c>
      <c r="BA355" s="95">
        <v>0</v>
      </c>
      <c r="BB355" s="95">
        <v>0</v>
      </c>
      <c r="BC355" s="96"/>
      <c r="BD355" s="97">
        <v>1</v>
      </c>
      <c r="BE355" s="98">
        <v>43788</v>
      </c>
      <c r="BF355" s="94">
        <v>1</v>
      </c>
      <c r="BG355" s="99">
        <v>44873</v>
      </c>
      <c r="BH355" s="100" t="s">
        <v>636</v>
      </c>
    </row>
    <row r="356" spans="1:60" hidden="1" x14ac:dyDescent="0.25">
      <c r="A356" s="9" t="s">
        <v>525</v>
      </c>
      <c r="B356" s="12" t="s">
        <v>5</v>
      </c>
      <c r="C356" s="14">
        <v>43840</v>
      </c>
      <c r="D356" s="37">
        <v>43840</v>
      </c>
      <c r="E356" s="15" t="str">
        <f t="shared" si="10"/>
        <v>MiRES008_V02</v>
      </c>
      <c r="F356" s="16" t="s">
        <v>480</v>
      </c>
      <c r="G356" s="16" t="s">
        <v>563</v>
      </c>
      <c r="H356" s="15" t="b">
        <f t="shared" si="11"/>
        <v>0</v>
      </c>
      <c r="I356" s="20"/>
      <c r="J356" s="20"/>
      <c r="K356" s="20"/>
      <c r="L356" s="20"/>
      <c r="M356" s="20"/>
    </row>
    <row r="357" spans="1:60" hidden="1" x14ac:dyDescent="0.25">
      <c r="A357" s="9" t="s">
        <v>525</v>
      </c>
      <c r="B357" s="12" t="s">
        <v>6</v>
      </c>
      <c r="C357" s="14">
        <v>43868</v>
      </c>
      <c r="D357" s="37">
        <v>43868</v>
      </c>
      <c r="E357" s="15" t="str">
        <f t="shared" si="10"/>
        <v>MiRES008_V03</v>
      </c>
      <c r="F357" s="16" t="s">
        <v>481</v>
      </c>
      <c r="G357" s="16" t="s">
        <v>565</v>
      </c>
      <c r="H357" s="15" t="b">
        <f t="shared" si="11"/>
        <v>0</v>
      </c>
      <c r="I357" s="20"/>
      <c r="J357" s="20"/>
      <c r="K357" s="20"/>
      <c r="L357" s="20"/>
      <c r="M357" s="20"/>
    </row>
    <row r="358" spans="1:60" hidden="1" x14ac:dyDescent="0.25">
      <c r="A358" s="9" t="s">
        <v>525</v>
      </c>
      <c r="B358" s="12" t="s">
        <v>12</v>
      </c>
      <c r="C358" s="14">
        <v>43994</v>
      </c>
      <c r="D358" s="37">
        <v>43994</v>
      </c>
      <c r="E358" s="15" t="str">
        <f t="shared" si="10"/>
        <v>MiRES008_V04</v>
      </c>
      <c r="F358" s="16" t="s">
        <v>482</v>
      </c>
      <c r="G358" s="16" t="s">
        <v>567</v>
      </c>
      <c r="H358" s="15" t="b">
        <f t="shared" si="11"/>
        <v>0</v>
      </c>
      <c r="I358" s="20"/>
      <c r="J358" s="20"/>
      <c r="K358" s="20"/>
      <c r="L358" s="20"/>
      <c r="M358" s="20"/>
    </row>
    <row r="359" spans="1:60" hidden="1" x14ac:dyDescent="0.25">
      <c r="A359" s="9" t="s">
        <v>525</v>
      </c>
      <c r="B359" s="12" t="s">
        <v>13</v>
      </c>
      <c r="C359" s="14">
        <v>44120</v>
      </c>
      <c r="D359" s="37">
        <v>44120</v>
      </c>
      <c r="E359" s="15" t="str">
        <f t="shared" si="10"/>
        <v>MiRES008_V05</v>
      </c>
      <c r="F359" s="16" t="s">
        <v>483</v>
      </c>
      <c r="G359" s="16" t="s">
        <v>569</v>
      </c>
      <c r="H359" s="15" t="b">
        <f t="shared" si="11"/>
        <v>0</v>
      </c>
      <c r="I359" s="20"/>
      <c r="J359" s="20"/>
      <c r="K359" s="20"/>
      <c r="L359" s="20"/>
      <c r="M359" s="20"/>
    </row>
    <row r="360" spans="1:60" hidden="1" x14ac:dyDescent="0.25">
      <c r="A360" s="9" t="s">
        <v>525</v>
      </c>
      <c r="B360" s="12" t="s">
        <v>14</v>
      </c>
      <c r="C360" s="14">
        <v>44274</v>
      </c>
      <c r="D360" s="37">
        <v>44274</v>
      </c>
      <c r="E360" s="15" t="str">
        <f t="shared" si="10"/>
        <v>MiRES008_V06</v>
      </c>
      <c r="F360" s="16" t="s">
        <v>484</v>
      </c>
      <c r="G360" s="16" t="s">
        <v>570</v>
      </c>
      <c r="H360" s="15" t="b">
        <f t="shared" si="11"/>
        <v>0</v>
      </c>
      <c r="I360" s="20"/>
      <c r="J360" s="20"/>
      <c r="K360" s="20"/>
      <c r="L360" s="20"/>
      <c r="M360" s="20"/>
    </row>
    <row r="361" spans="1:60" hidden="1" x14ac:dyDescent="0.25">
      <c r="A361" s="9" t="s">
        <v>525</v>
      </c>
      <c r="B361" s="12" t="s">
        <v>69</v>
      </c>
      <c r="C361" s="14">
        <v>44414</v>
      </c>
      <c r="D361" s="37">
        <v>44414</v>
      </c>
      <c r="E361" s="15" t="str">
        <f t="shared" si="10"/>
        <v>MiRES008_V07</v>
      </c>
      <c r="F361" s="16" t="s">
        <v>485</v>
      </c>
      <c r="G361" s="16" t="s">
        <v>571</v>
      </c>
      <c r="H361" s="15" t="b">
        <f t="shared" si="11"/>
        <v>0</v>
      </c>
      <c r="I361" s="20"/>
      <c r="J361" s="20"/>
      <c r="K361" s="20"/>
      <c r="L361" s="20"/>
      <c r="M361" s="20"/>
    </row>
    <row r="362" spans="1:60" hidden="1" x14ac:dyDescent="0.25">
      <c r="A362" s="9" t="s">
        <v>525</v>
      </c>
      <c r="B362" s="12" t="s">
        <v>75</v>
      </c>
      <c r="C362" s="14">
        <v>44484</v>
      </c>
      <c r="D362" s="37">
        <v>44484</v>
      </c>
      <c r="E362" s="15" t="str">
        <f t="shared" si="10"/>
        <v>MiRES008_V08</v>
      </c>
      <c r="F362" s="16" t="s">
        <v>486</v>
      </c>
      <c r="G362" s="16" t="s">
        <v>572</v>
      </c>
      <c r="H362" s="15" t="b">
        <f t="shared" si="11"/>
        <v>0</v>
      </c>
      <c r="I362" s="20"/>
      <c r="J362" s="20"/>
      <c r="K362" s="20"/>
      <c r="L362" s="20"/>
      <c r="M362" s="20"/>
    </row>
    <row r="363" spans="1:60" hidden="1" x14ac:dyDescent="0.25">
      <c r="A363" s="9" t="s">
        <v>525</v>
      </c>
      <c r="B363" s="12" t="s">
        <v>516</v>
      </c>
      <c r="C363" s="14">
        <v>44522</v>
      </c>
      <c r="D363" s="37">
        <v>44522</v>
      </c>
      <c r="E363" s="15" t="str">
        <f t="shared" si="10"/>
        <v>MiRES008_V09</v>
      </c>
      <c r="F363" s="16" t="s">
        <v>487</v>
      </c>
      <c r="G363" s="16" t="s">
        <v>573</v>
      </c>
      <c r="H363" s="15" t="b">
        <f t="shared" si="11"/>
        <v>0</v>
      </c>
      <c r="I363" s="20"/>
      <c r="J363" s="20"/>
      <c r="K363" s="20"/>
      <c r="L363" s="20"/>
      <c r="M363" s="20"/>
    </row>
    <row r="364" spans="1:60" x14ac:dyDescent="0.25">
      <c r="A364" s="9" t="s">
        <v>526</v>
      </c>
      <c r="B364" s="12" t="s">
        <v>4</v>
      </c>
      <c r="C364" s="14">
        <v>43795</v>
      </c>
      <c r="D364" s="37">
        <v>43795</v>
      </c>
      <c r="E364" s="15" t="str">
        <f t="shared" si="10"/>
        <v>MiRES009_D00</v>
      </c>
      <c r="F364" s="16" t="s">
        <v>488</v>
      </c>
      <c r="G364" s="16" t="s">
        <v>568</v>
      </c>
      <c r="H364" s="15" t="b">
        <f t="shared" si="11"/>
        <v>1</v>
      </c>
      <c r="I364" s="20" t="s">
        <v>488</v>
      </c>
      <c r="J364" s="26">
        <v>43794</v>
      </c>
      <c r="K364" s="27">
        <v>43794</v>
      </c>
      <c r="L364" s="28">
        <v>45621</v>
      </c>
      <c r="M364" s="25" t="s">
        <v>557</v>
      </c>
      <c r="N364" s="74" t="s">
        <v>526</v>
      </c>
      <c r="O364" s="74" t="s">
        <v>526</v>
      </c>
      <c r="P364" s="74" t="s">
        <v>618</v>
      </c>
      <c r="Q364" s="75">
        <v>34726</v>
      </c>
      <c r="R364" s="75">
        <v>43794</v>
      </c>
      <c r="T364" s="77">
        <v>1</v>
      </c>
      <c r="AB364" s="101">
        <v>1</v>
      </c>
      <c r="AF364" s="81">
        <v>0</v>
      </c>
      <c r="AG364" s="82"/>
      <c r="AH364" s="82">
        <v>0</v>
      </c>
      <c r="AI364" s="83"/>
      <c r="AK364" s="84">
        <v>1</v>
      </c>
      <c r="AN364" s="86" t="s">
        <v>617</v>
      </c>
      <c r="AO364" s="87" t="s">
        <v>617</v>
      </c>
      <c r="AP364" s="88" t="s">
        <v>617</v>
      </c>
      <c r="AQ364" s="82"/>
      <c r="AR364" s="82"/>
      <c r="AS364" s="82"/>
      <c r="AT364" s="90"/>
      <c r="AU364" s="91">
        <v>0</v>
      </c>
      <c r="AV364" s="92"/>
      <c r="AW364" s="93"/>
      <c r="AX364" s="94">
        <v>0</v>
      </c>
      <c r="AY364" s="95">
        <v>0</v>
      </c>
      <c r="AZ364" s="95">
        <v>1</v>
      </c>
      <c r="BA364" s="95">
        <v>0</v>
      </c>
      <c r="BB364" s="95">
        <v>0</v>
      </c>
      <c r="BC364" s="96"/>
      <c r="BD364" s="97">
        <v>1</v>
      </c>
      <c r="BE364" s="98">
        <v>43797</v>
      </c>
      <c r="BF364" s="94">
        <v>0</v>
      </c>
      <c r="BG364" s="99"/>
      <c r="BH364" s="100"/>
    </row>
    <row r="365" spans="1:60" hidden="1" x14ac:dyDescent="0.25">
      <c r="A365" s="9" t="s">
        <v>526</v>
      </c>
      <c r="B365" s="12" t="s">
        <v>5</v>
      </c>
      <c r="C365" s="14">
        <v>43829</v>
      </c>
      <c r="D365" s="37">
        <v>43829</v>
      </c>
      <c r="E365" s="15" t="str">
        <f t="shared" si="10"/>
        <v>MiRES009_V02</v>
      </c>
      <c r="F365" s="16" t="s">
        <v>489</v>
      </c>
      <c r="G365" s="16" t="s">
        <v>563</v>
      </c>
      <c r="H365" s="15" t="b">
        <f t="shared" si="11"/>
        <v>0</v>
      </c>
      <c r="I365" s="20"/>
      <c r="J365" s="20"/>
      <c r="K365" s="20"/>
      <c r="L365" s="20"/>
      <c r="M365" s="20"/>
    </row>
    <row r="366" spans="1:60" hidden="1" x14ac:dyDescent="0.25">
      <c r="A366" s="9" t="s">
        <v>526</v>
      </c>
      <c r="B366" s="12" t="s">
        <v>6</v>
      </c>
      <c r="C366" s="14">
        <v>43878</v>
      </c>
      <c r="D366" s="37">
        <v>43878</v>
      </c>
      <c r="E366" s="15" t="str">
        <f t="shared" si="10"/>
        <v>MiRES009_V03</v>
      </c>
      <c r="F366" s="16" t="s">
        <v>490</v>
      </c>
      <c r="G366" s="16" t="s">
        <v>565</v>
      </c>
      <c r="H366" s="15" t="b">
        <f t="shared" si="11"/>
        <v>0</v>
      </c>
      <c r="I366" s="20"/>
      <c r="J366" s="20"/>
      <c r="K366" s="20"/>
      <c r="L366" s="20"/>
      <c r="M366" s="20"/>
    </row>
    <row r="367" spans="1:60" hidden="1" x14ac:dyDescent="0.25">
      <c r="A367" s="9" t="s">
        <v>526</v>
      </c>
      <c r="B367" s="12" t="s">
        <v>12</v>
      </c>
      <c r="C367" s="14">
        <v>44004</v>
      </c>
      <c r="D367" s="37">
        <v>44004</v>
      </c>
      <c r="E367" s="15" t="str">
        <f t="shared" si="10"/>
        <v>MiRES009_V04</v>
      </c>
      <c r="F367" s="16" t="s">
        <v>491</v>
      </c>
      <c r="G367" s="16" t="s">
        <v>567</v>
      </c>
      <c r="H367" s="15" t="b">
        <f t="shared" si="11"/>
        <v>0</v>
      </c>
      <c r="I367" s="20"/>
      <c r="J367" s="20"/>
      <c r="K367" s="20"/>
      <c r="L367" s="20"/>
      <c r="M367" s="20"/>
    </row>
    <row r="368" spans="1:60" hidden="1" x14ac:dyDescent="0.25">
      <c r="A368" s="9" t="s">
        <v>526</v>
      </c>
      <c r="B368" s="12" t="s">
        <v>13</v>
      </c>
      <c r="C368" s="14">
        <v>44158</v>
      </c>
      <c r="D368" s="37">
        <v>44157</v>
      </c>
      <c r="E368" s="15" t="str">
        <f t="shared" si="10"/>
        <v>MiRES009_V05</v>
      </c>
      <c r="F368" s="16" t="s">
        <v>492</v>
      </c>
      <c r="G368" s="16" t="s">
        <v>569</v>
      </c>
      <c r="H368" s="15" t="b">
        <f t="shared" si="11"/>
        <v>0</v>
      </c>
      <c r="I368" s="20"/>
      <c r="J368" s="20"/>
      <c r="K368" s="20"/>
      <c r="L368" s="20"/>
      <c r="M368" s="20"/>
    </row>
    <row r="369" spans="1:60" hidden="1" x14ac:dyDescent="0.25">
      <c r="A369" s="9" t="s">
        <v>526</v>
      </c>
      <c r="B369" s="12" t="s">
        <v>14</v>
      </c>
      <c r="C369" s="14">
        <v>44256</v>
      </c>
      <c r="D369" s="37">
        <v>44255</v>
      </c>
      <c r="E369" s="15" t="str">
        <f t="shared" si="10"/>
        <v>MiRES009_V06</v>
      </c>
      <c r="F369" s="16" t="s">
        <v>493</v>
      </c>
      <c r="G369" s="16" t="s">
        <v>570</v>
      </c>
      <c r="H369" s="15" t="b">
        <f t="shared" si="11"/>
        <v>0</v>
      </c>
      <c r="I369" s="20"/>
      <c r="J369" s="20"/>
      <c r="K369" s="20"/>
      <c r="L369" s="20"/>
      <c r="M369" s="20"/>
    </row>
    <row r="370" spans="1:60" hidden="1" x14ac:dyDescent="0.25">
      <c r="A370" s="9" t="s">
        <v>526</v>
      </c>
      <c r="B370" s="12" t="s">
        <v>69</v>
      </c>
      <c r="C370" s="14">
        <v>44389</v>
      </c>
      <c r="D370" s="37">
        <v>44388</v>
      </c>
      <c r="E370" s="15" t="str">
        <f t="shared" si="10"/>
        <v>MiRES009_V07</v>
      </c>
      <c r="F370" s="16" t="s">
        <v>494</v>
      </c>
      <c r="G370" s="16" t="s">
        <v>571</v>
      </c>
      <c r="H370" s="15" t="b">
        <f t="shared" si="11"/>
        <v>0</v>
      </c>
      <c r="I370" s="20"/>
      <c r="J370" s="20"/>
      <c r="K370" s="20"/>
      <c r="L370" s="20"/>
      <c r="M370" s="20"/>
    </row>
    <row r="371" spans="1:60" hidden="1" x14ac:dyDescent="0.25">
      <c r="A371" s="9" t="s">
        <v>526</v>
      </c>
      <c r="B371" s="12" t="s">
        <v>75</v>
      </c>
      <c r="C371" s="14">
        <v>44579</v>
      </c>
      <c r="D371" s="37">
        <v>44579</v>
      </c>
      <c r="E371" s="15" t="str">
        <f t="shared" si="10"/>
        <v>MiRES009_V08</v>
      </c>
      <c r="F371" s="16" t="s">
        <v>495</v>
      </c>
      <c r="G371" s="16" t="s">
        <v>572</v>
      </c>
      <c r="H371" s="15" t="b">
        <f t="shared" si="11"/>
        <v>0</v>
      </c>
      <c r="I371" s="20"/>
      <c r="J371" s="20"/>
      <c r="K371" s="20"/>
      <c r="L371" s="20"/>
      <c r="M371" s="20"/>
    </row>
    <row r="372" spans="1:60" hidden="1" x14ac:dyDescent="0.25">
      <c r="A372" s="9" t="s">
        <v>527</v>
      </c>
      <c r="B372" s="12" t="s">
        <v>4</v>
      </c>
      <c r="C372" s="14">
        <v>43804</v>
      </c>
      <c r="D372" s="37">
        <v>43803</v>
      </c>
      <c r="E372" s="15" t="str">
        <f t="shared" si="10"/>
        <v>MiRES010_D00</v>
      </c>
      <c r="F372" s="16" t="s">
        <v>496</v>
      </c>
      <c r="G372" s="16" t="s">
        <v>561</v>
      </c>
      <c r="H372" s="15" t="b">
        <f t="shared" si="11"/>
        <v>0</v>
      </c>
      <c r="I372" s="20"/>
      <c r="J372" s="20"/>
      <c r="K372" s="20"/>
      <c r="L372" s="20"/>
      <c r="M372" s="20"/>
    </row>
    <row r="373" spans="1:60" hidden="1" x14ac:dyDescent="0.25">
      <c r="A373" s="9" t="s">
        <v>527</v>
      </c>
      <c r="B373" s="12" t="s">
        <v>5</v>
      </c>
      <c r="C373" s="14">
        <v>43854</v>
      </c>
      <c r="D373" s="37">
        <v>43854</v>
      </c>
      <c r="E373" s="15" t="str">
        <f t="shared" si="10"/>
        <v>MiRES010_V02</v>
      </c>
      <c r="F373" s="16" t="s">
        <v>497</v>
      </c>
      <c r="G373" s="16" t="s">
        <v>561</v>
      </c>
      <c r="H373" s="15" t="b">
        <f t="shared" si="11"/>
        <v>0</v>
      </c>
      <c r="I373" s="20"/>
      <c r="J373" s="20"/>
      <c r="K373" s="20"/>
      <c r="L373" s="20"/>
      <c r="M373" s="20"/>
    </row>
    <row r="374" spans="1:60" hidden="1" x14ac:dyDescent="0.25">
      <c r="A374" s="9" t="s">
        <v>527</v>
      </c>
      <c r="B374" s="12" t="s">
        <v>6</v>
      </c>
      <c r="C374" s="14">
        <v>43882</v>
      </c>
      <c r="D374" s="37">
        <v>43881</v>
      </c>
      <c r="E374" s="15" t="str">
        <f t="shared" si="10"/>
        <v>MiRES010_V03</v>
      </c>
      <c r="F374" s="16" t="s">
        <v>498</v>
      </c>
      <c r="G374" s="16" t="s">
        <v>561</v>
      </c>
      <c r="H374" s="15" t="b">
        <f t="shared" si="11"/>
        <v>0</v>
      </c>
      <c r="I374" s="20"/>
      <c r="J374" s="20"/>
      <c r="K374" s="20"/>
      <c r="L374" s="20"/>
      <c r="M374" s="20"/>
    </row>
    <row r="375" spans="1:60" hidden="1" x14ac:dyDescent="0.25">
      <c r="A375" s="9" t="s">
        <v>527</v>
      </c>
      <c r="B375" s="12" t="s">
        <v>12</v>
      </c>
      <c r="C375" s="14">
        <v>44014</v>
      </c>
      <c r="D375" s="37">
        <v>44013</v>
      </c>
      <c r="E375" s="15" t="str">
        <f t="shared" si="10"/>
        <v>MiRES010_V04</v>
      </c>
      <c r="F375" s="16" t="s">
        <v>499</v>
      </c>
      <c r="G375" s="16" t="s">
        <v>561</v>
      </c>
      <c r="H375" s="15" t="b">
        <f t="shared" si="11"/>
        <v>0</v>
      </c>
      <c r="I375" s="20"/>
      <c r="J375" s="20"/>
      <c r="K375" s="20"/>
      <c r="L375" s="20"/>
      <c r="M375" s="20"/>
    </row>
    <row r="376" spans="1:60" hidden="1" x14ac:dyDescent="0.25">
      <c r="A376" s="9" t="s">
        <v>527</v>
      </c>
      <c r="B376" s="12" t="s">
        <v>13</v>
      </c>
      <c r="C376" s="14">
        <v>44127</v>
      </c>
      <c r="D376" s="37">
        <v>44127</v>
      </c>
      <c r="E376" s="15" t="str">
        <f t="shared" si="10"/>
        <v>MiRES010_V05</v>
      </c>
      <c r="F376" s="16" t="s">
        <v>500</v>
      </c>
      <c r="G376" s="16" t="s">
        <v>561</v>
      </c>
      <c r="H376" s="15" t="b">
        <f t="shared" si="11"/>
        <v>0</v>
      </c>
      <c r="I376" s="20"/>
      <c r="J376" s="20"/>
      <c r="K376" s="20"/>
      <c r="L376" s="20"/>
      <c r="M376" s="20"/>
    </row>
    <row r="377" spans="1:60" hidden="1" x14ac:dyDescent="0.25">
      <c r="A377" s="9" t="s">
        <v>527</v>
      </c>
      <c r="B377" s="12" t="s">
        <v>69</v>
      </c>
      <c r="C377" s="14">
        <v>44302</v>
      </c>
      <c r="D377" s="37">
        <v>44301</v>
      </c>
      <c r="E377" s="15" t="str">
        <f t="shared" si="10"/>
        <v>MiRES010_V07</v>
      </c>
      <c r="F377" s="16" t="s">
        <v>501</v>
      </c>
      <c r="G377" s="16" t="s">
        <v>561</v>
      </c>
      <c r="H377" s="15" t="b">
        <f t="shared" si="11"/>
        <v>0</v>
      </c>
      <c r="I377" s="20"/>
      <c r="J377" s="20"/>
      <c r="K377" s="20"/>
      <c r="L377" s="20"/>
      <c r="M377" s="20"/>
    </row>
    <row r="378" spans="1:60" hidden="1" x14ac:dyDescent="0.25">
      <c r="A378" s="9" t="s">
        <v>527</v>
      </c>
      <c r="B378" s="12" t="s">
        <v>75</v>
      </c>
      <c r="C378" s="14">
        <v>44358</v>
      </c>
      <c r="D378" s="37">
        <v>44358</v>
      </c>
      <c r="E378" s="15" t="str">
        <f t="shared" si="10"/>
        <v>MiRES010_V08</v>
      </c>
      <c r="F378" s="16" t="s">
        <v>502</v>
      </c>
      <c r="G378" s="16" t="s">
        <v>561</v>
      </c>
      <c r="H378" s="15" t="b">
        <f t="shared" si="11"/>
        <v>0</v>
      </c>
      <c r="I378" s="20"/>
      <c r="J378" s="20"/>
      <c r="K378" s="20"/>
      <c r="L378" s="20"/>
      <c r="M378" s="20"/>
    </row>
    <row r="379" spans="1:60" hidden="1" x14ac:dyDescent="0.25">
      <c r="A379" s="9" t="s">
        <v>527</v>
      </c>
      <c r="B379" s="12" t="s">
        <v>516</v>
      </c>
      <c r="C379" s="14">
        <v>44379</v>
      </c>
      <c r="D379" s="37">
        <v>44379</v>
      </c>
      <c r="E379" s="15" t="str">
        <f t="shared" si="10"/>
        <v>MiRES010_V09</v>
      </c>
      <c r="F379" s="16" t="s">
        <v>503</v>
      </c>
      <c r="G379" s="16" t="s">
        <v>561</v>
      </c>
      <c r="H379" s="15" t="b">
        <f t="shared" si="11"/>
        <v>0</v>
      </c>
      <c r="I379" s="20"/>
      <c r="J379" s="20"/>
      <c r="K379" s="20"/>
      <c r="L379" s="20"/>
      <c r="M379" s="20"/>
    </row>
    <row r="380" spans="1:60" hidden="1" x14ac:dyDescent="0.25">
      <c r="A380" s="9" t="s">
        <v>527</v>
      </c>
      <c r="B380" s="12" t="s">
        <v>517</v>
      </c>
      <c r="C380" s="14">
        <v>44421</v>
      </c>
      <c r="D380" s="37">
        <v>44421</v>
      </c>
      <c r="E380" s="15" t="str">
        <f t="shared" si="10"/>
        <v>MiRES010_V10</v>
      </c>
      <c r="F380" s="16" t="s">
        <v>504</v>
      </c>
      <c r="G380" s="16" t="s">
        <v>561</v>
      </c>
      <c r="H380" s="15" t="b">
        <f t="shared" si="11"/>
        <v>0</v>
      </c>
      <c r="I380" s="20"/>
      <c r="J380" s="20"/>
      <c r="K380" s="20"/>
      <c r="L380" s="20"/>
      <c r="M380" s="20"/>
    </row>
    <row r="381" spans="1:60" hidden="1" x14ac:dyDescent="0.25">
      <c r="A381" s="9" t="s">
        <v>527</v>
      </c>
      <c r="B381" s="12" t="s">
        <v>519</v>
      </c>
      <c r="C381" s="14">
        <v>44547</v>
      </c>
      <c r="D381" s="37">
        <v>44547</v>
      </c>
      <c r="E381" s="15" t="str">
        <f t="shared" si="10"/>
        <v>MiRES010_V11</v>
      </c>
      <c r="F381" s="16" t="s">
        <v>505</v>
      </c>
      <c r="G381" s="16" t="s">
        <v>561</v>
      </c>
      <c r="H381" s="15" t="b">
        <f t="shared" si="11"/>
        <v>0</v>
      </c>
      <c r="I381" s="20"/>
      <c r="J381" s="20"/>
      <c r="K381" s="20"/>
      <c r="L381" s="20"/>
      <c r="M381" s="20"/>
    </row>
    <row r="382" spans="1:60" x14ac:dyDescent="0.25">
      <c r="A382" s="9" t="s">
        <v>528</v>
      </c>
      <c r="B382" s="12" t="s">
        <v>4</v>
      </c>
      <c r="C382" s="14">
        <v>43917</v>
      </c>
      <c r="D382" s="37">
        <v>43917</v>
      </c>
      <c r="E382" s="15" t="str">
        <f t="shared" si="10"/>
        <v>MiRES011_D00</v>
      </c>
      <c r="F382" s="16" t="s">
        <v>506</v>
      </c>
      <c r="G382" s="16" t="s">
        <v>568</v>
      </c>
      <c r="H382" s="15" t="b">
        <f t="shared" si="11"/>
        <v>1</v>
      </c>
      <c r="I382" s="20" t="s">
        <v>506</v>
      </c>
      <c r="J382" s="26">
        <v>43913</v>
      </c>
      <c r="K382" s="27">
        <v>43913</v>
      </c>
      <c r="L382" s="28">
        <v>45739</v>
      </c>
      <c r="M382" s="25" t="s">
        <v>557</v>
      </c>
      <c r="N382" s="74" t="s">
        <v>528</v>
      </c>
      <c r="O382" s="74" t="s">
        <v>528</v>
      </c>
      <c r="P382" s="74" t="s">
        <v>615</v>
      </c>
      <c r="Q382" s="75">
        <v>43914</v>
      </c>
      <c r="R382" s="75">
        <v>43913</v>
      </c>
      <c r="S382" s="76">
        <v>1</v>
      </c>
      <c r="V382" s="77">
        <v>1</v>
      </c>
      <c r="AB382" s="101">
        <v>1</v>
      </c>
      <c r="AF382" s="81">
        <v>0</v>
      </c>
      <c r="AG382" s="82"/>
      <c r="AH382" s="82">
        <v>0</v>
      </c>
      <c r="AI382" s="83"/>
      <c r="AL382" s="84">
        <v>1</v>
      </c>
      <c r="AN382" s="86" t="s">
        <v>617</v>
      </c>
      <c r="AO382" s="87" t="s">
        <v>617</v>
      </c>
      <c r="AP382" s="88" t="s">
        <v>617</v>
      </c>
      <c r="AQ382" s="82"/>
      <c r="AR382" s="82"/>
      <c r="AS382" s="82"/>
      <c r="AT382" s="90"/>
      <c r="AU382" s="91">
        <v>0</v>
      </c>
      <c r="AV382" s="92"/>
      <c r="AW382" s="93"/>
      <c r="AX382" s="94">
        <v>0</v>
      </c>
      <c r="AY382" s="95">
        <v>1</v>
      </c>
      <c r="AZ382" s="95">
        <v>0</v>
      </c>
      <c r="BA382" s="95">
        <v>0</v>
      </c>
      <c r="BB382" s="95">
        <v>0</v>
      </c>
      <c r="BC382" s="96"/>
      <c r="BD382" s="97">
        <v>1</v>
      </c>
      <c r="BE382" s="98">
        <v>43917</v>
      </c>
      <c r="BF382" s="94">
        <v>1</v>
      </c>
      <c r="BG382" s="99">
        <v>45533</v>
      </c>
      <c r="BH382" s="100"/>
    </row>
    <row r="383" spans="1:60" hidden="1" x14ac:dyDescent="0.25">
      <c r="A383" s="9" t="s">
        <v>528</v>
      </c>
      <c r="B383" s="12" t="s">
        <v>5</v>
      </c>
      <c r="C383" s="14">
        <v>43997</v>
      </c>
      <c r="D383" s="37">
        <v>43997</v>
      </c>
      <c r="E383" s="15" t="str">
        <f t="shared" si="10"/>
        <v>MiRES011_V02</v>
      </c>
      <c r="F383" s="16" t="s">
        <v>507</v>
      </c>
      <c r="G383" s="16" t="s">
        <v>563</v>
      </c>
      <c r="H383" s="15" t="b">
        <f t="shared" si="11"/>
        <v>0</v>
      </c>
      <c r="I383" s="20"/>
      <c r="J383" s="20"/>
      <c r="K383" s="20"/>
      <c r="L383" s="20"/>
      <c r="M383" s="20"/>
    </row>
    <row r="384" spans="1:60" x14ac:dyDescent="0.25">
      <c r="A384" s="9" t="s">
        <v>529</v>
      </c>
      <c r="B384" s="12" t="s">
        <v>4</v>
      </c>
      <c r="C384" s="14">
        <v>43955</v>
      </c>
      <c r="D384" s="37">
        <v>43955</v>
      </c>
      <c r="E384" s="15" t="str">
        <f t="shared" si="10"/>
        <v>MiRES012_D00</v>
      </c>
      <c r="F384" s="16" t="s">
        <v>508</v>
      </c>
      <c r="G384" s="16" t="s">
        <v>568</v>
      </c>
      <c r="H384" s="15" t="b">
        <f t="shared" si="11"/>
        <v>1</v>
      </c>
      <c r="I384" s="20" t="s">
        <v>508</v>
      </c>
      <c r="J384" s="26">
        <v>43955</v>
      </c>
      <c r="K384" s="27">
        <v>43955</v>
      </c>
      <c r="L384" s="28">
        <v>45781</v>
      </c>
      <c r="M384" s="25" t="s">
        <v>557</v>
      </c>
      <c r="N384" s="74" t="s">
        <v>529</v>
      </c>
      <c r="O384" s="74" t="s">
        <v>529</v>
      </c>
      <c r="P384" s="74" t="s">
        <v>618</v>
      </c>
      <c r="Q384" s="75">
        <v>21627</v>
      </c>
      <c r="R384" s="75">
        <v>43955</v>
      </c>
      <c r="T384" s="77">
        <v>1</v>
      </c>
      <c r="V384" s="77">
        <v>1</v>
      </c>
      <c r="AB384" s="101">
        <v>1</v>
      </c>
      <c r="AC384" s="102">
        <v>1</v>
      </c>
      <c r="AF384" s="81">
        <v>0</v>
      </c>
      <c r="AG384" s="82"/>
      <c r="AH384" s="82">
        <v>1</v>
      </c>
      <c r="AI384" s="83">
        <v>44368</v>
      </c>
      <c r="AL384" s="84">
        <v>1</v>
      </c>
      <c r="AN384" s="86" t="s">
        <v>617</v>
      </c>
      <c r="AO384" s="87" t="s">
        <v>617</v>
      </c>
      <c r="AP384" s="88" t="s">
        <v>617</v>
      </c>
      <c r="AQ384" s="82"/>
      <c r="AR384" s="82"/>
      <c r="AS384" s="82"/>
      <c r="AT384" s="90"/>
      <c r="AU384" s="91">
        <v>1</v>
      </c>
      <c r="AV384" s="92" t="s">
        <v>639</v>
      </c>
      <c r="AW384" s="93">
        <v>44049</v>
      </c>
      <c r="AX384" s="94">
        <v>1</v>
      </c>
      <c r="AY384" s="95">
        <v>0</v>
      </c>
      <c r="AZ384" s="95">
        <v>1</v>
      </c>
      <c r="BA384" s="95">
        <v>0</v>
      </c>
      <c r="BB384" s="95">
        <v>1</v>
      </c>
      <c r="BC384" s="96">
        <v>44031</v>
      </c>
      <c r="BD384" s="97">
        <v>1</v>
      </c>
      <c r="BE384" s="98">
        <v>44428</v>
      </c>
      <c r="BF384" s="94">
        <v>0</v>
      </c>
      <c r="BG384" s="99"/>
      <c r="BH384" s="100"/>
    </row>
    <row r="385" spans="1:60" hidden="1" x14ac:dyDescent="0.25">
      <c r="A385" s="9" t="s">
        <v>529</v>
      </c>
      <c r="B385" s="12" t="s">
        <v>5</v>
      </c>
      <c r="C385" s="14">
        <v>43987</v>
      </c>
      <c r="D385" s="37">
        <v>43987</v>
      </c>
      <c r="E385" s="15" t="str">
        <f t="shared" si="10"/>
        <v>MiRES012_V02</v>
      </c>
      <c r="F385" s="16" t="s">
        <v>509</v>
      </c>
      <c r="G385" s="16" t="s">
        <v>563</v>
      </c>
      <c r="H385" s="15" t="b">
        <f t="shared" si="11"/>
        <v>0</v>
      </c>
      <c r="I385" s="20"/>
      <c r="J385" s="20"/>
      <c r="K385" s="20"/>
      <c r="L385" s="20"/>
      <c r="M385" s="20"/>
    </row>
    <row r="386" spans="1:60" x14ac:dyDescent="0.25">
      <c r="A386" s="9" t="s">
        <v>530</v>
      </c>
      <c r="B386" s="12" t="s">
        <v>4</v>
      </c>
      <c r="C386" s="14">
        <v>44042</v>
      </c>
      <c r="D386" s="37">
        <v>44042</v>
      </c>
      <c r="E386" s="15" t="str">
        <f t="shared" ref="E386:E449" si="12">A386&amp;"_"&amp;B386</f>
        <v>MiRES013_D00</v>
      </c>
      <c r="F386" s="16" t="s">
        <v>510</v>
      </c>
      <c r="G386" s="16" t="s">
        <v>568</v>
      </c>
      <c r="H386" s="15" t="b">
        <f t="shared" ref="H386:H449" si="13">E386=I386</f>
        <v>1</v>
      </c>
      <c r="I386" s="20" t="s">
        <v>510</v>
      </c>
      <c r="J386" s="26">
        <v>44039</v>
      </c>
      <c r="K386" s="27">
        <v>44039</v>
      </c>
      <c r="L386" s="28">
        <v>45865</v>
      </c>
      <c r="M386" s="25" t="s">
        <v>557</v>
      </c>
      <c r="N386" s="74" t="s">
        <v>530</v>
      </c>
      <c r="O386" s="74" t="s">
        <v>530</v>
      </c>
      <c r="P386" s="74" t="s">
        <v>618</v>
      </c>
      <c r="Q386" s="75">
        <v>36919</v>
      </c>
      <c r="R386" s="75">
        <v>44039</v>
      </c>
      <c r="T386" s="77">
        <v>1</v>
      </c>
      <c r="V386" s="77">
        <v>1</v>
      </c>
      <c r="AB386" s="101">
        <v>1</v>
      </c>
      <c r="AF386" s="81">
        <v>0</v>
      </c>
      <c r="AG386" s="82"/>
      <c r="AH386" s="82">
        <v>0</v>
      </c>
      <c r="AI386" s="83"/>
      <c r="AL386" s="84">
        <v>1</v>
      </c>
      <c r="AN386" s="86" t="s">
        <v>617</v>
      </c>
      <c r="AO386" s="87" t="s">
        <v>617</v>
      </c>
      <c r="AP386" s="88" t="s">
        <v>617</v>
      </c>
      <c r="AQ386" s="82"/>
      <c r="AR386" s="82"/>
      <c r="AS386" s="82"/>
      <c r="AT386" s="90"/>
      <c r="AU386" s="91">
        <v>0</v>
      </c>
      <c r="AV386" s="92"/>
      <c r="AW386" s="93"/>
      <c r="AX386" s="94">
        <v>1</v>
      </c>
      <c r="AY386" s="95">
        <v>0</v>
      </c>
      <c r="AZ386" s="95">
        <v>1</v>
      </c>
      <c r="BA386" s="95">
        <v>0</v>
      </c>
      <c r="BB386" s="95">
        <v>1</v>
      </c>
      <c r="BC386" s="133">
        <v>44039</v>
      </c>
      <c r="BD386" s="97">
        <v>1</v>
      </c>
      <c r="BE386" s="98">
        <v>44042</v>
      </c>
      <c r="BF386" s="94">
        <v>0</v>
      </c>
      <c r="BG386" s="99"/>
      <c r="BH386" s="100"/>
    </row>
    <row r="387" spans="1:60" hidden="1" x14ac:dyDescent="0.25">
      <c r="A387" s="9" t="s">
        <v>530</v>
      </c>
      <c r="B387" s="12" t="s">
        <v>5</v>
      </c>
      <c r="C387" s="14">
        <v>44067</v>
      </c>
      <c r="D387" s="37">
        <v>44067</v>
      </c>
      <c r="E387" s="15" t="str">
        <f t="shared" si="12"/>
        <v>MiRES013_V02</v>
      </c>
      <c r="F387" s="16" t="s">
        <v>511</v>
      </c>
      <c r="G387" s="16" t="s">
        <v>563</v>
      </c>
      <c r="H387" s="15" t="b">
        <f t="shared" si="13"/>
        <v>0</v>
      </c>
      <c r="I387" s="20"/>
      <c r="J387" s="20"/>
      <c r="K387" s="20"/>
      <c r="L387" s="20"/>
      <c r="M387" s="20"/>
    </row>
    <row r="388" spans="1:60" hidden="1" x14ac:dyDescent="0.25">
      <c r="A388" s="9" t="s">
        <v>530</v>
      </c>
      <c r="B388" s="12" t="s">
        <v>6</v>
      </c>
      <c r="C388" s="14">
        <v>44116</v>
      </c>
      <c r="D388" s="37">
        <v>44116</v>
      </c>
      <c r="E388" s="15" t="str">
        <f t="shared" si="12"/>
        <v>MiRES013_V03</v>
      </c>
      <c r="F388" s="16" t="s">
        <v>512</v>
      </c>
      <c r="G388" s="16" t="s">
        <v>565</v>
      </c>
      <c r="H388" s="15" t="b">
        <f t="shared" si="13"/>
        <v>0</v>
      </c>
      <c r="I388" s="20"/>
      <c r="J388" s="20"/>
      <c r="K388" s="20"/>
      <c r="L388" s="20"/>
      <c r="M388" s="20"/>
    </row>
    <row r="389" spans="1:60" hidden="1" x14ac:dyDescent="0.25">
      <c r="A389" s="9" t="s">
        <v>530</v>
      </c>
      <c r="B389" s="12" t="s">
        <v>12</v>
      </c>
      <c r="C389" s="14">
        <v>44298</v>
      </c>
      <c r="D389" s="37">
        <v>44298</v>
      </c>
      <c r="E389" s="15" t="str">
        <f t="shared" si="12"/>
        <v>MiRES013_V04</v>
      </c>
      <c r="F389" s="16" t="s">
        <v>513</v>
      </c>
      <c r="G389" s="16" t="s">
        <v>567</v>
      </c>
      <c r="H389" s="15" t="b">
        <f t="shared" si="13"/>
        <v>0</v>
      </c>
      <c r="I389" s="20"/>
      <c r="J389" s="20"/>
      <c r="K389" s="20"/>
      <c r="L389" s="20"/>
      <c r="M389" s="20"/>
    </row>
    <row r="390" spans="1:60" hidden="1" x14ac:dyDescent="0.2">
      <c r="A390" s="1" t="s">
        <v>3</v>
      </c>
      <c r="B390" s="1" t="s">
        <v>4</v>
      </c>
      <c r="C390" s="42">
        <v>40648</v>
      </c>
      <c r="D390" s="36">
        <v>40767</v>
      </c>
      <c r="E390" s="15" t="str">
        <f t="shared" si="12"/>
        <v>ACC0001_D00</v>
      </c>
      <c r="F390" s="16"/>
      <c r="G390" s="16"/>
      <c r="H390" s="15" t="b">
        <f t="shared" si="13"/>
        <v>0</v>
      </c>
      <c r="I390" s="20"/>
      <c r="J390" s="20"/>
      <c r="K390" s="20"/>
      <c r="L390" s="20"/>
      <c r="M390" s="20"/>
    </row>
    <row r="391" spans="1:60" hidden="1" x14ac:dyDescent="0.2">
      <c r="A391" s="1" t="s">
        <v>3</v>
      </c>
      <c r="B391" s="1" t="s">
        <v>5</v>
      </c>
      <c r="C391" s="42">
        <v>41862</v>
      </c>
      <c r="D391" s="36">
        <v>41859</v>
      </c>
      <c r="E391" s="15" t="str">
        <f t="shared" si="12"/>
        <v>ACC0001_V02</v>
      </c>
      <c r="F391" s="16"/>
      <c r="G391" s="16"/>
      <c r="H391" s="15" t="b">
        <f t="shared" si="13"/>
        <v>0</v>
      </c>
      <c r="I391" s="20"/>
      <c r="J391" s="20"/>
      <c r="K391" s="20"/>
      <c r="L391" s="20"/>
      <c r="M391" s="20"/>
    </row>
    <row r="392" spans="1:60" hidden="1" x14ac:dyDescent="0.2">
      <c r="A392" s="1" t="s">
        <v>3</v>
      </c>
      <c r="B392" s="1" t="s">
        <v>6</v>
      </c>
      <c r="C392" s="42">
        <v>42143</v>
      </c>
      <c r="D392" s="36">
        <v>42223</v>
      </c>
      <c r="E392" s="15" t="str">
        <f t="shared" si="12"/>
        <v>ACC0001_V03</v>
      </c>
      <c r="F392" s="16"/>
      <c r="G392" s="16"/>
      <c r="H392" s="15" t="b">
        <f t="shared" si="13"/>
        <v>0</v>
      </c>
      <c r="I392" s="20"/>
      <c r="J392" s="20"/>
      <c r="K392" s="20"/>
      <c r="L392" s="20"/>
      <c r="M392" s="20"/>
    </row>
    <row r="393" spans="1:60" hidden="1" x14ac:dyDescent="0.2">
      <c r="A393" s="1" t="s">
        <v>3</v>
      </c>
      <c r="B393" s="1" t="s">
        <v>12</v>
      </c>
      <c r="C393" s="42">
        <v>42292</v>
      </c>
      <c r="D393" s="36">
        <v>42307</v>
      </c>
      <c r="E393" s="15" t="str">
        <f t="shared" si="12"/>
        <v>ACC0001_V04</v>
      </c>
      <c r="F393" s="16"/>
      <c r="G393" s="16"/>
      <c r="H393" s="15" t="b">
        <f t="shared" si="13"/>
        <v>0</v>
      </c>
      <c r="I393" s="20"/>
      <c r="J393" s="20"/>
      <c r="K393" s="20"/>
      <c r="L393" s="20"/>
      <c r="M393" s="20"/>
    </row>
    <row r="394" spans="1:60" hidden="1" x14ac:dyDescent="0.2">
      <c r="A394" s="1" t="s">
        <v>7</v>
      </c>
      <c r="B394" s="1" t="s">
        <v>4</v>
      </c>
      <c r="C394" s="42">
        <v>40672</v>
      </c>
      <c r="D394" s="36">
        <v>40739</v>
      </c>
      <c r="E394" s="15" t="str">
        <f t="shared" si="12"/>
        <v>ACC0002_D00</v>
      </c>
      <c r="F394" s="16"/>
      <c r="G394" s="16"/>
      <c r="H394" s="15" t="b">
        <f t="shared" si="13"/>
        <v>0</v>
      </c>
      <c r="I394" s="20"/>
      <c r="J394" s="20"/>
      <c r="K394" s="20"/>
      <c r="L394" s="20"/>
      <c r="M394" s="20"/>
    </row>
    <row r="395" spans="1:60" hidden="1" x14ac:dyDescent="0.2">
      <c r="A395" s="1" t="s">
        <v>7</v>
      </c>
      <c r="B395" s="1" t="s">
        <v>5</v>
      </c>
      <c r="C395" s="42">
        <v>41981</v>
      </c>
      <c r="D395" s="36">
        <v>41981</v>
      </c>
      <c r="E395" s="15" t="str">
        <f t="shared" si="12"/>
        <v>ACC0002_V02</v>
      </c>
      <c r="F395" s="16"/>
      <c r="G395" s="16"/>
      <c r="H395" s="15" t="b">
        <f t="shared" si="13"/>
        <v>0</v>
      </c>
      <c r="I395" s="20"/>
      <c r="J395" s="20"/>
      <c r="K395" s="20"/>
      <c r="L395" s="20"/>
      <c r="M395" s="20"/>
    </row>
    <row r="396" spans="1:60" hidden="1" x14ac:dyDescent="0.2">
      <c r="A396" s="1" t="s">
        <v>7</v>
      </c>
      <c r="B396" s="1" t="s">
        <v>6</v>
      </c>
      <c r="C396" s="42">
        <v>42205</v>
      </c>
      <c r="D396" s="36">
        <v>42205</v>
      </c>
      <c r="E396" s="15" t="str">
        <f t="shared" si="12"/>
        <v>ACC0002_V03</v>
      </c>
      <c r="F396" s="16"/>
      <c r="G396" s="16"/>
      <c r="H396" s="15" t="b">
        <f t="shared" si="13"/>
        <v>0</v>
      </c>
      <c r="I396" s="20"/>
      <c r="J396" s="20"/>
      <c r="K396" s="20"/>
      <c r="L396" s="20"/>
      <c r="M396" s="20"/>
    </row>
    <row r="397" spans="1:60" hidden="1" x14ac:dyDescent="0.2">
      <c r="A397" s="1" t="s">
        <v>8</v>
      </c>
      <c r="B397" s="1" t="s">
        <v>4</v>
      </c>
      <c r="C397" s="42">
        <v>40795</v>
      </c>
      <c r="D397" s="36">
        <v>40795</v>
      </c>
      <c r="E397" s="15" t="str">
        <f t="shared" si="12"/>
        <v>ACC0004_D00</v>
      </c>
      <c r="F397" s="16"/>
      <c r="G397" s="16"/>
      <c r="H397" s="15" t="b">
        <f t="shared" si="13"/>
        <v>0</v>
      </c>
      <c r="I397" s="20"/>
      <c r="J397" s="20"/>
      <c r="K397" s="20"/>
      <c r="L397" s="20"/>
      <c r="M397" s="20"/>
    </row>
    <row r="398" spans="1:60" hidden="1" x14ac:dyDescent="0.2">
      <c r="A398" s="1" t="s">
        <v>8</v>
      </c>
      <c r="B398" s="1" t="s">
        <v>5</v>
      </c>
      <c r="C398" s="42">
        <v>41907</v>
      </c>
      <c r="D398" s="36">
        <v>41831</v>
      </c>
      <c r="E398" s="15" t="str">
        <f t="shared" si="12"/>
        <v>ACC0004_V02</v>
      </c>
      <c r="F398" s="16"/>
      <c r="G398" s="16"/>
      <c r="H398" s="15" t="b">
        <f t="shared" si="13"/>
        <v>0</v>
      </c>
      <c r="I398" s="20"/>
      <c r="J398" s="20"/>
      <c r="K398" s="20"/>
      <c r="L398" s="20"/>
      <c r="M398" s="20"/>
    </row>
    <row r="399" spans="1:60" hidden="1" x14ac:dyDescent="0.2">
      <c r="A399" s="1" t="s">
        <v>9</v>
      </c>
      <c r="B399" s="1" t="s">
        <v>4</v>
      </c>
      <c r="C399" s="42">
        <v>42146</v>
      </c>
      <c r="D399" s="36">
        <v>42153</v>
      </c>
      <c r="E399" s="15" t="str">
        <f t="shared" si="12"/>
        <v>ACC0007_D00</v>
      </c>
      <c r="F399" s="16"/>
      <c r="G399" s="16"/>
      <c r="H399" s="15" t="b">
        <f t="shared" si="13"/>
        <v>0</v>
      </c>
      <c r="I399" s="20"/>
      <c r="J399" s="20"/>
      <c r="K399" s="20"/>
      <c r="L399" s="20"/>
      <c r="M399" s="20"/>
    </row>
    <row r="400" spans="1:60" hidden="1" x14ac:dyDescent="0.2">
      <c r="A400" s="8" t="s">
        <v>9</v>
      </c>
      <c r="B400" s="8" t="s">
        <v>5</v>
      </c>
      <c r="C400" s="43">
        <v>43788</v>
      </c>
      <c r="D400" s="38">
        <v>43756</v>
      </c>
      <c r="E400" s="15" t="str">
        <f t="shared" si="12"/>
        <v>ACC0007_V02</v>
      </c>
      <c r="F400" s="16"/>
      <c r="G400" s="16"/>
      <c r="H400" s="15" t="b">
        <f t="shared" si="13"/>
        <v>0</v>
      </c>
      <c r="I400" s="20"/>
      <c r="J400" s="20"/>
      <c r="K400" s="20"/>
      <c r="L400" s="20"/>
      <c r="M400" s="20"/>
    </row>
    <row r="401" spans="1:13" hidden="1" x14ac:dyDescent="0.2">
      <c r="A401" s="8" t="s">
        <v>10</v>
      </c>
      <c r="B401" s="8" t="s">
        <v>4</v>
      </c>
      <c r="C401" s="43">
        <v>40738</v>
      </c>
      <c r="D401" s="38">
        <v>40928</v>
      </c>
      <c r="E401" s="15" t="str">
        <f t="shared" si="12"/>
        <v>ACC0008_D00</v>
      </c>
      <c r="F401" s="16"/>
      <c r="G401" s="16"/>
      <c r="H401" s="15" t="b">
        <f t="shared" si="13"/>
        <v>0</v>
      </c>
      <c r="I401" s="20"/>
      <c r="J401" s="20"/>
      <c r="K401" s="20"/>
      <c r="L401" s="20"/>
      <c r="M401" s="20"/>
    </row>
    <row r="402" spans="1:13" hidden="1" x14ac:dyDescent="0.2">
      <c r="A402" s="8" t="s">
        <v>10</v>
      </c>
      <c r="B402" s="8" t="s">
        <v>6</v>
      </c>
      <c r="C402" s="43">
        <v>42857</v>
      </c>
      <c r="D402" s="38">
        <v>42818</v>
      </c>
      <c r="E402" s="15" t="str">
        <f t="shared" si="12"/>
        <v>ACC0008_V03</v>
      </c>
      <c r="F402" s="16"/>
      <c r="G402" s="16"/>
      <c r="H402" s="15" t="b">
        <f t="shared" si="13"/>
        <v>0</v>
      </c>
      <c r="I402" s="20"/>
      <c r="J402" s="20"/>
      <c r="K402" s="20"/>
      <c r="L402" s="20"/>
      <c r="M402" s="20"/>
    </row>
    <row r="403" spans="1:13" hidden="1" x14ac:dyDescent="0.2">
      <c r="A403" s="8" t="s">
        <v>11</v>
      </c>
      <c r="B403" s="8" t="s">
        <v>4</v>
      </c>
      <c r="C403" s="43">
        <v>40735</v>
      </c>
      <c r="D403" s="38">
        <v>40896</v>
      </c>
      <c r="E403" s="15" t="str">
        <f t="shared" si="12"/>
        <v>ACC0009_D00</v>
      </c>
      <c r="F403" s="16"/>
      <c r="G403" s="16"/>
      <c r="H403" s="15" t="b">
        <f t="shared" si="13"/>
        <v>0</v>
      </c>
      <c r="I403" s="20"/>
      <c r="J403" s="20"/>
      <c r="K403" s="20"/>
      <c r="L403" s="20"/>
      <c r="M403" s="20"/>
    </row>
    <row r="404" spans="1:13" hidden="1" x14ac:dyDescent="0.2">
      <c r="A404" s="8" t="s">
        <v>11</v>
      </c>
      <c r="B404" s="8" t="s">
        <v>5</v>
      </c>
      <c r="C404" s="43">
        <v>41997</v>
      </c>
      <c r="D404" s="38">
        <v>42006</v>
      </c>
      <c r="E404" s="15" t="str">
        <f t="shared" si="12"/>
        <v>ACC0009_V02</v>
      </c>
      <c r="F404" s="16"/>
      <c r="G404" s="16"/>
      <c r="H404" s="15" t="b">
        <f t="shared" si="13"/>
        <v>0</v>
      </c>
      <c r="I404" s="20"/>
      <c r="J404" s="20"/>
      <c r="K404" s="20"/>
      <c r="L404" s="20"/>
      <c r="M404" s="20"/>
    </row>
    <row r="405" spans="1:13" hidden="1" x14ac:dyDescent="0.2">
      <c r="A405" s="8" t="s">
        <v>11</v>
      </c>
      <c r="B405" s="8" t="s">
        <v>12</v>
      </c>
      <c r="C405" s="43">
        <v>42272</v>
      </c>
      <c r="D405" s="38">
        <v>42279</v>
      </c>
      <c r="E405" s="15" t="str">
        <f t="shared" si="12"/>
        <v>ACC0009_V04</v>
      </c>
      <c r="F405" s="16"/>
      <c r="G405" s="16"/>
      <c r="H405" s="15" t="b">
        <f t="shared" si="13"/>
        <v>0</v>
      </c>
      <c r="I405" s="20"/>
      <c r="J405" s="20"/>
      <c r="K405" s="20"/>
      <c r="L405" s="20"/>
      <c r="M405" s="20"/>
    </row>
    <row r="406" spans="1:13" hidden="1" x14ac:dyDescent="0.2">
      <c r="A406" s="8" t="s">
        <v>11</v>
      </c>
      <c r="B406" s="8" t="s">
        <v>14</v>
      </c>
      <c r="C406" s="43">
        <v>43091</v>
      </c>
      <c r="D406" s="38">
        <v>42951</v>
      </c>
      <c r="E406" s="15" t="str">
        <f t="shared" si="12"/>
        <v>ACC0009_V06</v>
      </c>
      <c r="F406" s="16"/>
      <c r="G406" s="16"/>
      <c r="H406" s="15" t="b">
        <f t="shared" si="13"/>
        <v>0</v>
      </c>
      <c r="I406" s="20"/>
      <c r="J406" s="20"/>
      <c r="K406" s="20"/>
      <c r="L406" s="20"/>
      <c r="M406" s="20"/>
    </row>
    <row r="407" spans="1:13" hidden="1" x14ac:dyDescent="0.2">
      <c r="A407" s="8" t="s">
        <v>15</v>
      </c>
      <c r="B407" s="8" t="s">
        <v>4</v>
      </c>
      <c r="C407" s="43">
        <v>40843</v>
      </c>
      <c r="D407" s="38">
        <v>40942</v>
      </c>
      <c r="E407" s="15" t="str">
        <f t="shared" si="12"/>
        <v>ACC0012_D00</v>
      </c>
      <c r="F407" s="16"/>
      <c r="G407" s="16"/>
      <c r="H407" s="15" t="b">
        <f t="shared" si="13"/>
        <v>0</v>
      </c>
      <c r="I407" s="20"/>
      <c r="J407" s="20"/>
      <c r="K407" s="20"/>
      <c r="L407" s="20"/>
      <c r="M407" s="20"/>
    </row>
    <row r="408" spans="1:13" hidden="1" x14ac:dyDescent="0.2">
      <c r="A408" s="8" t="s">
        <v>15</v>
      </c>
      <c r="B408" s="8" t="s">
        <v>5</v>
      </c>
      <c r="C408" s="43">
        <v>42062</v>
      </c>
      <c r="D408" s="38">
        <v>42069</v>
      </c>
      <c r="E408" s="15" t="str">
        <f t="shared" si="12"/>
        <v>ACC0012_V02</v>
      </c>
      <c r="F408" s="16"/>
      <c r="G408" s="16"/>
      <c r="H408" s="15" t="b">
        <f t="shared" si="13"/>
        <v>0</v>
      </c>
      <c r="I408" s="20"/>
      <c r="J408" s="20"/>
      <c r="K408" s="20"/>
      <c r="L408" s="20"/>
      <c r="M408" s="20"/>
    </row>
    <row r="409" spans="1:13" hidden="1" x14ac:dyDescent="0.2">
      <c r="A409" s="8" t="s">
        <v>16</v>
      </c>
      <c r="B409" s="8" t="s">
        <v>4</v>
      </c>
      <c r="C409" s="43">
        <v>41016</v>
      </c>
      <c r="D409" s="38">
        <v>41012</v>
      </c>
      <c r="E409" s="15" t="str">
        <f t="shared" si="12"/>
        <v>ACC0013_D00</v>
      </c>
      <c r="F409" s="16"/>
      <c r="G409" s="16"/>
      <c r="H409" s="15" t="b">
        <f t="shared" si="13"/>
        <v>0</v>
      </c>
      <c r="I409" s="20"/>
      <c r="J409" s="20"/>
      <c r="K409" s="20"/>
      <c r="L409" s="20"/>
      <c r="M409" s="20"/>
    </row>
    <row r="410" spans="1:13" hidden="1" x14ac:dyDescent="0.2">
      <c r="A410" s="8" t="s">
        <v>16</v>
      </c>
      <c r="B410" s="8" t="s">
        <v>5</v>
      </c>
      <c r="C410" s="43">
        <v>41954</v>
      </c>
      <c r="D410" s="38">
        <v>41950</v>
      </c>
      <c r="E410" s="15" t="str">
        <f t="shared" si="12"/>
        <v>ACC0013_V02</v>
      </c>
      <c r="F410" s="16"/>
      <c r="G410" s="16"/>
      <c r="H410" s="15" t="b">
        <f t="shared" si="13"/>
        <v>0</v>
      </c>
      <c r="I410" s="20"/>
      <c r="J410" s="20"/>
      <c r="K410" s="20"/>
      <c r="L410" s="20"/>
      <c r="M410" s="20"/>
    </row>
    <row r="411" spans="1:13" hidden="1" x14ac:dyDescent="0.2">
      <c r="A411" s="8" t="s">
        <v>16</v>
      </c>
      <c r="B411" s="8" t="s">
        <v>6</v>
      </c>
      <c r="C411" s="43">
        <v>42216</v>
      </c>
      <c r="D411" s="38">
        <v>42223</v>
      </c>
      <c r="E411" s="15" t="str">
        <f t="shared" si="12"/>
        <v>ACC0013_V03</v>
      </c>
      <c r="F411" s="16"/>
      <c r="G411" s="16"/>
      <c r="H411" s="15" t="b">
        <f t="shared" si="13"/>
        <v>0</v>
      </c>
      <c r="I411" s="20"/>
      <c r="J411" s="20"/>
      <c r="K411" s="20"/>
      <c r="L411" s="20"/>
      <c r="M411" s="20"/>
    </row>
    <row r="412" spans="1:13" hidden="1" x14ac:dyDescent="0.2">
      <c r="A412" s="8" t="s">
        <v>16</v>
      </c>
      <c r="B412" s="8" t="s">
        <v>14</v>
      </c>
      <c r="C412" s="43">
        <v>44057</v>
      </c>
      <c r="D412" s="38">
        <v>43987</v>
      </c>
      <c r="E412" s="15" t="str">
        <f t="shared" si="12"/>
        <v>ACC0013_V06</v>
      </c>
      <c r="F412" s="16"/>
      <c r="G412" s="16"/>
      <c r="H412" s="15" t="b">
        <f t="shared" si="13"/>
        <v>0</v>
      </c>
      <c r="I412" s="20"/>
      <c r="J412" s="20"/>
      <c r="K412" s="20"/>
      <c r="L412" s="20"/>
      <c r="M412" s="20"/>
    </row>
    <row r="413" spans="1:13" hidden="1" x14ac:dyDescent="0.2">
      <c r="A413" s="8" t="s">
        <v>17</v>
      </c>
      <c r="B413" s="8" t="s">
        <v>4</v>
      </c>
      <c r="C413" s="43">
        <v>40994</v>
      </c>
      <c r="D413" s="38">
        <v>40991</v>
      </c>
      <c r="E413" s="15" t="str">
        <f t="shared" si="12"/>
        <v>ACC0014_D00</v>
      </c>
      <c r="F413" s="16"/>
      <c r="G413" s="16"/>
      <c r="H413" s="15" t="b">
        <f t="shared" si="13"/>
        <v>0</v>
      </c>
      <c r="I413" s="20"/>
      <c r="J413" s="20"/>
      <c r="K413" s="20"/>
      <c r="L413" s="20"/>
      <c r="M413" s="20"/>
    </row>
    <row r="414" spans="1:13" hidden="1" x14ac:dyDescent="0.2">
      <c r="A414" s="8" t="s">
        <v>17</v>
      </c>
      <c r="B414" s="8" t="s">
        <v>6</v>
      </c>
      <c r="C414" s="43">
        <v>42264</v>
      </c>
      <c r="D414" s="38">
        <v>42265</v>
      </c>
      <c r="E414" s="15" t="str">
        <f t="shared" si="12"/>
        <v>ACC0014_V03</v>
      </c>
      <c r="F414" s="16"/>
      <c r="G414" s="16"/>
      <c r="H414" s="15" t="b">
        <f t="shared" si="13"/>
        <v>0</v>
      </c>
      <c r="I414" s="20"/>
      <c r="J414" s="20"/>
      <c r="K414" s="20"/>
      <c r="L414" s="20"/>
      <c r="M414" s="20"/>
    </row>
    <row r="415" spans="1:13" hidden="1" x14ac:dyDescent="0.2">
      <c r="A415" s="8" t="s">
        <v>18</v>
      </c>
      <c r="B415" s="8" t="s">
        <v>4</v>
      </c>
      <c r="C415" s="43">
        <v>40858</v>
      </c>
      <c r="D415" s="38">
        <v>40858</v>
      </c>
      <c r="E415" s="15" t="str">
        <f t="shared" si="12"/>
        <v>ACC0016_D00</v>
      </c>
      <c r="F415" s="16"/>
      <c r="G415" s="16"/>
      <c r="H415" s="15" t="b">
        <f t="shared" si="13"/>
        <v>0</v>
      </c>
      <c r="I415" s="20"/>
      <c r="J415" s="20"/>
      <c r="K415" s="20"/>
      <c r="L415" s="20"/>
      <c r="M415" s="20"/>
    </row>
    <row r="416" spans="1:13" hidden="1" x14ac:dyDescent="0.2">
      <c r="A416" s="8" t="s">
        <v>19</v>
      </c>
      <c r="B416" s="8" t="s">
        <v>4</v>
      </c>
      <c r="C416" s="43">
        <v>40918</v>
      </c>
      <c r="D416" s="38">
        <v>40991</v>
      </c>
      <c r="E416" s="15" t="str">
        <f t="shared" si="12"/>
        <v>ACC0020_D00</v>
      </c>
      <c r="F416" s="16"/>
      <c r="G416" s="16"/>
      <c r="H416" s="15" t="b">
        <f t="shared" si="13"/>
        <v>0</v>
      </c>
      <c r="I416" s="20"/>
      <c r="J416" s="20"/>
      <c r="K416" s="20"/>
      <c r="L416" s="20"/>
      <c r="M416" s="20"/>
    </row>
    <row r="417" spans="1:13" hidden="1" x14ac:dyDescent="0.2">
      <c r="A417" s="8" t="s">
        <v>19</v>
      </c>
      <c r="B417" s="8" t="s">
        <v>5</v>
      </c>
      <c r="C417" s="43">
        <v>42083</v>
      </c>
      <c r="D417" s="38">
        <v>42083</v>
      </c>
      <c r="E417" s="15" t="str">
        <f t="shared" si="12"/>
        <v>ACC0020_V02</v>
      </c>
      <c r="F417" s="16"/>
      <c r="G417" s="16"/>
      <c r="H417" s="15" t="b">
        <f t="shared" si="13"/>
        <v>0</v>
      </c>
      <c r="I417" s="20"/>
      <c r="J417" s="20"/>
      <c r="K417" s="20"/>
      <c r="L417" s="20"/>
      <c r="M417" s="20"/>
    </row>
    <row r="418" spans="1:13" hidden="1" x14ac:dyDescent="0.2">
      <c r="A418" s="8" t="s">
        <v>19</v>
      </c>
      <c r="B418" s="8" t="s">
        <v>12</v>
      </c>
      <c r="C418" s="43">
        <v>42195</v>
      </c>
      <c r="D418" s="38">
        <v>42167</v>
      </c>
      <c r="E418" s="15" t="str">
        <f t="shared" si="12"/>
        <v>ACC0020_V04</v>
      </c>
      <c r="F418" s="16"/>
      <c r="G418" s="16"/>
      <c r="H418" s="15" t="b">
        <f t="shared" si="13"/>
        <v>0</v>
      </c>
      <c r="I418" s="20"/>
      <c r="J418" s="20"/>
      <c r="K418" s="20"/>
      <c r="L418" s="20"/>
      <c r="M418" s="20"/>
    </row>
    <row r="419" spans="1:13" hidden="1" x14ac:dyDescent="0.2">
      <c r="A419" s="8" t="s">
        <v>19</v>
      </c>
      <c r="B419" s="8" t="s">
        <v>14</v>
      </c>
      <c r="C419" s="43">
        <v>42902</v>
      </c>
      <c r="D419" s="38">
        <v>42790</v>
      </c>
      <c r="E419" s="15" t="str">
        <f t="shared" si="12"/>
        <v>ACC0020_V06</v>
      </c>
      <c r="F419" s="16"/>
      <c r="G419" s="16"/>
      <c r="H419" s="15" t="b">
        <f t="shared" si="13"/>
        <v>0</v>
      </c>
      <c r="I419" s="20"/>
      <c r="J419" s="20"/>
      <c r="K419" s="20"/>
      <c r="L419" s="20"/>
      <c r="M419" s="20"/>
    </row>
    <row r="420" spans="1:13" hidden="1" x14ac:dyDescent="0.2">
      <c r="A420" s="8" t="s">
        <v>20</v>
      </c>
      <c r="B420" s="8" t="s">
        <v>5</v>
      </c>
      <c r="C420" s="43">
        <v>42277</v>
      </c>
      <c r="D420" s="38">
        <v>42104</v>
      </c>
      <c r="E420" s="15" t="str">
        <f t="shared" si="12"/>
        <v>ACC0021_V02</v>
      </c>
      <c r="F420" s="16"/>
      <c r="G420" s="16"/>
      <c r="H420" s="15" t="b">
        <f t="shared" si="13"/>
        <v>0</v>
      </c>
      <c r="I420" s="20"/>
      <c r="J420" s="20"/>
      <c r="K420" s="20"/>
      <c r="L420" s="20"/>
      <c r="M420" s="20"/>
    </row>
    <row r="421" spans="1:13" hidden="1" x14ac:dyDescent="0.2">
      <c r="A421" s="8" t="s">
        <v>21</v>
      </c>
      <c r="B421" s="8" t="s">
        <v>4</v>
      </c>
      <c r="C421" s="43">
        <v>40946</v>
      </c>
      <c r="D421" s="38">
        <v>41040</v>
      </c>
      <c r="E421" s="15" t="str">
        <f t="shared" si="12"/>
        <v>ACC0023_D00</v>
      </c>
      <c r="F421" s="16"/>
      <c r="G421" s="16"/>
      <c r="H421" s="15" t="b">
        <f t="shared" si="13"/>
        <v>0</v>
      </c>
      <c r="I421" s="20"/>
      <c r="J421" s="20"/>
      <c r="K421" s="20"/>
      <c r="L421" s="20"/>
      <c r="M421" s="20"/>
    </row>
    <row r="422" spans="1:13" hidden="1" x14ac:dyDescent="0.2">
      <c r="A422" s="8" t="s">
        <v>21</v>
      </c>
      <c r="B422" s="8" t="s">
        <v>12</v>
      </c>
      <c r="C422" s="43">
        <v>44043</v>
      </c>
      <c r="D422" s="36">
        <v>43945</v>
      </c>
      <c r="E422" s="15" t="str">
        <f t="shared" si="12"/>
        <v>ACC0023_V04</v>
      </c>
      <c r="F422" s="16"/>
      <c r="G422" s="16"/>
      <c r="H422" s="15" t="b">
        <f t="shared" si="13"/>
        <v>0</v>
      </c>
      <c r="I422" s="20"/>
      <c r="J422" s="20"/>
      <c r="K422" s="20"/>
      <c r="L422" s="20"/>
      <c r="M422" s="20"/>
    </row>
    <row r="423" spans="1:13" hidden="1" x14ac:dyDescent="0.2">
      <c r="A423" s="8" t="s">
        <v>22</v>
      </c>
      <c r="B423" s="8" t="s">
        <v>4</v>
      </c>
      <c r="C423" s="43">
        <v>40975</v>
      </c>
      <c r="D423" s="38">
        <v>41061</v>
      </c>
      <c r="E423" s="15" t="str">
        <f t="shared" si="12"/>
        <v>ACC0026_D00</v>
      </c>
      <c r="F423" s="16"/>
      <c r="G423" s="16"/>
      <c r="H423" s="15" t="b">
        <f t="shared" si="13"/>
        <v>0</v>
      </c>
      <c r="I423" s="20"/>
      <c r="J423" s="20"/>
      <c r="K423" s="20"/>
      <c r="L423" s="20"/>
      <c r="M423" s="20"/>
    </row>
    <row r="424" spans="1:13" hidden="1" x14ac:dyDescent="0.2">
      <c r="A424" s="8" t="s">
        <v>22</v>
      </c>
      <c r="B424" s="8" t="s">
        <v>5</v>
      </c>
      <c r="C424" s="43">
        <v>42024</v>
      </c>
      <c r="D424" s="38">
        <v>41691</v>
      </c>
      <c r="E424" s="15" t="str">
        <f t="shared" si="12"/>
        <v>ACC0026_V02</v>
      </c>
      <c r="F424" s="16"/>
      <c r="G424" s="16"/>
      <c r="H424" s="15" t="b">
        <f t="shared" si="13"/>
        <v>0</v>
      </c>
      <c r="I424" s="20"/>
      <c r="J424" s="20"/>
      <c r="K424" s="20"/>
      <c r="L424" s="20"/>
      <c r="M424" s="20"/>
    </row>
    <row r="425" spans="1:13" hidden="1" x14ac:dyDescent="0.2">
      <c r="A425" s="8" t="s">
        <v>23</v>
      </c>
      <c r="B425" s="8" t="s">
        <v>4</v>
      </c>
      <c r="C425" s="43">
        <v>40973</v>
      </c>
      <c r="D425" s="38">
        <v>41068</v>
      </c>
      <c r="E425" s="15" t="str">
        <f t="shared" si="12"/>
        <v>ACC0027_D00</v>
      </c>
      <c r="F425" s="16"/>
      <c r="G425" s="16"/>
      <c r="H425" s="15" t="b">
        <f t="shared" si="13"/>
        <v>0</v>
      </c>
      <c r="I425" s="20"/>
      <c r="J425" s="20"/>
      <c r="K425" s="20"/>
      <c r="L425" s="20"/>
      <c r="M425" s="20"/>
    </row>
    <row r="426" spans="1:13" hidden="1" x14ac:dyDescent="0.2">
      <c r="A426" s="8" t="s">
        <v>24</v>
      </c>
      <c r="B426" s="8" t="s">
        <v>4</v>
      </c>
      <c r="C426" s="43">
        <v>40995</v>
      </c>
      <c r="D426" s="38">
        <v>41089</v>
      </c>
      <c r="E426" s="15" t="str">
        <f t="shared" si="12"/>
        <v>ACC0029_D00</v>
      </c>
      <c r="F426" s="16"/>
      <c r="G426" s="16"/>
      <c r="H426" s="15" t="b">
        <f t="shared" si="13"/>
        <v>0</v>
      </c>
      <c r="I426" s="20"/>
      <c r="J426" s="20"/>
      <c r="K426" s="20"/>
      <c r="L426" s="20"/>
      <c r="M426" s="20"/>
    </row>
    <row r="427" spans="1:13" hidden="1" x14ac:dyDescent="0.2">
      <c r="A427" s="8" t="s">
        <v>24</v>
      </c>
      <c r="B427" s="8" t="s">
        <v>5</v>
      </c>
      <c r="C427" s="43">
        <v>42002</v>
      </c>
      <c r="D427" s="38">
        <v>42020</v>
      </c>
      <c r="E427" s="15" t="str">
        <f t="shared" si="12"/>
        <v>ACC0029_V02</v>
      </c>
      <c r="F427" s="16"/>
      <c r="G427" s="16"/>
      <c r="H427" s="15" t="b">
        <f t="shared" si="13"/>
        <v>0</v>
      </c>
      <c r="I427" s="20"/>
      <c r="J427" s="20"/>
      <c r="K427" s="20"/>
      <c r="L427" s="20"/>
      <c r="M427" s="20"/>
    </row>
    <row r="428" spans="1:13" hidden="1" x14ac:dyDescent="0.2">
      <c r="A428" s="8" t="s">
        <v>24</v>
      </c>
      <c r="B428" s="8" t="s">
        <v>6</v>
      </c>
      <c r="C428" s="43">
        <v>42177</v>
      </c>
      <c r="D428" s="38">
        <v>42216</v>
      </c>
      <c r="E428" s="15" t="str">
        <f t="shared" si="12"/>
        <v>ACC0029_V03</v>
      </c>
      <c r="F428" s="16"/>
      <c r="G428" s="16"/>
      <c r="H428" s="15" t="b">
        <f t="shared" si="13"/>
        <v>0</v>
      </c>
      <c r="I428" s="20"/>
      <c r="J428" s="20"/>
      <c r="K428" s="20"/>
      <c r="L428" s="20"/>
      <c r="M428" s="20"/>
    </row>
    <row r="429" spans="1:13" hidden="1" x14ac:dyDescent="0.2">
      <c r="A429" s="8" t="s">
        <v>24</v>
      </c>
      <c r="B429" s="8" t="s">
        <v>12</v>
      </c>
      <c r="C429" s="43">
        <v>42837</v>
      </c>
      <c r="D429" s="38">
        <v>42909</v>
      </c>
      <c r="E429" s="15" t="str">
        <f t="shared" si="12"/>
        <v>ACC0029_V04</v>
      </c>
      <c r="F429" s="16"/>
      <c r="G429" s="16"/>
      <c r="H429" s="15" t="b">
        <f t="shared" si="13"/>
        <v>0</v>
      </c>
      <c r="I429" s="20"/>
      <c r="J429" s="20"/>
      <c r="K429" s="20"/>
      <c r="L429" s="20"/>
      <c r="M429" s="20"/>
    </row>
    <row r="430" spans="1:13" hidden="1" x14ac:dyDescent="0.2">
      <c r="A430" s="8" t="s">
        <v>24</v>
      </c>
      <c r="B430" s="8" t="s">
        <v>13</v>
      </c>
      <c r="C430" s="43">
        <v>43944</v>
      </c>
      <c r="D430" s="36">
        <v>43959</v>
      </c>
      <c r="E430" s="15" t="str">
        <f t="shared" si="12"/>
        <v>ACC0029_V05</v>
      </c>
      <c r="F430" s="16"/>
      <c r="G430" s="16"/>
      <c r="H430" s="15" t="b">
        <f t="shared" si="13"/>
        <v>0</v>
      </c>
      <c r="I430" s="20"/>
      <c r="J430" s="20"/>
      <c r="K430" s="20"/>
      <c r="L430" s="20"/>
      <c r="M430" s="20"/>
    </row>
    <row r="431" spans="1:13" hidden="1" x14ac:dyDescent="0.2">
      <c r="A431" s="8" t="s">
        <v>25</v>
      </c>
      <c r="B431" s="8" t="s">
        <v>4</v>
      </c>
      <c r="C431" s="43">
        <v>41032</v>
      </c>
      <c r="D431" s="38">
        <v>41113</v>
      </c>
      <c r="E431" s="15" t="str">
        <f t="shared" si="12"/>
        <v>ACC0030_D00</v>
      </c>
      <c r="F431" s="16"/>
      <c r="G431" s="16"/>
      <c r="H431" s="15" t="b">
        <f t="shared" si="13"/>
        <v>0</v>
      </c>
      <c r="I431" s="20"/>
      <c r="J431" s="20"/>
      <c r="K431" s="20"/>
      <c r="L431" s="20"/>
      <c r="M431" s="20"/>
    </row>
    <row r="432" spans="1:13" hidden="1" x14ac:dyDescent="0.2">
      <c r="A432" s="8" t="s">
        <v>25</v>
      </c>
      <c r="B432" s="8" t="s">
        <v>5</v>
      </c>
      <c r="C432" s="43">
        <v>43270</v>
      </c>
      <c r="D432" s="38">
        <v>42919</v>
      </c>
      <c r="E432" s="15" t="str">
        <f t="shared" si="12"/>
        <v>ACC0030_V02</v>
      </c>
      <c r="F432" s="16"/>
      <c r="G432" s="16"/>
      <c r="H432" s="15" t="b">
        <f t="shared" si="13"/>
        <v>0</v>
      </c>
      <c r="I432" s="20"/>
      <c r="J432" s="20"/>
      <c r="K432" s="20"/>
      <c r="L432" s="20"/>
      <c r="M432" s="20"/>
    </row>
    <row r="433" spans="1:13" hidden="1" x14ac:dyDescent="0.2">
      <c r="A433" s="8" t="s">
        <v>26</v>
      </c>
      <c r="B433" s="8" t="s">
        <v>4</v>
      </c>
      <c r="C433" s="43">
        <v>41043</v>
      </c>
      <c r="D433" s="38">
        <v>41075</v>
      </c>
      <c r="E433" s="15" t="str">
        <f t="shared" si="12"/>
        <v>ACC0031_D00</v>
      </c>
      <c r="F433" s="16"/>
      <c r="G433" s="16"/>
      <c r="H433" s="15" t="b">
        <f t="shared" si="13"/>
        <v>0</v>
      </c>
      <c r="I433" s="20"/>
      <c r="J433" s="20"/>
      <c r="K433" s="20"/>
      <c r="L433" s="20"/>
      <c r="M433" s="20"/>
    </row>
    <row r="434" spans="1:13" hidden="1" x14ac:dyDescent="0.2">
      <c r="A434" s="8" t="s">
        <v>26</v>
      </c>
      <c r="B434" s="8" t="s">
        <v>5</v>
      </c>
      <c r="C434" s="43">
        <v>41971</v>
      </c>
      <c r="D434" s="38">
        <v>41978</v>
      </c>
      <c r="E434" s="15" t="str">
        <f t="shared" si="12"/>
        <v>ACC0031_V02</v>
      </c>
      <c r="F434" s="16"/>
      <c r="G434" s="16"/>
      <c r="H434" s="15" t="b">
        <f t="shared" si="13"/>
        <v>0</v>
      </c>
      <c r="I434" s="20"/>
      <c r="J434" s="20"/>
      <c r="K434" s="20"/>
      <c r="L434" s="20"/>
      <c r="M434" s="20"/>
    </row>
    <row r="435" spans="1:13" hidden="1" x14ac:dyDescent="0.2">
      <c r="A435" s="8" t="s">
        <v>27</v>
      </c>
      <c r="B435" s="8" t="s">
        <v>4</v>
      </c>
      <c r="C435" s="43">
        <v>41033</v>
      </c>
      <c r="D435" s="38">
        <v>41117</v>
      </c>
      <c r="E435" s="15" t="str">
        <f t="shared" si="12"/>
        <v>ACC0032_D00</v>
      </c>
      <c r="F435" s="16"/>
      <c r="G435" s="16"/>
      <c r="H435" s="15" t="b">
        <f t="shared" si="13"/>
        <v>0</v>
      </c>
      <c r="I435" s="20"/>
      <c r="J435" s="20"/>
      <c r="K435" s="20"/>
      <c r="L435" s="20"/>
      <c r="M435" s="20"/>
    </row>
    <row r="436" spans="1:13" hidden="1" x14ac:dyDescent="0.2">
      <c r="A436" s="8" t="s">
        <v>27</v>
      </c>
      <c r="B436" s="8" t="s">
        <v>6</v>
      </c>
      <c r="C436" s="43">
        <v>42216</v>
      </c>
      <c r="D436" s="38">
        <v>42216</v>
      </c>
      <c r="E436" s="15" t="str">
        <f t="shared" si="12"/>
        <v>ACC0032_V03</v>
      </c>
      <c r="F436" s="16"/>
      <c r="G436" s="16"/>
      <c r="H436" s="15" t="b">
        <f t="shared" si="13"/>
        <v>0</v>
      </c>
      <c r="I436" s="20"/>
      <c r="J436" s="20"/>
      <c r="K436" s="20"/>
      <c r="L436" s="20"/>
      <c r="M436" s="20"/>
    </row>
    <row r="437" spans="1:13" hidden="1" x14ac:dyDescent="0.2">
      <c r="A437" s="8" t="s">
        <v>28</v>
      </c>
      <c r="B437" s="8" t="s">
        <v>4</v>
      </c>
      <c r="C437" s="43">
        <v>41081</v>
      </c>
      <c r="D437" s="38">
        <v>41162</v>
      </c>
      <c r="E437" s="15" t="str">
        <f t="shared" si="12"/>
        <v>ACC0034_D00</v>
      </c>
      <c r="F437" s="16"/>
      <c r="G437" s="16"/>
      <c r="H437" s="15" t="b">
        <f t="shared" si="13"/>
        <v>0</v>
      </c>
      <c r="I437" s="20"/>
      <c r="J437" s="20"/>
      <c r="K437" s="20"/>
      <c r="L437" s="20"/>
      <c r="M437" s="20"/>
    </row>
    <row r="438" spans="1:13" hidden="1" x14ac:dyDescent="0.2">
      <c r="A438" s="8" t="s">
        <v>29</v>
      </c>
      <c r="B438" s="8" t="s">
        <v>4</v>
      </c>
      <c r="C438" s="43">
        <v>42198</v>
      </c>
      <c r="D438" s="38">
        <v>42198</v>
      </c>
      <c r="E438" s="15" t="str">
        <f t="shared" si="12"/>
        <v>ACC0035_D00</v>
      </c>
      <c r="F438" s="16"/>
      <c r="G438" s="16"/>
      <c r="H438" s="15" t="b">
        <f t="shared" si="13"/>
        <v>0</v>
      </c>
      <c r="I438" s="20"/>
      <c r="J438" s="20"/>
      <c r="K438" s="20"/>
      <c r="L438" s="20"/>
      <c r="M438" s="20"/>
    </row>
    <row r="439" spans="1:13" hidden="1" x14ac:dyDescent="0.2">
      <c r="A439" s="8" t="s">
        <v>30</v>
      </c>
      <c r="B439" s="8" t="s">
        <v>6</v>
      </c>
      <c r="C439" s="44">
        <v>42310</v>
      </c>
      <c r="D439" s="38">
        <v>42310</v>
      </c>
      <c r="E439" s="15" t="str">
        <f t="shared" si="12"/>
        <v>ACC0036_V03</v>
      </c>
      <c r="F439" s="16"/>
      <c r="G439" s="16"/>
      <c r="H439" s="15" t="b">
        <f t="shared" si="13"/>
        <v>0</v>
      </c>
      <c r="I439" s="20"/>
      <c r="J439" s="20"/>
      <c r="K439" s="20"/>
      <c r="L439" s="20"/>
      <c r="M439" s="20"/>
    </row>
    <row r="440" spans="1:13" hidden="1" x14ac:dyDescent="0.2">
      <c r="A440" s="8" t="s">
        <v>31</v>
      </c>
      <c r="B440" s="8" t="s">
        <v>4</v>
      </c>
      <c r="C440" s="43">
        <v>41078</v>
      </c>
      <c r="D440" s="38">
        <v>41155</v>
      </c>
      <c r="E440" s="15" t="str">
        <f t="shared" si="12"/>
        <v>ACC0037_D00</v>
      </c>
      <c r="F440" s="16"/>
      <c r="G440" s="16"/>
      <c r="H440" s="15" t="b">
        <f t="shared" si="13"/>
        <v>0</v>
      </c>
      <c r="I440" s="20"/>
      <c r="J440" s="20"/>
      <c r="K440" s="20"/>
      <c r="L440" s="20"/>
      <c r="M440" s="20"/>
    </row>
    <row r="441" spans="1:13" hidden="1" x14ac:dyDescent="0.2">
      <c r="A441" s="8" t="s">
        <v>31</v>
      </c>
      <c r="B441" s="8" t="s">
        <v>12</v>
      </c>
      <c r="C441" s="43">
        <v>43976</v>
      </c>
      <c r="D441" s="38">
        <v>43801</v>
      </c>
      <c r="E441" s="15" t="str">
        <f t="shared" si="12"/>
        <v>ACC0037_V04</v>
      </c>
      <c r="F441" s="16"/>
      <c r="G441" s="16"/>
      <c r="H441" s="15" t="b">
        <f t="shared" si="13"/>
        <v>0</v>
      </c>
      <c r="I441" s="20"/>
      <c r="J441" s="20"/>
      <c r="K441" s="20"/>
      <c r="L441" s="20"/>
      <c r="M441" s="20"/>
    </row>
    <row r="442" spans="1:13" hidden="1" x14ac:dyDescent="0.2">
      <c r="A442" s="8" t="s">
        <v>32</v>
      </c>
      <c r="B442" s="8" t="s">
        <v>4</v>
      </c>
      <c r="C442" s="43">
        <v>41158</v>
      </c>
      <c r="D442" s="38">
        <v>41162</v>
      </c>
      <c r="E442" s="15" t="str">
        <f t="shared" si="12"/>
        <v>ACC0038_D00</v>
      </c>
      <c r="F442" s="16"/>
      <c r="G442" s="16"/>
      <c r="H442" s="15" t="b">
        <f t="shared" si="13"/>
        <v>0</v>
      </c>
      <c r="I442" s="20"/>
      <c r="J442" s="20"/>
      <c r="K442" s="20"/>
      <c r="L442" s="20"/>
      <c r="M442" s="20"/>
    </row>
    <row r="443" spans="1:13" hidden="1" x14ac:dyDescent="0.2">
      <c r="A443" s="8" t="s">
        <v>32</v>
      </c>
      <c r="B443" s="8" t="s">
        <v>5</v>
      </c>
      <c r="C443" s="43">
        <v>42058</v>
      </c>
      <c r="D443" s="36">
        <v>42065</v>
      </c>
      <c r="E443" s="15" t="str">
        <f t="shared" si="12"/>
        <v>ACC0038_V02</v>
      </c>
      <c r="F443" s="16"/>
      <c r="G443" s="16"/>
      <c r="H443" s="15" t="b">
        <f t="shared" si="13"/>
        <v>0</v>
      </c>
      <c r="I443" s="20"/>
      <c r="J443" s="20"/>
      <c r="K443" s="20"/>
      <c r="L443" s="20"/>
      <c r="M443" s="20"/>
    </row>
    <row r="444" spans="1:13" hidden="1" x14ac:dyDescent="0.2">
      <c r="A444" s="8" t="s">
        <v>33</v>
      </c>
      <c r="B444" s="8" t="s">
        <v>4</v>
      </c>
      <c r="C444" s="43">
        <v>41128</v>
      </c>
      <c r="D444" s="38">
        <v>41211</v>
      </c>
      <c r="E444" s="15" t="str">
        <f t="shared" si="12"/>
        <v>ACC0047_D00</v>
      </c>
      <c r="F444" s="16"/>
      <c r="G444" s="16"/>
      <c r="H444" s="15" t="b">
        <f t="shared" si="13"/>
        <v>0</v>
      </c>
      <c r="I444" s="20"/>
      <c r="J444" s="20"/>
      <c r="K444" s="20"/>
      <c r="L444" s="20"/>
      <c r="M444" s="20"/>
    </row>
    <row r="445" spans="1:13" hidden="1" x14ac:dyDescent="0.2">
      <c r="A445" s="8" t="s">
        <v>33</v>
      </c>
      <c r="B445" s="8" t="s">
        <v>5</v>
      </c>
      <c r="C445" s="43">
        <v>42254</v>
      </c>
      <c r="D445" s="38">
        <v>41813</v>
      </c>
      <c r="E445" s="15" t="str">
        <f t="shared" si="12"/>
        <v>ACC0047_V02</v>
      </c>
      <c r="F445" s="16"/>
      <c r="G445" s="16"/>
      <c r="H445" s="15" t="b">
        <f t="shared" si="13"/>
        <v>0</v>
      </c>
      <c r="I445" s="20"/>
      <c r="J445" s="20"/>
      <c r="K445" s="20"/>
      <c r="L445" s="20"/>
      <c r="M445" s="20"/>
    </row>
    <row r="446" spans="1:13" hidden="1" x14ac:dyDescent="0.2">
      <c r="A446" s="8" t="s">
        <v>34</v>
      </c>
      <c r="B446" s="8" t="s">
        <v>4</v>
      </c>
      <c r="C446" s="43">
        <v>42279</v>
      </c>
      <c r="D446" s="38">
        <v>42282</v>
      </c>
      <c r="E446" s="15" t="str">
        <f t="shared" si="12"/>
        <v>ACC0048_D00</v>
      </c>
      <c r="F446" s="16"/>
      <c r="G446" s="16"/>
      <c r="H446" s="15" t="b">
        <f t="shared" si="13"/>
        <v>0</v>
      </c>
      <c r="I446" s="20"/>
      <c r="J446" s="20"/>
      <c r="K446" s="20"/>
      <c r="L446" s="20"/>
      <c r="M446" s="20"/>
    </row>
    <row r="447" spans="1:13" hidden="1" x14ac:dyDescent="0.2">
      <c r="A447" s="8" t="s">
        <v>122</v>
      </c>
      <c r="B447" s="8" t="s">
        <v>4</v>
      </c>
      <c r="C447" s="43">
        <v>41155</v>
      </c>
      <c r="D447" s="38">
        <v>41222</v>
      </c>
      <c r="E447" s="15" t="str">
        <f t="shared" si="12"/>
        <v>ACC0049_D00</v>
      </c>
      <c r="F447" s="16"/>
      <c r="G447" s="16"/>
      <c r="H447" s="15" t="b">
        <f t="shared" si="13"/>
        <v>0</v>
      </c>
      <c r="I447" s="20"/>
      <c r="J447" s="20"/>
      <c r="K447" s="20"/>
      <c r="L447" s="20"/>
      <c r="M447" s="20"/>
    </row>
    <row r="448" spans="1:13" hidden="1" x14ac:dyDescent="0.2">
      <c r="A448" s="8" t="s">
        <v>122</v>
      </c>
      <c r="B448" s="8" t="s">
        <v>5</v>
      </c>
      <c r="C448" s="43">
        <v>41950</v>
      </c>
      <c r="D448" s="38">
        <v>41978</v>
      </c>
      <c r="E448" s="15" t="str">
        <f t="shared" si="12"/>
        <v>ACC0049_V02</v>
      </c>
      <c r="F448" s="16"/>
      <c r="G448" s="16"/>
      <c r="H448" s="15" t="b">
        <f t="shared" si="13"/>
        <v>0</v>
      </c>
      <c r="I448" s="20"/>
      <c r="J448" s="20"/>
      <c r="K448" s="20"/>
      <c r="L448" s="20"/>
      <c r="M448" s="20"/>
    </row>
    <row r="449" spans="1:13" hidden="1" x14ac:dyDescent="0.2">
      <c r="A449" s="8" t="s">
        <v>122</v>
      </c>
      <c r="B449" s="8" t="s">
        <v>12</v>
      </c>
      <c r="C449" s="43">
        <v>42124</v>
      </c>
      <c r="D449" s="38">
        <v>42083</v>
      </c>
      <c r="E449" s="15" t="str">
        <f t="shared" si="12"/>
        <v>ACC0049_V04</v>
      </c>
      <c r="F449" s="16"/>
      <c r="G449" s="16"/>
      <c r="H449" s="15" t="b">
        <f t="shared" si="13"/>
        <v>0</v>
      </c>
      <c r="I449" s="20"/>
      <c r="J449" s="20"/>
      <c r="K449" s="20"/>
      <c r="L449" s="20"/>
      <c r="M449" s="20"/>
    </row>
    <row r="450" spans="1:13" hidden="1" x14ac:dyDescent="0.2">
      <c r="A450" s="8" t="s">
        <v>122</v>
      </c>
      <c r="B450" s="8" t="s">
        <v>13</v>
      </c>
      <c r="C450" s="43">
        <v>42312</v>
      </c>
      <c r="D450" s="36">
        <v>42251</v>
      </c>
      <c r="E450" s="15" t="str">
        <f t="shared" ref="E450:E513" si="14">A450&amp;"_"&amp;B450</f>
        <v>ACC0049_V05</v>
      </c>
      <c r="F450" s="16"/>
      <c r="G450" s="16"/>
      <c r="H450" s="15" t="b">
        <f t="shared" ref="H450:H513" si="15">E450=I450</f>
        <v>0</v>
      </c>
      <c r="I450" s="20"/>
      <c r="J450" s="20"/>
      <c r="K450" s="20"/>
      <c r="L450" s="20"/>
      <c r="M450" s="20"/>
    </row>
    <row r="451" spans="1:13" hidden="1" x14ac:dyDescent="0.2">
      <c r="A451" s="8" t="s">
        <v>36</v>
      </c>
      <c r="B451" s="8" t="s">
        <v>4</v>
      </c>
      <c r="C451" s="43">
        <v>41155</v>
      </c>
      <c r="D451" s="38">
        <v>41239</v>
      </c>
      <c r="E451" s="15" t="str">
        <f t="shared" si="14"/>
        <v>ACC0052_D00</v>
      </c>
      <c r="F451" s="16"/>
      <c r="G451" s="16"/>
      <c r="H451" s="15" t="b">
        <f t="shared" si="15"/>
        <v>0</v>
      </c>
      <c r="I451" s="20"/>
      <c r="J451" s="20"/>
      <c r="K451" s="20"/>
      <c r="L451" s="20"/>
      <c r="M451" s="20"/>
    </row>
    <row r="452" spans="1:13" hidden="1" x14ac:dyDescent="0.2">
      <c r="A452" s="8" t="s">
        <v>36</v>
      </c>
      <c r="B452" s="8" t="s">
        <v>12</v>
      </c>
      <c r="C452" s="43">
        <v>42313</v>
      </c>
      <c r="D452" s="38">
        <v>42317</v>
      </c>
      <c r="E452" s="15" t="str">
        <f t="shared" si="14"/>
        <v>ACC0052_V04</v>
      </c>
      <c r="F452" s="16"/>
      <c r="G452" s="16"/>
      <c r="H452" s="15" t="b">
        <f t="shared" si="15"/>
        <v>0</v>
      </c>
      <c r="I452" s="20"/>
      <c r="J452" s="20"/>
      <c r="K452" s="20"/>
      <c r="L452" s="20"/>
      <c r="M452" s="20"/>
    </row>
    <row r="453" spans="1:13" hidden="1" x14ac:dyDescent="0.2">
      <c r="A453" s="8" t="s">
        <v>37</v>
      </c>
      <c r="B453" s="8" t="s">
        <v>4</v>
      </c>
      <c r="C453" s="43">
        <v>41163</v>
      </c>
      <c r="D453" s="38">
        <v>41246</v>
      </c>
      <c r="E453" s="15" t="str">
        <f t="shared" si="14"/>
        <v>ACC0053_D00</v>
      </c>
      <c r="F453" s="16"/>
      <c r="G453" s="16"/>
      <c r="H453" s="15" t="b">
        <f t="shared" si="15"/>
        <v>0</v>
      </c>
      <c r="I453" s="20"/>
      <c r="J453" s="20"/>
      <c r="K453" s="20"/>
      <c r="L453" s="20"/>
      <c r="M453" s="20"/>
    </row>
    <row r="454" spans="1:13" hidden="1" x14ac:dyDescent="0.2">
      <c r="A454" s="8" t="s">
        <v>37</v>
      </c>
      <c r="B454" s="8" t="s">
        <v>5</v>
      </c>
      <c r="C454" s="43">
        <v>41894</v>
      </c>
      <c r="D454" s="38">
        <v>41862</v>
      </c>
      <c r="E454" s="15" t="str">
        <f t="shared" si="14"/>
        <v>ACC0053_V02</v>
      </c>
      <c r="F454" s="16"/>
      <c r="G454" s="16"/>
      <c r="H454" s="15" t="b">
        <f t="shared" si="15"/>
        <v>0</v>
      </c>
      <c r="I454" s="20"/>
      <c r="J454" s="20"/>
      <c r="K454" s="20"/>
      <c r="L454" s="20"/>
      <c r="M454" s="20"/>
    </row>
    <row r="455" spans="1:13" hidden="1" x14ac:dyDescent="0.2">
      <c r="A455" s="8" t="s">
        <v>37</v>
      </c>
      <c r="B455" s="8" t="s">
        <v>6</v>
      </c>
      <c r="C455" s="43">
        <v>42891</v>
      </c>
      <c r="D455" s="38">
        <v>42905</v>
      </c>
      <c r="E455" s="15" t="str">
        <f t="shared" si="14"/>
        <v>ACC0053_V03</v>
      </c>
      <c r="F455" s="16"/>
      <c r="G455" s="16"/>
      <c r="H455" s="15" t="b">
        <f t="shared" si="15"/>
        <v>0</v>
      </c>
      <c r="I455" s="20"/>
      <c r="J455" s="20"/>
      <c r="K455" s="20"/>
      <c r="L455" s="20"/>
      <c r="M455" s="20"/>
    </row>
    <row r="456" spans="1:13" hidden="1" x14ac:dyDescent="0.2">
      <c r="A456" s="8" t="s">
        <v>38</v>
      </c>
      <c r="B456" s="8" t="s">
        <v>4</v>
      </c>
      <c r="C456" s="43">
        <v>42104</v>
      </c>
      <c r="D456" s="38">
        <v>42111</v>
      </c>
      <c r="E456" s="15" t="str">
        <f t="shared" si="14"/>
        <v>ACC0054_D00</v>
      </c>
      <c r="F456" s="16"/>
      <c r="G456" s="16"/>
      <c r="H456" s="15" t="b">
        <f t="shared" si="15"/>
        <v>0</v>
      </c>
      <c r="I456" s="20"/>
      <c r="J456" s="20"/>
      <c r="K456" s="20"/>
      <c r="L456" s="20"/>
      <c r="M456" s="20"/>
    </row>
    <row r="457" spans="1:13" hidden="1" x14ac:dyDescent="0.2">
      <c r="A457" s="8" t="s">
        <v>38</v>
      </c>
      <c r="B457" s="8" t="s">
        <v>5</v>
      </c>
      <c r="C457" s="43">
        <v>42195</v>
      </c>
      <c r="D457" s="38">
        <v>42195</v>
      </c>
      <c r="E457" s="15" t="str">
        <f t="shared" si="14"/>
        <v>ACC0054_V02</v>
      </c>
      <c r="F457" s="16"/>
      <c r="G457" s="16"/>
      <c r="H457" s="15" t="b">
        <f t="shared" si="15"/>
        <v>0</v>
      </c>
      <c r="I457" s="20"/>
      <c r="J457" s="20"/>
      <c r="K457" s="20"/>
      <c r="L457" s="20"/>
      <c r="M457" s="20"/>
    </row>
    <row r="458" spans="1:13" hidden="1" x14ac:dyDescent="0.2">
      <c r="A458" s="8" t="s">
        <v>38</v>
      </c>
      <c r="B458" s="8" t="s">
        <v>6</v>
      </c>
      <c r="C458" s="43">
        <v>42198</v>
      </c>
      <c r="D458" s="38">
        <v>42195</v>
      </c>
      <c r="E458" s="15" t="str">
        <f t="shared" si="14"/>
        <v>ACC0054_V03</v>
      </c>
      <c r="F458" s="16"/>
      <c r="G458" s="16"/>
      <c r="H458" s="15" t="b">
        <f t="shared" si="15"/>
        <v>0</v>
      </c>
      <c r="I458" s="20"/>
      <c r="J458" s="20"/>
      <c r="K458" s="20"/>
      <c r="L458" s="20"/>
      <c r="M458" s="20"/>
    </row>
    <row r="459" spans="1:13" hidden="1" x14ac:dyDescent="0.2">
      <c r="A459" s="8" t="s">
        <v>39</v>
      </c>
      <c r="B459" s="8" t="s">
        <v>4</v>
      </c>
      <c r="C459" s="43">
        <v>42198</v>
      </c>
      <c r="D459" s="38">
        <v>42198</v>
      </c>
      <c r="E459" s="15" t="str">
        <f t="shared" si="14"/>
        <v>ACC0056_D00</v>
      </c>
      <c r="F459" s="16"/>
      <c r="G459" s="16"/>
      <c r="H459" s="15" t="b">
        <f t="shared" si="15"/>
        <v>0</v>
      </c>
      <c r="I459" s="20"/>
      <c r="J459" s="20"/>
      <c r="K459" s="20"/>
      <c r="L459" s="20"/>
      <c r="M459" s="20"/>
    </row>
    <row r="460" spans="1:13" hidden="1" x14ac:dyDescent="0.2">
      <c r="A460" s="8" t="s">
        <v>40</v>
      </c>
      <c r="B460" s="8" t="s">
        <v>4</v>
      </c>
      <c r="C460" s="43">
        <v>41270</v>
      </c>
      <c r="D460" s="38">
        <v>41288</v>
      </c>
      <c r="E460" s="15" t="str">
        <f t="shared" si="14"/>
        <v>ACC0057_D00</v>
      </c>
      <c r="F460" s="16"/>
      <c r="G460" s="16"/>
      <c r="H460" s="15" t="b">
        <f t="shared" si="15"/>
        <v>0</v>
      </c>
      <c r="I460" s="20"/>
      <c r="J460" s="20"/>
      <c r="K460" s="20"/>
      <c r="L460" s="20"/>
      <c r="M460" s="20"/>
    </row>
    <row r="461" spans="1:13" hidden="1" x14ac:dyDescent="0.2">
      <c r="A461" s="8" t="s">
        <v>41</v>
      </c>
      <c r="B461" s="8" t="s">
        <v>4</v>
      </c>
      <c r="C461" s="43">
        <v>41220</v>
      </c>
      <c r="D461" s="38">
        <v>41274</v>
      </c>
      <c r="E461" s="15" t="str">
        <f t="shared" si="14"/>
        <v>ACC0061_D00</v>
      </c>
      <c r="F461" s="16"/>
      <c r="G461" s="16"/>
      <c r="H461" s="15" t="b">
        <f t="shared" si="15"/>
        <v>0</v>
      </c>
      <c r="I461" s="20"/>
      <c r="J461" s="20"/>
      <c r="K461" s="20"/>
      <c r="L461" s="20"/>
      <c r="M461" s="20"/>
    </row>
    <row r="462" spans="1:13" hidden="1" x14ac:dyDescent="0.2">
      <c r="A462" s="8" t="s">
        <v>41</v>
      </c>
      <c r="B462" s="8" t="s">
        <v>6</v>
      </c>
      <c r="C462" s="43">
        <v>41995</v>
      </c>
      <c r="D462" s="38">
        <v>42002</v>
      </c>
      <c r="E462" s="15" t="str">
        <f t="shared" si="14"/>
        <v>ACC0061_V03</v>
      </c>
      <c r="F462" s="16"/>
      <c r="G462" s="16"/>
      <c r="H462" s="15" t="b">
        <f t="shared" si="15"/>
        <v>0</v>
      </c>
      <c r="I462" s="20"/>
      <c r="J462" s="20"/>
      <c r="K462" s="20"/>
      <c r="L462" s="20"/>
      <c r="M462" s="20"/>
    </row>
    <row r="463" spans="1:13" hidden="1" x14ac:dyDescent="0.2">
      <c r="A463" s="8" t="s">
        <v>42</v>
      </c>
      <c r="B463" s="8" t="s">
        <v>4</v>
      </c>
      <c r="C463" s="43">
        <v>41213</v>
      </c>
      <c r="D463" s="38">
        <v>41295</v>
      </c>
      <c r="E463" s="15" t="str">
        <f t="shared" si="14"/>
        <v>ACC0062_D00</v>
      </c>
      <c r="F463" s="16"/>
      <c r="G463" s="16"/>
      <c r="H463" s="15" t="b">
        <f t="shared" si="15"/>
        <v>0</v>
      </c>
      <c r="I463" s="20"/>
      <c r="J463" s="20"/>
      <c r="K463" s="20"/>
      <c r="L463" s="20"/>
      <c r="M463" s="20"/>
    </row>
    <row r="464" spans="1:13" hidden="1" x14ac:dyDescent="0.2">
      <c r="A464" s="8" t="s">
        <v>43</v>
      </c>
      <c r="B464" s="8" t="s">
        <v>4</v>
      </c>
      <c r="C464" s="43">
        <v>41249</v>
      </c>
      <c r="D464" s="38">
        <v>41281</v>
      </c>
      <c r="E464" s="15" t="str">
        <f t="shared" si="14"/>
        <v>ACC0064_D00</v>
      </c>
      <c r="F464" s="16"/>
      <c r="G464" s="16"/>
      <c r="H464" s="15" t="b">
        <f t="shared" si="15"/>
        <v>0</v>
      </c>
      <c r="I464" s="20"/>
      <c r="J464" s="20"/>
      <c r="K464" s="20"/>
      <c r="L464" s="20"/>
      <c r="M464" s="20"/>
    </row>
    <row r="465" spans="1:13" hidden="1" x14ac:dyDescent="0.2">
      <c r="A465" s="8" t="s">
        <v>44</v>
      </c>
      <c r="B465" s="8" t="s">
        <v>4</v>
      </c>
      <c r="C465" s="43">
        <v>41325</v>
      </c>
      <c r="D465" s="38">
        <v>41337</v>
      </c>
      <c r="E465" s="15" t="str">
        <f t="shared" si="14"/>
        <v>ACC0065_D00</v>
      </c>
      <c r="F465" s="16"/>
      <c r="G465" s="16"/>
      <c r="H465" s="15" t="b">
        <f t="shared" si="15"/>
        <v>0</v>
      </c>
      <c r="I465" s="20"/>
      <c r="J465" s="20"/>
      <c r="K465" s="20"/>
      <c r="L465" s="20"/>
      <c r="M465" s="20"/>
    </row>
    <row r="466" spans="1:13" hidden="1" x14ac:dyDescent="0.2">
      <c r="A466" s="8" t="s">
        <v>44</v>
      </c>
      <c r="B466" s="8" t="s">
        <v>6</v>
      </c>
      <c r="C466" s="43">
        <v>42027</v>
      </c>
      <c r="D466" s="38">
        <v>42030</v>
      </c>
      <c r="E466" s="15" t="str">
        <f t="shared" si="14"/>
        <v>ACC0065_V03</v>
      </c>
      <c r="F466" s="16"/>
      <c r="G466" s="16"/>
      <c r="H466" s="15" t="b">
        <f t="shared" si="15"/>
        <v>0</v>
      </c>
      <c r="I466" s="20"/>
      <c r="J466" s="20"/>
      <c r="K466" s="20"/>
      <c r="L466" s="20"/>
      <c r="M466" s="20"/>
    </row>
    <row r="467" spans="1:13" hidden="1" x14ac:dyDescent="0.2">
      <c r="A467" s="8" t="s">
        <v>44</v>
      </c>
      <c r="B467" s="8" t="s">
        <v>14</v>
      </c>
      <c r="C467" s="43">
        <v>44053</v>
      </c>
      <c r="D467" s="38">
        <v>43941</v>
      </c>
      <c r="E467" s="15" t="str">
        <f t="shared" si="14"/>
        <v>ACC0065_V06</v>
      </c>
      <c r="F467" s="16"/>
      <c r="G467" s="16"/>
      <c r="H467" s="15" t="b">
        <f t="shared" si="15"/>
        <v>0</v>
      </c>
      <c r="I467" s="20"/>
      <c r="J467" s="20"/>
      <c r="K467" s="20"/>
      <c r="L467" s="20"/>
      <c r="M467" s="20"/>
    </row>
    <row r="468" spans="1:13" hidden="1" x14ac:dyDescent="0.2">
      <c r="A468" s="8" t="s">
        <v>45</v>
      </c>
      <c r="B468" s="8" t="s">
        <v>4</v>
      </c>
      <c r="C468" s="43">
        <v>41261</v>
      </c>
      <c r="D468" s="38">
        <v>41337</v>
      </c>
      <c r="E468" s="15" t="str">
        <f t="shared" si="14"/>
        <v>ACC0066_D00</v>
      </c>
      <c r="F468" s="16"/>
      <c r="G468" s="16"/>
      <c r="H468" s="15" t="b">
        <f t="shared" si="15"/>
        <v>0</v>
      </c>
      <c r="I468" s="20"/>
      <c r="J468" s="20"/>
      <c r="K468" s="20"/>
      <c r="L468" s="20"/>
      <c r="M468" s="20"/>
    </row>
    <row r="469" spans="1:13" hidden="1" x14ac:dyDescent="0.2">
      <c r="A469" s="8" t="s">
        <v>46</v>
      </c>
      <c r="B469" s="8" t="s">
        <v>4</v>
      </c>
      <c r="C469" s="43">
        <v>41285</v>
      </c>
      <c r="D469" s="38">
        <v>41400</v>
      </c>
      <c r="E469" s="15" t="str">
        <f t="shared" si="14"/>
        <v>ACC0070_D00</v>
      </c>
      <c r="F469" s="16"/>
      <c r="G469" s="16"/>
      <c r="H469" s="15" t="b">
        <f t="shared" si="15"/>
        <v>0</v>
      </c>
      <c r="I469" s="20"/>
      <c r="J469" s="20"/>
      <c r="K469" s="20"/>
      <c r="L469" s="20"/>
      <c r="M469" s="20"/>
    </row>
    <row r="470" spans="1:13" hidden="1" x14ac:dyDescent="0.2">
      <c r="A470" s="8" t="s">
        <v>48</v>
      </c>
      <c r="B470" s="8" t="s">
        <v>5</v>
      </c>
      <c r="C470" s="43">
        <v>42071</v>
      </c>
      <c r="D470" s="38">
        <v>42076</v>
      </c>
      <c r="E470" s="15" t="str">
        <f t="shared" si="14"/>
        <v>ACC0074_V02</v>
      </c>
      <c r="F470" s="16"/>
      <c r="G470" s="16"/>
      <c r="H470" s="15" t="b">
        <f t="shared" si="15"/>
        <v>0</v>
      </c>
      <c r="I470" s="20"/>
      <c r="J470" s="20"/>
      <c r="K470" s="20"/>
      <c r="L470" s="20"/>
      <c r="M470" s="20"/>
    </row>
    <row r="471" spans="1:13" hidden="1" x14ac:dyDescent="0.2">
      <c r="A471" s="8" t="s">
        <v>48</v>
      </c>
      <c r="B471" s="8" t="s">
        <v>12</v>
      </c>
      <c r="C471" s="43">
        <v>42195</v>
      </c>
      <c r="D471" s="38">
        <v>42167</v>
      </c>
      <c r="E471" s="15" t="str">
        <f t="shared" si="14"/>
        <v>ACC0074_V04</v>
      </c>
      <c r="F471" s="16"/>
      <c r="G471" s="16"/>
      <c r="H471" s="15" t="b">
        <f t="shared" si="15"/>
        <v>0</v>
      </c>
      <c r="I471" s="20"/>
      <c r="J471" s="20"/>
      <c r="K471" s="20"/>
      <c r="L471" s="20"/>
      <c r="M471" s="20"/>
    </row>
    <row r="472" spans="1:13" hidden="1" x14ac:dyDescent="0.2">
      <c r="A472" s="8" t="s">
        <v>49</v>
      </c>
      <c r="B472" s="8" t="s">
        <v>4</v>
      </c>
      <c r="C472" s="43">
        <v>42002</v>
      </c>
      <c r="D472" s="38">
        <v>42009</v>
      </c>
      <c r="E472" s="15" t="str">
        <f t="shared" si="14"/>
        <v>ACC0077_D00</v>
      </c>
      <c r="F472" s="16"/>
      <c r="G472" s="16"/>
      <c r="H472" s="15" t="b">
        <f t="shared" si="15"/>
        <v>0</v>
      </c>
      <c r="I472" s="20"/>
      <c r="J472" s="20"/>
      <c r="K472" s="20"/>
      <c r="L472" s="20"/>
      <c r="M472" s="20"/>
    </row>
    <row r="473" spans="1:13" hidden="1" x14ac:dyDescent="0.2">
      <c r="A473" s="8" t="s">
        <v>50</v>
      </c>
      <c r="B473" s="8" t="s">
        <v>4</v>
      </c>
      <c r="C473" s="43">
        <v>41341</v>
      </c>
      <c r="D473" s="38">
        <v>41421</v>
      </c>
      <c r="E473" s="15" t="str">
        <f t="shared" si="14"/>
        <v>ACC0078_D00</v>
      </c>
      <c r="F473" s="16"/>
      <c r="G473" s="16"/>
      <c r="H473" s="15" t="b">
        <f t="shared" si="15"/>
        <v>0</v>
      </c>
      <c r="I473" s="20"/>
      <c r="J473" s="20"/>
      <c r="K473" s="20"/>
      <c r="L473" s="20"/>
      <c r="M473" s="20"/>
    </row>
    <row r="474" spans="1:13" hidden="1" x14ac:dyDescent="0.2">
      <c r="A474" s="8" t="s">
        <v>50</v>
      </c>
      <c r="B474" s="8" t="s">
        <v>5</v>
      </c>
      <c r="C474" s="43">
        <v>41997</v>
      </c>
      <c r="D474" s="38">
        <v>42013</v>
      </c>
      <c r="E474" s="15" t="str">
        <f t="shared" si="14"/>
        <v>ACC0078_V02</v>
      </c>
      <c r="F474" s="16"/>
      <c r="G474" s="16"/>
      <c r="H474" s="15" t="b">
        <f t="shared" si="15"/>
        <v>0</v>
      </c>
      <c r="I474" s="20"/>
      <c r="J474" s="20"/>
      <c r="K474" s="20"/>
      <c r="L474" s="20"/>
      <c r="M474" s="20"/>
    </row>
    <row r="475" spans="1:13" hidden="1" x14ac:dyDescent="0.2">
      <c r="A475" s="8" t="s">
        <v>50</v>
      </c>
      <c r="B475" s="8" t="s">
        <v>12</v>
      </c>
      <c r="C475" s="43">
        <v>42209</v>
      </c>
      <c r="D475" s="38">
        <v>42216</v>
      </c>
      <c r="E475" s="15" t="str">
        <f t="shared" si="14"/>
        <v>ACC0078_V04</v>
      </c>
      <c r="F475" s="16"/>
      <c r="G475" s="16"/>
      <c r="H475" s="15" t="b">
        <f t="shared" si="15"/>
        <v>0</v>
      </c>
      <c r="I475" s="20"/>
      <c r="J475" s="20"/>
      <c r="K475" s="20"/>
      <c r="L475" s="20"/>
      <c r="M475" s="20"/>
    </row>
    <row r="476" spans="1:13" hidden="1" x14ac:dyDescent="0.2">
      <c r="A476" s="8" t="s">
        <v>51</v>
      </c>
      <c r="B476" s="8" t="s">
        <v>4</v>
      </c>
      <c r="C476" s="43">
        <v>42020</v>
      </c>
      <c r="D476" s="38">
        <v>42034</v>
      </c>
      <c r="E476" s="15" t="str">
        <f t="shared" si="14"/>
        <v>ACC0079_D00</v>
      </c>
      <c r="F476" s="16"/>
      <c r="G476" s="16"/>
      <c r="H476" s="15" t="b">
        <f t="shared" si="15"/>
        <v>0</v>
      </c>
      <c r="I476" s="20"/>
      <c r="J476" s="20"/>
      <c r="K476" s="20"/>
      <c r="L476" s="20"/>
      <c r="M476" s="20"/>
    </row>
    <row r="477" spans="1:13" hidden="1" x14ac:dyDescent="0.2">
      <c r="A477" s="8" t="s">
        <v>52</v>
      </c>
      <c r="B477" s="8" t="s">
        <v>5</v>
      </c>
      <c r="C477" s="43">
        <v>42261</v>
      </c>
      <c r="D477" s="38">
        <v>42296</v>
      </c>
      <c r="E477" s="15" t="str">
        <f t="shared" si="14"/>
        <v>ACC0080_V02</v>
      </c>
      <c r="F477" s="16"/>
      <c r="G477" s="16"/>
      <c r="H477" s="15" t="b">
        <f t="shared" si="15"/>
        <v>0</v>
      </c>
      <c r="I477" s="20"/>
      <c r="J477" s="20"/>
      <c r="K477" s="20"/>
      <c r="L477" s="20"/>
      <c r="M477" s="20"/>
    </row>
    <row r="478" spans="1:13" hidden="1" x14ac:dyDescent="0.2">
      <c r="A478" s="8" t="s">
        <v>53</v>
      </c>
      <c r="B478" s="8" t="s">
        <v>5</v>
      </c>
      <c r="C478" s="43">
        <v>42051</v>
      </c>
      <c r="D478" s="38">
        <v>42051</v>
      </c>
      <c r="E478" s="15" t="str">
        <f t="shared" si="14"/>
        <v>ACC0083_V02</v>
      </c>
      <c r="F478" s="16"/>
      <c r="G478" s="16"/>
      <c r="H478" s="15" t="b">
        <f t="shared" si="15"/>
        <v>0</v>
      </c>
      <c r="I478" s="20"/>
      <c r="J478" s="20"/>
      <c r="K478" s="20"/>
      <c r="L478" s="20"/>
      <c r="M478" s="20"/>
    </row>
    <row r="479" spans="1:13" hidden="1" x14ac:dyDescent="0.2">
      <c r="A479" s="8" t="s">
        <v>53</v>
      </c>
      <c r="B479" s="8" t="s">
        <v>6</v>
      </c>
      <c r="C479" s="43">
        <v>42212</v>
      </c>
      <c r="D479" s="38">
        <v>42219</v>
      </c>
      <c r="E479" s="15" t="str">
        <f t="shared" si="14"/>
        <v>ACC0083_V03</v>
      </c>
      <c r="F479" s="16"/>
      <c r="G479" s="16"/>
      <c r="H479" s="15" t="b">
        <f t="shared" si="15"/>
        <v>0</v>
      </c>
      <c r="I479" s="20"/>
      <c r="J479" s="20"/>
      <c r="K479" s="20"/>
      <c r="L479" s="20"/>
      <c r="M479" s="20"/>
    </row>
    <row r="480" spans="1:13" hidden="1" x14ac:dyDescent="0.2">
      <c r="A480" s="8" t="s">
        <v>53</v>
      </c>
      <c r="B480" s="8" t="s">
        <v>12</v>
      </c>
      <c r="C480" s="43">
        <v>44074</v>
      </c>
      <c r="D480" s="38">
        <v>44081</v>
      </c>
      <c r="E480" s="15" t="str">
        <f t="shared" si="14"/>
        <v>ACC0083_V04</v>
      </c>
      <c r="F480" s="16"/>
      <c r="G480" s="16"/>
      <c r="H480" s="15" t="b">
        <f t="shared" si="15"/>
        <v>0</v>
      </c>
      <c r="I480" s="20"/>
      <c r="J480" s="20"/>
      <c r="K480" s="20"/>
      <c r="L480" s="20"/>
      <c r="M480" s="20"/>
    </row>
    <row r="481" spans="1:13" hidden="1" x14ac:dyDescent="0.2">
      <c r="A481" s="8" t="s">
        <v>54</v>
      </c>
      <c r="B481" s="8" t="s">
        <v>4</v>
      </c>
      <c r="C481" s="43">
        <v>41984</v>
      </c>
      <c r="D481" s="38">
        <v>41995</v>
      </c>
      <c r="E481" s="15" t="str">
        <f t="shared" si="14"/>
        <v>ACC0085_D00</v>
      </c>
      <c r="F481" s="16"/>
      <c r="G481" s="16"/>
      <c r="H481" s="15" t="b">
        <f t="shared" si="15"/>
        <v>0</v>
      </c>
      <c r="I481" s="20"/>
      <c r="J481" s="20"/>
      <c r="K481" s="20"/>
      <c r="L481" s="20"/>
      <c r="M481" s="20"/>
    </row>
    <row r="482" spans="1:13" hidden="1" x14ac:dyDescent="0.2">
      <c r="A482" s="8" t="s">
        <v>55</v>
      </c>
      <c r="B482" s="8" t="s">
        <v>4</v>
      </c>
      <c r="C482" s="43">
        <v>42017</v>
      </c>
      <c r="D482" s="38">
        <v>42023</v>
      </c>
      <c r="E482" s="15" t="str">
        <f t="shared" si="14"/>
        <v>ACC0087_D00</v>
      </c>
      <c r="F482" s="16"/>
      <c r="G482" s="16"/>
      <c r="H482" s="15" t="b">
        <f t="shared" si="15"/>
        <v>0</v>
      </c>
      <c r="I482" s="20"/>
      <c r="J482" s="20"/>
      <c r="K482" s="20"/>
      <c r="L482" s="20"/>
      <c r="M482" s="20"/>
    </row>
    <row r="483" spans="1:13" hidden="1" x14ac:dyDescent="0.2">
      <c r="A483" s="8" t="s">
        <v>56</v>
      </c>
      <c r="B483" s="8" t="s">
        <v>5</v>
      </c>
      <c r="C483" s="43">
        <v>42347</v>
      </c>
      <c r="D483" s="38">
        <v>42352</v>
      </c>
      <c r="E483" s="15" t="str">
        <f t="shared" si="14"/>
        <v>ACC0088_V02</v>
      </c>
      <c r="F483" s="16"/>
      <c r="G483" s="16"/>
      <c r="H483" s="15" t="b">
        <f t="shared" si="15"/>
        <v>0</v>
      </c>
      <c r="I483" s="20"/>
      <c r="J483" s="20"/>
      <c r="K483" s="20"/>
      <c r="L483" s="20"/>
      <c r="M483" s="20"/>
    </row>
    <row r="484" spans="1:13" hidden="1" x14ac:dyDescent="0.2">
      <c r="A484" s="8" t="s">
        <v>57</v>
      </c>
      <c r="B484" s="8" t="s">
        <v>4</v>
      </c>
      <c r="C484" s="43">
        <v>41943</v>
      </c>
      <c r="D484" s="38">
        <v>41918</v>
      </c>
      <c r="E484" s="15" t="str">
        <f t="shared" si="14"/>
        <v>ACC0089_D00</v>
      </c>
      <c r="F484" s="16"/>
      <c r="G484" s="16"/>
      <c r="H484" s="15" t="b">
        <f t="shared" si="15"/>
        <v>0</v>
      </c>
      <c r="I484" s="20"/>
      <c r="J484" s="20"/>
      <c r="K484" s="20"/>
      <c r="L484" s="20"/>
      <c r="M484" s="20"/>
    </row>
    <row r="485" spans="1:13" hidden="1" x14ac:dyDescent="0.2">
      <c r="A485" s="8" t="s">
        <v>57</v>
      </c>
      <c r="B485" s="8" t="s">
        <v>5</v>
      </c>
      <c r="C485" s="43">
        <v>42282</v>
      </c>
      <c r="D485" s="38">
        <v>42289</v>
      </c>
      <c r="E485" s="15" t="str">
        <f t="shared" si="14"/>
        <v>ACC0089_V02</v>
      </c>
      <c r="F485" s="16"/>
      <c r="G485" s="16"/>
      <c r="H485" s="15" t="b">
        <f t="shared" si="15"/>
        <v>0</v>
      </c>
      <c r="I485" s="20"/>
      <c r="J485" s="20"/>
      <c r="K485" s="20"/>
      <c r="L485" s="20"/>
      <c r="M485" s="20"/>
    </row>
    <row r="486" spans="1:13" hidden="1" x14ac:dyDescent="0.2">
      <c r="A486" s="8" t="s">
        <v>57</v>
      </c>
      <c r="B486" s="8" t="s">
        <v>6</v>
      </c>
      <c r="C486" s="43">
        <v>42412</v>
      </c>
      <c r="D486" s="36">
        <v>42415</v>
      </c>
      <c r="E486" s="15" t="str">
        <f t="shared" si="14"/>
        <v>ACC0089_V03</v>
      </c>
      <c r="F486" s="16"/>
      <c r="G486" s="16"/>
      <c r="H486" s="15" t="b">
        <f t="shared" si="15"/>
        <v>0</v>
      </c>
      <c r="I486" s="20"/>
      <c r="J486" s="20"/>
      <c r="K486" s="20"/>
      <c r="L486" s="20"/>
      <c r="M486" s="20"/>
    </row>
    <row r="487" spans="1:13" hidden="1" x14ac:dyDescent="0.2">
      <c r="A487" s="8" t="s">
        <v>58</v>
      </c>
      <c r="B487" s="8" t="s">
        <v>4</v>
      </c>
      <c r="C487" s="43">
        <v>42002</v>
      </c>
      <c r="D487" s="36">
        <v>42009</v>
      </c>
      <c r="E487" s="15" t="str">
        <f t="shared" si="14"/>
        <v>ACC0092_D00</v>
      </c>
      <c r="F487" s="16"/>
      <c r="G487" s="16"/>
      <c r="H487" s="15" t="b">
        <f t="shared" si="15"/>
        <v>0</v>
      </c>
      <c r="I487" s="20"/>
      <c r="J487" s="20"/>
      <c r="K487" s="20"/>
      <c r="L487" s="20"/>
      <c r="M487" s="20"/>
    </row>
    <row r="488" spans="1:13" hidden="1" x14ac:dyDescent="0.2">
      <c r="A488" s="8" t="s">
        <v>58</v>
      </c>
      <c r="B488" s="8" t="s">
        <v>6</v>
      </c>
      <c r="C488" s="43">
        <v>42296</v>
      </c>
      <c r="D488" s="38">
        <v>42303</v>
      </c>
      <c r="E488" s="15" t="str">
        <f t="shared" si="14"/>
        <v>ACC0092_V03</v>
      </c>
      <c r="F488" s="16"/>
      <c r="G488" s="16"/>
      <c r="H488" s="15" t="b">
        <f t="shared" si="15"/>
        <v>0</v>
      </c>
      <c r="I488" s="20"/>
      <c r="J488" s="20"/>
      <c r="K488" s="20"/>
      <c r="L488" s="20"/>
      <c r="M488" s="20"/>
    </row>
    <row r="489" spans="1:13" hidden="1" x14ac:dyDescent="0.2">
      <c r="A489" s="8" t="s">
        <v>59</v>
      </c>
      <c r="B489" s="8" t="s">
        <v>4</v>
      </c>
      <c r="C489" s="43">
        <v>41974</v>
      </c>
      <c r="D489" s="38">
        <v>41988</v>
      </c>
      <c r="E489" s="15" t="str">
        <f t="shared" si="14"/>
        <v>ACC0093_D00</v>
      </c>
      <c r="F489" s="16"/>
      <c r="G489" s="16"/>
      <c r="H489" s="15" t="b">
        <f t="shared" si="15"/>
        <v>0</v>
      </c>
      <c r="I489" s="20"/>
      <c r="J489" s="20"/>
      <c r="K489" s="20"/>
      <c r="L489" s="20"/>
      <c r="M489" s="20"/>
    </row>
    <row r="490" spans="1:13" hidden="1" x14ac:dyDescent="0.2">
      <c r="A490" s="8" t="s">
        <v>60</v>
      </c>
      <c r="B490" s="8" t="s">
        <v>4</v>
      </c>
      <c r="C490" s="43">
        <v>42254</v>
      </c>
      <c r="D490" s="38">
        <v>42261</v>
      </c>
      <c r="E490" s="15" t="str">
        <f t="shared" si="14"/>
        <v>ACC0096_D00</v>
      </c>
      <c r="F490" s="16"/>
      <c r="G490" s="16"/>
      <c r="H490" s="15" t="b">
        <f t="shared" si="15"/>
        <v>0</v>
      </c>
      <c r="I490" s="20"/>
      <c r="J490" s="20"/>
      <c r="K490" s="20"/>
      <c r="L490" s="20"/>
      <c r="M490" s="20"/>
    </row>
    <row r="491" spans="1:13" hidden="1" x14ac:dyDescent="0.2">
      <c r="A491" s="8" t="s">
        <v>60</v>
      </c>
      <c r="B491" s="8" t="s">
        <v>5</v>
      </c>
      <c r="C491" s="43">
        <v>42590</v>
      </c>
      <c r="D491" s="38">
        <v>42628</v>
      </c>
      <c r="E491" s="15" t="str">
        <f t="shared" si="14"/>
        <v>ACC0096_V02</v>
      </c>
      <c r="F491" s="16"/>
      <c r="G491" s="16"/>
      <c r="H491" s="15" t="b">
        <f t="shared" si="15"/>
        <v>0</v>
      </c>
      <c r="I491" s="20"/>
      <c r="J491" s="20"/>
      <c r="K491" s="20"/>
      <c r="L491" s="20"/>
      <c r="M491" s="20"/>
    </row>
    <row r="492" spans="1:13" hidden="1" x14ac:dyDescent="0.2">
      <c r="A492" s="8" t="s">
        <v>61</v>
      </c>
      <c r="B492" s="8" t="s">
        <v>4</v>
      </c>
      <c r="C492" s="43">
        <v>41989</v>
      </c>
      <c r="D492" s="38">
        <v>42002</v>
      </c>
      <c r="E492" s="15" t="str">
        <f t="shared" si="14"/>
        <v>ACC0097_D00</v>
      </c>
      <c r="F492" s="16"/>
      <c r="G492" s="16"/>
      <c r="H492" s="15" t="b">
        <f t="shared" si="15"/>
        <v>0</v>
      </c>
      <c r="I492" s="20"/>
      <c r="J492" s="20"/>
      <c r="K492" s="20"/>
      <c r="L492" s="20"/>
      <c r="M492" s="20"/>
    </row>
    <row r="493" spans="1:13" hidden="1" x14ac:dyDescent="0.2">
      <c r="A493" s="8" t="s">
        <v>62</v>
      </c>
      <c r="B493" s="8" t="s">
        <v>4</v>
      </c>
      <c r="C493" s="43">
        <v>42009</v>
      </c>
      <c r="D493" s="38">
        <v>41974</v>
      </c>
      <c r="E493" s="15" t="str">
        <f t="shared" si="14"/>
        <v>ACC0098_D00</v>
      </c>
      <c r="F493" s="16"/>
      <c r="G493" s="16"/>
      <c r="H493" s="15" t="b">
        <f t="shared" si="15"/>
        <v>0</v>
      </c>
      <c r="I493" s="20"/>
      <c r="J493" s="20"/>
      <c r="K493" s="20"/>
      <c r="L493" s="20"/>
      <c r="M493" s="20"/>
    </row>
    <row r="494" spans="1:13" hidden="1" x14ac:dyDescent="0.2">
      <c r="A494" s="8" t="s">
        <v>62</v>
      </c>
      <c r="B494" s="8" t="s">
        <v>6</v>
      </c>
      <c r="C494" s="43">
        <v>42212</v>
      </c>
      <c r="D494" s="38">
        <v>42247</v>
      </c>
      <c r="E494" s="15" t="str">
        <f t="shared" si="14"/>
        <v>ACC0098_V03</v>
      </c>
      <c r="F494" s="16"/>
      <c r="G494" s="16"/>
      <c r="H494" s="15" t="b">
        <f t="shared" si="15"/>
        <v>0</v>
      </c>
      <c r="I494" s="20"/>
      <c r="J494" s="20"/>
      <c r="K494" s="20"/>
      <c r="L494" s="20"/>
      <c r="M494" s="20"/>
    </row>
    <row r="495" spans="1:13" hidden="1" x14ac:dyDescent="0.2">
      <c r="A495" s="8" t="s">
        <v>62</v>
      </c>
      <c r="B495" s="8" t="s">
        <v>12</v>
      </c>
      <c r="C495" s="43">
        <v>42240</v>
      </c>
      <c r="D495" s="38">
        <v>42247</v>
      </c>
      <c r="E495" s="15" t="str">
        <f t="shared" si="14"/>
        <v>ACC0098_V04</v>
      </c>
      <c r="F495" s="16"/>
      <c r="G495" s="16"/>
      <c r="H495" s="15" t="b">
        <f t="shared" si="15"/>
        <v>0</v>
      </c>
      <c r="I495" s="20"/>
      <c r="J495" s="20"/>
      <c r="K495" s="20"/>
      <c r="L495" s="20"/>
      <c r="M495" s="20"/>
    </row>
    <row r="496" spans="1:13" hidden="1" x14ac:dyDescent="0.2">
      <c r="A496" s="8" t="s">
        <v>62</v>
      </c>
      <c r="B496" s="8" t="s">
        <v>13</v>
      </c>
      <c r="C496" s="43">
        <v>42313</v>
      </c>
      <c r="D496" s="38">
        <v>42331</v>
      </c>
      <c r="E496" s="15" t="str">
        <f t="shared" si="14"/>
        <v>ACC0098_V05</v>
      </c>
      <c r="F496" s="16"/>
      <c r="G496" s="16"/>
      <c r="H496" s="15" t="b">
        <f t="shared" si="15"/>
        <v>0</v>
      </c>
      <c r="I496" s="20"/>
      <c r="J496" s="20"/>
      <c r="K496" s="20"/>
      <c r="L496" s="20"/>
      <c r="M496" s="20"/>
    </row>
    <row r="497" spans="1:13" hidden="1" x14ac:dyDescent="0.2">
      <c r="A497" s="8" t="s">
        <v>63</v>
      </c>
      <c r="B497" s="8" t="s">
        <v>4</v>
      </c>
      <c r="C497" s="43">
        <v>41995</v>
      </c>
      <c r="D497" s="38">
        <v>41995</v>
      </c>
      <c r="E497" s="15" t="str">
        <f t="shared" si="14"/>
        <v>ACC0099_D00</v>
      </c>
      <c r="F497" s="16"/>
      <c r="G497" s="16"/>
      <c r="H497" s="15" t="b">
        <f t="shared" si="15"/>
        <v>0</v>
      </c>
      <c r="I497" s="20"/>
      <c r="J497" s="20"/>
      <c r="K497" s="20"/>
      <c r="L497" s="20"/>
      <c r="M497" s="20"/>
    </row>
    <row r="498" spans="1:13" hidden="1" x14ac:dyDescent="0.2">
      <c r="A498" s="8" t="s">
        <v>63</v>
      </c>
      <c r="B498" s="8" t="s">
        <v>5</v>
      </c>
      <c r="C498" s="43">
        <v>42079</v>
      </c>
      <c r="D498" s="38">
        <v>42079</v>
      </c>
      <c r="E498" s="15" t="str">
        <f t="shared" si="14"/>
        <v>ACC0099_V02</v>
      </c>
      <c r="F498" s="16"/>
      <c r="G498" s="16"/>
      <c r="H498" s="15" t="b">
        <f t="shared" si="15"/>
        <v>0</v>
      </c>
      <c r="I498" s="20"/>
      <c r="J498" s="20"/>
      <c r="K498" s="20"/>
      <c r="L498" s="20"/>
      <c r="M498" s="20"/>
    </row>
    <row r="499" spans="1:13" hidden="1" x14ac:dyDescent="0.2">
      <c r="A499" s="8" t="s">
        <v>63</v>
      </c>
      <c r="B499" s="8" t="s">
        <v>6</v>
      </c>
      <c r="C499" s="43">
        <v>42195</v>
      </c>
      <c r="D499" s="38">
        <v>42163</v>
      </c>
      <c r="E499" s="15" t="str">
        <f t="shared" si="14"/>
        <v>ACC0099_V03</v>
      </c>
      <c r="F499" s="16"/>
      <c r="G499" s="16"/>
      <c r="H499" s="15" t="b">
        <f t="shared" si="15"/>
        <v>0</v>
      </c>
      <c r="I499" s="20"/>
      <c r="J499" s="20"/>
      <c r="K499" s="20"/>
      <c r="L499" s="20"/>
      <c r="M499" s="20"/>
    </row>
    <row r="500" spans="1:13" hidden="1" x14ac:dyDescent="0.2">
      <c r="A500" s="8" t="s">
        <v>64</v>
      </c>
      <c r="B500" s="8" t="s">
        <v>5</v>
      </c>
      <c r="C500" s="43">
        <v>42031</v>
      </c>
      <c r="D500" s="36">
        <v>42037</v>
      </c>
      <c r="E500" s="15" t="str">
        <f t="shared" si="14"/>
        <v>ACC0101_V02</v>
      </c>
      <c r="F500" s="16"/>
      <c r="G500" s="16"/>
      <c r="H500" s="15" t="b">
        <f t="shared" si="15"/>
        <v>0</v>
      </c>
      <c r="I500" s="20"/>
      <c r="J500" s="20"/>
      <c r="K500" s="20"/>
      <c r="L500" s="20"/>
      <c r="M500" s="20"/>
    </row>
    <row r="501" spans="1:13" hidden="1" x14ac:dyDescent="0.2">
      <c r="A501" s="8" t="s">
        <v>65</v>
      </c>
      <c r="B501" s="8" t="s">
        <v>5</v>
      </c>
      <c r="C501" s="43">
        <v>42006</v>
      </c>
      <c r="D501" s="38">
        <v>42030</v>
      </c>
      <c r="E501" s="15" t="str">
        <f t="shared" si="14"/>
        <v>ACC0102_V02</v>
      </c>
      <c r="F501" s="16"/>
      <c r="G501" s="16"/>
      <c r="H501" s="15" t="b">
        <f t="shared" si="15"/>
        <v>0</v>
      </c>
      <c r="I501" s="20"/>
      <c r="J501" s="20"/>
      <c r="K501" s="20"/>
      <c r="L501" s="20"/>
      <c r="M501" s="20"/>
    </row>
    <row r="502" spans="1:13" hidden="1" x14ac:dyDescent="0.2">
      <c r="A502" s="8" t="s">
        <v>65</v>
      </c>
      <c r="B502" s="8" t="s">
        <v>12</v>
      </c>
      <c r="C502" s="43">
        <v>42258</v>
      </c>
      <c r="D502" s="36">
        <v>42289</v>
      </c>
      <c r="E502" s="15" t="str">
        <f t="shared" si="14"/>
        <v>ACC0102_V04</v>
      </c>
      <c r="F502" s="16"/>
      <c r="G502" s="16"/>
      <c r="H502" s="15" t="b">
        <f t="shared" si="15"/>
        <v>0</v>
      </c>
      <c r="I502" s="20"/>
      <c r="J502" s="20"/>
      <c r="K502" s="20"/>
      <c r="L502" s="20"/>
      <c r="M502" s="20"/>
    </row>
    <row r="503" spans="1:13" hidden="1" x14ac:dyDescent="0.2">
      <c r="A503" s="8" t="s">
        <v>66</v>
      </c>
      <c r="B503" s="8" t="s">
        <v>4</v>
      </c>
      <c r="C503" s="43">
        <v>41991</v>
      </c>
      <c r="D503" s="38">
        <v>41995</v>
      </c>
      <c r="E503" s="15" t="str">
        <f t="shared" si="14"/>
        <v>ACC0103_D00</v>
      </c>
      <c r="F503" s="16"/>
      <c r="G503" s="16"/>
      <c r="H503" s="15" t="b">
        <f t="shared" si="15"/>
        <v>0</v>
      </c>
      <c r="I503" s="20"/>
      <c r="J503" s="20"/>
      <c r="K503" s="20"/>
      <c r="L503" s="20"/>
      <c r="M503" s="20"/>
    </row>
    <row r="504" spans="1:13" hidden="1" x14ac:dyDescent="0.2">
      <c r="A504" s="8" t="s">
        <v>66</v>
      </c>
      <c r="B504" s="8" t="s">
        <v>5</v>
      </c>
      <c r="C504" s="43">
        <v>42600</v>
      </c>
      <c r="D504" s="38">
        <v>42608</v>
      </c>
      <c r="E504" s="15" t="str">
        <f t="shared" si="14"/>
        <v>ACC0103_V02</v>
      </c>
      <c r="F504" s="16"/>
      <c r="G504" s="16"/>
      <c r="H504" s="15" t="b">
        <f t="shared" si="15"/>
        <v>0</v>
      </c>
      <c r="I504" s="20"/>
      <c r="J504" s="20"/>
      <c r="K504" s="20"/>
      <c r="L504" s="20"/>
      <c r="M504" s="20"/>
    </row>
    <row r="505" spans="1:13" hidden="1" x14ac:dyDescent="0.2">
      <c r="A505" s="8" t="s">
        <v>67</v>
      </c>
      <c r="B505" s="8" t="s">
        <v>4</v>
      </c>
      <c r="C505" s="43">
        <v>42044</v>
      </c>
      <c r="D505" s="38">
        <v>42051</v>
      </c>
      <c r="E505" s="15" t="str">
        <f t="shared" si="14"/>
        <v>ACC0104_D00</v>
      </c>
      <c r="F505" s="16"/>
      <c r="G505" s="16"/>
      <c r="H505" s="15" t="b">
        <f t="shared" si="15"/>
        <v>0</v>
      </c>
      <c r="I505" s="20"/>
      <c r="J505" s="20"/>
      <c r="K505" s="20"/>
      <c r="L505" s="20"/>
      <c r="M505" s="20"/>
    </row>
    <row r="506" spans="1:13" hidden="1" x14ac:dyDescent="0.2">
      <c r="A506" s="8" t="s">
        <v>67</v>
      </c>
      <c r="B506" s="8" t="s">
        <v>6</v>
      </c>
      <c r="C506" s="43">
        <v>42087</v>
      </c>
      <c r="D506" s="38">
        <v>42086</v>
      </c>
      <c r="E506" s="15" t="str">
        <f t="shared" si="14"/>
        <v>ACC0104_V03</v>
      </c>
      <c r="F506" s="16"/>
      <c r="G506" s="16"/>
      <c r="H506" s="15" t="b">
        <f t="shared" si="15"/>
        <v>0</v>
      </c>
      <c r="I506" s="20"/>
      <c r="J506" s="20"/>
      <c r="K506" s="20"/>
      <c r="L506" s="20"/>
      <c r="M506" s="20"/>
    </row>
    <row r="507" spans="1:13" hidden="1" x14ac:dyDescent="0.2">
      <c r="A507" s="8" t="s">
        <v>68</v>
      </c>
      <c r="B507" s="8" t="s">
        <v>5</v>
      </c>
      <c r="C507" s="43">
        <v>42034</v>
      </c>
      <c r="D507" s="38">
        <v>42041</v>
      </c>
      <c r="E507" s="15" t="str">
        <f t="shared" si="14"/>
        <v>ACC0105_V02</v>
      </c>
      <c r="F507" s="16"/>
      <c r="G507" s="16"/>
      <c r="H507" s="15" t="b">
        <f t="shared" si="15"/>
        <v>0</v>
      </c>
      <c r="I507" s="20"/>
      <c r="J507" s="20"/>
      <c r="K507" s="20"/>
      <c r="L507" s="20"/>
      <c r="M507" s="20"/>
    </row>
    <row r="508" spans="1:13" hidden="1" x14ac:dyDescent="0.2">
      <c r="A508" s="8" t="s">
        <v>68</v>
      </c>
      <c r="B508" s="8" t="s">
        <v>12</v>
      </c>
      <c r="C508" s="43">
        <v>42209</v>
      </c>
      <c r="D508" s="38">
        <v>42216</v>
      </c>
      <c r="E508" s="15" t="str">
        <f t="shared" si="14"/>
        <v>ACC0105_V04</v>
      </c>
      <c r="F508" s="16"/>
      <c r="G508" s="16"/>
      <c r="H508" s="15" t="b">
        <f t="shared" si="15"/>
        <v>0</v>
      </c>
      <c r="I508" s="20"/>
      <c r="J508" s="20"/>
      <c r="K508" s="20"/>
      <c r="L508" s="20"/>
      <c r="M508" s="20"/>
    </row>
    <row r="509" spans="1:13" hidden="1" x14ac:dyDescent="0.2">
      <c r="A509" s="8" t="s">
        <v>68</v>
      </c>
      <c r="B509" s="8" t="s">
        <v>13</v>
      </c>
      <c r="C509" s="43">
        <v>42488</v>
      </c>
      <c r="D509" s="38">
        <v>42531</v>
      </c>
      <c r="E509" s="15" t="str">
        <f t="shared" si="14"/>
        <v>ACC0105_V05</v>
      </c>
      <c r="F509" s="16"/>
      <c r="G509" s="16"/>
      <c r="H509" s="15" t="b">
        <f t="shared" si="15"/>
        <v>0</v>
      </c>
      <c r="I509" s="20"/>
      <c r="J509" s="20"/>
      <c r="K509" s="20"/>
      <c r="L509" s="20"/>
      <c r="M509" s="20"/>
    </row>
    <row r="510" spans="1:13" hidden="1" x14ac:dyDescent="0.2">
      <c r="A510" s="8" t="s">
        <v>68</v>
      </c>
      <c r="B510" s="8" t="s">
        <v>69</v>
      </c>
      <c r="C510" s="43">
        <v>43843</v>
      </c>
      <c r="D510" s="38">
        <v>43805</v>
      </c>
      <c r="E510" s="15" t="str">
        <f t="shared" si="14"/>
        <v>ACC0105_V07</v>
      </c>
      <c r="F510" s="16"/>
      <c r="G510" s="16"/>
      <c r="H510" s="15" t="b">
        <f t="shared" si="15"/>
        <v>0</v>
      </c>
      <c r="I510" s="20"/>
      <c r="J510" s="20"/>
      <c r="K510" s="20"/>
      <c r="L510" s="20"/>
      <c r="M510" s="20"/>
    </row>
    <row r="511" spans="1:13" hidden="1" x14ac:dyDescent="0.2">
      <c r="A511" s="8" t="s">
        <v>70</v>
      </c>
      <c r="B511" s="8" t="s">
        <v>6</v>
      </c>
      <c r="C511" s="43">
        <v>42478</v>
      </c>
      <c r="D511" s="38">
        <v>42366</v>
      </c>
      <c r="E511" s="15" t="str">
        <f t="shared" si="14"/>
        <v>ACC0107_V03</v>
      </c>
      <c r="F511" s="16"/>
      <c r="G511" s="16"/>
      <c r="H511" s="15" t="b">
        <f t="shared" si="15"/>
        <v>0</v>
      </c>
      <c r="I511" s="20"/>
      <c r="J511" s="20"/>
      <c r="K511" s="20"/>
      <c r="L511" s="20"/>
      <c r="M511" s="20"/>
    </row>
    <row r="512" spans="1:13" hidden="1" x14ac:dyDescent="0.2">
      <c r="A512" s="8" t="s">
        <v>71</v>
      </c>
      <c r="B512" s="8" t="s">
        <v>4</v>
      </c>
      <c r="C512" s="43">
        <v>42041</v>
      </c>
      <c r="D512" s="38">
        <v>42072</v>
      </c>
      <c r="E512" s="15" t="str">
        <f t="shared" si="14"/>
        <v>ACC0108_D00</v>
      </c>
      <c r="F512" s="16"/>
      <c r="G512" s="16"/>
      <c r="H512" s="15" t="b">
        <f t="shared" si="15"/>
        <v>0</v>
      </c>
      <c r="I512" s="20"/>
      <c r="J512" s="20"/>
      <c r="K512" s="20"/>
      <c r="L512" s="20"/>
      <c r="M512" s="20"/>
    </row>
    <row r="513" spans="1:13" hidden="1" x14ac:dyDescent="0.2">
      <c r="A513" s="8" t="s">
        <v>71</v>
      </c>
      <c r="B513" s="8" t="s">
        <v>5</v>
      </c>
      <c r="C513" s="43">
        <v>42104</v>
      </c>
      <c r="D513" s="38">
        <v>42114</v>
      </c>
      <c r="E513" s="15" t="str">
        <f t="shared" si="14"/>
        <v>ACC0108_V02</v>
      </c>
      <c r="F513" s="16"/>
      <c r="G513" s="16"/>
      <c r="H513" s="15" t="b">
        <f t="shared" si="15"/>
        <v>0</v>
      </c>
      <c r="I513" s="20"/>
      <c r="J513" s="20"/>
      <c r="K513" s="20"/>
      <c r="L513" s="20"/>
      <c r="M513" s="20"/>
    </row>
    <row r="514" spans="1:13" hidden="1" x14ac:dyDescent="0.2">
      <c r="A514" s="8" t="s">
        <v>71</v>
      </c>
      <c r="B514" s="8" t="s">
        <v>6</v>
      </c>
      <c r="C514" s="43">
        <v>42208</v>
      </c>
      <c r="D514" s="38">
        <v>42198</v>
      </c>
      <c r="E514" s="15" t="str">
        <f t="shared" ref="E514:E577" si="16">A514&amp;"_"&amp;B514</f>
        <v>ACC0108_V03</v>
      </c>
      <c r="F514" s="16"/>
      <c r="G514" s="16"/>
      <c r="H514" s="15" t="b">
        <f t="shared" ref="H514:H577" si="17">E514=I514</f>
        <v>0</v>
      </c>
      <c r="I514" s="20"/>
      <c r="J514" s="20"/>
      <c r="K514" s="20"/>
      <c r="L514" s="20"/>
      <c r="M514" s="20"/>
    </row>
    <row r="515" spans="1:13" hidden="1" x14ac:dyDescent="0.2">
      <c r="A515" s="8" t="s">
        <v>73</v>
      </c>
      <c r="B515" s="8" t="s">
        <v>6</v>
      </c>
      <c r="C515" s="43">
        <v>42240</v>
      </c>
      <c r="D515" s="38">
        <v>42240</v>
      </c>
      <c r="E515" s="15" t="str">
        <f t="shared" si="16"/>
        <v>ACC0113_V03</v>
      </c>
      <c r="F515" s="16"/>
      <c r="G515" s="16"/>
      <c r="H515" s="15" t="b">
        <f t="shared" si="17"/>
        <v>0</v>
      </c>
      <c r="I515" s="20"/>
      <c r="J515" s="20"/>
      <c r="K515" s="20"/>
      <c r="L515" s="20"/>
      <c r="M515" s="20"/>
    </row>
    <row r="516" spans="1:13" hidden="1" x14ac:dyDescent="0.2">
      <c r="A516" s="8" t="s">
        <v>74</v>
      </c>
      <c r="B516" s="8" t="s">
        <v>4</v>
      </c>
      <c r="C516" s="43">
        <v>41974</v>
      </c>
      <c r="D516" s="38">
        <v>41974</v>
      </c>
      <c r="E516" s="15" t="str">
        <f t="shared" si="16"/>
        <v>ACC0114_D00</v>
      </c>
      <c r="F516" s="16"/>
      <c r="G516" s="16"/>
      <c r="H516" s="15" t="b">
        <f t="shared" si="17"/>
        <v>0</v>
      </c>
      <c r="I516" s="20"/>
      <c r="J516" s="20"/>
      <c r="K516" s="20"/>
      <c r="L516" s="20"/>
      <c r="M516" s="20"/>
    </row>
    <row r="517" spans="1:13" hidden="1" x14ac:dyDescent="0.2">
      <c r="A517" s="8" t="s">
        <v>74</v>
      </c>
      <c r="B517" s="8" t="s">
        <v>12</v>
      </c>
      <c r="C517" s="43">
        <v>42240</v>
      </c>
      <c r="D517" s="38">
        <v>42240</v>
      </c>
      <c r="E517" s="15" t="str">
        <f t="shared" si="16"/>
        <v>ACC0114_V04</v>
      </c>
      <c r="F517" s="16"/>
      <c r="G517" s="16"/>
      <c r="H517" s="15" t="b">
        <f t="shared" si="17"/>
        <v>0</v>
      </c>
      <c r="I517" s="20"/>
      <c r="J517" s="20"/>
      <c r="K517" s="20"/>
      <c r="L517" s="20"/>
      <c r="M517" s="20"/>
    </row>
    <row r="518" spans="1:13" hidden="1" x14ac:dyDescent="0.2">
      <c r="A518" s="8" t="s">
        <v>74</v>
      </c>
      <c r="B518" s="8" t="s">
        <v>69</v>
      </c>
      <c r="C518" s="43">
        <v>43878</v>
      </c>
      <c r="D518" s="38">
        <v>43808</v>
      </c>
      <c r="E518" s="15" t="str">
        <f t="shared" si="16"/>
        <v>ACC0114_V07</v>
      </c>
      <c r="F518" s="16"/>
      <c r="G518" s="16"/>
      <c r="H518" s="15" t="b">
        <f t="shared" si="17"/>
        <v>0</v>
      </c>
      <c r="I518" s="20"/>
      <c r="J518" s="20"/>
      <c r="K518" s="20"/>
      <c r="L518" s="20"/>
      <c r="M518" s="20"/>
    </row>
    <row r="519" spans="1:13" hidden="1" x14ac:dyDescent="0.2">
      <c r="A519" s="8" t="s">
        <v>74</v>
      </c>
      <c r="B519" s="8" t="s">
        <v>75</v>
      </c>
      <c r="C519" s="43">
        <v>43983</v>
      </c>
      <c r="D519" s="38">
        <v>43990</v>
      </c>
      <c r="E519" s="15" t="str">
        <f t="shared" si="16"/>
        <v>ACC0114_V08</v>
      </c>
      <c r="F519" s="16"/>
      <c r="G519" s="16"/>
      <c r="H519" s="15" t="b">
        <f t="shared" si="17"/>
        <v>0</v>
      </c>
      <c r="I519" s="20"/>
      <c r="J519" s="20"/>
      <c r="K519" s="20"/>
      <c r="L519" s="20"/>
      <c r="M519" s="20"/>
    </row>
    <row r="520" spans="1:13" hidden="1" x14ac:dyDescent="0.2">
      <c r="A520" s="8" t="s">
        <v>76</v>
      </c>
      <c r="B520" s="8" t="s">
        <v>5</v>
      </c>
      <c r="C520" s="43">
        <v>42023</v>
      </c>
      <c r="D520" s="38">
        <v>42062</v>
      </c>
      <c r="E520" s="15" t="str">
        <f t="shared" si="16"/>
        <v>ACC0115_V02</v>
      </c>
      <c r="F520" s="16"/>
      <c r="G520" s="16"/>
      <c r="H520" s="15" t="b">
        <f t="shared" si="17"/>
        <v>0</v>
      </c>
      <c r="I520" s="20"/>
      <c r="J520" s="20"/>
      <c r="K520" s="20"/>
      <c r="L520" s="20"/>
      <c r="M520" s="20"/>
    </row>
    <row r="521" spans="1:13" hidden="1" x14ac:dyDescent="0.2">
      <c r="A521" s="8" t="s">
        <v>76</v>
      </c>
      <c r="B521" s="8" t="s">
        <v>6</v>
      </c>
      <c r="C521" s="43">
        <v>42216</v>
      </c>
      <c r="D521" s="38">
        <v>42251</v>
      </c>
      <c r="E521" s="15" t="str">
        <f t="shared" si="16"/>
        <v>ACC0115_V03</v>
      </c>
      <c r="F521" s="16"/>
      <c r="G521" s="16"/>
      <c r="H521" s="15" t="b">
        <f t="shared" si="17"/>
        <v>0</v>
      </c>
      <c r="I521" s="20"/>
      <c r="J521" s="20"/>
      <c r="K521" s="20"/>
      <c r="L521" s="20"/>
      <c r="M521" s="20"/>
    </row>
    <row r="522" spans="1:13" hidden="1" x14ac:dyDescent="0.2">
      <c r="A522" s="8" t="s">
        <v>77</v>
      </c>
      <c r="B522" s="8" t="s">
        <v>4</v>
      </c>
      <c r="C522" s="43">
        <v>42018</v>
      </c>
      <c r="D522" s="38">
        <v>42023</v>
      </c>
      <c r="E522" s="15" t="str">
        <f t="shared" si="16"/>
        <v>ACC0117_D00</v>
      </c>
      <c r="F522" s="16"/>
      <c r="G522" s="16"/>
      <c r="H522" s="15" t="b">
        <f t="shared" si="17"/>
        <v>0</v>
      </c>
      <c r="I522" s="20"/>
      <c r="J522" s="20"/>
      <c r="K522" s="20"/>
      <c r="L522" s="20"/>
      <c r="M522" s="20"/>
    </row>
    <row r="523" spans="1:13" hidden="1" x14ac:dyDescent="0.2">
      <c r="A523" s="8" t="s">
        <v>77</v>
      </c>
      <c r="B523" s="8" t="s">
        <v>5</v>
      </c>
      <c r="C523" s="43">
        <v>42061</v>
      </c>
      <c r="D523" s="38">
        <v>42023</v>
      </c>
      <c r="E523" s="15" t="str">
        <f t="shared" si="16"/>
        <v>ACC0117_V02</v>
      </c>
      <c r="F523" s="16"/>
      <c r="G523" s="16"/>
      <c r="H523" s="15" t="b">
        <f t="shared" si="17"/>
        <v>0</v>
      </c>
      <c r="I523" s="20"/>
      <c r="J523" s="20"/>
      <c r="K523" s="20"/>
      <c r="L523" s="20"/>
      <c r="M523" s="20"/>
    </row>
    <row r="524" spans="1:13" hidden="1" x14ac:dyDescent="0.2">
      <c r="A524" s="8" t="s">
        <v>78</v>
      </c>
      <c r="B524" s="8" t="s">
        <v>4</v>
      </c>
      <c r="C524" s="43">
        <v>41955</v>
      </c>
      <c r="D524" s="38">
        <v>41995</v>
      </c>
      <c r="E524" s="15" t="str">
        <f t="shared" si="16"/>
        <v>ACC0118_D00</v>
      </c>
      <c r="F524" s="16"/>
      <c r="G524" s="16"/>
      <c r="H524" s="15" t="b">
        <f t="shared" si="17"/>
        <v>0</v>
      </c>
      <c r="I524" s="20"/>
      <c r="J524" s="20"/>
      <c r="K524" s="20"/>
      <c r="L524" s="20"/>
      <c r="M524" s="20"/>
    </row>
    <row r="525" spans="1:13" hidden="1" x14ac:dyDescent="0.2">
      <c r="A525" s="8" t="s">
        <v>79</v>
      </c>
      <c r="B525" s="8" t="s">
        <v>4</v>
      </c>
      <c r="C525" s="43">
        <v>41982</v>
      </c>
      <c r="D525" s="38">
        <v>41995</v>
      </c>
      <c r="E525" s="15" t="str">
        <f t="shared" si="16"/>
        <v>ACC0119_D00</v>
      </c>
      <c r="F525" s="16"/>
      <c r="G525" s="16"/>
      <c r="H525" s="15" t="b">
        <f t="shared" si="17"/>
        <v>0</v>
      </c>
      <c r="I525" s="20"/>
      <c r="J525" s="20"/>
      <c r="K525" s="20"/>
      <c r="L525" s="20"/>
      <c r="M525" s="20"/>
    </row>
    <row r="526" spans="1:13" hidden="1" x14ac:dyDescent="0.2">
      <c r="A526" s="8" t="s">
        <v>79</v>
      </c>
      <c r="B526" s="8" t="s">
        <v>12</v>
      </c>
      <c r="C526" s="43">
        <v>42261</v>
      </c>
      <c r="D526" s="38">
        <v>42268</v>
      </c>
      <c r="E526" s="15" t="str">
        <f t="shared" si="16"/>
        <v>ACC0119_V04</v>
      </c>
      <c r="F526" s="16"/>
      <c r="G526" s="16"/>
      <c r="H526" s="15" t="b">
        <f t="shared" si="17"/>
        <v>0</v>
      </c>
      <c r="I526" s="20"/>
      <c r="J526" s="20"/>
      <c r="K526" s="20"/>
      <c r="L526" s="20"/>
      <c r="M526" s="20"/>
    </row>
    <row r="527" spans="1:13" hidden="1" x14ac:dyDescent="0.2">
      <c r="A527" s="8" t="s">
        <v>79</v>
      </c>
      <c r="B527" s="8" t="s">
        <v>75</v>
      </c>
      <c r="C527" s="43">
        <v>44221</v>
      </c>
      <c r="D527" s="38">
        <v>44018</v>
      </c>
      <c r="E527" s="15" t="str">
        <f t="shared" si="16"/>
        <v>ACC0119_V08</v>
      </c>
      <c r="F527" s="16"/>
      <c r="G527" s="16"/>
      <c r="H527" s="15" t="b">
        <f t="shared" si="17"/>
        <v>0</v>
      </c>
      <c r="I527" s="20"/>
      <c r="J527" s="20"/>
      <c r="K527" s="20"/>
      <c r="L527" s="20"/>
      <c r="M527" s="20"/>
    </row>
    <row r="528" spans="1:13" hidden="1" x14ac:dyDescent="0.2">
      <c r="A528" s="8" t="s">
        <v>80</v>
      </c>
      <c r="B528" s="8" t="s">
        <v>4</v>
      </c>
      <c r="C528" s="43">
        <v>42002</v>
      </c>
      <c r="D528" s="38">
        <v>42009</v>
      </c>
      <c r="E528" s="15" t="str">
        <f t="shared" si="16"/>
        <v>ACC0121_D00</v>
      </c>
      <c r="F528" s="16"/>
      <c r="G528" s="16"/>
      <c r="H528" s="15" t="b">
        <f t="shared" si="17"/>
        <v>0</v>
      </c>
      <c r="I528" s="20"/>
      <c r="J528" s="20"/>
      <c r="K528" s="20"/>
      <c r="L528" s="20"/>
      <c r="M528" s="20"/>
    </row>
    <row r="529" spans="1:13" hidden="1" x14ac:dyDescent="0.2">
      <c r="A529" s="8" t="s">
        <v>81</v>
      </c>
      <c r="B529" s="8" t="s">
        <v>4</v>
      </c>
      <c r="C529" s="43">
        <v>42044</v>
      </c>
      <c r="D529" s="38">
        <v>42051</v>
      </c>
      <c r="E529" s="15" t="str">
        <f t="shared" si="16"/>
        <v>ACC0125_D00</v>
      </c>
      <c r="F529" s="16"/>
      <c r="G529" s="16"/>
      <c r="H529" s="15" t="b">
        <f t="shared" si="17"/>
        <v>0</v>
      </c>
      <c r="I529" s="20"/>
      <c r="J529" s="20"/>
      <c r="K529" s="20"/>
      <c r="L529" s="20"/>
      <c r="M529" s="20"/>
    </row>
    <row r="530" spans="1:13" hidden="1" x14ac:dyDescent="0.2">
      <c r="A530" s="8" t="s">
        <v>81</v>
      </c>
      <c r="B530" s="8" t="s">
        <v>5</v>
      </c>
      <c r="C530" s="43">
        <v>42237</v>
      </c>
      <c r="D530" s="38">
        <v>42247</v>
      </c>
      <c r="E530" s="15" t="str">
        <f t="shared" si="16"/>
        <v>ACC0125_V02</v>
      </c>
      <c r="F530" s="16"/>
      <c r="G530" s="16"/>
      <c r="H530" s="15" t="b">
        <f t="shared" si="17"/>
        <v>0</v>
      </c>
      <c r="I530" s="20"/>
      <c r="J530" s="20"/>
      <c r="K530" s="20"/>
      <c r="L530" s="20"/>
      <c r="M530" s="20"/>
    </row>
    <row r="531" spans="1:13" hidden="1" x14ac:dyDescent="0.2">
      <c r="A531" s="8" t="s">
        <v>81</v>
      </c>
      <c r="B531" s="8" t="s">
        <v>12</v>
      </c>
      <c r="C531" s="43">
        <v>43213</v>
      </c>
      <c r="D531" s="38">
        <v>43031</v>
      </c>
      <c r="E531" s="15" t="str">
        <f t="shared" si="16"/>
        <v>ACC0125_V04</v>
      </c>
      <c r="F531" s="16"/>
      <c r="G531" s="16"/>
      <c r="H531" s="15" t="b">
        <f t="shared" si="17"/>
        <v>0</v>
      </c>
      <c r="I531" s="20"/>
      <c r="J531" s="20"/>
      <c r="K531" s="20"/>
      <c r="L531" s="20"/>
      <c r="M531" s="20"/>
    </row>
    <row r="532" spans="1:13" hidden="1" x14ac:dyDescent="0.2">
      <c r="A532" s="8" t="s">
        <v>83</v>
      </c>
      <c r="B532" s="8" t="s">
        <v>4</v>
      </c>
      <c r="C532" s="43">
        <v>42044</v>
      </c>
      <c r="D532" s="38">
        <v>42044</v>
      </c>
      <c r="E532" s="15" t="str">
        <f t="shared" si="16"/>
        <v>ACC0131_D00</v>
      </c>
      <c r="F532" s="16"/>
      <c r="G532" s="16"/>
      <c r="H532" s="15" t="b">
        <f t="shared" si="17"/>
        <v>0</v>
      </c>
      <c r="I532" s="20"/>
      <c r="J532" s="20"/>
      <c r="K532" s="20"/>
      <c r="L532" s="20"/>
      <c r="M532" s="20"/>
    </row>
    <row r="533" spans="1:13" hidden="1" x14ac:dyDescent="0.2">
      <c r="A533" s="8" t="s">
        <v>83</v>
      </c>
      <c r="B533" s="8" t="s">
        <v>5</v>
      </c>
      <c r="C533" s="43">
        <v>42226</v>
      </c>
      <c r="D533" s="38">
        <v>42226</v>
      </c>
      <c r="E533" s="15" t="str">
        <f t="shared" si="16"/>
        <v>ACC0131_V02</v>
      </c>
      <c r="F533" s="16"/>
      <c r="G533" s="16"/>
      <c r="H533" s="15" t="b">
        <f t="shared" si="17"/>
        <v>0</v>
      </c>
      <c r="I533" s="20"/>
      <c r="J533" s="20"/>
      <c r="K533" s="20"/>
      <c r="L533" s="20"/>
      <c r="M533" s="20"/>
    </row>
    <row r="534" spans="1:13" hidden="1" x14ac:dyDescent="0.2">
      <c r="A534" s="8" t="s">
        <v>83</v>
      </c>
      <c r="B534" s="8" t="s">
        <v>6</v>
      </c>
      <c r="C534" s="43">
        <v>42310</v>
      </c>
      <c r="D534" s="38">
        <v>42310</v>
      </c>
      <c r="E534" s="15" t="str">
        <f t="shared" si="16"/>
        <v>ACC0131_V03</v>
      </c>
      <c r="F534" s="16"/>
      <c r="G534" s="16"/>
      <c r="H534" s="15" t="b">
        <f t="shared" si="17"/>
        <v>0</v>
      </c>
      <c r="I534" s="20"/>
      <c r="J534" s="20"/>
      <c r="K534" s="20"/>
      <c r="L534" s="20"/>
      <c r="M534" s="20"/>
    </row>
    <row r="535" spans="1:13" hidden="1" x14ac:dyDescent="0.2">
      <c r="A535" s="8" t="s">
        <v>84</v>
      </c>
      <c r="B535" s="8" t="s">
        <v>4</v>
      </c>
      <c r="C535" s="43">
        <v>41960</v>
      </c>
      <c r="D535" s="38">
        <v>41960</v>
      </c>
      <c r="E535" s="15" t="str">
        <f t="shared" si="16"/>
        <v>ACC0133_D00</v>
      </c>
      <c r="F535" s="16"/>
      <c r="G535" s="16"/>
      <c r="H535" s="15" t="b">
        <f t="shared" si="17"/>
        <v>0</v>
      </c>
      <c r="I535" s="20"/>
      <c r="J535" s="20"/>
      <c r="K535" s="20"/>
      <c r="L535" s="20"/>
      <c r="M535" s="20"/>
    </row>
    <row r="536" spans="1:13" hidden="1" x14ac:dyDescent="0.2">
      <c r="A536" s="8" t="s">
        <v>84</v>
      </c>
      <c r="B536" s="8" t="s">
        <v>6</v>
      </c>
      <c r="C536" s="43">
        <v>42205</v>
      </c>
      <c r="D536" s="38">
        <v>42212</v>
      </c>
      <c r="E536" s="15" t="str">
        <f t="shared" si="16"/>
        <v>ACC0133_V03</v>
      </c>
      <c r="F536" s="16"/>
      <c r="G536" s="16"/>
      <c r="H536" s="15" t="b">
        <f t="shared" si="17"/>
        <v>0</v>
      </c>
      <c r="I536" s="20"/>
      <c r="J536" s="20"/>
      <c r="K536" s="20"/>
      <c r="L536" s="20"/>
      <c r="M536" s="20"/>
    </row>
    <row r="537" spans="1:13" hidden="1" x14ac:dyDescent="0.2">
      <c r="A537" s="8" t="s">
        <v>84</v>
      </c>
      <c r="B537" s="8" t="s">
        <v>12</v>
      </c>
      <c r="C537" s="43">
        <v>42296</v>
      </c>
      <c r="D537" s="38">
        <v>42300</v>
      </c>
      <c r="E537" s="15" t="str">
        <f t="shared" si="16"/>
        <v>ACC0133_V04</v>
      </c>
      <c r="F537" s="16"/>
      <c r="G537" s="16"/>
      <c r="H537" s="15" t="b">
        <f t="shared" si="17"/>
        <v>0</v>
      </c>
      <c r="I537" s="20"/>
      <c r="J537" s="20"/>
      <c r="K537" s="20"/>
      <c r="L537" s="20"/>
      <c r="M537" s="20"/>
    </row>
    <row r="538" spans="1:13" hidden="1" x14ac:dyDescent="0.2">
      <c r="A538" s="8" t="s">
        <v>84</v>
      </c>
      <c r="B538" s="8" t="s">
        <v>13</v>
      </c>
      <c r="C538" s="43">
        <v>42710</v>
      </c>
      <c r="D538" s="38">
        <v>42751</v>
      </c>
      <c r="E538" s="15" t="str">
        <f t="shared" si="16"/>
        <v>ACC0133_V05</v>
      </c>
      <c r="F538" s="16"/>
      <c r="G538" s="16"/>
      <c r="H538" s="15" t="b">
        <f t="shared" si="17"/>
        <v>0</v>
      </c>
      <c r="I538" s="20"/>
      <c r="J538" s="20"/>
      <c r="K538" s="20"/>
      <c r="L538" s="20"/>
      <c r="M538" s="20"/>
    </row>
    <row r="539" spans="1:13" hidden="1" x14ac:dyDescent="0.2">
      <c r="A539" s="8" t="s">
        <v>84</v>
      </c>
      <c r="B539" s="8" t="s">
        <v>14</v>
      </c>
      <c r="C539" s="43">
        <v>42940</v>
      </c>
      <c r="D539" s="38">
        <v>42947</v>
      </c>
      <c r="E539" s="15" t="str">
        <f t="shared" si="16"/>
        <v>ACC0133_V06</v>
      </c>
      <c r="F539" s="16"/>
      <c r="G539" s="16"/>
      <c r="H539" s="15" t="b">
        <f t="shared" si="17"/>
        <v>0</v>
      </c>
      <c r="I539" s="20"/>
      <c r="J539" s="20"/>
      <c r="K539" s="20"/>
      <c r="L539" s="20"/>
      <c r="M539" s="20"/>
    </row>
    <row r="540" spans="1:13" hidden="1" x14ac:dyDescent="0.2">
      <c r="A540" s="8" t="s">
        <v>84</v>
      </c>
      <c r="B540" s="8" t="s">
        <v>69</v>
      </c>
      <c r="C540" s="43">
        <v>43609</v>
      </c>
      <c r="D540" s="38">
        <v>43108</v>
      </c>
      <c r="E540" s="15" t="str">
        <f t="shared" si="16"/>
        <v>ACC0133_V07</v>
      </c>
      <c r="F540" s="16"/>
      <c r="G540" s="16"/>
      <c r="H540" s="15" t="b">
        <f t="shared" si="17"/>
        <v>0</v>
      </c>
      <c r="I540" s="20"/>
      <c r="J540" s="20"/>
      <c r="K540" s="20"/>
      <c r="L540" s="20"/>
      <c r="M540" s="20"/>
    </row>
    <row r="541" spans="1:13" hidden="1" x14ac:dyDescent="0.2">
      <c r="A541" s="8" t="s">
        <v>85</v>
      </c>
      <c r="B541" s="8" t="s">
        <v>4</v>
      </c>
      <c r="C541" s="43">
        <v>41971</v>
      </c>
      <c r="D541" s="38">
        <v>41974</v>
      </c>
      <c r="E541" s="15" t="str">
        <f t="shared" si="16"/>
        <v>ACC0134_D00</v>
      </c>
      <c r="F541" s="16"/>
      <c r="G541" s="16"/>
      <c r="H541" s="15" t="b">
        <f t="shared" si="17"/>
        <v>0</v>
      </c>
      <c r="I541" s="20"/>
      <c r="J541" s="20"/>
      <c r="K541" s="20"/>
      <c r="L541" s="20"/>
      <c r="M541" s="20"/>
    </row>
    <row r="542" spans="1:13" hidden="1" x14ac:dyDescent="0.2">
      <c r="A542" s="8" t="s">
        <v>85</v>
      </c>
      <c r="B542" s="8" t="s">
        <v>5</v>
      </c>
      <c r="C542" s="43">
        <v>42044</v>
      </c>
      <c r="D542" s="38">
        <v>42051</v>
      </c>
      <c r="E542" s="15" t="str">
        <f t="shared" si="16"/>
        <v>ACC0134_V02</v>
      </c>
      <c r="F542" s="16"/>
      <c r="G542" s="16"/>
      <c r="H542" s="15" t="b">
        <f t="shared" si="17"/>
        <v>0</v>
      </c>
      <c r="I542" s="20"/>
      <c r="J542" s="20"/>
      <c r="K542" s="20"/>
      <c r="L542" s="20"/>
      <c r="M542" s="20"/>
    </row>
    <row r="543" spans="1:13" hidden="1" x14ac:dyDescent="0.2">
      <c r="A543" s="8" t="s">
        <v>86</v>
      </c>
      <c r="B543" s="8" t="s">
        <v>4</v>
      </c>
      <c r="C543" s="43">
        <v>42002</v>
      </c>
      <c r="D543" s="38">
        <v>42002</v>
      </c>
      <c r="E543" s="15" t="str">
        <f t="shared" si="16"/>
        <v>ACC0135_D00</v>
      </c>
      <c r="F543" s="16"/>
      <c r="G543" s="16"/>
      <c r="H543" s="15" t="b">
        <f t="shared" si="17"/>
        <v>0</v>
      </c>
      <c r="I543" s="20"/>
      <c r="J543" s="20"/>
      <c r="K543" s="20"/>
      <c r="L543" s="20"/>
      <c r="M543" s="20"/>
    </row>
    <row r="544" spans="1:13" hidden="1" x14ac:dyDescent="0.2">
      <c r="A544" s="8" t="s">
        <v>86</v>
      </c>
      <c r="B544" s="8" t="s">
        <v>12</v>
      </c>
      <c r="C544" s="43">
        <v>42254</v>
      </c>
      <c r="D544" s="38">
        <v>42254</v>
      </c>
      <c r="E544" s="15" t="str">
        <f t="shared" si="16"/>
        <v>ACC0135_V04</v>
      </c>
      <c r="F544" s="16"/>
      <c r="G544" s="16"/>
      <c r="H544" s="15" t="b">
        <f t="shared" si="17"/>
        <v>0</v>
      </c>
      <c r="I544" s="20"/>
      <c r="J544" s="20"/>
      <c r="K544" s="20"/>
      <c r="L544" s="20"/>
      <c r="M544" s="20"/>
    </row>
    <row r="545" spans="1:13" hidden="1" x14ac:dyDescent="0.2">
      <c r="A545" s="8" t="s">
        <v>86</v>
      </c>
      <c r="B545" s="8" t="s">
        <v>75</v>
      </c>
      <c r="C545" s="43">
        <v>43836</v>
      </c>
      <c r="D545" s="38">
        <v>43738</v>
      </c>
      <c r="E545" s="15" t="str">
        <f t="shared" si="16"/>
        <v>ACC0135_V08</v>
      </c>
      <c r="F545" s="16"/>
      <c r="G545" s="16"/>
      <c r="H545" s="15" t="b">
        <f t="shared" si="17"/>
        <v>0</v>
      </c>
      <c r="I545" s="20"/>
      <c r="J545" s="20"/>
      <c r="K545" s="20"/>
      <c r="L545" s="20"/>
      <c r="M545" s="20"/>
    </row>
    <row r="546" spans="1:13" hidden="1" x14ac:dyDescent="0.2">
      <c r="A546" s="8" t="s">
        <v>87</v>
      </c>
      <c r="B546" s="8" t="s">
        <v>4</v>
      </c>
      <c r="C546" s="43">
        <v>41949</v>
      </c>
      <c r="D546" s="38">
        <v>41988</v>
      </c>
      <c r="E546" s="15" t="str">
        <f t="shared" si="16"/>
        <v>ACC0136_D00</v>
      </c>
      <c r="F546" s="16"/>
      <c r="G546" s="16"/>
      <c r="H546" s="15" t="b">
        <f t="shared" si="17"/>
        <v>0</v>
      </c>
      <c r="I546" s="20"/>
      <c r="J546" s="20"/>
      <c r="K546" s="20"/>
      <c r="L546" s="20"/>
      <c r="M546" s="20"/>
    </row>
    <row r="547" spans="1:13" hidden="1" x14ac:dyDescent="0.2">
      <c r="A547" s="8" t="s">
        <v>87</v>
      </c>
      <c r="B547" s="8" t="s">
        <v>13</v>
      </c>
      <c r="C547" s="43">
        <v>43297</v>
      </c>
      <c r="D547" s="38">
        <v>43129</v>
      </c>
      <c r="E547" s="15" t="str">
        <f t="shared" si="16"/>
        <v>ACC0136_V05</v>
      </c>
      <c r="F547" s="16"/>
      <c r="G547" s="16"/>
      <c r="H547" s="15" t="b">
        <f t="shared" si="17"/>
        <v>0</v>
      </c>
      <c r="I547" s="20"/>
      <c r="J547" s="20"/>
      <c r="K547" s="20"/>
      <c r="L547" s="20"/>
      <c r="M547" s="20"/>
    </row>
    <row r="548" spans="1:13" hidden="1" x14ac:dyDescent="0.2">
      <c r="A548" s="8" t="s">
        <v>88</v>
      </c>
      <c r="B548" s="8" t="s">
        <v>5</v>
      </c>
      <c r="C548" s="43">
        <v>42209</v>
      </c>
      <c r="D548" s="38">
        <v>42219</v>
      </c>
      <c r="E548" s="15" t="str">
        <f t="shared" si="16"/>
        <v>ACC0138_V02</v>
      </c>
      <c r="F548" s="16"/>
      <c r="G548" s="16"/>
      <c r="H548" s="15" t="b">
        <f t="shared" si="17"/>
        <v>0</v>
      </c>
      <c r="I548" s="20"/>
      <c r="J548" s="20"/>
      <c r="K548" s="20"/>
      <c r="L548" s="20"/>
      <c r="M548" s="20"/>
    </row>
    <row r="549" spans="1:13" hidden="1" x14ac:dyDescent="0.2">
      <c r="A549" s="8" t="s">
        <v>89</v>
      </c>
      <c r="B549" s="8" t="s">
        <v>4</v>
      </c>
      <c r="C549" s="43">
        <v>42006</v>
      </c>
      <c r="D549" s="38">
        <v>41995</v>
      </c>
      <c r="E549" s="15" t="str">
        <f t="shared" si="16"/>
        <v>ACC0139_D00</v>
      </c>
      <c r="F549" s="16"/>
      <c r="G549" s="16"/>
      <c r="H549" s="15" t="b">
        <f t="shared" si="17"/>
        <v>0</v>
      </c>
      <c r="I549" s="20"/>
      <c r="J549" s="20"/>
      <c r="K549" s="20"/>
      <c r="L549" s="20"/>
      <c r="M549" s="20"/>
    </row>
    <row r="550" spans="1:13" hidden="1" x14ac:dyDescent="0.2">
      <c r="A550" s="8" t="s">
        <v>89</v>
      </c>
      <c r="B550" s="8" t="s">
        <v>5</v>
      </c>
      <c r="C550" s="43">
        <v>42205</v>
      </c>
      <c r="D550" s="38">
        <v>42205</v>
      </c>
      <c r="E550" s="15" t="str">
        <f t="shared" si="16"/>
        <v>ACC0139_V02</v>
      </c>
      <c r="F550" s="16"/>
      <c r="G550" s="16"/>
      <c r="H550" s="15" t="b">
        <f t="shared" si="17"/>
        <v>0</v>
      </c>
      <c r="I550" s="20"/>
      <c r="J550" s="20"/>
      <c r="K550" s="20"/>
      <c r="L550" s="20"/>
      <c r="M550" s="20"/>
    </row>
    <row r="551" spans="1:13" hidden="1" x14ac:dyDescent="0.2">
      <c r="A551" s="8" t="s">
        <v>90</v>
      </c>
      <c r="B551" s="8" t="s">
        <v>4</v>
      </c>
      <c r="C551" s="43">
        <v>42051</v>
      </c>
      <c r="D551" s="38">
        <v>42065</v>
      </c>
      <c r="E551" s="15" t="str">
        <f t="shared" si="16"/>
        <v>ACC0141_D00</v>
      </c>
      <c r="F551" s="16"/>
      <c r="G551" s="16"/>
      <c r="H551" s="15" t="b">
        <f t="shared" si="17"/>
        <v>0</v>
      </c>
      <c r="I551" s="20"/>
      <c r="J551" s="20"/>
      <c r="K551" s="20"/>
      <c r="L551" s="20"/>
      <c r="M551" s="20"/>
    </row>
    <row r="552" spans="1:13" hidden="1" x14ac:dyDescent="0.2">
      <c r="A552" s="8" t="s">
        <v>91</v>
      </c>
      <c r="B552" s="8" t="s">
        <v>4</v>
      </c>
      <c r="C552" s="43">
        <v>42009</v>
      </c>
      <c r="D552" s="38">
        <v>42023</v>
      </c>
      <c r="E552" s="15" t="str">
        <f t="shared" si="16"/>
        <v>ACC0142_D00</v>
      </c>
      <c r="F552" s="16"/>
      <c r="G552" s="16"/>
      <c r="H552" s="15" t="b">
        <f t="shared" si="17"/>
        <v>0</v>
      </c>
      <c r="I552" s="20"/>
      <c r="J552" s="20"/>
      <c r="K552" s="20"/>
      <c r="L552" s="20"/>
      <c r="M552" s="20"/>
    </row>
    <row r="553" spans="1:13" hidden="1" x14ac:dyDescent="0.2">
      <c r="A553" s="8" t="s">
        <v>91</v>
      </c>
      <c r="B553" s="8" t="s">
        <v>5</v>
      </c>
      <c r="C553" s="43">
        <v>42088</v>
      </c>
      <c r="D553" s="38">
        <v>42121</v>
      </c>
      <c r="E553" s="15" t="str">
        <f t="shared" si="16"/>
        <v>ACC0142_V02</v>
      </c>
      <c r="F553" s="16"/>
      <c r="G553" s="16"/>
      <c r="H553" s="15" t="b">
        <f t="shared" si="17"/>
        <v>0</v>
      </c>
      <c r="I553" s="20"/>
      <c r="J553" s="20"/>
      <c r="K553" s="20"/>
      <c r="L553" s="20"/>
      <c r="M553" s="20"/>
    </row>
    <row r="554" spans="1:13" hidden="1" x14ac:dyDescent="0.2">
      <c r="A554" s="8" t="s">
        <v>91</v>
      </c>
      <c r="B554" s="8" t="s">
        <v>6</v>
      </c>
      <c r="C554" s="43">
        <v>42195</v>
      </c>
      <c r="D554" s="38">
        <v>42205</v>
      </c>
      <c r="E554" s="15" t="str">
        <f t="shared" si="16"/>
        <v>ACC0142_V03</v>
      </c>
      <c r="F554" s="16"/>
      <c r="G554" s="16"/>
      <c r="H554" s="15" t="b">
        <f t="shared" si="17"/>
        <v>0</v>
      </c>
      <c r="I554" s="20"/>
      <c r="J554" s="20"/>
      <c r="K554" s="20"/>
      <c r="L554" s="20"/>
      <c r="M554" s="20"/>
    </row>
    <row r="555" spans="1:13" hidden="1" x14ac:dyDescent="0.2">
      <c r="A555" s="8" t="s">
        <v>92</v>
      </c>
      <c r="B555" s="8" t="s">
        <v>4</v>
      </c>
      <c r="C555" s="43">
        <v>41939</v>
      </c>
      <c r="D555" s="38">
        <v>41939</v>
      </c>
      <c r="E555" s="15" t="str">
        <f t="shared" si="16"/>
        <v>ACC0144_D00</v>
      </c>
      <c r="F555" s="16"/>
      <c r="G555" s="16"/>
      <c r="H555" s="15" t="b">
        <f t="shared" si="17"/>
        <v>0</v>
      </c>
      <c r="I555" s="20"/>
      <c r="J555" s="20"/>
      <c r="K555" s="20"/>
      <c r="L555" s="20"/>
      <c r="M555" s="20"/>
    </row>
    <row r="556" spans="1:13" hidden="1" x14ac:dyDescent="0.2">
      <c r="A556" s="8" t="s">
        <v>92</v>
      </c>
      <c r="B556" s="8" t="s">
        <v>5</v>
      </c>
      <c r="C556" s="43">
        <v>42270</v>
      </c>
      <c r="D556" s="38">
        <v>42282</v>
      </c>
      <c r="E556" s="15" t="str">
        <f t="shared" si="16"/>
        <v>ACC0144_V02</v>
      </c>
      <c r="F556" s="16"/>
      <c r="G556" s="16"/>
      <c r="H556" s="15" t="b">
        <f t="shared" si="17"/>
        <v>0</v>
      </c>
      <c r="I556" s="20"/>
      <c r="J556" s="20"/>
      <c r="K556" s="20"/>
      <c r="L556" s="20"/>
      <c r="M556" s="20"/>
    </row>
    <row r="557" spans="1:13" hidden="1" x14ac:dyDescent="0.2">
      <c r="A557" s="8" t="s">
        <v>93</v>
      </c>
      <c r="B557" s="8" t="s">
        <v>4</v>
      </c>
      <c r="C557" s="43">
        <v>41890</v>
      </c>
      <c r="D557" s="38">
        <v>41974</v>
      </c>
      <c r="E557" s="15" t="str">
        <f t="shared" si="16"/>
        <v>ACC0147_D00</v>
      </c>
      <c r="F557" s="16"/>
      <c r="G557" s="16"/>
      <c r="H557" s="15" t="b">
        <f t="shared" si="17"/>
        <v>0</v>
      </c>
      <c r="I557" s="20"/>
      <c r="J557" s="20"/>
      <c r="K557" s="20"/>
      <c r="L557" s="20"/>
      <c r="M557" s="20"/>
    </row>
    <row r="558" spans="1:13" hidden="1" x14ac:dyDescent="0.2">
      <c r="A558" s="8" t="s">
        <v>93</v>
      </c>
      <c r="B558" s="8" t="s">
        <v>6</v>
      </c>
      <c r="C558" s="43">
        <v>42044</v>
      </c>
      <c r="D558" s="38">
        <v>42058</v>
      </c>
      <c r="E558" s="15" t="str">
        <f t="shared" si="16"/>
        <v>ACC0147_V03</v>
      </c>
      <c r="F558" s="16"/>
      <c r="G558" s="16"/>
      <c r="H558" s="15" t="b">
        <f t="shared" si="17"/>
        <v>0</v>
      </c>
      <c r="I558" s="20"/>
      <c r="J558" s="20"/>
      <c r="K558" s="20"/>
      <c r="L558" s="20"/>
      <c r="M558" s="20"/>
    </row>
    <row r="559" spans="1:13" hidden="1" x14ac:dyDescent="0.2">
      <c r="A559" s="8" t="s">
        <v>93</v>
      </c>
      <c r="B559" s="8" t="s">
        <v>12</v>
      </c>
      <c r="C559" s="43">
        <v>42226</v>
      </c>
      <c r="D559" s="38">
        <v>42233</v>
      </c>
      <c r="E559" s="15" t="str">
        <f t="shared" si="16"/>
        <v>ACC0147_V04</v>
      </c>
      <c r="F559" s="16"/>
      <c r="G559" s="16"/>
      <c r="H559" s="15" t="b">
        <f t="shared" si="17"/>
        <v>0</v>
      </c>
      <c r="I559" s="20"/>
      <c r="J559" s="20"/>
      <c r="K559" s="20"/>
      <c r="L559" s="20"/>
      <c r="M559" s="20"/>
    </row>
    <row r="560" spans="1:13" hidden="1" x14ac:dyDescent="0.2">
      <c r="A560" s="8" t="s">
        <v>94</v>
      </c>
      <c r="B560" s="8" t="s">
        <v>4</v>
      </c>
      <c r="C560" s="43">
        <v>41974</v>
      </c>
      <c r="D560" s="38">
        <v>41974</v>
      </c>
      <c r="E560" s="15" t="str">
        <f t="shared" si="16"/>
        <v>ACC0149_D00</v>
      </c>
      <c r="F560" s="16"/>
      <c r="G560" s="16"/>
      <c r="H560" s="15" t="b">
        <f t="shared" si="17"/>
        <v>0</v>
      </c>
      <c r="I560" s="20"/>
      <c r="J560" s="20"/>
      <c r="K560" s="20"/>
      <c r="L560" s="20"/>
      <c r="M560" s="20"/>
    </row>
    <row r="561" spans="1:13" hidden="1" x14ac:dyDescent="0.2">
      <c r="A561" s="8" t="s">
        <v>94</v>
      </c>
      <c r="B561" s="8" t="s">
        <v>6</v>
      </c>
      <c r="C561" s="43">
        <v>42227</v>
      </c>
      <c r="D561" s="38">
        <v>42233</v>
      </c>
      <c r="E561" s="15" t="str">
        <f t="shared" si="16"/>
        <v>ACC0149_V03</v>
      </c>
      <c r="F561" s="16"/>
      <c r="G561" s="16"/>
      <c r="H561" s="15" t="b">
        <f t="shared" si="17"/>
        <v>0</v>
      </c>
      <c r="I561" s="20"/>
      <c r="J561" s="20"/>
      <c r="K561" s="20"/>
      <c r="L561" s="20"/>
      <c r="M561" s="20"/>
    </row>
    <row r="562" spans="1:13" hidden="1" x14ac:dyDescent="0.2">
      <c r="A562" s="8" t="s">
        <v>94</v>
      </c>
      <c r="B562" s="8" t="s">
        <v>12</v>
      </c>
      <c r="C562" s="43">
        <v>42257</v>
      </c>
      <c r="D562" s="38">
        <v>42261</v>
      </c>
      <c r="E562" s="15" t="str">
        <f t="shared" si="16"/>
        <v>ACC0149_V04</v>
      </c>
      <c r="F562" s="16"/>
      <c r="G562" s="16"/>
      <c r="H562" s="15" t="b">
        <f t="shared" si="17"/>
        <v>0</v>
      </c>
      <c r="I562" s="20"/>
      <c r="J562" s="20"/>
      <c r="K562" s="20"/>
      <c r="L562" s="20"/>
      <c r="M562" s="20"/>
    </row>
    <row r="563" spans="1:13" hidden="1" x14ac:dyDescent="0.2">
      <c r="A563" s="8" t="s">
        <v>95</v>
      </c>
      <c r="B563" s="8" t="s">
        <v>4</v>
      </c>
      <c r="C563" s="43">
        <v>42199</v>
      </c>
      <c r="D563" s="38">
        <v>42212</v>
      </c>
      <c r="E563" s="15" t="str">
        <f t="shared" si="16"/>
        <v>ACC0150_D00</v>
      </c>
      <c r="F563" s="16"/>
      <c r="G563" s="16"/>
      <c r="H563" s="15" t="b">
        <f t="shared" si="17"/>
        <v>0</v>
      </c>
      <c r="I563" s="20"/>
      <c r="J563" s="20"/>
      <c r="K563" s="20"/>
      <c r="L563" s="20"/>
      <c r="M563" s="20"/>
    </row>
    <row r="564" spans="1:13" hidden="1" x14ac:dyDescent="0.2">
      <c r="A564" s="8" t="s">
        <v>95</v>
      </c>
      <c r="B564" s="8" t="s">
        <v>5</v>
      </c>
      <c r="C564" s="43">
        <v>44019</v>
      </c>
      <c r="D564" s="38">
        <v>44025</v>
      </c>
      <c r="E564" s="15" t="str">
        <f t="shared" si="16"/>
        <v>ACC0150_V02</v>
      </c>
      <c r="F564" s="16"/>
      <c r="G564" s="16"/>
      <c r="H564" s="15" t="b">
        <f t="shared" si="17"/>
        <v>0</v>
      </c>
      <c r="I564" s="20"/>
      <c r="J564" s="20"/>
      <c r="K564" s="20"/>
      <c r="L564" s="20"/>
      <c r="M564" s="20"/>
    </row>
    <row r="565" spans="1:13" hidden="1" x14ac:dyDescent="0.2">
      <c r="A565" s="8" t="s">
        <v>123</v>
      </c>
      <c r="B565" s="8" t="s">
        <v>4</v>
      </c>
      <c r="C565" s="43">
        <v>42083</v>
      </c>
      <c r="D565" s="38"/>
      <c r="E565" s="15" t="str">
        <f t="shared" si="16"/>
        <v>ACC0153_D00</v>
      </c>
      <c r="F565" s="16"/>
      <c r="G565" s="16"/>
      <c r="H565" s="15" t="b">
        <f t="shared" si="17"/>
        <v>0</v>
      </c>
      <c r="I565" s="20"/>
      <c r="J565" s="20"/>
      <c r="K565" s="20"/>
      <c r="L565" s="20"/>
      <c r="M565" s="20"/>
    </row>
    <row r="566" spans="1:13" hidden="1" x14ac:dyDescent="0.2">
      <c r="A566" s="8" t="s">
        <v>123</v>
      </c>
      <c r="B566" s="8" t="s">
        <v>5</v>
      </c>
      <c r="C566" s="43">
        <v>42170</v>
      </c>
      <c r="D566" s="38"/>
      <c r="E566" s="15" t="str">
        <f t="shared" si="16"/>
        <v>ACC0153_V02</v>
      </c>
      <c r="F566" s="16"/>
      <c r="G566" s="16"/>
      <c r="H566" s="15" t="b">
        <f t="shared" si="17"/>
        <v>0</v>
      </c>
      <c r="I566" s="20"/>
      <c r="J566" s="20"/>
      <c r="K566" s="20"/>
      <c r="L566" s="20"/>
      <c r="M566" s="20"/>
    </row>
    <row r="567" spans="1:13" hidden="1" x14ac:dyDescent="0.2">
      <c r="A567" s="8" t="s">
        <v>123</v>
      </c>
      <c r="B567" s="8" t="s">
        <v>6</v>
      </c>
      <c r="C567" s="43">
        <v>42538</v>
      </c>
      <c r="D567" s="36"/>
      <c r="E567" s="15" t="str">
        <f t="shared" si="16"/>
        <v>ACC0153_V03</v>
      </c>
      <c r="F567" s="16"/>
      <c r="G567" s="16"/>
      <c r="H567" s="15" t="b">
        <f t="shared" si="17"/>
        <v>0</v>
      </c>
      <c r="I567" s="20"/>
      <c r="J567" s="20"/>
      <c r="K567" s="20"/>
      <c r="L567" s="20"/>
      <c r="M567" s="20"/>
    </row>
    <row r="568" spans="1:13" hidden="1" x14ac:dyDescent="0.2">
      <c r="A568" s="8" t="s">
        <v>96</v>
      </c>
      <c r="B568" s="8" t="s">
        <v>4</v>
      </c>
      <c r="C568" s="43">
        <v>42241</v>
      </c>
      <c r="D568" s="38">
        <v>42247</v>
      </c>
      <c r="E568" s="15" t="str">
        <f t="shared" si="16"/>
        <v>ACC0154_D00</v>
      </c>
      <c r="F568" s="16"/>
      <c r="G568" s="16"/>
      <c r="H568" s="15" t="b">
        <f t="shared" si="17"/>
        <v>0</v>
      </c>
      <c r="I568" s="20"/>
      <c r="J568" s="20"/>
      <c r="K568" s="20"/>
      <c r="L568" s="20"/>
      <c r="M568" s="20"/>
    </row>
    <row r="569" spans="1:13" hidden="1" x14ac:dyDescent="0.2">
      <c r="A569" s="8" t="s">
        <v>98</v>
      </c>
      <c r="B569" s="8" t="s">
        <v>4</v>
      </c>
      <c r="C569" s="43">
        <v>42051</v>
      </c>
      <c r="D569" s="38">
        <v>42058</v>
      </c>
      <c r="E569" s="15" t="str">
        <f t="shared" si="16"/>
        <v>ACC0158_D00</v>
      </c>
      <c r="F569" s="16"/>
      <c r="G569" s="16"/>
      <c r="H569" s="15" t="b">
        <f t="shared" si="17"/>
        <v>0</v>
      </c>
      <c r="I569" s="20"/>
      <c r="J569" s="20"/>
      <c r="K569" s="20"/>
      <c r="L569" s="20"/>
      <c r="M569" s="20"/>
    </row>
    <row r="570" spans="1:13" hidden="1" x14ac:dyDescent="0.2">
      <c r="A570" s="8" t="s">
        <v>98</v>
      </c>
      <c r="B570" s="8" t="s">
        <v>6</v>
      </c>
      <c r="C570" s="43">
        <v>42296</v>
      </c>
      <c r="D570" s="38">
        <v>42303</v>
      </c>
      <c r="E570" s="15" t="str">
        <f t="shared" si="16"/>
        <v>ACC0158_V03</v>
      </c>
      <c r="F570" s="16"/>
      <c r="G570" s="16"/>
      <c r="H570" s="15" t="b">
        <f t="shared" si="17"/>
        <v>0</v>
      </c>
      <c r="I570" s="20"/>
      <c r="J570" s="20"/>
      <c r="K570" s="20"/>
      <c r="L570" s="20"/>
      <c r="M570" s="20"/>
    </row>
    <row r="571" spans="1:13" hidden="1" x14ac:dyDescent="0.2">
      <c r="A571" s="8" t="s">
        <v>98</v>
      </c>
      <c r="B571" s="8" t="s">
        <v>69</v>
      </c>
      <c r="C571" s="43">
        <v>43955</v>
      </c>
      <c r="D571" s="38">
        <v>43738</v>
      </c>
      <c r="E571" s="15" t="str">
        <f t="shared" si="16"/>
        <v>ACC0158_V07</v>
      </c>
      <c r="F571" s="16"/>
      <c r="G571" s="16"/>
      <c r="H571" s="15" t="b">
        <f t="shared" si="17"/>
        <v>0</v>
      </c>
      <c r="I571" s="20"/>
      <c r="J571" s="20"/>
      <c r="K571" s="20"/>
      <c r="L571" s="20"/>
      <c r="M571" s="20"/>
    </row>
    <row r="572" spans="1:13" hidden="1" x14ac:dyDescent="0.2">
      <c r="A572" s="8" t="s">
        <v>99</v>
      </c>
      <c r="B572" s="8" t="s">
        <v>5</v>
      </c>
      <c r="C572" s="43">
        <v>42205</v>
      </c>
      <c r="D572" s="38">
        <v>42212</v>
      </c>
      <c r="E572" s="15" t="str">
        <f t="shared" si="16"/>
        <v>ACC0159_V02</v>
      </c>
      <c r="F572" s="16"/>
      <c r="G572" s="16"/>
      <c r="H572" s="15" t="b">
        <f t="shared" si="17"/>
        <v>0</v>
      </c>
      <c r="I572" s="20"/>
      <c r="J572" s="20"/>
      <c r="K572" s="20"/>
      <c r="L572" s="20"/>
      <c r="M572" s="20"/>
    </row>
    <row r="573" spans="1:13" hidden="1" x14ac:dyDescent="0.2">
      <c r="A573" s="8" t="s">
        <v>101</v>
      </c>
      <c r="B573" s="8" t="s">
        <v>5</v>
      </c>
      <c r="C573" s="43">
        <v>42244</v>
      </c>
      <c r="D573" s="38">
        <v>42142</v>
      </c>
      <c r="E573" s="15" t="str">
        <f t="shared" si="16"/>
        <v>ACC0162_V02</v>
      </c>
      <c r="F573" s="16"/>
      <c r="G573" s="16"/>
      <c r="H573" s="15" t="b">
        <f t="shared" si="17"/>
        <v>0</v>
      </c>
      <c r="I573" s="20"/>
      <c r="J573" s="20"/>
      <c r="K573" s="20"/>
      <c r="L573" s="20"/>
      <c r="M573" s="20"/>
    </row>
    <row r="574" spans="1:13" hidden="1" x14ac:dyDescent="0.2">
      <c r="A574" s="8" t="s">
        <v>102</v>
      </c>
      <c r="B574" s="8" t="s">
        <v>4</v>
      </c>
      <c r="C574" s="43">
        <v>42010</v>
      </c>
      <c r="D574" s="38">
        <v>42079</v>
      </c>
      <c r="E574" s="15" t="str">
        <f t="shared" si="16"/>
        <v>ACC0163_D00</v>
      </c>
      <c r="F574" s="16"/>
      <c r="G574" s="16"/>
      <c r="H574" s="15" t="b">
        <f t="shared" si="17"/>
        <v>0</v>
      </c>
      <c r="I574" s="20"/>
      <c r="J574" s="20"/>
      <c r="K574" s="20"/>
      <c r="L574" s="20"/>
      <c r="M574" s="20"/>
    </row>
    <row r="575" spans="1:13" hidden="1" x14ac:dyDescent="0.2">
      <c r="A575" s="8" t="s">
        <v>102</v>
      </c>
      <c r="B575" s="8" t="s">
        <v>12</v>
      </c>
      <c r="C575" s="43">
        <v>42814</v>
      </c>
      <c r="D575" s="38">
        <v>42821</v>
      </c>
      <c r="E575" s="15" t="str">
        <f t="shared" si="16"/>
        <v>ACC0163_V04</v>
      </c>
      <c r="F575" s="16"/>
      <c r="G575" s="16"/>
      <c r="H575" s="15" t="b">
        <f t="shared" si="17"/>
        <v>0</v>
      </c>
      <c r="I575" s="20"/>
      <c r="J575" s="20"/>
      <c r="K575" s="20"/>
      <c r="L575" s="20"/>
      <c r="M575" s="20"/>
    </row>
    <row r="576" spans="1:13" hidden="1" x14ac:dyDescent="0.2">
      <c r="A576" s="8" t="s">
        <v>102</v>
      </c>
      <c r="B576" s="8" t="s">
        <v>13</v>
      </c>
      <c r="C576" s="43">
        <v>43077</v>
      </c>
      <c r="D576" s="38">
        <v>43122</v>
      </c>
      <c r="E576" s="15" t="str">
        <f t="shared" si="16"/>
        <v>ACC0163_V05</v>
      </c>
      <c r="F576" s="16"/>
      <c r="G576" s="16"/>
      <c r="H576" s="15" t="b">
        <f t="shared" si="17"/>
        <v>0</v>
      </c>
      <c r="I576" s="20"/>
      <c r="J576" s="20"/>
      <c r="K576" s="20"/>
      <c r="L576" s="20"/>
      <c r="M576" s="20"/>
    </row>
    <row r="577" spans="1:13" hidden="1" x14ac:dyDescent="0.2">
      <c r="A577" s="8" t="s">
        <v>103</v>
      </c>
      <c r="B577" s="8" t="s">
        <v>5</v>
      </c>
      <c r="C577" s="43">
        <v>42235</v>
      </c>
      <c r="D577" s="38">
        <v>42289</v>
      </c>
      <c r="E577" s="15" t="str">
        <f t="shared" si="16"/>
        <v>ACC0164_V02</v>
      </c>
      <c r="F577" s="16"/>
      <c r="G577" s="16"/>
      <c r="H577" s="15" t="b">
        <f t="shared" si="17"/>
        <v>0</v>
      </c>
      <c r="I577" s="20"/>
      <c r="J577" s="20"/>
      <c r="K577" s="20"/>
      <c r="L577" s="20"/>
      <c r="M577" s="20"/>
    </row>
    <row r="578" spans="1:13" hidden="1" x14ac:dyDescent="0.2">
      <c r="A578" s="8" t="s">
        <v>104</v>
      </c>
      <c r="B578" s="8" t="s">
        <v>5</v>
      </c>
      <c r="C578" s="43">
        <v>42282</v>
      </c>
      <c r="D578" s="38">
        <v>42282</v>
      </c>
      <c r="E578" s="15" t="str">
        <f t="shared" ref="E578:E645" si="18">A578&amp;"_"&amp;B578</f>
        <v>ACC0166_V02</v>
      </c>
      <c r="F578" s="16"/>
      <c r="G578" s="16"/>
      <c r="H578" s="15" t="b">
        <f t="shared" ref="H578:H641" si="19">E578=I578</f>
        <v>0</v>
      </c>
      <c r="I578" s="20"/>
      <c r="J578" s="20"/>
      <c r="K578" s="20"/>
      <c r="L578" s="20"/>
      <c r="M578" s="20"/>
    </row>
    <row r="579" spans="1:13" hidden="1" x14ac:dyDescent="0.2">
      <c r="A579" s="8" t="s">
        <v>105</v>
      </c>
      <c r="B579" s="8" t="s">
        <v>5</v>
      </c>
      <c r="C579" s="43">
        <v>43811</v>
      </c>
      <c r="D579" s="38">
        <v>43766</v>
      </c>
      <c r="E579" s="15" t="str">
        <f t="shared" si="18"/>
        <v>ACC0167_V02</v>
      </c>
      <c r="F579" s="16"/>
      <c r="G579" s="16"/>
      <c r="H579" s="15" t="b">
        <f t="shared" si="19"/>
        <v>0</v>
      </c>
      <c r="I579" s="20"/>
      <c r="J579" s="20"/>
      <c r="K579" s="20"/>
      <c r="L579" s="20"/>
      <c r="M579" s="20"/>
    </row>
    <row r="580" spans="1:13" hidden="1" x14ac:dyDescent="0.2">
      <c r="A580" s="8" t="s">
        <v>106</v>
      </c>
      <c r="B580" s="8" t="s">
        <v>4</v>
      </c>
      <c r="C580" s="43">
        <v>42520</v>
      </c>
      <c r="D580" s="38">
        <v>42471</v>
      </c>
      <c r="E580" s="15" t="str">
        <f t="shared" si="18"/>
        <v>ACC0169_D00</v>
      </c>
      <c r="F580" s="16"/>
      <c r="G580" s="16"/>
      <c r="H580" s="15" t="b">
        <f t="shared" si="19"/>
        <v>0</v>
      </c>
      <c r="I580" s="20"/>
      <c r="J580" s="20"/>
      <c r="K580" s="20"/>
      <c r="L580" s="20"/>
      <c r="M580" s="20"/>
    </row>
    <row r="581" spans="1:13" hidden="1" x14ac:dyDescent="0.2">
      <c r="A581" s="8" t="s">
        <v>107</v>
      </c>
      <c r="B581" s="1" t="s">
        <v>5</v>
      </c>
      <c r="C581" s="43">
        <v>44214</v>
      </c>
      <c r="D581" s="38">
        <v>44004</v>
      </c>
      <c r="E581" s="15" t="str">
        <f t="shared" si="18"/>
        <v>ACC0174_V02</v>
      </c>
      <c r="F581" s="16"/>
      <c r="G581" s="16"/>
      <c r="H581" s="15" t="b">
        <f t="shared" si="19"/>
        <v>0</v>
      </c>
      <c r="I581" s="20"/>
      <c r="J581" s="20"/>
      <c r="K581" s="20"/>
      <c r="L581" s="20"/>
      <c r="M581" s="20"/>
    </row>
    <row r="582" spans="1:13" hidden="1" x14ac:dyDescent="0.2">
      <c r="A582" s="8" t="s">
        <v>109</v>
      </c>
      <c r="B582" s="8" t="s">
        <v>5</v>
      </c>
      <c r="C582" s="43">
        <v>42814</v>
      </c>
      <c r="D582" s="38">
        <v>42821</v>
      </c>
      <c r="E582" s="15" t="str">
        <f t="shared" si="18"/>
        <v>ACC0184_V02</v>
      </c>
      <c r="F582" s="16"/>
      <c r="G582" s="16"/>
      <c r="H582" s="15" t="b">
        <f t="shared" si="19"/>
        <v>0</v>
      </c>
      <c r="I582" s="20"/>
      <c r="J582" s="20"/>
      <c r="K582" s="20"/>
      <c r="L582" s="20"/>
      <c r="M582" s="20"/>
    </row>
    <row r="583" spans="1:13" hidden="1" x14ac:dyDescent="0.2">
      <c r="A583" s="8" t="s">
        <v>111</v>
      </c>
      <c r="B583" s="8" t="s">
        <v>4</v>
      </c>
      <c r="C583" s="43">
        <v>42919</v>
      </c>
      <c r="D583" s="38">
        <v>42884</v>
      </c>
      <c r="E583" s="15" t="str">
        <f t="shared" si="18"/>
        <v>ACC0190_D00</v>
      </c>
      <c r="F583" s="16"/>
      <c r="G583" s="16"/>
      <c r="H583" s="15" t="b">
        <f t="shared" si="19"/>
        <v>0</v>
      </c>
      <c r="I583" s="20"/>
      <c r="J583" s="20"/>
      <c r="K583" s="20"/>
      <c r="L583" s="20"/>
      <c r="M583" s="20"/>
    </row>
    <row r="584" spans="1:13" hidden="1" x14ac:dyDescent="0.2">
      <c r="A584" s="8" t="s">
        <v>113</v>
      </c>
      <c r="B584" s="8" t="s">
        <v>5</v>
      </c>
      <c r="C584" s="43">
        <v>42740</v>
      </c>
      <c r="D584" s="38">
        <v>42709</v>
      </c>
      <c r="E584" s="15" t="str">
        <f t="shared" si="18"/>
        <v>ACC0192_V02</v>
      </c>
      <c r="F584" s="16"/>
      <c r="G584" s="16"/>
      <c r="H584" s="15" t="b">
        <f t="shared" si="19"/>
        <v>0</v>
      </c>
      <c r="I584" s="20"/>
      <c r="J584" s="20"/>
      <c r="K584" s="20"/>
      <c r="L584" s="20"/>
      <c r="M584" s="20"/>
    </row>
    <row r="585" spans="1:13" hidden="1" x14ac:dyDescent="0.2">
      <c r="A585" s="8" t="s">
        <v>114</v>
      </c>
      <c r="B585" s="8" t="s">
        <v>6</v>
      </c>
      <c r="C585" s="43">
        <v>44089</v>
      </c>
      <c r="D585" s="38">
        <v>43906</v>
      </c>
      <c r="E585" s="15" t="str">
        <f t="shared" si="18"/>
        <v>ACC0194_V03</v>
      </c>
      <c r="F585" s="16"/>
      <c r="G585" s="16"/>
      <c r="H585" s="15" t="b">
        <f t="shared" si="19"/>
        <v>0</v>
      </c>
      <c r="I585" s="20"/>
      <c r="J585" s="20"/>
      <c r="K585" s="20"/>
      <c r="L585" s="20"/>
      <c r="M585" s="20"/>
    </row>
    <row r="586" spans="1:13" hidden="1" x14ac:dyDescent="0.2">
      <c r="A586" s="8" t="s">
        <v>117</v>
      </c>
      <c r="B586" s="8" t="s">
        <v>6</v>
      </c>
      <c r="C586" s="43">
        <v>43955</v>
      </c>
      <c r="D586" s="38">
        <v>43738</v>
      </c>
      <c r="E586" s="15" t="str">
        <f t="shared" si="18"/>
        <v>ACC0204_V03</v>
      </c>
      <c r="F586" s="16"/>
      <c r="G586" s="16"/>
      <c r="H586" s="15" t="b">
        <f t="shared" si="19"/>
        <v>0</v>
      </c>
      <c r="I586" s="20"/>
      <c r="J586" s="20"/>
      <c r="K586" s="20"/>
      <c r="L586" s="20"/>
      <c r="M586" s="20"/>
    </row>
    <row r="587" spans="1:13" hidden="1" x14ac:dyDescent="0.2">
      <c r="A587" s="8" t="s">
        <v>124</v>
      </c>
      <c r="B587" s="8" t="s">
        <v>4</v>
      </c>
      <c r="C587" s="43">
        <v>43889</v>
      </c>
      <c r="D587" s="38">
        <v>43735</v>
      </c>
      <c r="E587" s="15" t="str">
        <f t="shared" si="18"/>
        <v>ACC0237_D00</v>
      </c>
      <c r="F587" s="16"/>
      <c r="G587" s="16"/>
      <c r="H587" s="15" t="b">
        <f t="shared" si="19"/>
        <v>0</v>
      </c>
      <c r="I587" s="20"/>
      <c r="J587" s="20"/>
      <c r="K587" s="20"/>
      <c r="L587" s="20"/>
      <c r="M587" s="20"/>
    </row>
    <row r="588" spans="1:13" hidden="1" x14ac:dyDescent="0.2">
      <c r="A588" s="8" t="s">
        <v>124</v>
      </c>
      <c r="B588" s="8" t="s">
        <v>5</v>
      </c>
      <c r="C588" s="43">
        <v>44132</v>
      </c>
      <c r="D588" s="38">
        <v>43735</v>
      </c>
      <c r="E588" s="15" t="str">
        <f t="shared" si="18"/>
        <v>ACC0237_V02</v>
      </c>
      <c r="F588" s="16"/>
      <c r="G588" s="16"/>
      <c r="H588" s="15" t="b">
        <f t="shared" si="19"/>
        <v>0</v>
      </c>
      <c r="I588" s="20"/>
      <c r="J588" s="20"/>
      <c r="K588" s="20"/>
      <c r="L588" s="20"/>
      <c r="M588" s="20"/>
    </row>
    <row r="589" spans="1:13" hidden="1" x14ac:dyDescent="0.2">
      <c r="A589" s="8" t="s">
        <v>118</v>
      </c>
      <c r="B589" s="8" t="s">
        <v>4</v>
      </c>
      <c r="C589" s="43">
        <v>43074</v>
      </c>
      <c r="D589" s="38">
        <v>43126</v>
      </c>
      <c r="E589" s="15" t="str">
        <f t="shared" si="18"/>
        <v>ACC0251_D00</v>
      </c>
      <c r="F589" s="16"/>
      <c r="G589" s="16"/>
      <c r="H589" s="15" t="b">
        <f t="shared" si="19"/>
        <v>0</v>
      </c>
      <c r="I589" s="20"/>
      <c r="J589" s="20"/>
      <c r="K589" s="20"/>
      <c r="L589" s="20"/>
      <c r="M589" s="20"/>
    </row>
    <row r="590" spans="1:13" hidden="1" x14ac:dyDescent="0.2">
      <c r="A590" s="8" t="s">
        <v>118</v>
      </c>
      <c r="B590" s="8" t="s">
        <v>5</v>
      </c>
      <c r="C590" s="43">
        <v>44001</v>
      </c>
      <c r="D590" s="38">
        <v>43896</v>
      </c>
      <c r="E590" s="15" t="str">
        <f t="shared" si="18"/>
        <v>ACC0251_V02</v>
      </c>
      <c r="F590" s="16"/>
      <c r="G590" s="16"/>
      <c r="H590" s="15" t="b">
        <f t="shared" si="19"/>
        <v>0</v>
      </c>
      <c r="I590" s="20"/>
      <c r="J590" s="20"/>
      <c r="K590" s="20"/>
      <c r="L590" s="20"/>
      <c r="M590" s="20"/>
    </row>
    <row r="591" spans="1:13" hidden="1" x14ac:dyDescent="0.2">
      <c r="A591" s="8" t="s">
        <v>119</v>
      </c>
      <c r="B591" s="8" t="s">
        <v>4</v>
      </c>
      <c r="C591" s="43">
        <v>43199</v>
      </c>
      <c r="D591" s="38">
        <v>43829</v>
      </c>
      <c r="E591" s="15" t="str">
        <f t="shared" si="18"/>
        <v>ACC0259_D00</v>
      </c>
      <c r="F591" s="16"/>
      <c r="G591" s="16"/>
      <c r="H591" s="15" t="b">
        <f t="shared" si="19"/>
        <v>0</v>
      </c>
      <c r="I591" s="20"/>
      <c r="J591" s="20"/>
      <c r="K591" s="20"/>
      <c r="L591" s="20"/>
      <c r="M591" s="20"/>
    </row>
    <row r="592" spans="1:13" hidden="1" x14ac:dyDescent="0.2">
      <c r="A592" s="8" t="s">
        <v>119</v>
      </c>
      <c r="B592" s="8" t="s">
        <v>5</v>
      </c>
      <c r="C592" s="43">
        <v>43845</v>
      </c>
      <c r="D592" s="38">
        <v>43829</v>
      </c>
      <c r="E592" s="15" t="str">
        <f t="shared" si="18"/>
        <v>ACC0259_V02</v>
      </c>
      <c r="F592" s="16"/>
      <c r="G592" s="16"/>
      <c r="H592" s="15" t="b">
        <f t="shared" si="19"/>
        <v>0</v>
      </c>
      <c r="I592" s="20"/>
      <c r="J592" s="20"/>
      <c r="K592" s="20"/>
      <c r="L592" s="20"/>
      <c r="M592" s="20"/>
    </row>
    <row r="593" spans="1:13" hidden="1" x14ac:dyDescent="0.2">
      <c r="A593" s="8" t="s">
        <v>120</v>
      </c>
      <c r="B593" s="1" t="s">
        <v>5</v>
      </c>
      <c r="C593" s="43">
        <v>44119</v>
      </c>
      <c r="D593" s="36">
        <v>44015</v>
      </c>
      <c r="E593" s="15" t="str">
        <f t="shared" si="18"/>
        <v>ACC0261_V02</v>
      </c>
      <c r="F593" s="16"/>
      <c r="G593" s="16"/>
      <c r="H593" s="15" t="b">
        <f t="shared" si="19"/>
        <v>0</v>
      </c>
      <c r="I593" s="20"/>
      <c r="J593" s="20"/>
      <c r="K593" s="20"/>
      <c r="L593" s="20"/>
      <c r="M593" s="20"/>
    </row>
    <row r="594" spans="1:13" hidden="1" x14ac:dyDescent="0.2">
      <c r="A594" s="8" t="s">
        <v>121</v>
      </c>
      <c r="B594" s="1" t="s">
        <v>4</v>
      </c>
      <c r="C594" s="43">
        <v>43263</v>
      </c>
      <c r="D594" s="38">
        <v>43696</v>
      </c>
      <c r="E594" s="15" t="str">
        <f t="shared" si="18"/>
        <v>ACC0265_D00</v>
      </c>
      <c r="F594" s="16"/>
      <c r="G594" s="16"/>
      <c r="H594" s="15" t="b">
        <f t="shared" si="19"/>
        <v>0</v>
      </c>
      <c r="I594" s="20"/>
      <c r="J594" s="20"/>
      <c r="K594" s="20"/>
      <c r="L594" s="20"/>
      <c r="M594" s="20"/>
    </row>
    <row r="595" spans="1:13" hidden="1" x14ac:dyDescent="0.2">
      <c r="A595" s="8" t="s">
        <v>121</v>
      </c>
      <c r="B595" s="8" t="s">
        <v>5</v>
      </c>
      <c r="C595" s="43">
        <v>43888</v>
      </c>
      <c r="D595" s="38">
        <v>43808</v>
      </c>
      <c r="E595" s="15" t="str">
        <f t="shared" si="18"/>
        <v>ACC0265_V02</v>
      </c>
      <c r="F595" s="16"/>
      <c r="G595" s="16"/>
      <c r="H595" s="15" t="b">
        <f t="shared" si="19"/>
        <v>0</v>
      </c>
      <c r="I595" s="20"/>
      <c r="J595" s="20"/>
      <c r="K595" s="20"/>
      <c r="L595" s="20"/>
      <c r="M595" s="20"/>
    </row>
    <row r="596" spans="1:13" hidden="1" x14ac:dyDescent="0.2">
      <c r="A596" s="5" t="s">
        <v>531</v>
      </c>
      <c r="B596" s="6" t="s">
        <v>13</v>
      </c>
      <c r="C596" s="43">
        <v>43993</v>
      </c>
      <c r="D596" s="38">
        <v>43993</v>
      </c>
      <c r="E596" s="15" t="str">
        <f t="shared" si="18"/>
        <v>MiREL001_V05</v>
      </c>
      <c r="F596" s="16"/>
      <c r="G596" s="16"/>
      <c r="H596" s="15" t="b">
        <f t="shared" si="19"/>
        <v>0</v>
      </c>
      <c r="I596" s="20"/>
      <c r="J596" s="20"/>
      <c r="K596" s="20"/>
      <c r="L596" s="20"/>
      <c r="M596" s="20"/>
    </row>
    <row r="597" spans="1:13" hidden="1" x14ac:dyDescent="0.2">
      <c r="A597" s="5" t="s">
        <v>531</v>
      </c>
      <c r="B597" s="6" t="s">
        <v>14</v>
      </c>
      <c r="C597" s="43">
        <v>44001</v>
      </c>
      <c r="D597" s="38">
        <v>44001</v>
      </c>
      <c r="E597" s="15" t="str">
        <f t="shared" si="18"/>
        <v>MiREL001_V06</v>
      </c>
      <c r="F597" s="16"/>
      <c r="G597" s="16"/>
      <c r="H597" s="15" t="b">
        <f t="shared" si="19"/>
        <v>0</v>
      </c>
      <c r="I597" s="20"/>
      <c r="J597" s="20"/>
      <c r="K597" s="20"/>
      <c r="L597" s="20"/>
      <c r="M597" s="20"/>
    </row>
    <row r="598" spans="1:13" hidden="1" x14ac:dyDescent="0.2">
      <c r="A598" s="5" t="s">
        <v>531</v>
      </c>
      <c r="B598" s="6" t="s">
        <v>69</v>
      </c>
      <c r="C598" s="43">
        <v>44008</v>
      </c>
      <c r="D598" s="38">
        <v>44008</v>
      </c>
      <c r="E598" s="15" t="str">
        <f t="shared" si="18"/>
        <v>MiREL001_V07</v>
      </c>
      <c r="F598" s="16"/>
      <c r="G598" s="16"/>
      <c r="H598" s="15" t="b">
        <f t="shared" si="19"/>
        <v>0</v>
      </c>
      <c r="I598" s="20"/>
      <c r="J598" s="20"/>
      <c r="K598" s="20"/>
      <c r="L598" s="20"/>
      <c r="M598" s="20"/>
    </row>
    <row r="599" spans="1:13" hidden="1" x14ac:dyDescent="0.2">
      <c r="A599" s="5" t="s">
        <v>531</v>
      </c>
      <c r="B599" s="6" t="s">
        <v>75</v>
      </c>
      <c r="C599" s="43">
        <v>44014</v>
      </c>
      <c r="D599" s="38">
        <v>44014</v>
      </c>
      <c r="E599" s="15" t="str">
        <f t="shared" si="18"/>
        <v>MiREL001_V08</v>
      </c>
      <c r="F599" s="16"/>
      <c r="G599" s="16"/>
      <c r="H599" s="15" t="b">
        <f t="shared" si="19"/>
        <v>0</v>
      </c>
      <c r="I599" s="20"/>
      <c r="J599" s="20"/>
      <c r="K599" s="20"/>
      <c r="L599" s="20"/>
      <c r="M599" s="20"/>
    </row>
    <row r="600" spans="1:13" hidden="1" x14ac:dyDescent="0.2">
      <c r="A600" s="5" t="s">
        <v>531</v>
      </c>
      <c r="B600" s="6" t="s">
        <v>517</v>
      </c>
      <c r="C600" s="43">
        <v>44417</v>
      </c>
      <c r="D600" s="38">
        <v>44417</v>
      </c>
      <c r="E600" s="15" t="str">
        <f t="shared" si="18"/>
        <v>MiREL001_V10</v>
      </c>
      <c r="F600" s="16"/>
      <c r="G600" s="16"/>
      <c r="H600" s="15" t="b">
        <f t="shared" si="19"/>
        <v>0</v>
      </c>
      <c r="I600" s="20"/>
      <c r="J600" s="20"/>
      <c r="K600" s="20"/>
      <c r="L600" s="20"/>
      <c r="M600" s="20"/>
    </row>
    <row r="601" spans="1:13" hidden="1" x14ac:dyDescent="0.2">
      <c r="A601" s="5" t="s">
        <v>532</v>
      </c>
      <c r="B601" s="6" t="s">
        <v>6</v>
      </c>
      <c r="C601" s="43">
        <v>44217</v>
      </c>
      <c r="D601" s="38">
        <v>44217</v>
      </c>
      <c r="E601" s="15" t="str">
        <f t="shared" si="18"/>
        <v>MiREL002_V03</v>
      </c>
      <c r="F601" s="16"/>
      <c r="G601" s="16"/>
      <c r="H601" s="15" t="b">
        <f t="shared" si="19"/>
        <v>0</v>
      </c>
      <c r="I601" s="20"/>
      <c r="J601" s="20"/>
      <c r="K601" s="20"/>
      <c r="L601" s="20"/>
      <c r="M601" s="20"/>
    </row>
    <row r="602" spans="1:13" hidden="1" x14ac:dyDescent="0.2">
      <c r="A602" s="5" t="s">
        <v>532</v>
      </c>
      <c r="B602" s="6" t="s">
        <v>12</v>
      </c>
      <c r="C602" s="43">
        <v>44221</v>
      </c>
      <c r="D602" s="38">
        <v>44221</v>
      </c>
      <c r="E602" s="15" t="str">
        <f t="shared" si="18"/>
        <v>MiREL002_V04</v>
      </c>
      <c r="F602" s="16"/>
      <c r="G602" s="16"/>
      <c r="H602" s="15" t="b">
        <f t="shared" si="19"/>
        <v>0</v>
      </c>
      <c r="I602" s="20"/>
      <c r="J602" s="20"/>
      <c r="K602" s="20"/>
      <c r="L602" s="20"/>
      <c r="M602" s="20"/>
    </row>
    <row r="603" spans="1:13" hidden="1" x14ac:dyDescent="0.2">
      <c r="A603" s="5" t="s">
        <v>532</v>
      </c>
      <c r="B603" s="6" t="s">
        <v>13</v>
      </c>
      <c r="C603" s="43">
        <v>44231</v>
      </c>
      <c r="D603" s="38">
        <v>44231</v>
      </c>
      <c r="E603" s="15" t="str">
        <f t="shared" si="18"/>
        <v>MiREL002_V05</v>
      </c>
      <c r="F603" s="16"/>
      <c r="G603" s="16"/>
      <c r="H603" s="15" t="b">
        <f t="shared" si="19"/>
        <v>0</v>
      </c>
      <c r="I603" s="20"/>
      <c r="J603" s="20"/>
      <c r="K603" s="20"/>
      <c r="L603" s="20"/>
      <c r="M603" s="20"/>
    </row>
    <row r="604" spans="1:13" hidden="1" x14ac:dyDescent="0.2">
      <c r="A604" s="5" t="s">
        <v>532</v>
      </c>
      <c r="B604" s="6" t="s">
        <v>14</v>
      </c>
      <c r="C604" s="43">
        <v>44249</v>
      </c>
      <c r="D604" s="38">
        <v>44249</v>
      </c>
      <c r="E604" s="15" t="str">
        <f t="shared" si="18"/>
        <v>MiREL002_V06</v>
      </c>
      <c r="F604" s="16"/>
      <c r="G604" s="16"/>
      <c r="H604" s="15" t="b">
        <f t="shared" si="19"/>
        <v>0</v>
      </c>
      <c r="I604" s="20"/>
      <c r="J604" s="20"/>
      <c r="K604" s="20"/>
      <c r="L604" s="20"/>
      <c r="M604" s="20"/>
    </row>
    <row r="605" spans="1:13" hidden="1" x14ac:dyDescent="0.2">
      <c r="A605" s="5" t="s">
        <v>536</v>
      </c>
      <c r="B605" s="6" t="s">
        <v>14</v>
      </c>
      <c r="C605" s="43">
        <v>44022</v>
      </c>
      <c r="D605" s="38">
        <v>44022</v>
      </c>
      <c r="E605" s="15" t="str">
        <f t="shared" si="18"/>
        <v>MiREL007_V06</v>
      </c>
      <c r="F605" s="16"/>
      <c r="G605" s="16"/>
      <c r="H605" s="15" t="b">
        <f t="shared" si="19"/>
        <v>0</v>
      </c>
      <c r="I605" s="20"/>
      <c r="J605" s="20"/>
      <c r="K605" s="20"/>
      <c r="L605" s="20"/>
      <c r="M605" s="20"/>
    </row>
    <row r="606" spans="1:13" hidden="1" x14ac:dyDescent="0.2">
      <c r="A606" s="5" t="s">
        <v>536</v>
      </c>
      <c r="B606" s="6" t="s">
        <v>517</v>
      </c>
      <c r="C606" s="43">
        <v>44176</v>
      </c>
      <c r="D606" s="38">
        <v>44176</v>
      </c>
      <c r="E606" s="15" t="str">
        <f t="shared" si="18"/>
        <v>MiREL007_V10</v>
      </c>
      <c r="F606" s="16"/>
      <c r="G606" s="16"/>
      <c r="H606" s="15" t="b">
        <f t="shared" si="19"/>
        <v>0</v>
      </c>
      <c r="I606" s="20"/>
      <c r="J606" s="20"/>
      <c r="K606" s="20"/>
      <c r="L606" s="20"/>
      <c r="M606" s="20"/>
    </row>
    <row r="607" spans="1:13" hidden="1" x14ac:dyDescent="0.2">
      <c r="A607" s="5" t="s">
        <v>541</v>
      </c>
      <c r="B607" s="6" t="s">
        <v>6</v>
      </c>
      <c r="C607" s="43">
        <v>43962</v>
      </c>
      <c r="D607" s="38">
        <v>43962</v>
      </c>
      <c r="E607" s="15" t="str">
        <f t="shared" si="18"/>
        <v>MiREL009_V03</v>
      </c>
      <c r="F607" s="16"/>
      <c r="G607" s="16"/>
      <c r="H607" s="15" t="b">
        <f t="shared" si="19"/>
        <v>0</v>
      </c>
      <c r="I607" s="20"/>
      <c r="J607" s="20"/>
      <c r="K607" s="20"/>
      <c r="L607" s="20"/>
      <c r="M607" s="20"/>
    </row>
    <row r="608" spans="1:13" hidden="1" x14ac:dyDescent="0.2">
      <c r="A608" s="5" t="s">
        <v>542</v>
      </c>
      <c r="B608" s="6" t="s">
        <v>6</v>
      </c>
      <c r="C608" s="43">
        <v>43886</v>
      </c>
      <c r="D608" s="38">
        <v>43886</v>
      </c>
      <c r="E608" s="15" t="str">
        <f t="shared" si="18"/>
        <v>MiREL010_V03</v>
      </c>
      <c r="F608" s="16"/>
      <c r="G608" s="16"/>
      <c r="H608" s="15" t="b">
        <f t="shared" si="19"/>
        <v>0</v>
      </c>
      <c r="I608" s="20"/>
      <c r="J608" s="20"/>
      <c r="K608" s="20"/>
      <c r="L608" s="20"/>
      <c r="M608" s="20"/>
    </row>
    <row r="609" spans="1:13" hidden="1" x14ac:dyDescent="0.2">
      <c r="A609" s="5" t="s">
        <v>542</v>
      </c>
      <c r="B609" s="6" t="s">
        <v>12</v>
      </c>
      <c r="C609" s="43">
        <v>43892</v>
      </c>
      <c r="D609" s="38">
        <v>43892</v>
      </c>
      <c r="E609" s="15" t="str">
        <f t="shared" si="18"/>
        <v>MiREL010_V04</v>
      </c>
      <c r="F609" s="16"/>
      <c r="G609" s="16"/>
      <c r="H609" s="15" t="b">
        <f t="shared" si="19"/>
        <v>0</v>
      </c>
      <c r="I609" s="20"/>
      <c r="J609" s="20"/>
      <c r="K609" s="20"/>
      <c r="L609" s="20"/>
      <c r="M609" s="20"/>
    </row>
    <row r="610" spans="1:13" hidden="1" x14ac:dyDescent="0.2">
      <c r="A610" s="5" t="s">
        <v>542</v>
      </c>
      <c r="B610" s="6" t="s">
        <v>14</v>
      </c>
      <c r="C610" s="43">
        <v>43906</v>
      </c>
      <c r="D610" s="38">
        <v>43906</v>
      </c>
      <c r="E610" s="15" t="str">
        <f t="shared" si="18"/>
        <v>MiREL010_V06</v>
      </c>
      <c r="F610" s="16"/>
      <c r="G610" s="16"/>
      <c r="H610" s="15" t="b">
        <f t="shared" si="19"/>
        <v>0</v>
      </c>
      <c r="I610" s="20"/>
      <c r="J610" s="20"/>
      <c r="K610" s="20"/>
      <c r="L610" s="20"/>
      <c r="M610" s="20"/>
    </row>
    <row r="611" spans="1:13" hidden="1" x14ac:dyDescent="0.2">
      <c r="A611" s="5" t="s">
        <v>544</v>
      </c>
      <c r="B611" s="6" t="s">
        <v>6</v>
      </c>
      <c r="C611" s="43">
        <v>44082</v>
      </c>
      <c r="D611" s="38">
        <v>44081</v>
      </c>
      <c r="E611" s="15" t="str">
        <f t="shared" si="18"/>
        <v>MiREL012_V03</v>
      </c>
      <c r="F611" s="16"/>
      <c r="G611" s="16"/>
      <c r="H611" s="15" t="b">
        <f t="shared" si="19"/>
        <v>0</v>
      </c>
      <c r="I611" s="20"/>
      <c r="J611" s="20"/>
      <c r="K611" s="20"/>
      <c r="L611" s="20"/>
      <c r="M611" s="20"/>
    </row>
    <row r="612" spans="1:13" hidden="1" x14ac:dyDescent="0.2">
      <c r="A612" s="5" t="s">
        <v>545</v>
      </c>
      <c r="B612" s="6" t="s">
        <v>6</v>
      </c>
      <c r="C612" s="43">
        <v>44018</v>
      </c>
      <c r="D612" s="38">
        <v>44018</v>
      </c>
      <c r="E612" s="15" t="str">
        <f t="shared" si="18"/>
        <v>MiREL013_V03</v>
      </c>
      <c r="F612" s="16"/>
      <c r="G612" s="16"/>
      <c r="H612" s="15" t="b">
        <f t="shared" si="19"/>
        <v>0</v>
      </c>
      <c r="I612" s="20"/>
      <c r="J612" s="20"/>
      <c r="K612" s="20"/>
      <c r="L612" s="20"/>
      <c r="M612" s="20"/>
    </row>
    <row r="613" spans="1:13" hidden="1" x14ac:dyDescent="0.2">
      <c r="A613" s="5" t="s">
        <v>545</v>
      </c>
      <c r="B613" s="6" t="s">
        <v>14</v>
      </c>
      <c r="C613" s="43">
        <v>44236</v>
      </c>
      <c r="D613" s="38">
        <v>44236</v>
      </c>
      <c r="E613" s="15" t="str">
        <f t="shared" si="18"/>
        <v>MiREL013_V06</v>
      </c>
      <c r="F613" s="16"/>
      <c r="G613" s="16"/>
      <c r="H613" s="15" t="b">
        <f t="shared" si="19"/>
        <v>0</v>
      </c>
      <c r="I613" s="20"/>
      <c r="J613" s="20"/>
      <c r="K613" s="20"/>
      <c r="L613" s="20"/>
      <c r="M613" s="20"/>
    </row>
    <row r="614" spans="1:13" hidden="1" x14ac:dyDescent="0.2">
      <c r="A614" s="5" t="s">
        <v>545</v>
      </c>
      <c r="B614" s="6" t="s">
        <v>69</v>
      </c>
      <c r="C614" s="43">
        <v>44244</v>
      </c>
      <c r="D614" s="38">
        <v>44244</v>
      </c>
      <c r="E614" s="15" t="str">
        <f t="shared" si="18"/>
        <v>MiREL013_V07</v>
      </c>
      <c r="F614" s="16"/>
      <c r="G614" s="16"/>
      <c r="H614" s="15" t="b">
        <f t="shared" si="19"/>
        <v>0</v>
      </c>
      <c r="I614" s="20"/>
      <c r="J614" s="20"/>
      <c r="K614" s="20"/>
      <c r="L614" s="20"/>
      <c r="M614" s="20"/>
    </row>
    <row r="615" spans="1:13" hidden="1" x14ac:dyDescent="0.2">
      <c r="A615" s="5" t="s">
        <v>545</v>
      </c>
      <c r="B615" s="6" t="s">
        <v>75</v>
      </c>
      <c r="C615" s="43">
        <v>44251</v>
      </c>
      <c r="D615" s="38">
        <v>44251</v>
      </c>
      <c r="E615" s="15" t="str">
        <f t="shared" si="18"/>
        <v>MiREL013_V08</v>
      </c>
      <c r="F615" s="16"/>
      <c r="G615" s="16"/>
      <c r="H615" s="15" t="b">
        <f t="shared" si="19"/>
        <v>0</v>
      </c>
      <c r="I615" s="20"/>
      <c r="J615" s="20"/>
      <c r="K615" s="20"/>
      <c r="L615" s="20"/>
      <c r="M615" s="20"/>
    </row>
    <row r="616" spans="1:13" hidden="1" x14ac:dyDescent="0.2">
      <c r="A616" s="5" t="s">
        <v>546</v>
      </c>
      <c r="B616" s="6" t="s">
        <v>5</v>
      </c>
      <c r="C616" s="43">
        <v>43976</v>
      </c>
      <c r="D616" s="38">
        <v>43976</v>
      </c>
      <c r="E616" s="15" t="str">
        <f t="shared" si="18"/>
        <v>MiREL014_V02</v>
      </c>
      <c r="F616" s="16"/>
      <c r="G616" s="16"/>
      <c r="H616" s="15" t="b">
        <f t="shared" si="19"/>
        <v>0</v>
      </c>
      <c r="I616" s="20"/>
      <c r="J616" s="20"/>
      <c r="K616" s="20"/>
      <c r="L616" s="20"/>
      <c r="M616" s="20"/>
    </row>
    <row r="617" spans="1:13" hidden="1" x14ac:dyDescent="0.2">
      <c r="A617" s="5" t="s">
        <v>546</v>
      </c>
      <c r="B617" s="6" t="s">
        <v>12</v>
      </c>
      <c r="C617" s="43">
        <v>44095</v>
      </c>
      <c r="D617" s="38">
        <v>44095</v>
      </c>
      <c r="E617" s="15" t="str">
        <f t="shared" si="18"/>
        <v>MiREL014_V04</v>
      </c>
      <c r="F617" s="16"/>
      <c r="G617" s="16"/>
      <c r="H617" s="15" t="b">
        <f t="shared" si="19"/>
        <v>0</v>
      </c>
      <c r="I617" s="20"/>
      <c r="J617" s="20"/>
      <c r="K617" s="20"/>
      <c r="L617" s="20"/>
      <c r="M617" s="20"/>
    </row>
    <row r="618" spans="1:13" hidden="1" x14ac:dyDescent="0.2">
      <c r="A618" s="5" t="s">
        <v>546</v>
      </c>
      <c r="B618" s="6" t="s">
        <v>13</v>
      </c>
      <c r="C618" s="43">
        <v>44102</v>
      </c>
      <c r="D618" s="38">
        <v>44102</v>
      </c>
      <c r="E618" s="15" t="str">
        <f t="shared" si="18"/>
        <v>MiREL014_V05</v>
      </c>
      <c r="F618" s="16"/>
      <c r="G618" s="16"/>
      <c r="H618" s="15" t="b">
        <f t="shared" si="19"/>
        <v>0</v>
      </c>
      <c r="I618" s="20"/>
      <c r="J618" s="20"/>
      <c r="K618" s="20"/>
      <c r="L618" s="20"/>
      <c r="M618" s="20"/>
    </row>
    <row r="619" spans="1:13" hidden="1" x14ac:dyDescent="0.2">
      <c r="A619" s="5" t="s">
        <v>546</v>
      </c>
      <c r="B619" s="6" t="s">
        <v>14</v>
      </c>
      <c r="C619" s="43">
        <v>44110</v>
      </c>
      <c r="D619" s="38">
        <v>44109</v>
      </c>
      <c r="E619" s="15" t="str">
        <f t="shared" si="18"/>
        <v>MiREL014_V06</v>
      </c>
      <c r="F619" s="16"/>
      <c r="G619" s="16"/>
      <c r="H619" s="15" t="b">
        <f t="shared" si="19"/>
        <v>0</v>
      </c>
      <c r="I619" s="20"/>
      <c r="J619" s="20"/>
      <c r="K619" s="20"/>
      <c r="L619" s="20"/>
      <c r="M619" s="20"/>
    </row>
    <row r="620" spans="1:13" hidden="1" x14ac:dyDescent="0.2">
      <c r="A620" s="5" t="s">
        <v>546</v>
      </c>
      <c r="B620" s="6" t="s">
        <v>75</v>
      </c>
      <c r="C620" s="43">
        <v>44138</v>
      </c>
      <c r="D620" s="38">
        <v>44137</v>
      </c>
      <c r="E620" s="15" t="str">
        <f t="shared" si="18"/>
        <v>MiREL014_V08</v>
      </c>
      <c r="F620" s="16"/>
      <c r="G620" s="16"/>
      <c r="H620" s="15" t="b">
        <f t="shared" si="19"/>
        <v>0</v>
      </c>
      <c r="I620" s="20"/>
      <c r="J620" s="20"/>
      <c r="K620" s="20"/>
      <c r="L620" s="20"/>
      <c r="M620" s="20"/>
    </row>
    <row r="621" spans="1:13" hidden="1" x14ac:dyDescent="0.2">
      <c r="A621" s="5" t="s">
        <v>547</v>
      </c>
      <c r="B621" s="6" t="s">
        <v>12</v>
      </c>
      <c r="C621" s="43">
        <v>44131</v>
      </c>
      <c r="D621" s="38">
        <v>44131</v>
      </c>
      <c r="E621" s="15" t="str">
        <f t="shared" si="18"/>
        <v>MiREL015_V04</v>
      </c>
      <c r="F621" s="16"/>
      <c r="G621" s="16"/>
      <c r="H621" s="15" t="b">
        <f t="shared" si="19"/>
        <v>0</v>
      </c>
      <c r="I621" s="20"/>
      <c r="J621" s="20"/>
      <c r="K621" s="20"/>
      <c r="L621" s="20"/>
      <c r="M621" s="20"/>
    </row>
    <row r="622" spans="1:13" hidden="1" x14ac:dyDescent="0.2">
      <c r="A622" s="5" t="s">
        <v>547</v>
      </c>
      <c r="B622" s="6" t="s">
        <v>13</v>
      </c>
      <c r="C622" s="43">
        <v>44137</v>
      </c>
      <c r="D622" s="38">
        <v>44137</v>
      </c>
      <c r="E622" s="15" t="str">
        <f t="shared" si="18"/>
        <v>MiREL015_V05</v>
      </c>
      <c r="F622" s="16"/>
      <c r="G622" s="16"/>
      <c r="H622" s="15" t="b">
        <f t="shared" si="19"/>
        <v>0</v>
      </c>
      <c r="I622" s="20"/>
      <c r="J622" s="20"/>
      <c r="K622" s="20"/>
      <c r="L622" s="20"/>
      <c r="M622" s="20"/>
    </row>
    <row r="623" spans="1:13" hidden="1" x14ac:dyDescent="0.2">
      <c r="A623" s="5" t="s">
        <v>547</v>
      </c>
      <c r="B623" s="6" t="s">
        <v>14</v>
      </c>
      <c r="C623" s="43">
        <v>44144</v>
      </c>
      <c r="D623" s="38">
        <v>44144</v>
      </c>
      <c r="E623" s="15" t="str">
        <f t="shared" si="18"/>
        <v>MiREL015_V06</v>
      </c>
      <c r="F623" s="16"/>
      <c r="G623" s="16"/>
      <c r="H623" s="15" t="b">
        <f t="shared" si="19"/>
        <v>0</v>
      </c>
      <c r="I623" s="20"/>
      <c r="J623" s="20"/>
      <c r="K623" s="20"/>
      <c r="L623" s="20"/>
      <c r="M623" s="20"/>
    </row>
    <row r="624" spans="1:13" hidden="1" x14ac:dyDescent="0.2">
      <c r="A624" s="5" t="s">
        <v>548</v>
      </c>
      <c r="B624" s="6" t="s">
        <v>6</v>
      </c>
      <c r="C624" s="43">
        <v>44067</v>
      </c>
      <c r="D624" s="38">
        <v>44067</v>
      </c>
      <c r="E624" s="15" t="str">
        <f t="shared" si="18"/>
        <v>MiREL016_V03</v>
      </c>
      <c r="F624" s="16"/>
      <c r="G624" s="16"/>
      <c r="H624" s="15" t="b">
        <f t="shared" si="19"/>
        <v>0</v>
      </c>
      <c r="I624" s="20"/>
      <c r="J624" s="20"/>
      <c r="K624" s="20"/>
      <c r="L624" s="20"/>
      <c r="M624" s="20"/>
    </row>
    <row r="625" spans="1:13" hidden="1" x14ac:dyDescent="0.2">
      <c r="A625" s="5" t="s">
        <v>549</v>
      </c>
      <c r="B625" s="6" t="s">
        <v>4</v>
      </c>
      <c r="C625" s="43">
        <v>43914</v>
      </c>
      <c r="D625" s="38">
        <v>43914</v>
      </c>
      <c r="E625" s="15" t="str">
        <f t="shared" si="18"/>
        <v>MiREL017_D00</v>
      </c>
      <c r="F625" s="16"/>
      <c r="G625" s="16"/>
      <c r="H625" s="15" t="b">
        <f t="shared" si="19"/>
        <v>0</v>
      </c>
      <c r="I625" s="20"/>
      <c r="J625" s="20"/>
      <c r="K625" s="20"/>
      <c r="L625" s="20"/>
      <c r="M625" s="20"/>
    </row>
    <row r="626" spans="1:13" hidden="1" x14ac:dyDescent="0.2">
      <c r="A626" s="5" t="s">
        <v>549</v>
      </c>
      <c r="B626" s="6" t="s">
        <v>5</v>
      </c>
      <c r="C626" s="43">
        <v>44082</v>
      </c>
      <c r="D626" s="36">
        <v>44081</v>
      </c>
      <c r="E626" s="15" t="str">
        <f t="shared" si="18"/>
        <v>MiREL017_V02</v>
      </c>
      <c r="F626" s="16"/>
      <c r="G626" s="16"/>
      <c r="H626" s="15" t="b">
        <f t="shared" si="19"/>
        <v>0</v>
      </c>
      <c r="I626" s="20"/>
      <c r="J626" s="20"/>
      <c r="K626" s="20"/>
      <c r="L626" s="20"/>
      <c r="M626" s="20"/>
    </row>
    <row r="627" spans="1:13" hidden="1" x14ac:dyDescent="0.2">
      <c r="A627" s="5" t="s">
        <v>551</v>
      </c>
      <c r="B627" s="6" t="s">
        <v>4</v>
      </c>
      <c r="C627" s="43">
        <v>43971</v>
      </c>
      <c r="D627" s="38">
        <v>43970</v>
      </c>
      <c r="E627" s="15" t="str">
        <f t="shared" si="18"/>
        <v>MiREL019_D00</v>
      </c>
      <c r="F627" s="16"/>
      <c r="G627" s="16"/>
      <c r="H627" s="15" t="b">
        <f t="shared" si="19"/>
        <v>0</v>
      </c>
      <c r="I627" s="20"/>
      <c r="J627" s="20"/>
      <c r="K627" s="20"/>
      <c r="L627" s="20"/>
      <c r="M627" s="20"/>
    </row>
    <row r="628" spans="1:13" hidden="1" x14ac:dyDescent="0.2">
      <c r="A628" s="5" t="s">
        <v>552</v>
      </c>
      <c r="B628" s="6" t="s">
        <v>6</v>
      </c>
      <c r="C628" s="43">
        <v>44036</v>
      </c>
      <c r="D628" s="38">
        <v>44036</v>
      </c>
      <c r="E628" s="15" t="str">
        <f t="shared" si="18"/>
        <v>MiREL020_V03</v>
      </c>
      <c r="F628" s="16"/>
      <c r="G628" s="16"/>
      <c r="H628" s="15" t="b">
        <f t="shared" si="19"/>
        <v>0</v>
      </c>
      <c r="I628" s="20"/>
      <c r="J628" s="20"/>
      <c r="K628" s="20"/>
      <c r="L628" s="20"/>
      <c r="M628" s="20"/>
    </row>
    <row r="629" spans="1:13" hidden="1" x14ac:dyDescent="0.25">
      <c r="A629" s="2" t="s">
        <v>518</v>
      </c>
      <c r="B629" s="3" t="s">
        <v>69</v>
      </c>
      <c r="C629" s="4">
        <v>44103</v>
      </c>
      <c r="D629" s="39">
        <v>44102</v>
      </c>
      <c r="E629" s="15" t="str">
        <f t="shared" si="18"/>
        <v>MiRES002_V07</v>
      </c>
      <c r="F629" s="16"/>
      <c r="G629" s="16"/>
      <c r="H629" s="15" t="b">
        <f t="shared" si="19"/>
        <v>0</v>
      </c>
      <c r="I629" s="20"/>
      <c r="J629" s="20"/>
      <c r="K629" s="20"/>
      <c r="L629" s="20"/>
      <c r="M629" s="20"/>
    </row>
    <row r="630" spans="1:13" hidden="1" x14ac:dyDescent="0.25">
      <c r="A630" s="2" t="s">
        <v>518</v>
      </c>
      <c r="B630" s="3" t="s">
        <v>75</v>
      </c>
      <c r="C630" s="4">
        <v>44144</v>
      </c>
      <c r="D630" s="39">
        <v>44142</v>
      </c>
      <c r="E630" s="15" t="str">
        <f t="shared" si="18"/>
        <v>MiRES002_V08</v>
      </c>
      <c r="F630" s="16"/>
      <c r="G630" s="16"/>
      <c r="H630" s="15" t="b">
        <f t="shared" si="19"/>
        <v>0</v>
      </c>
      <c r="I630" s="20"/>
      <c r="J630" s="20"/>
      <c r="K630" s="20"/>
      <c r="L630" s="20"/>
      <c r="M630" s="20"/>
    </row>
    <row r="631" spans="1:13" hidden="1" x14ac:dyDescent="0.25">
      <c r="A631" s="2" t="s">
        <v>521</v>
      </c>
      <c r="B631" s="3" t="s">
        <v>4</v>
      </c>
      <c r="C631" s="4">
        <v>43669</v>
      </c>
      <c r="D631" s="39">
        <v>43669</v>
      </c>
      <c r="E631" s="15" t="str">
        <f t="shared" si="18"/>
        <v>MiRES004_D00</v>
      </c>
      <c r="F631" s="16"/>
      <c r="G631" s="16"/>
      <c r="H631" s="15" t="b">
        <f t="shared" si="19"/>
        <v>0</v>
      </c>
      <c r="I631" s="20"/>
      <c r="J631" s="20"/>
      <c r="K631" s="20"/>
      <c r="L631" s="20"/>
      <c r="M631" s="20"/>
    </row>
    <row r="632" spans="1:13" hidden="1" x14ac:dyDescent="0.25">
      <c r="A632" s="2" t="s">
        <v>521</v>
      </c>
      <c r="B632" s="3" t="s">
        <v>6</v>
      </c>
      <c r="C632" s="4">
        <v>44162</v>
      </c>
      <c r="D632" s="39">
        <v>44162</v>
      </c>
      <c r="E632" s="15" t="str">
        <f t="shared" si="18"/>
        <v>MiRES004_V03</v>
      </c>
      <c r="F632" s="16"/>
      <c r="G632" s="16"/>
      <c r="H632" s="15" t="b">
        <f t="shared" si="19"/>
        <v>0</v>
      </c>
      <c r="I632" s="20"/>
      <c r="J632" s="20"/>
      <c r="K632" s="20"/>
      <c r="L632" s="20"/>
      <c r="M632" s="20"/>
    </row>
    <row r="633" spans="1:13" hidden="1" x14ac:dyDescent="0.25">
      <c r="A633" s="2" t="s">
        <v>521</v>
      </c>
      <c r="B633" s="3" t="s">
        <v>12</v>
      </c>
      <c r="C633" s="4">
        <v>44221</v>
      </c>
      <c r="D633" s="39">
        <v>44221</v>
      </c>
      <c r="E633" s="15" t="str">
        <f t="shared" si="18"/>
        <v>MiRES004_V04</v>
      </c>
      <c r="F633" s="16"/>
      <c r="G633" s="16"/>
      <c r="H633" s="15" t="b">
        <f t="shared" si="19"/>
        <v>0</v>
      </c>
      <c r="I633" s="20"/>
      <c r="J633" s="20"/>
      <c r="K633" s="20"/>
      <c r="L633" s="20"/>
      <c r="M633" s="20"/>
    </row>
    <row r="634" spans="1:13" hidden="1" x14ac:dyDescent="0.25">
      <c r="A634" s="2" t="s">
        <v>524</v>
      </c>
      <c r="B634" s="3" t="s">
        <v>69</v>
      </c>
      <c r="C634" s="4">
        <v>44403</v>
      </c>
      <c r="D634" s="39">
        <v>44403</v>
      </c>
      <c r="E634" s="15" t="str">
        <f t="shared" si="18"/>
        <v>MiRES007_V07</v>
      </c>
      <c r="F634" s="16"/>
      <c r="G634" s="16"/>
      <c r="H634" s="15" t="b">
        <f t="shared" si="19"/>
        <v>0</v>
      </c>
      <c r="I634" s="20"/>
      <c r="J634" s="20"/>
      <c r="K634" s="20"/>
      <c r="L634" s="20"/>
      <c r="M634" s="20"/>
    </row>
    <row r="635" spans="1:13" hidden="1" x14ac:dyDescent="0.25">
      <c r="A635" s="2" t="s">
        <v>524</v>
      </c>
      <c r="B635" s="3" t="s">
        <v>75</v>
      </c>
      <c r="C635" s="4">
        <v>44589</v>
      </c>
      <c r="D635" s="39">
        <v>44589</v>
      </c>
      <c r="E635" s="15" t="str">
        <f t="shared" si="18"/>
        <v>MiRES007_V08</v>
      </c>
      <c r="F635" s="16"/>
      <c r="G635" s="16"/>
      <c r="H635" s="15" t="b">
        <f t="shared" si="19"/>
        <v>0</v>
      </c>
      <c r="I635" s="20"/>
      <c r="J635" s="20"/>
      <c r="K635" s="20"/>
      <c r="L635" s="20"/>
      <c r="M635" s="20"/>
    </row>
    <row r="636" spans="1:13" hidden="1" x14ac:dyDescent="0.25">
      <c r="A636" s="2" t="s">
        <v>527</v>
      </c>
      <c r="B636" s="3" t="s">
        <v>14</v>
      </c>
      <c r="C636" s="4">
        <v>44246</v>
      </c>
      <c r="D636" s="39">
        <v>44245</v>
      </c>
      <c r="E636" s="15" t="str">
        <f t="shared" si="18"/>
        <v>MiRES010_V06</v>
      </c>
      <c r="F636" s="16"/>
      <c r="G636" s="16"/>
      <c r="H636" s="15" t="b">
        <f t="shared" si="19"/>
        <v>0</v>
      </c>
      <c r="I636" s="20"/>
      <c r="J636" s="20"/>
      <c r="K636" s="20"/>
      <c r="L636" s="20"/>
      <c r="M636" s="20"/>
    </row>
    <row r="637" spans="1:13" hidden="1" x14ac:dyDescent="0.25">
      <c r="A637" s="2" t="s">
        <v>528</v>
      </c>
      <c r="B637" s="3" t="s">
        <v>6</v>
      </c>
      <c r="C637" s="4">
        <v>44039</v>
      </c>
      <c r="D637" s="39">
        <v>44039</v>
      </c>
      <c r="E637" s="15" t="str">
        <f t="shared" si="18"/>
        <v>MiRES011_V03</v>
      </c>
      <c r="F637" s="16"/>
      <c r="G637" s="16"/>
      <c r="H637" s="15" t="b">
        <f t="shared" si="19"/>
        <v>0</v>
      </c>
      <c r="I637" s="20"/>
      <c r="J637" s="20"/>
      <c r="K637" s="20"/>
      <c r="L637" s="20"/>
      <c r="M637" s="20"/>
    </row>
    <row r="638" spans="1:13" hidden="1" x14ac:dyDescent="0.25">
      <c r="A638" s="2" t="s">
        <v>528</v>
      </c>
      <c r="B638" s="3" t="s">
        <v>12</v>
      </c>
      <c r="C638" s="4">
        <v>44438</v>
      </c>
      <c r="D638" s="39">
        <v>44438</v>
      </c>
      <c r="E638" s="15" t="str">
        <f t="shared" si="18"/>
        <v>MiRES011_V04</v>
      </c>
      <c r="F638" s="16"/>
      <c r="G638" s="16"/>
      <c r="H638" s="15" t="b">
        <f t="shared" si="19"/>
        <v>0</v>
      </c>
      <c r="I638" s="20"/>
      <c r="J638" s="20"/>
      <c r="K638" s="20"/>
      <c r="L638" s="20"/>
      <c r="M638" s="20"/>
    </row>
    <row r="639" spans="1:13" hidden="1" x14ac:dyDescent="0.25">
      <c r="A639" s="2" t="s">
        <v>529</v>
      </c>
      <c r="B639" s="3" t="s">
        <v>6</v>
      </c>
      <c r="C639" s="4">
        <v>44025</v>
      </c>
      <c r="D639" s="39">
        <v>44025</v>
      </c>
      <c r="E639" s="15" t="str">
        <f t="shared" si="18"/>
        <v>MiRES012_V03</v>
      </c>
      <c r="F639" s="16"/>
      <c r="G639" s="16"/>
      <c r="H639" s="15" t="b">
        <f t="shared" si="19"/>
        <v>0</v>
      </c>
      <c r="I639" s="20"/>
      <c r="J639" s="20"/>
      <c r="K639" s="20"/>
      <c r="L639" s="20"/>
      <c r="M639" s="20"/>
    </row>
    <row r="640" spans="1:13" hidden="1" x14ac:dyDescent="0.25">
      <c r="A640" s="2" t="s">
        <v>529</v>
      </c>
      <c r="B640" s="3" t="s">
        <v>12</v>
      </c>
      <c r="C640" s="4">
        <v>44042</v>
      </c>
      <c r="D640" s="39">
        <v>44042</v>
      </c>
      <c r="E640" s="15" t="str">
        <f t="shared" si="18"/>
        <v>MiRES012_V04</v>
      </c>
      <c r="F640" s="16"/>
      <c r="G640" s="16"/>
      <c r="H640" s="15" t="b">
        <f t="shared" si="19"/>
        <v>0</v>
      </c>
      <c r="I640" s="20"/>
      <c r="J640" s="20"/>
      <c r="K640" s="20"/>
      <c r="L640" s="20"/>
      <c r="M640" s="20"/>
    </row>
    <row r="641" spans="1:13" hidden="1" x14ac:dyDescent="0.25">
      <c r="A641" s="2" t="s">
        <v>529</v>
      </c>
      <c r="B641" s="3" t="s">
        <v>13</v>
      </c>
      <c r="C641" s="4">
        <v>44048</v>
      </c>
      <c r="D641" s="39">
        <v>44048</v>
      </c>
      <c r="E641" s="15" t="str">
        <f t="shared" si="18"/>
        <v>MiRES012_V05</v>
      </c>
      <c r="F641" s="16"/>
      <c r="G641" s="16"/>
      <c r="H641" s="15" t="b">
        <f t="shared" si="19"/>
        <v>0</v>
      </c>
      <c r="I641" s="20"/>
      <c r="J641" s="20"/>
      <c r="K641" s="20"/>
      <c r="L641" s="20"/>
      <c r="M641" s="20"/>
    </row>
    <row r="642" spans="1:13" hidden="1" x14ac:dyDescent="0.25">
      <c r="A642" s="2" t="s">
        <v>530</v>
      </c>
      <c r="B642" s="3" t="s">
        <v>13</v>
      </c>
      <c r="C642" s="4">
        <v>44445</v>
      </c>
      <c r="D642" s="39">
        <v>44445</v>
      </c>
      <c r="E642" s="15" t="str">
        <f t="shared" si="18"/>
        <v>MiRES013_V05</v>
      </c>
      <c r="F642" s="16"/>
      <c r="G642" s="16"/>
      <c r="H642" s="15" t="b">
        <f t="shared" ref="H642:H645" si="20">E642=I642</f>
        <v>0</v>
      </c>
      <c r="I642" s="20"/>
      <c r="J642" s="20"/>
      <c r="K642" s="20"/>
      <c r="L642" s="20"/>
      <c r="M642" s="20"/>
    </row>
    <row r="643" spans="1:13" hidden="1" x14ac:dyDescent="0.25">
      <c r="A643" s="2" t="s">
        <v>530</v>
      </c>
      <c r="B643" s="3" t="s">
        <v>14</v>
      </c>
      <c r="C643" s="4">
        <v>44620</v>
      </c>
      <c r="D643" s="39">
        <v>44575</v>
      </c>
      <c r="E643" s="15" t="str">
        <f t="shared" si="18"/>
        <v>MiRES013_V06</v>
      </c>
      <c r="F643" s="16"/>
      <c r="G643" s="16"/>
      <c r="H643" s="15" t="b">
        <f t="shared" si="20"/>
        <v>0</v>
      </c>
      <c r="I643" s="20"/>
      <c r="J643" s="20"/>
      <c r="K643" s="20"/>
      <c r="L643" s="20"/>
      <c r="M643" s="20"/>
    </row>
    <row r="644" spans="1:13" hidden="1" x14ac:dyDescent="0.25">
      <c r="A644" s="2" t="s">
        <v>530</v>
      </c>
      <c r="B644" s="3" t="s">
        <v>69</v>
      </c>
      <c r="C644" s="4">
        <v>44671</v>
      </c>
      <c r="D644" s="39">
        <v>44671</v>
      </c>
      <c r="E644" s="15" t="str">
        <f t="shared" si="18"/>
        <v>MiRES013_V07</v>
      </c>
      <c r="F644" s="16"/>
      <c r="G644" s="16"/>
      <c r="H644" s="15" t="b">
        <f t="shared" si="20"/>
        <v>0</v>
      </c>
      <c r="I644" s="20"/>
      <c r="J644" s="20"/>
      <c r="K644" s="20"/>
      <c r="L644" s="20"/>
      <c r="M644" s="20"/>
    </row>
    <row r="645" spans="1:13" hidden="1" x14ac:dyDescent="0.25">
      <c r="A645" s="2" t="s">
        <v>530</v>
      </c>
      <c r="B645" s="3" t="s">
        <v>75</v>
      </c>
      <c r="C645" s="4">
        <v>44813</v>
      </c>
      <c r="D645" s="39">
        <v>44812</v>
      </c>
      <c r="E645" s="15" t="str">
        <f t="shared" si="18"/>
        <v>MiRES013_V08</v>
      </c>
      <c r="F645" s="16"/>
      <c r="G645" s="16"/>
      <c r="H645" s="15" t="b">
        <f t="shared" si="20"/>
        <v>0</v>
      </c>
      <c r="I645" s="20"/>
      <c r="J645" s="20"/>
      <c r="K645" s="20"/>
      <c r="L645" s="20"/>
      <c r="M645" s="20"/>
    </row>
    <row r="646" spans="1:13" hidden="1" x14ac:dyDescent="0.25"/>
  </sheetData>
  <autoFilter ref="A1:BH646" xr:uid="{DCE434B3-01FA-4101-8DCC-214D14F46400}">
    <filterColumn colId="6">
      <filters>
        <filter val="Y"/>
        <filter val="Y1"/>
        <filter val="Y10"/>
        <filter val="Y11"/>
        <filter val="Y12"/>
        <filter val="Y2"/>
        <filter val="Y3"/>
        <filter val="Y4"/>
        <filter val="Y5"/>
        <filter val="Y6"/>
        <filter val="Y7"/>
        <filter val="Y8"/>
        <filter val="Y9"/>
      </filters>
    </filterColumn>
    <filterColumn colId="8">
      <customFilters>
        <customFilter operator="notEqual" val=" "/>
      </customFilters>
    </filterColumn>
    <sortState xmlns:xlrd2="http://schemas.microsoft.com/office/spreadsheetml/2017/richdata2" ref="A2:BH646">
      <sortCondition ref="F1:F646"/>
    </sortState>
  </autoFilter>
  <phoneticPr fontId="3" type="noConversion"/>
  <conditionalFormatting sqref="M170">
    <cfRule type="expression" dxfId="2" priority="1">
      <formula>COUNTIF(#REF!, 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1E36-177B-4D0A-999F-674E10EF9165}">
  <dimension ref="A1:BA111"/>
  <sheetViews>
    <sheetView topLeftCell="N1" zoomScale="85" zoomScaleNormal="85" workbookViewId="0">
      <pane ySplit="1" topLeftCell="A2" activePane="bottomLeft" state="frozen"/>
      <selection activeCell="AM1" sqref="AM1"/>
      <selection pane="bottomLeft" activeCell="AZ9" sqref="AZ9"/>
    </sheetView>
  </sheetViews>
  <sheetFormatPr defaultRowHeight="14.25" x14ac:dyDescent="0.2"/>
  <cols>
    <col min="1" max="1" width="17" customWidth="1"/>
    <col min="2" max="3" width="11.875" customWidth="1"/>
    <col min="4" max="4" width="13.125" customWidth="1"/>
    <col min="8" max="8" width="14.375" customWidth="1"/>
    <col min="9" max="9" width="11.625" customWidth="1"/>
    <col min="26" max="26" width="12.625" customWidth="1"/>
    <col min="34" max="35" width="9" style="192"/>
    <col min="36" max="36" width="9" style="192" customWidth="1"/>
    <col min="37" max="37" width="11.625" style="192" customWidth="1"/>
    <col min="39" max="39" width="14.625" customWidth="1"/>
    <col min="40" max="40" width="12.375" customWidth="1"/>
    <col min="41" max="41" width="14.625" customWidth="1"/>
    <col min="46" max="46" width="12" customWidth="1"/>
    <col min="47" max="47" width="20.125" style="195" customWidth="1"/>
    <col min="49" max="49" width="12.75" customWidth="1"/>
    <col min="51" max="51" width="13.125" customWidth="1"/>
    <col min="52" max="52" width="30.875" style="195" customWidth="1"/>
    <col min="53" max="53" width="11.125" customWidth="1"/>
  </cols>
  <sheetData>
    <row r="1" spans="1:53" s="184" customFormat="1" ht="48" x14ac:dyDescent="0.2">
      <c r="A1" s="154" t="s">
        <v>553</v>
      </c>
      <c r="B1" s="155" t="s">
        <v>125</v>
      </c>
      <c r="C1" s="156" t="s">
        <v>554</v>
      </c>
      <c r="D1" s="156"/>
      <c r="E1" s="156" t="s">
        <v>555</v>
      </c>
      <c r="F1" s="157" t="s">
        <v>579</v>
      </c>
      <c r="G1" s="157" t="s">
        <v>581</v>
      </c>
      <c r="H1" s="158" t="s">
        <v>582</v>
      </c>
      <c r="I1" s="158" t="s">
        <v>125</v>
      </c>
      <c r="J1" s="159" t="s">
        <v>583</v>
      </c>
      <c r="K1" s="160" t="s">
        <v>584</v>
      </c>
      <c r="L1" s="160" t="s">
        <v>585</v>
      </c>
      <c r="M1" s="160" t="s">
        <v>586</v>
      </c>
      <c r="N1" s="160" t="s">
        <v>587</v>
      </c>
      <c r="O1" s="160" t="s">
        <v>588</v>
      </c>
      <c r="P1" s="160" t="s">
        <v>589</v>
      </c>
      <c r="Q1" s="160" t="s">
        <v>590</v>
      </c>
      <c r="R1" s="161" t="s">
        <v>591</v>
      </c>
      <c r="S1" s="162" t="s">
        <v>592</v>
      </c>
      <c r="T1" s="163" t="s">
        <v>593</v>
      </c>
      <c r="U1" s="163" t="s">
        <v>594</v>
      </c>
      <c r="V1" s="163" t="s">
        <v>595</v>
      </c>
      <c r="W1" s="164" t="s">
        <v>596</v>
      </c>
      <c r="X1" s="165" t="s">
        <v>597</v>
      </c>
      <c r="Y1" s="165" t="s">
        <v>598</v>
      </c>
      <c r="Z1" s="166" t="s">
        <v>597</v>
      </c>
      <c r="AA1" s="167" t="s">
        <v>599</v>
      </c>
      <c r="AB1" s="167" t="s">
        <v>600</v>
      </c>
      <c r="AC1" s="167" t="s">
        <v>601</v>
      </c>
      <c r="AD1" s="168" t="s">
        <v>602</v>
      </c>
      <c r="AE1" s="169" t="s">
        <v>603</v>
      </c>
      <c r="AF1" s="170" t="s">
        <v>604</v>
      </c>
      <c r="AG1" s="171" t="s">
        <v>605</v>
      </c>
      <c r="AH1" s="172" t="s">
        <v>606</v>
      </c>
      <c r="AI1" s="172" t="s">
        <v>597</v>
      </c>
      <c r="AJ1" s="172" t="s">
        <v>607</v>
      </c>
      <c r="AK1" s="173" t="s">
        <v>597</v>
      </c>
      <c r="AL1" s="174" t="s">
        <v>608</v>
      </c>
      <c r="AM1" s="175" t="s">
        <v>609</v>
      </c>
      <c r="AN1" s="176" t="s">
        <v>597</v>
      </c>
      <c r="AO1" s="177" t="s">
        <v>610</v>
      </c>
      <c r="AP1" s="178" t="s">
        <v>583</v>
      </c>
      <c r="AQ1" s="178" t="s">
        <v>584</v>
      </c>
      <c r="AR1" s="178" t="s">
        <v>585</v>
      </c>
      <c r="AS1" s="178" t="s">
        <v>586</v>
      </c>
      <c r="AT1" s="179" t="s">
        <v>597</v>
      </c>
      <c r="AU1" s="185" t="s">
        <v>641</v>
      </c>
      <c r="AV1" s="180" t="s">
        <v>682</v>
      </c>
      <c r="AW1" s="181" t="s">
        <v>597</v>
      </c>
      <c r="AX1" s="177" t="s">
        <v>681</v>
      </c>
      <c r="AY1" s="182" t="s">
        <v>613</v>
      </c>
      <c r="AZ1" s="185" t="s">
        <v>641</v>
      </c>
      <c r="BA1" s="183" t="s">
        <v>614</v>
      </c>
    </row>
    <row r="2" spans="1:53" ht="15" x14ac:dyDescent="0.2">
      <c r="A2" s="20" t="s">
        <v>578</v>
      </c>
      <c r="B2" s="21">
        <v>42517</v>
      </c>
      <c r="C2" s="22">
        <v>42517</v>
      </c>
      <c r="D2" s="23">
        <v>44343</v>
      </c>
      <c r="E2" s="24" t="s">
        <v>556</v>
      </c>
      <c r="F2" s="74" t="s">
        <v>8</v>
      </c>
      <c r="G2" s="74" t="s">
        <v>615</v>
      </c>
      <c r="H2" s="75">
        <v>26206</v>
      </c>
      <c r="I2" s="75">
        <v>42517</v>
      </c>
      <c r="J2" s="76">
        <v>1</v>
      </c>
      <c r="K2" s="77" t="s">
        <v>616</v>
      </c>
      <c r="L2" s="77"/>
      <c r="M2" s="77" t="s">
        <v>616</v>
      </c>
      <c r="N2" s="77" t="s">
        <v>616</v>
      </c>
      <c r="O2" s="77"/>
      <c r="P2" s="77"/>
      <c r="Q2" s="77"/>
      <c r="R2" s="78"/>
      <c r="S2" s="79" t="s">
        <v>617</v>
      </c>
      <c r="T2" s="80" t="s">
        <v>617</v>
      </c>
      <c r="U2" s="80" t="s">
        <v>617</v>
      </c>
      <c r="V2" s="80" t="s">
        <v>617</v>
      </c>
      <c r="W2" s="81"/>
      <c r="X2" s="82"/>
      <c r="Y2" s="82"/>
      <c r="Z2" s="83"/>
      <c r="AA2" s="84" t="s">
        <v>617</v>
      </c>
      <c r="AB2" s="84" t="s">
        <v>617</v>
      </c>
      <c r="AC2" s="84" t="s">
        <v>617</v>
      </c>
      <c r="AD2" s="85" t="s">
        <v>617</v>
      </c>
      <c r="AE2" s="86">
        <v>1</v>
      </c>
      <c r="AF2" s="87"/>
      <c r="AG2" s="88"/>
      <c r="AH2" s="186">
        <v>0</v>
      </c>
      <c r="AI2" s="186"/>
      <c r="AJ2" s="186"/>
      <c r="AK2" s="187"/>
      <c r="AL2" s="91">
        <v>0</v>
      </c>
      <c r="AM2" s="92"/>
      <c r="AN2" s="93"/>
      <c r="AO2" s="94">
        <v>0</v>
      </c>
      <c r="AP2" s="95"/>
      <c r="AQ2" s="95"/>
      <c r="AR2" s="95"/>
      <c r="AS2" s="95"/>
      <c r="AT2" s="96"/>
      <c r="AU2" s="193"/>
      <c r="AV2" s="97">
        <v>0</v>
      </c>
      <c r="AW2" s="98"/>
      <c r="AX2" s="94"/>
      <c r="AY2" s="99"/>
      <c r="AZ2" s="193"/>
      <c r="BA2" s="100"/>
    </row>
    <row r="3" spans="1:53" ht="15" x14ac:dyDescent="0.2">
      <c r="A3" s="20" t="s">
        <v>128</v>
      </c>
      <c r="B3" s="21">
        <v>42104</v>
      </c>
      <c r="C3" s="22">
        <v>42104</v>
      </c>
      <c r="D3" s="23">
        <v>43931</v>
      </c>
      <c r="E3" s="24" t="s">
        <v>556</v>
      </c>
      <c r="F3" s="74" t="s">
        <v>10</v>
      </c>
      <c r="G3" s="74" t="s">
        <v>615</v>
      </c>
      <c r="H3" s="75">
        <v>24476</v>
      </c>
      <c r="I3" s="75">
        <v>42104</v>
      </c>
      <c r="J3" s="76"/>
      <c r="K3" s="77" t="s">
        <v>616</v>
      </c>
      <c r="L3" s="77"/>
      <c r="M3" s="77" t="s">
        <v>616</v>
      </c>
      <c r="N3" s="77" t="s">
        <v>616</v>
      </c>
      <c r="O3" s="77"/>
      <c r="P3" s="77"/>
      <c r="Q3" s="77"/>
      <c r="R3" s="78"/>
      <c r="S3" s="79" t="s">
        <v>617</v>
      </c>
      <c r="T3" s="80" t="s">
        <v>617</v>
      </c>
      <c r="U3" s="80" t="s">
        <v>617</v>
      </c>
      <c r="V3" s="80" t="s">
        <v>617</v>
      </c>
      <c r="W3" s="81"/>
      <c r="X3" s="82"/>
      <c r="Y3" s="82"/>
      <c r="Z3" s="83"/>
      <c r="AA3" s="84" t="s">
        <v>617</v>
      </c>
      <c r="AB3" s="84" t="s">
        <v>617</v>
      </c>
      <c r="AC3" s="84" t="s">
        <v>617</v>
      </c>
      <c r="AD3" s="85" t="s">
        <v>617</v>
      </c>
      <c r="AE3" s="86">
        <v>1</v>
      </c>
      <c r="AF3" s="87"/>
      <c r="AG3" s="88"/>
      <c r="AH3" s="186">
        <v>0</v>
      </c>
      <c r="AI3" s="186"/>
      <c r="AJ3" s="186"/>
      <c r="AK3" s="187"/>
      <c r="AL3" s="91">
        <v>0</v>
      </c>
      <c r="AM3" s="92"/>
      <c r="AN3" s="93"/>
      <c r="AO3" s="94">
        <v>0</v>
      </c>
      <c r="AP3" s="95"/>
      <c r="AQ3" s="95"/>
      <c r="AR3" s="95"/>
      <c r="AS3" s="95"/>
      <c r="AT3" s="96"/>
      <c r="AU3" s="193"/>
      <c r="AV3" s="97">
        <v>0</v>
      </c>
      <c r="AW3" s="98"/>
      <c r="AX3" s="94"/>
      <c r="AY3" s="99"/>
      <c r="AZ3" s="193"/>
      <c r="BA3" s="100"/>
    </row>
    <row r="4" spans="1:53" ht="15" x14ac:dyDescent="0.2">
      <c r="A4" s="20" t="s">
        <v>129</v>
      </c>
      <c r="B4" s="21">
        <v>42083</v>
      </c>
      <c r="C4" s="22">
        <v>42083</v>
      </c>
      <c r="D4" s="23">
        <v>43910</v>
      </c>
      <c r="E4" s="20" t="s">
        <v>557</v>
      </c>
      <c r="F4" s="74" t="s">
        <v>11</v>
      </c>
      <c r="G4" s="74" t="s">
        <v>618</v>
      </c>
      <c r="H4" s="75">
        <v>30966</v>
      </c>
      <c r="I4" s="75">
        <v>42083</v>
      </c>
      <c r="J4" s="76">
        <v>1</v>
      </c>
      <c r="K4" s="77" t="s">
        <v>616</v>
      </c>
      <c r="L4" s="77"/>
      <c r="M4" s="77" t="s">
        <v>616</v>
      </c>
      <c r="N4" s="77" t="s">
        <v>616</v>
      </c>
      <c r="O4" s="77"/>
      <c r="P4" s="77"/>
      <c r="Q4" s="77"/>
      <c r="R4" s="78"/>
      <c r="S4" s="101">
        <v>1</v>
      </c>
      <c r="T4" s="102" t="s">
        <v>616</v>
      </c>
      <c r="U4" s="102" t="s">
        <v>616</v>
      </c>
      <c r="V4" s="102" t="s">
        <v>616</v>
      </c>
      <c r="W4" s="81">
        <v>0</v>
      </c>
      <c r="X4" s="82"/>
      <c r="Y4" s="82"/>
      <c r="Z4" s="83"/>
      <c r="AA4" s="84"/>
      <c r="AB4" s="84"/>
      <c r="AC4" s="84">
        <v>1</v>
      </c>
      <c r="AD4" s="85" t="s">
        <v>616</v>
      </c>
      <c r="AE4" s="86" t="s">
        <v>617</v>
      </c>
      <c r="AF4" s="87" t="s">
        <v>617</v>
      </c>
      <c r="AG4" s="88" t="s">
        <v>617</v>
      </c>
      <c r="AH4" s="186"/>
      <c r="AI4" s="186"/>
      <c r="AJ4" s="186"/>
      <c r="AK4" s="187"/>
      <c r="AL4" s="91">
        <v>0</v>
      </c>
      <c r="AM4" s="92"/>
      <c r="AN4" s="93"/>
      <c r="AO4" s="94">
        <v>1</v>
      </c>
      <c r="AP4" s="95">
        <v>1</v>
      </c>
      <c r="AQ4" s="95"/>
      <c r="AR4" s="95"/>
      <c r="AS4" s="95">
        <v>1</v>
      </c>
      <c r="AT4" s="96">
        <v>42923</v>
      </c>
      <c r="AU4" s="193" t="s">
        <v>651</v>
      </c>
      <c r="AV4" s="97">
        <v>0</v>
      </c>
      <c r="AW4" s="98"/>
      <c r="AX4" s="94"/>
      <c r="AY4" s="99"/>
      <c r="AZ4" s="193" t="s">
        <v>651</v>
      </c>
      <c r="BA4" s="100"/>
    </row>
    <row r="5" spans="1:53" ht="15" x14ac:dyDescent="0.2">
      <c r="A5" s="20" t="s">
        <v>131</v>
      </c>
      <c r="B5" s="21">
        <v>42440</v>
      </c>
      <c r="C5" s="22">
        <v>42440</v>
      </c>
      <c r="D5" s="23">
        <v>44266</v>
      </c>
      <c r="E5" s="24" t="s">
        <v>556</v>
      </c>
      <c r="F5" s="74" t="s">
        <v>15</v>
      </c>
      <c r="G5" s="74" t="s">
        <v>618</v>
      </c>
      <c r="H5" s="75">
        <v>33050</v>
      </c>
      <c r="I5" s="75">
        <v>42440</v>
      </c>
      <c r="J5" s="76">
        <v>1</v>
      </c>
      <c r="K5" s="77" t="s">
        <v>616</v>
      </c>
      <c r="L5" s="77"/>
      <c r="M5" s="77" t="s">
        <v>616</v>
      </c>
      <c r="N5" s="77" t="s">
        <v>616</v>
      </c>
      <c r="O5" s="77"/>
      <c r="P5" s="77"/>
      <c r="Q5" s="77"/>
      <c r="R5" s="78"/>
      <c r="S5" s="79" t="s">
        <v>617</v>
      </c>
      <c r="T5" s="80" t="s">
        <v>617</v>
      </c>
      <c r="U5" s="80" t="s">
        <v>617</v>
      </c>
      <c r="V5" s="80" t="s">
        <v>617</v>
      </c>
      <c r="W5" s="81"/>
      <c r="X5" s="82"/>
      <c r="Y5" s="82"/>
      <c r="Z5" s="83"/>
      <c r="AA5" s="84" t="s">
        <v>617</v>
      </c>
      <c r="AB5" s="84" t="s">
        <v>617</v>
      </c>
      <c r="AC5" s="84" t="s">
        <v>617</v>
      </c>
      <c r="AD5" s="85" t="s">
        <v>617</v>
      </c>
      <c r="AE5" s="86"/>
      <c r="AF5" s="87"/>
      <c r="AG5" s="88">
        <v>1</v>
      </c>
      <c r="AH5" s="186">
        <v>0</v>
      </c>
      <c r="AI5" s="186"/>
      <c r="AJ5" s="186"/>
      <c r="AK5" s="187"/>
      <c r="AL5" s="91">
        <v>0</v>
      </c>
      <c r="AM5" s="92"/>
      <c r="AN5" s="93"/>
      <c r="AO5" s="94">
        <v>0</v>
      </c>
      <c r="AP5" s="95"/>
      <c r="AQ5" s="95"/>
      <c r="AR5" s="95"/>
      <c r="AS5" s="95"/>
      <c r="AT5" s="96"/>
      <c r="AU5" s="193"/>
      <c r="AV5" s="97">
        <v>0</v>
      </c>
      <c r="AW5" s="98"/>
      <c r="AX5" s="94"/>
      <c r="AY5" s="99"/>
      <c r="AZ5" s="193"/>
      <c r="BA5" s="100"/>
    </row>
    <row r="6" spans="1:53" ht="15" x14ac:dyDescent="0.2">
      <c r="A6" s="20" t="s">
        <v>134</v>
      </c>
      <c r="B6" s="21">
        <v>42720</v>
      </c>
      <c r="C6" s="22">
        <v>42720</v>
      </c>
      <c r="D6" s="23">
        <v>44546</v>
      </c>
      <c r="E6" s="20" t="s">
        <v>557</v>
      </c>
      <c r="F6" s="74" t="s">
        <v>16</v>
      </c>
      <c r="G6" s="74" t="s">
        <v>615</v>
      </c>
      <c r="H6" s="75">
        <v>20985</v>
      </c>
      <c r="I6" s="75">
        <v>42720</v>
      </c>
      <c r="J6" s="76">
        <v>1</v>
      </c>
      <c r="K6" s="77" t="s">
        <v>616</v>
      </c>
      <c r="L6" s="77"/>
      <c r="M6" s="77" t="s">
        <v>616</v>
      </c>
      <c r="N6" s="77" t="s">
        <v>616</v>
      </c>
      <c r="O6" s="77"/>
      <c r="P6" s="77"/>
      <c r="Q6" s="77"/>
      <c r="R6" s="78"/>
      <c r="S6" s="101">
        <v>1</v>
      </c>
      <c r="T6" s="102" t="s">
        <v>616</v>
      </c>
      <c r="U6" s="102" t="s">
        <v>616</v>
      </c>
      <c r="V6" s="102" t="s">
        <v>616</v>
      </c>
      <c r="W6" s="81">
        <v>0</v>
      </c>
      <c r="X6" s="82"/>
      <c r="Y6" s="82"/>
      <c r="Z6" s="83"/>
      <c r="AA6" s="84"/>
      <c r="AB6" s="84">
        <v>1</v>
      </c>
      <c r="AC6" s="84"/>
      <c r="AD6" s="85" t="s">
        <v>616</v>
      </c>
      <c r="AE6" s="86" t="s">
        <v>617</v>
      </c>
      <c r="AF6" s="87" t="s">
        <v>617</v>
      </c>
      <c r="AG6" s="88" t="s">
        <v>617</v>
      </c>
      <c r="AH6" s="186"/>
      <c r="AI6" s="186"/>
      <c r="AJ6" s="186"/>
      <c r="AK6" s="187"/>
      <c r="AL6" s="91">
        <v>0</v>
      </c>
      <c r="AM6" s="92"/>
      <c r="AN6" s="93"/>
      <c r="AO6" s="94">
        <v>0</v>
      </c>
      <c r="AP6" s="95"/>
      <c r="AQ6" s="95"/>
      <c r="AR6" s="95"/>
      <c r="AS6" s="95"/>
      <c r="AT6" s="96"/>
      <c r="AU6" s="193"/>
      <c r="AV6" s="97">
        <v>0</v>
      </c>
      <c r="AW6" s="98"/>
      <c r="AX6" s="94"/>
      <c r="AY6" s="99"/>
      <c r="AZ6" s="193"/>
      <c r="BA6" s="100"/>
    </row>
    <row r="7" spans="1:53" ht="15" x14ac:dyDescent="0.2">
      <c r="A7" s="20" t="s">
        <v>139</v>
      </c>
      <c r="B7" s="21">
        <v>42447</v>
      </c>
      <c r="C7" s="22">
        <v>42447</v>
      </c>
      <c r="D7" s="23">
        <v>44273</v>
      </c>
      <c r="E7" s="24" t="s">
        <v>556</v>
      </c>
      <c r="F7" s="74" t="s">
        <v>18</v>
      </c>
      <c r="G7" s="74" t="s">
        <v>618</v>
      </c>
      <c r="H7" s="75">
        <v>25997</v>
      </c>
      <c r="I7" s="75">
        <v>42447</v>
      </c>
      <c r="J7" s="76">
        <v>1</v>
      </c>
      <c r="K7" s="77" t="s">
        <v>616</v>
      </c>
      <c r="L7" s="77"/>
      <c r="M7" s="77" t="s">
        <v>616</v>
      </c>
      <c r="N7" s="77" t="s">
        <v>616</v>
      </c>
      <c r="O7" s="77"/>
      <c r="P7" s="77"/>
      <c r="Q7" s="77"/>
      <c r="R7" s="78"/>
      <c r="S7" s="79" t="s">
        <v>617</v>
      </c>
      <c r="T7" s="80" t="s">
        <v>617</v>
      </c>
      <c r="U7" s="80" t="s">
        <v>617</v>
      </c>
      <c r="V7" s="80" t="s">
        <v>617</v>
      </c>
      <c r="W7" s="103"/>
      <c r="X7" s="104"/>
      <c r="Y7" s="104"/>
      <c r="Z7" s="105"/>
      <c r="AA7" s="84" t="s">
        <v>617</v>
      </c>
      <c r="AB7" s="84" t="s">
        <v>617</v>
      </c>
      <c r="AC7" s="84" t="s">
        <v>617</v>
      </c>
      <c r="AD7" s="85" t="s">
        <v>617</v>
      </c>
      <c r="AE7" s="86"/>
      <c r="AF7" s="87"/>
      <c r="AG7" s="88">
        <v>1</v>
      </c>
      <c r="AH7" s="188">
        <v>0</v>
      </c>
      <c r="AI7" s="188"/>
      <c r="AJ7" s="188"/>
      <c r="AK7" s="189"/>
      <c r="AL7" s="108">
        <v>0</v>
      </c>
      <c r="AM7" s="109"/>
      <c r="AN7" s="110"/>
      <c r="AO7" s="111">
        <v>0</v>
      </c>
      <c r="AP7" s="112"/>
      <c r="AQ7" s="112"/>
      <c r="AR7" s="112"/>
      <c r="AS7" s="112"/>
      <c r="AT7" s="113"/>
      <c r="AU7" s="193"/>
      <c r="AV7" s="114">
        <v>0</v>
      </c>
      <c r="AW7" s="115"/>
      <c r="AX7" s="111"/>
      <c r="AY7" s="116"/>
      <c r="AZ7" s="193"/>
      <c r="BA7" s="100"/>
    </row>
    <row r="8" spans="1:53" ht="15" x14ac:dyDescent="0.2">
      <c r="A8" s="20" t="s">
        <v>140</v>
      </c>
      <c r="B8" s="26">
        <v>42167</v>
      </c>
      <c r="C8" s="27">
        <v>42167</v>
      </c>
      <c r="D8" s="28">
        <v>43994</v>
      </c>
      <c r="E8" s="29" t="s">
        <v>556</v>
      </c>
      <c r="F8" s="74" t="s">
        <v>19</v>
      </c>
      <c r="G8" s="74" t="s">
        <v>618</v>
      </c>
      <c r="H8" s="75">
        <v>28732</v>
      </c>
      <c r="I8" s="75">
        <v>42167</v>
      </c>
      <c r="J8" s="76">
        <v>1</v>
      </c>
      <c r="K8" s="77">
        <v>1</v>
      </c>
      <c r="L8" s="77"/>
      <c r="M8" s="77" t="s">
        <v>616</v>
      </c>
      <c r="N8" s="77" t="s">
        <v>616</v>
      </c>
      <c r="O8" s="77"/>
      <c r="P8" s="77"/>
      <c r="Q8" s="77"/>
      <c r="R8" s="78"/>
      <c r="S8" s="79" t="s">
        <v>617</v>
      </c>
      <c r="T8" s="80" t="s">
        <v>617</v>
      </c>
      <c r="U8" s="80" t="s">
        <v>617</v>
      </c>
      <c r="V8" s="80" t="s">
        <v>617</v>
      </c>
      <c r="W8" s="81"/>
      <c r="X8" s="82"/>
      <c r="Y8" s="82"/>
      <c r="Z8" s="83"/>
      <c r="AA8" s="84" t="s">
        <v>617</v>
      </c>
      <c r="AB8" s="84" t="s">
        <v>617</v>
      </c>
      <c r="AC8" s="84" t="s">
        <v>617</v>
      </c>
      <c r="AD8" s="85" t="s">
        <v>617</v>
      </c>
      <c r="AE8" s="86"/>
      <c r="AF8" s="87">
        <v>1</v>
      </c>
      <c r="AG8" s="88"/>
      <c r="AH8" s="186">
        <v>0</v>
      </c>
      <c r="AI8" s="186"/>
      <c r="AJ8" s="186"/>
      <c r="AK8" s="187"/>
      <c r="AL8" s="117">
        <v>0</v>
      </c>
      <c r="AM8" s="118"/>
      <c r="AN8" s="119"/>
      <c r="AO8" s="120">
        <v>1</v>
      </c>
      <c r="AP8" s="121">
        <v>1</v>
      </c>
      <c r="AQ8" s="121"/>
      <c r="AR8" s="121"/>
      <c r="AS8" s="121">
        <v>1</v>
      </c>
      <c r="AT8" s="122">
        <v>42720</v>
      </c>
      <c r="AU8" s="193" t="s">
        <v>679</v>
      </c>
      <c r="AV8" s="123">
        <v>0</v>
      </c>
      <c r="AW8" s="124"/>
      <c r="AX8" s="120"/>
      <c r="AY8" s="125"/>
      <c r="AZ8" s="193" t="s">
        <v>679</v>
      </c>
      <c r="BA8" s="100"/>
    </row>
    <row r="9" spans="1:53" ht="15" x14ac:dyDescent="0.2">
      <c r="A9" s="20" t="s">
        <v>142</v>
      </c>
      <c r="B9" s="21">
        <v>42104</v>
      </c>
      <c r="C9" s="22">
        <v>42104</v>
      </c>
      <c r="D9" s="23">
        <v>43931</v>
      </c>
      <c r="E9" s="24" t="s">
        <v>556</v>
      </c>
      <c r="F9" s="74" t="s">
        <v>20</v>
      </c>
      <c r="G9" s="74" t="s">
        <v>618</v>
      </c>
      <c r="H9" s="75">
        <v>16803</v>
      </c>
      <c r="I9" s="75">
        <v>42104</v>
      </c>
      <c r="J9" s="76">
        <v>1</v>
      </c>
      <c r="K9" s="77" t="s">
        <v>616</v>
      </c>
      <c r="L9" s="77"/>
      <c r="M9" s="77" t="s">
        <v>616</v>
      </c>
      <c r="N9" s="77" t="s">
        <v>616</v>
      </c>
      <c r="O9" s="77"/>
      <c r="P9" s="77"/>
      <c r="Q9" s="77"/>
      <c r="R9" s="78"/>
      <c r="S9" s="79" t="s">
        <v>617</v>
      </c>
      <c r="T9" s="80" t="s">
        <v>617</v>
      </c>
      <c r="U9" s="80" t="s">
        <v>617</v>
      </c>
      <c r="V9" s="80" t="s">
        <v>617</v>
      </c>
      <c r="W9" s="81"/>
      <c r="X9" s="82"/>
      <c r="Y9" s="82"/>
      <c r="Z9" s="83"/>
      <c r="AA9" s="84" t="s">
        <v>617</v>
      </c>
      <c r="AB9" s="84" t="s">
        <v>617</v>
      </c>
      <c r="AC9" s="84" t="s">
        <v>617</v>
      </c>
      <c r="AD9" s="85" t="s">
        <v>617</v>
      </c>
      <c r="AE9" s="86"/>
      <c r="AF9" s="87">
        <v>1</v>
      </c>
      <c r="AG9" s="88"/>
      <c r="AH9" s="186">
        <v>0</v>
      </c>
      <c r="AI9" s="186"/>
      <c r="AJ9" s="186"/>
      <c r="AK9" s="187"/>
      <c r="AL9" s="117">
        <v>0</v>
      </c>
      <c r="AM9" s="118"/>
      <c r="AN9" s="119"/>
      <c r="AO9" s="120">
        <v>0</v>
      </c>
      <c r="AP9" s="121"/>
      <c r="AQ9" s="121"/>
      <c r="AR9" s="121"/>
      <c r="AS9" s="121"/>
      <c r="AT9" s="122"/>
      <c r="AU9" s="193"/>
      <c r="AV9" s="123">
        <v>0</v>
      </c>
      <c r="AW9" s="124"/>
      <c r="AX9" s="120"/>
      <c r="AY9" s="125"/>
      <c r="AZ9" s="193"/>
      <c r="BA9" s="100"/>
    </row>
    <row r="10" spans="1:53" ht="15" x14ac:dyDescent="0.2">
      <c r="A10" s="20" t="s">
        <v>144</v>
      </c>
      <c r="B10" s="26">
        <v>42167</v>
      </c>
      <c r="C10" s="27">
        <v>42167</v>
      </c>
      <c r="D10" s="28">
        <v>43994</v>
      </c>
      <c r="E10" s="29" t="s">
        <v>556</v>
      </c>
      <c r="F10" s="74" t="s">
        <v>21</v>
      </c>
      <c r="G10" s="74" t="s">
        <v>618</v>
      </c>
      <c r="H10" s="75">
        <v>18253</v>
      </c>
      <c r="I10" s="75">
        <v>42167</v>
      </c>
      <c r="J10" s="76" t="s">
        <v>616</v>
      </c>
      <c r="K10" s="77" t="s">
        <v>616</v>
      </c>
      <c r="L10" s="77"/>
      <c r="M10" s="77" t="s">
        <v>616</v>
      </c>
      <c r="N10" s="77" t="s">
        <v>616</v>
      </c>
      <c r="O10" s="77"/>
      <c r="P10" s="77"/>
      <c r="Q10" s="77"/>
      <c r="R10" s="78"/>
      <c r="S10" s="79" t="s">
        <v>617</v>
      </c>
      <c r="T10" s="80" t="s">
        <v>617</v>
      </c>
      <c r="U10" s="80" t="s">
        <v>617</v>
      </c>
      <c r="V10" s="80" t="s">
        <v>617</v>
      </c>
      <c r="W10" s="126"/>
      <c r="X10" s="127"/>
      <c r="Y10" s="82"/>
      <c r="Z10" s="83"/>
      <c r="AA10" s="84" t="s">
        <v>617</v>
      </c>
      <c r="AB10" s="84" t="s">
        <v>617</v>
      </c>
      <c r="AC10" s="84" t="s">
        <v>617</v>
      </c>
      <c r="AD10" s="85" t="s">
        <v>617</v>
      </c>
      <c r="AE10" s="86">
        <v>1</v>
      </c>
      <c r="AF10" s="87"/>
      <c r="AG10" s="88"/>
      <c r="AH10" s="186">
        <v>0</v>
      </c>
      <c r="AI10" s="186"/>
      <c r="AJ10" s="186"/>
      <c r="AK10" s="187"/>
      <c r="AL10" s="117">
        <v>0</v>
      </c>
      <c r="AM10" s="118"/>
      <c r="AN10" s="119"/>
      <c r="AO10" s="120">
        <v>0</v>
      </c>
      <c r="AP10" s="121"/>
      <c r="AQ10" s="121"/>
      <c r="AR10" s="121"/>
      <c r="AS10" s="121"/>
      <c r="AT10" s="122"/>
      <c r="AU10" s="193"/>
      <c r="AV10" s="123">
        <v>0</v>
      </c>
      <c r="AW10" s="124"/>
      <c r="AX10" s="120"/>
      <c r="AY10" s="125"/>
      <c r="AZ10" s="193"/>
      <c r="BA10" s="100"/>
    </row>
    <row r="11" spans="1:53" ht="15" x14ac:dyDescent="0.2">
      <c r="A11" s="20" t="s">
        <v>146</v>
      </c>
      <c r="B11" s="21">
        <v>44015</v>
      </c>
      <c r="C11" s="22">
        <v>44015</v>
      </c>
      <c r="D11" s="23">
        <v>45841</v>
      </c>
      <c r="E11" s="24" t="s">
        <v>556</v>
      </c>
      <c r="F11" s="74" t="s">
        <v>23</v>
      </c>
      <c r="G11" s="74" t="s">
        <v>618</v>
      </c>
      <c r="H11" s="75">
        <v>28155</v>
      </c>
      <c r="I11" s="75">
        <v>44015</v>
      </c>
      <c r="J11" s="76">
        <v>1</v>
      </c>
      <c r="K11" s="77" t="s">
        <v>616</v>
      </c>
      <c r="L11" s="77"/>
      <c r="M11" s="77" t="s">
        <v>616</v>
      </c>
      <c r="N11" s="77" t="s">
        <v>616</v>
      </c>
      <c r="O11" s="77"/>
      <c r="P11" s="77"/>
      <c r="Q11" s="77"/>
      <c r="R11" s="78"/>
      <c r="S11" s="79" t="s">
        <v>617</v>
      </c>
      <c r="T11" s="80" t="s">
        <v>617</v>
      </c>
      <c r="U11" s="80" t="s">
        <v>617</v>
      </c>
      <c r="V11" s="80" t="s">
        <v>617</v>
      </c>
      <c r="W11" s="126"/>
      <c r="X11" s="127"/>
      <c r="Y11" s="82"/>
      <c r="Z11" s="83"/>
      <c r="AA11" s="84" t="s">
        <v>617</v>
      </c>
      <c r="AB11" s="84" t="s">
        <v>617</v>
      </c>
      <c r="AC11" s="84" t="s">
        <v>617</v>
      </c>
      <c r="AD11" s="85" t="s">
        <v>617</v>
      </c>
      <c r="AE11" s="86"/>
      <c r="AF11" s="87">
        <v>1</v>
      </c>
      <c r="AG11" s="88"/>
      <c r="AH11" s="186">
        <v>0</v>
      </c>
      <c r="AI11" s="186"/>
      <c r="AJ11" s="186"/>
      <c r="AK11" s="187"/>
      <c r="AL11" s="117">
        <v>0</v>
      </c>
      <c r="AM11" s="118"/>
      <c r="AN11" s="119"/>
      <c r="AO11" s="120">
        <v>0</v>
      </c>
      <c r="AP11" s="121"/>
      <c r="AQ11" s="121"/>
      <c r="AR11" s="121"/>
      <c r="AS11" s="121"/>
      <c r="AT11" s="122"/>
      <c r="AU11" s="193"/>
      <c r="AV11" s="123">
        <v>0</v>
      </c>
      <c r="AW11" s="124"/>
      <c r="AX11" s="120"/>
      <c r="AY11" s="125"/>
      <c r="AZ11" s="193"/>
      <c r="BA11" s="100"/>
    </row>
    <row r="12" spans="1:53" ht="42.75" x14ac:dyDescent="0.2">
      <c r="A12" s="20" t="s">
        <v>147</v>
      </c>
      <c r="B12" s="21">
        <v>42111</v>
      </c>
      <c r="C12" s="22">
        <v>42111</v>
      </c>
      <c r="D12" s="23">
        <v>43938</v>
      </c>
      <c r="E12" s="20" t="s">
        <v>557</v>
      </c>
      <c r="F12" s="74" t="s">
        <v>26</v>
      </c>
      <c r="G12" s="74" t="s">
        <v>618</v>
      </c>
      <c r="H12" s="75">
        <v>31749</v>
      </c>
      <c r="I12" s="75">
        <v>42111</v>
      </c>
      <c r="J12" s="76" t="s">
        <v>616</v>
      </c>
      <c r="K12" s="77">
        <v>1</v>
      </c>
      <c r="L12" s="77"/>
      <c r="M12" s="77" t="s">
        <v>616</v>
      </c>
      <c r="N12" s="77" t="s">
        <v>616</v>
      </c>
      <c r="O12" s="77"/>
      <c r="P12" s="77"/>
      <c r="Q12" s="77"/>
      <c r="R12" s="78"/>
      <c r="S12" s="101">
        <v>1</v>
      </c>
      <c r="T12" s="102" t="s">
        <v>616</v>
      </c>
      <c r="U12" s="102" t="s">
        <v>616</v>
      </c>
      <c r="V12" s="102">
        <v>1</v>
      </c>
      <c r="W12" s="126">
        <v>0</v>
      </c>
      <c r="X12" s="127"/>
      <c r="Y12" s="82"/>
      <c r="Z12" s="83"/>
      <c r="AA12" s="84"/>
      <c r="AB12" s="84"/>
      <c r="AC12" s="84">
        <v>1</v>
      </c>
      <c r="AD12" s="85" t="s">
        <v>616</v>
      </c>
      <c r="AE12" s="86" t="s">
        <v>617</v>
      </c>
      <c r="AF12" s="87" t="s">
        <v>617</v>
      </c>
      <c r="AG12" s="88" t="s">
        <v>617</v>
      </c>
      <c r="AH12" s="186"/>
      <c r="AI12" s="186"/>
      <c r="AJ12" s="186"/>
      <c r="AK12" s="187"/>
      <c r="AL12" s="117">
        <v>1</v>
      </c>
      <c r="AM12" s="118" t="s">
        <v>619</v>
      </c>
      <c r="AN12" s="119">
        <v>43370</v>
      </c>
      <c r="AO12" s="120">
        <v>1</v>
      </c>
      <c r="AP12" s="121"/>
      <c r="AQ12" s="121"/>
      <c r="AR12" s="121"/>
      <c r="AS12" s="121"/>
      <c r="AT12" s="122">
        <v>42279</v>
      </c>
      <c r="AU12" s="193" t="s">
        <v>649</v>
      </c>
      <c r="AV12" s="123">
        <v>1</v>
      </c>
      <c r="AW12" s="124">
        <v>42725</v>
      </c>
      <c r="AX12" s="120">
        <v>1</v>
      </c>
      <c r="AY12" s="125">
        <v>43321</v>
      </c>
      <c r="AZ12" s="193" t="s">
        <v>683</v>
      </c>
      <c r="BA12" s="100"/>
    </row>
    <row r="13" spans="1:53" ht="28.5" x14ac:dyDescent="0.2">
      <c r="A13" s="20" t="s">
        <v>150</v>
      </c>
      <c r="B13" s="26">
        <v>42153</v>
      </c>
      <c r="C13" s="27">
        <v>42153</v>
      </c>
      <c r="D13" s="28">
        <v>43980</v>
      </c>
      <c r="E13" s="25" t="s">
        <v>557</v>
      </c>
      <c r="F13" s="74" t="s">
        <v>27</v>
      </c>
      <c r="G13" s="74" t="s">
        <v>615</v>
      </c>
      <c r="H13" s="75">
        <v>25773</v>
      </c>
      <c r="I13" s="75">
        <v>42153</v>
      </c>
      <c r="J13" s="76" t="s">
        <v>616</v>
      </c>
      <c r="K13" s="77" t="s">
        <v>616</v>
      </c>
      <c r="L13" s="77"/>
      <c r="M13" s="77" t="s">
        <v>616</v>
      </c>
      <c r="N13" s="77" t="s">
        <v>616</v>
      </c>
      <c r="O13" s="77"/>
      <c r="P13" s="77"/>
      <c r="Q13" s="77"/>
      <c r="R13" s="78"/>
      <c r="S13" s="101">
        <v>1</v>
      </c>
      <c r="T13" s="102" t="s">
        <v>616</v>
      </c>
      <c r="U13" s="102" t="s">
        <v>616</v>
      </c>
      <c r="V13" s="102" t="s">
        <v>616</v>
      </c>
      <c r="W13" s="126">
        <v>0</v>
      </c>
      <c r="X13" s="127"/>
      <c r="Y13" s="82"/>
      <c r="Z13" s="83"/>
      <c r="AA13" s="84"/>
      <c r="AB13" s="84"/>
      <c r="AC13" s="84">
        <v>1</v>
      </c>
      <c r="AD13" s="85">
        <v>1</v>
      </c>
      <c r="AE13" s="86" t="s">
        <v>617</v>
      </c>
      <c r="AF13" s="87" t="s">
        <v>617</v>
      </c>
      <c r="AG13" s="88" t="s">
        <v>617</v>
      </c>
      <c r="AH13" s="186"/>
      <c r="AI13" s="186"/>
      <c r="AJ13" s="186"/>
      <c r="AK13" s="187"/>
      <c r="AL13" s="117">
        <v>0</v>
      </c>
      <c r="AM13" s="118"/>
      <c r="AN13" s="119"/>
      <c r="AO13" s="120">
        <v>1</v>
      </c>
      <c r="AP13" s="121"/>
      <c r="AQ13" s="121"/>
      <c r="AR13" s="121"/>
      <c r="AS13" s="121">
        <v>1</v>
      </c>
      <c r="AT13" s="122">
        <v>42872</v>
      </c>
      <c r="AU13" s="193" t="s">
        <v>678</v>
      </c>
      <c r="AV13" s="123">
        <v>1</v>
      </c>
      <c r="AW13" s="124">
        <v>42881</v>
      </c>
      <c r="AX13" s="120">
        <v>1</v>
      </c>
      <c r="AY13" s="125">
        <v>43833</v>
      </c>
      <c r="AZ13" s="193" t="s">
        <v>684</v>
      </c>
      <c r="BA13" s="100"/>
    </row>
    <row r="14" spans="1:53" ht="28.5" x14ac:dyDescent="0.2">
      <c r="A14" s="20" t="s">
        <v>152</v>
      </c>
      <c r="B14" s="21">
        <v>42181</v>
      </c>
      <c r="C14" s="22">
        <v>42181</v>
      </c>
      <c r="D14" s="23">
        <v>44008</v>
      </c>
      <c r="E14" s="20" t="s">
        <v>557</v>
      </c>
      <c r="F14" s="74" t="s">
        <v>28</v>
      </c>
      <c r="G14" s="74" t="s">
        <v>618</v>
      </c>
      <c r="H14" s="75">
        <v>23321</v>
      </c>
      <c r="I14" s="75">
        <v>42181</v>
      </c>
      <c r="J14" s="76" t="s">
        <v>616</v>
      </c>
      <c r="K14" s="77">
        <v>1</v>
      </c>
      <c r="L14" s="77"/>
      <c r="M14" s="77" t="s">
        <v>616</v>
      </c>
      <c r="N14" s="77" t="s">
        <v>616</v>
      </c>
      <c r="O14" s="77"/>
      <c r="P14" s="77"/>
      <c r="Q14" s="77"/>
      <c r="R14" s="78"/>
      <c r="S14" s="101">
        <v>1</v>
      </c>
      <c r="T14" s="102" t="s">
        <v>616</v>
      </c>
      <c r="U14" s="102" t="s">
        <v>616</v>
      </c>
      <c r="V14" s="102">
        <v>1</v>
      </c>
      <c r="W14" s="126">
        <v>0</v>
      </c>
      <c r="X14" s="127"/>
      <c r="Y14" s="82"/>
      <c r="Z14" s="83"/>
      <c r="AA14" s="84">
        <v>1</v>
      </c>
      <c r="AB14" s="84"/>
      <c r="AC14" s="84"/>
      <c r="AD14" s="85" t="s">
        <v>616</v>
      </c>
      <c r="AE14" s="86" t="s">
        <v>617</v>
      </c>
      <c r="AF14" s="87" t="s">
        <v>617</v>
      </c>
      <c r="AG14" s="88" t="s">
        <v>617</v>
      </c>
      <c r="AH14" s="186"/>
      <c r="AI14" s="186"/>
      <c r="AJ14" s="186"/>
      <c r="AK14" s="187"/>
      <c r="AL14" s="91">
        <v>1</v>
      </c>
      <c r="AM14" s="118" t="s">
        <v>620</v>
      </c>
      <c r="AN14" s="119">
        <v>42386</v>
      </c>
      <c r="AO14" s="120">
        <v>1</v>
      </c>
      <c r="AP14" s="121"/>
      <c r="AQ14" s="121">
        <v>1</v>
      </c>
      <c r="AR14" s="121"/>
      <c r="AS14" s="121"/>
      <c r="AT14" s="122">
        <v>42216</v>
      </c>
      <c r="AU14" s="193" t="s">
        <v>650</v>
      </c>
      <c r="AV14" s="123">
        <v>1</v>
      </c>
      <c r="AW14" s="124">
        <v>42194</v>
      </c>
      <c r="AX14" s="120">
        <v>0</v>
      </c>
      <c r="AY14" s="125"/>
      <c r="AZ14" s="193" t="s">
        <v>685</v>
      </c>
      <c r="BA14" s="100"/>
    </row>
    <row r="15" spans="1:53" ht="15" x14ac:dyDescent="0.2">
      <c r="A15" s="20" t="s">
        <v>153</v>
      </c>
      <c r="B15" s="21">
        <v>42576</v>
      </c>
      <c r="C15" s="22">
        <v>42576</v>
      </c>
      <c r="D15" s="23">
        <v>44402</v>
      </c>
      <c r="E15" s="24" t="s">
        <v>556</v>
      </c>
      <c r="F15" s="74" t="s">
        <v>29</v>
      </c>
      <c r="G15" s="74" t="s">
        <v>615</v>
      </c>
      <c r="H15" s="75">
        <v>29252</v>
      </c>
      <c r="I15" s="75">
        <v>42576</v>
      </c>
      <c r="J15" s="76" t="s">
        <v>616</v>
      </c>
      <c r="K15" s="77" t="s">
        <v>616</v>
      </c>
      <c r="L15" s="77"/>
      <c r="M15" s="77" t="s">
        <v>616</v>
      </c>
      <c r="N15" s="77" t="s">
        <v>616</v>
      </c>
      <c r="O15" s="77"/>
      <c r="P15" s="77"/>
      <c r="Q15" s="77"/>
      <c r="R15" s="78"/>
      <c r="S15" s="79" t="s">
        <v>617</v>
      </c>
      <c r="T15" s="80" t="s">
        <v>617</v>
      </c>
      <c r="U15" s="80" t="s">
        <v>617</v>
      </c>
      <c r="V15" s="80" t="s">
        <v>617</v>
      </c>
      <c r="W15" s="126"/>
      <c r="X15" s="127"/>
      <c r="Y15" s="82"/>
      <c r="Z15" s="83"/>
      <c r="AA15" s="84" t="s">
        <v>617</v>
      </c>
      <c r="AB15" s="84" t="s">
        <v>617</v>
      </c>
      <c r="AC15" s="84" t="s">
        <v>617</v>
      </c>
      <c r="AD15" s="85" t="s">
        <v>617</v>
      </c>
      <c r="AE15" s="86"/>
      <c r="AF15" s="87">
        <v>1</v>
      </c>
      <c r="AG15" s="88"/>
      <c r="AH15" s="186">
        <v>0</v>
      </c>
      <c r="AI15" s="186"/>
      <c r="AJ15" s="186"/>
      <c r="AK15" s="187"/>
      <c r="AL15" s="91">
        <v>0</v>
      </c>
      <c r="AM15" s="118"/>
      <c r="AN15" s="119"/>
      <c r="AO15" s="120">
        <v>1</v>
      </c>
      <c r="AP15" s="121"/>
      <c r="AQ15" s="121"/>
      <c r="AR15" s="121"/>
      <c r="AS15" s="121">
        <v>1</v>
      </c>
      <c r="AT15" s="122">
        <v>44078</v>
      </c>
      <c r="AU15" s="193" t="s">
        <v>677</v>
      </c>
      <c r="AV15" s="123">
        <v>0</v>
      </c>
      <c r="AW15" s="124"/>
      <c r="AX15" s="120"/>
      <c r="AY15" s="125"/>
      <c r="AZ15" s="193" t="s">
        <v>677</v>
      </c>
      <c r="BA15" s="100"/>
    </row>
    <row r="16" spans="1:53" ht="15" x14ac:dyDescent="0.2">
      <c r="A16" s="20" t="s">
        <v>155</v>
      </c>
      <c r="B16" s="21">
        <v>41918</v>
      </c>
      <c r="C16" s="22">
        <v>41918</v>
      </c>
      <c r="D16" s="23">
        <v>43744</v>
      </c>
      <c r="E16" s="24" t="s">
        <v>556</v>
      </c>
      <c r="F16" s="74" t="s">
        <v>30</v>
      </c>
      <c r="G16" s="74" t="s">
        <v>615</v>
      </c>
      <c r="H16" s="75">
        <v>23085</v>
      </c>
      <c r="I16" s="75">
        <v>41918</v>
      </c>
      <c r="J16" s="76">
        <v>1</v>
      </c>
      <c r="K16" s="77" t="s">
        <v>616</v>
      </c>
      <c r="L16" s="77"/>
      <c r="M16" s="77" t="s">
        <v>616</v>
      </c>
      <c r="N16" s="77" t="s">
        <v>616</v>
      </c>
      <c r="O16" s="77"/>
      <c r="P16" s="77"/>
      <c r="Q16" s="77"/>
      <c r="R16" s="78"/>
      <c r="S16" s="79" t="s">
        <v>617</v>
      </c>
      <c r="T16" s="80" t="s">
        <v>617</v>
      </c>
      <c r="U16" s="80" t="s">
        <v>617</v>
      </c>
      <c r="V16" s="80" t="s">
        <v>617</v>
      </c>
      <c r="W16" s="126"/>
      <c r="X16" s="127"/>
      <c r="Y16" s="82"/>
      <c r="Z16" s="83"/>
      <c r="AA16" s="84" t="s">
        <v>617</v>
      </c>
      <c r="AB16" s="84" t="s">
        <v>617</v>
      </c>
      <c r="AC16" s="84" t="s">
        <v>617</v>
      </c>
      <c r="AD16" s="85" t="s">
        <v>617</v>
      </c>
      <c r="AE16" s="86"/>
      <c r="AF16" s="87">
        <v>1</v>
      </c>
      <c r="AG16" s="88"/>
      <c r="AH16" s="186">
        <v>0</v>
      </c>
      <c r="AI16" s="186"/>
      <c r="AJ16" s="186"/>
      <c r="AK16" s="187"/>
      <c r="AL16" s="91">
        <v>0</v>
      </c>
      <c r="AM16" s="118"/>
      <c r="AN16" s="119"/>
      <c r="AO16" s="120">
        <v>0</v>
      </c>
      <c r="AP16" s="121"/>
      <c r="AQ16" s="121"/>
      <c r="AR16" s="121"/>
      <c r="AS16" s="121"/>
      <c r="AT16" s="122"/>
      <c r="AU16" s="193"/>
      <c r="AV16" s="123">
        <v>0</v>
      </c>
      <c r="AW16" s="124"/>
      <c r="AX16" s="120"/>
      <c r="AY16" s="125"/>
      <c r="AZ16" s="193"/>
      <c r="BA16" s="100"/>
    </row>
    <row r="17" spans="1:53" ht="15" x14ac:dyDescent="0.2">
      <c r="A17" s="20" t="s">
        <v>163</v>
      </c>
      <c r="B17" s="21">
        <v>43003</v>
      </c>
      <c r="C17" s="22">
        <v>43003</v>
      </c>
      <c r="D17" s="23">
        <v>44829</v>
      </c>
      <c r="E17" s="24" t="s">
        <v>556</v>
      </c>
      <c r="F17" s="74" t="s">
        <v>33</v>
      </c>
      <c r="G17" s="74" t="s">
        <v>615</v>
      </c>
      <c r="H17" s="75">
        <v>30959</v>
      </c>
      <c r="I17" s="75">
        <v>43003</v>
      </c>
      <c r="J17" s="76">
        <v>1</v>
      </c>
      <c r="K17" s="77" t="s">
        <v>616</v>
      </c>
      <c r="L17" s="77"/>
      <c r="M17" s="77" t="s">
        <v>616</v>
      </c>
      <c r="N17" s="77" t="s">
        <v>616</v>
      </c>
      <c r="O17" s="77"/>
      <c r="P17" s="77"/>
      <c r="Q17" s="77"/>
      <c r="R17" s="78"/>
      <c r="S17" s="79" t="s">
        <v>617</v>
      </c>
      <c r="T17" s="80" t="s">
        <v>617</v>
      </c>
      <c r="U17" s="80" t="s">
        <v>617</v>
      </c>
      <c r="V17" s="80" t="s">
        <v>617</v>
      </c>
      <c r="W17" s="126" t="s">
        <v>621</v>
      </c>
      <c r="X17" s="127"/>
      <c r="Y17" s="82"/>
      <c r="Z17" s="83"/>
      <c r="AA17" s="84" t="s">
        <v>617</v>
      </c>
      <c r="AB17" s="84" t="s">
        <v>617</v>
      </c>
      <c r="AC17" s="84" t="s">
        <v>617</v>
      </c>
      <c r="AD17" s="85" t="s">
        <v>617</v>
      </c>
      <c r="AE17" s="86"/>
      <c r="AF17" s="87"/>
      <c r="AG17" s="88">
        <v>1</v>
      </c>
      <c r="AH17" s="190"/>
      <c r="AI17" s="186"/>
      <c r="AJ17" s="186"/>
      <c r="AK17" s="187"/>
      <c r="AL17" s="91">
        <v>0</v>
      </c>
      <c r="AM17" s="118"/>
      <c r="AN17" s="119"/>
      <c r="AO17" s="120">
        <v>0</v>
      </c>
      <c r="AP17" s="121"/>
      <c r="AQ17" s="121"/>
      <c r="AR17" s="121"/>
      <c r="AS17" s="121"/>
      <c r="AT17" s="122"/>
      <c r="AU17" s="193"/>
      <c r="AV17" s="123">
        <v>0</v>
      </c>
      <c r="AW17" s="124"/>
      <c r="AX17" s="120"/>
      <c r="AY17" s="125"/>
      <c r="AZ17" s="193"/>
      <c r="BA17" s="100"/>
    </row>
    <row r="18" spans="1:53" ht="15" x14ac:dyDescent="0.2">
      <c r="A18" s="20" t="s">
        <v>164</v>
      </c>
      <c r="B18" s="21">
        <v>42485</v>
      </c>
      <c r="C18" s="22">
        <v>42485</v>
      </c>
      <c r="D18" s="23">
        <v>44311</v>
      </c>
      <c r="E18" s="20" t="s">
        <v>557</v>
      </c>
      <c r="F18" s="74" t="s">
        <v>34</v>
      </c>
      <c r="G18" s="74" t="s">
        <v>615</v>
      </c>
      <c r="H18" s="75">
        <v>17973</v>
      </c>
      <c r="I18" s="75">
        <v>42485</v>
      </c>
      <c r="J18" s="76">
        <v>1</v>
      </c>
      <c r="K18" s="77" t="s">
        <v>616</v>
      </c>
      <c r="L18" s="77"/>
      <c r="M18" s="77" t="s">
        <v>616</v>
      </c>
      <c r="N18" s="77" t="s">
        <v>616</v>
      </c>
      <c r="O18" s="77"/>
      <c r="P18" s="77"/>
      <c r="Q18" s="77"/>
      <c r="R18" s="78"/>
      <c r="S18" s="101">
        <v>1</v>
      </c>
      <c r="T18" s="102" t="s">
        <v>616</v>
      </c>
      <c r="U18" s="102" t="s">
        <v>616</v>
      </c>
      <c r="V18" s="102" t="s">
        <v>616</v>
      </c>
      <c r="W18" s="126">
        <v>0</v>
      </c>
      <c r="X18" s="127"/>
      <c r="Y18" s="82"/>
      <c r="Z18" s="83"/>
      <c r="AA18" s="84"/>
      <c r="AB18" s="84"/>
      <c r="AC18" s="84">
        <v>1</v>
      </c>
      <c r="AD18" s="85" t="s">
        <v>616</v>
      </c>
      <c r="AE18" s="86" t="s">
        <v>617</v>
      </c>
      <c r="AF18" s="87" t="s">
        <v>617</v>
      </c>
      <c r="AG18" s="88" t="s">
        <v>617</v>
      </c>
      <c r="AH18" s="186"/>
      <c r="AI18" s="186"/>
      <c r="AJ18" s="186"/>
      <c r="AK18" s="187"/>
      <c r="AL18" s="91">
        <v>0</v>
      </c>
      <c r="AM18" s="118"/>
      <c r="AN18" s="119"/>
      <c r="AO18" s="120">
        <v>0</v>
      </c>
      <c r="AP18" s="121"/>
      <c r="AQ18" s="121"/>
      <c r="AR18" s="121"/>
      <c r="AS18" s="121"/>
      <c r="AT18" s="122"/>
      <c r="AU18" s="193"/>
      <c r="AV18" s="123">
        <v>0</v>
      </c>
      <c r="AW18" s="124"/>
      <c r="AX18" s="120"/>
      <c r="AY18" s="125"/>
      <c r="AZ18" s="193"/>
      <c r="BA18" s="100"/>
    </row>
    <row r="19" spans="1:53" ht="15" x14ac:dyDescent="0.2">
      <c r="A19" s="20" t="s">
        <v>165</v>
      </c>
      <c r="B19" s="26">
        <v>42083</v>
      </c>
      <c r="C19" s="27">
        <v>42083</v>
      </c>
      <c r="D19" s="28">
        <v>43910</v>
      </c>
      <c r="E19" s="25" t="s">
        <v>557</v>
      </c>
      <c r="F19" s="74" t="s">
        <v>122</v>
      </c>
      <c r="G19" s="74" t="s">
        <v>615</v>
      </c>
      <c r="H19" s="75">
        <v>24120</v>
      </c>
      <c r="I19" s="75">
        <v>42083</v>
      </c>
      <c r="J19" s="76" t="s">
        <v>616</v>
      </c>
      <c r="K19" s="77" t="s">
        <v>616</v>
      </c>
      <c r="L19" s="77"/>
      <c r="M19" s="77" t="s">
        <v>616</v>
      </c>
      <c r="N19" s="77" t="s">
        <v>616</v>
      </c>
      <c r="O19" s="77"/>
      <c r="P19" s="77"/>
      <c r="Q19" s="77"/>
      <c r="R19" s="78"/>
      <c r="S19" s="101" t="s">
        <v>616</v>
      </c>
      <c r="T19" s="102">
        <v>1</v>
      </c>
      <c r="U19" s="102" t="s">
        <v>616</v>
      </c>
      <c r="V19" s="102" t="s">
        <v>616</v>
      </c>
      <c r="W19" s="126">
        <v>0</v>
      </c>
      <c r="X19" s="127"/>
      <c r="Y19" s="82"/>
      <c r="Z19" s="83"/>
      <c r="AA19" s="84"/>
      <c r="AB19" s="84"/>
      <c r="AC19" s="84">
        <v>1</v>
      </c>
      <c r="AD19" s="85" t="s">
        <v>616</v>
      </c>
      <c r="AE19" s="86" t="s">
        <v>617</v>
      </c>
      <c r="AF19" s="87" t="s">
        <v>617</v>
      </c>
      <c r="AG19" s="88" t="s">
        <v>617</v>
      </c>
      <c r="AH19" s="186"/>
      <c r="AI19" s="186"/>
      <c r="AJ19" s="186"/>
      <c r="AK19" s="191"/>
      <c r="AL19" s="91">
        <v>0</v>
      </c>
      <c r="AM19" s="118"/>
      <c r="AN19" s="119"/>
      <c r="AO19" s="120">
        <v>0</v>
      </c>
      <c r="AP19" s="121"/>
      <c r="AQ19" s="121"/>
      <c r="AR19" s="121"/>
      <c r="AS19" s="121"/>
      <c r="AT19" s="122"/>
      <c r="AU19" s="193"/>
      <c r="AV19" s="123">
        <v>0</v>
      </c>
      <c r="AW19" s="124"/>
      <c r="AX19" s="120"/>
      <c r="AY19" s="125"/>
      <c r="AZ19" s="193"/>
      <c r="BA19" s="100"/>
    </row>
    <row r="20" spans="1:53" ht="15" x14ac:dyDescent="0.2">
      <c r="A20" s="20" t="s">
        <v>167</v>
      </c>
      <c r="B20" s="21">
        <v>41939</v>
      </c>
      <c r="C20" s="22">
        <v>41939</v>
      </c>
      <c r="D20" s="23">
        <v>43765</v>
      </c>
      <c r="E20" s="24" t="s">
        <v>556</v>
      </c>
      <c r="F20" s="74" t="s">
        <v>35</v>
      </c>
      <c r="G20" s="74" t="s">
        <v>615</v>
      </c>
      <c r="H20" s="75">
        <v>20180</v>
      </c>
      <c r="I20" s="75">
        <v>41939</v>
      </c>
      <c r="J20" s="76" t="s">
        <v>616</v>
      </c>
      <c r="K20" s="77" t="s">
        <v>616</v>
      </c>
      <c r="L20" s="77"/>
      <c r="M20" s="77" t="s">
        <v>616</v>
      </c>
      <c r="N20" s="77" t="s">
        <v>616</v>
      </c>
      <c r="O20" s="77"/>
      <c r="P20" s="77"/>
      <c r="Q20" s="77"/>
      <c r="R20" s="78"/>
      <c r="S20" s="79" t="s">
        <v>617</v>
      </c>
      <c r="T20" s="80" t="s">
        <v>617</v>
      </c>
      <c r="U20" s="80" t="s">
        <v>617</v>
      </c>
      <c r="V20" s="80" t="s">
        <v>617</v>
      </c>
      <c r="W20" s="126"/>
      <c r="X20" s="127"/>
      <c r="Y20" s="82"/>
      <c r="Z20" s="83"/>
      <c r="AA20" s="84" t="s">
        <v>617</v>
      </c>
      <c r="AB20" s="84" t="s">
        <v>617</v>
      </c>
      <c r="AC20" s="84" t="s">
        <v>617</v>
      </c>
      <c r="AD20" s="85" t="s">
        <v>617</v>
      </c>
      <c r="AE20" s="86"/>
      <c r="AF20" s="87">
        <v>1</v>
      </c>
      <c r="AG20" s="88"/>
      <c r="AH20" s="186">
        <v>0</v>
      </c>
      <c r="AI20" s="186"/>
      <c r="AJ20" s="186"/>
      <c r="AK20" s="187"/>
      <c r="AL20" s="91">
        <v>0</v>
      </c>
      <c r="AM20" s="118"/>
      <c r="AN20" s="119"/>
      <c r="AO20" s="120">
        <v>0</v>
      </c>
      <c r="AP20" s="121"/>
      <c r="AQ20" s="121"/>
      <c r="AR20" s="121"/>
      <c r="AS20" s="121"/>
      <c r="AT20" s="122"/>
      <c r="AU20" s="193"/>
      <c r="AV20" s="123">
        <v>0</v>
      </c>
      <c r="AW20" s="124"/>
      <c r="AX20" s="120"/>
      <c r="AY20" s="125"/>
      <c r="AZ20" s="193"/>
      <c r="BA20" s="100"/>
    </row>
    <row r="21" spans="1:53" ht="15" x14ac:dyDescent="0.2">
      <c r="A21" s="20" t="s">
        <v>170</v>
      </c>
      <c r="B21" s="21">
        <v>41946</v>
      </c>
      <c r="C21" s="22">
        <v>41946</v>
      </c>
      <c r="D21" s="23">
        <v>43772</v>
      </c>
      <c r="E21" s="24" t="s">
        <v>556</v>
      </c>
      <c r="F21" s="74" t="s">
        <v>36</v>
      </c>
      <c r="G21" s="74" t="s">
        <v>618</v>
      </c>
      <c r="H21" s="75">
        <v>19399</v>
      </c>
      <c r="I21" s="75">
        <v>41946</v>
      </c>
      <c r="J21" s="76">
        <v>1</v>
      </c>
      <c r="K21" s="77" t="s">
        <v>616</v>
      </c>
      <c r="L21" s="77"/>
      <c r="M21" s="77" t="s">
        <v>616</v>
      </c>
      <c r="N21" s="77" t="s">
        <v>616</v>
      </c>
      <c r="O21" s="77"/>
      <c r="P21" s="77"/>
      <c r="Q21" s="77"/>
      <c r="R21" s="78"/>
      <c r="S21" s="79" t="s">
        <v>617</v>
      </c>
      <c r="T21" s="80" t="s">
        <v>617</v>
      </c>
      <c r="U21" s="80" t="s">
        <v>617</v>
      </c>
      <c r="V21" s="80" t="s">
        <v>617</v>
      </c>
      <c r="W21" s="126"/>
      <c r="X21" s="127"/>
      <c r="Y21" s="82"/>
      <c r="Z21" s="83"/>
      <c r="AA21" s="84" t="s">
        <v>617</v>
      </c>
      <c r="AB21" s="84" t="s">
        <v>617</v>
      </c>
      <c r="AC21" s="84" t="s">
        <v>617</v>
      </c>
      <c r="AD21" s="85" t="s">
        <v>617</v>
      </c>
      <c r="AE21" s="86"/>
      <c r="AF21" s="87"/>
      <c r="AG21" s="88">
        <v>1</v>
      </c>
      <c r="AH21" s="186">
        <v>0</v>
      </c>
      <c r="AI21" s="186"/>
      <c r="AJ21" s="186"/>
      <c r="AK21" s="187"/>
      <c r="AL21" s="91">
        <v>0</v>
      </c>
      <c r="AM21" s="118"/>
      <c r="AN21" s="119"/>
      <c r="AO21" s="120">
        <v>0</v>
      </c>
      <c r="AP21" s="121"/>
      <c r="AQ21" s="121"/>
      <c r="AR21" s="121"/>
      <c r="AS21" s="121"/>
      <c r="AT21" s="122"/>
      <c r="AU21" s="193"/>
      <c r="AV21" s="123">
        <v>0</v>
      </c>
      <c r="AW21" s="124"/>
      <c r="AX21" s="120"/>
      <c r="AY21" s="125"/>
      <c r="AZ21" s="193"/>
      <c r="BA21" s="100"/>
    </row>
    <row r="22" spans="1:53" ht="15" x14ac:dyDescent="0.2">
      <c r="A22" s="20" t="s">
        <v>172</v>
      </c>
      <c r="B22" s="26">
        <v>42580</v>
      </c>
      <c r="C22" s="27">
        <v>42580</v>
      </c>
      <c r="D22" s="28">
        <v>44406</v>
      </c>
      <c r="E22" s="29" t="s">
        <v>556</v>
      </c>
      <c r="F22" s="74" t="s">
        <v>38</v>
      </c>
      <c r="G22" s="74" t="s">
        <v>618</v>
      </c>
      <c r="H22" s="75">
        <v>19611</v>
      </c>
      <c r="I22" s="75">
        <v>42580</v>
      </c>
      <c r="J22" s="76">
        <v>1</v>
      </c>
      <c r="K22" s="77" t="s">
        <v>616</v>
      </c>
      <c r="L22" s="77"/>
      <c r="M22" s="77" t="s">
        <v>616</v>
      </c>
      <c r="N22" s="77" t="s">
        <v>616</v>
      </c>
      <c r="O22" s="77"/>
      <c r="P22" s="77"/>
      <c r="Q22" s="77"/>
      <c r="R22" s="78"/>
      <c r="S22" s="79" t="s">
        <v>617</v>
      </c>
      <c r="T22" s="80" t="s">
        <v>617</v>
      </c>
      <c r="U22" s="80" t="s">
        <v>617</v>
      </c>
      <c r="V22" s="80" t="s">
        <v>617</v>
      </c>
      <c r="W22" s="81"/>
      <c r="X22" s="82"/>
      <c r="Y22" s="82"/>
      <c r="Z22" s="83"/>
      <c r="AA22" s="84" t="s">
        <v>617</v>
      </c>
      <c r="AB22" s="84" t="s">
        <v>617</v>
      </c>
      <c r="AC22" s="84" t="s">
        <v>617</v>
      </c>
      <c r="AD22" s="85" t="s">
        <v>617</v>
      </c>
      <c r="AE22" s="86"/>
      <c r="AF22" s="87"/>
      <c r="AG22" s="88">
        <v>1</v>
      </c>
      <c r="AH22" s="186">
        <v>0</v>
      </c>
      <c r="AI22" s="186"/>
      <c r="AJ22" s="186"/>
      <c r="AK22" s="187"/>
      <c r="AL22" s="91">
        <v>0</v>
      </c>
      <c r="AM22" s="92"/>
      <c r="AN22" s="93"/>
      <c r="AO22" s="94">
        <v>0</v>
      </c>
      <c r="AP22" s="95"/>
      <c r="AQ22" s="95"/>
      <c r="AR22" s="95"/>
      <c r="AS22" s="95"/>
      <c r="AT22" s="96"/>
      <c r="AU22" s="193"/>
      <c r="AV22" s="97">
        <v>0</v>
      </c>
      <c r="AW22" s="98"/>
      <c r="AX22" s="94"/>
      <c r="AY22" s="99"/>
      <c r="AZ22" s="193"/>
      <c r="BA22" s="100"/>
    </row>
    <row r="23" spans="1:53" ht="15" x14ac:dyDescent="0.2">
      <c r="A23" s="20" t="s">
        <v>173</v>
      </c>
      <c r="B23" s="21">
        <v>42779</v>
      </c>
      <c r="C23" s="22">
        <v>42779</v>
      </c>
      <c r="D23" s="23">
        <v>44605</v>
      </c>
      <c r="E23" s="24" t="s">
        <v>556</v>
      </c>
      <c r="F23" s="74" t="s">
        <v>39</v>
      </c>
      <c r="G23" s="74" t="s">
        <v>615</v>
      </c>
      <c r="H23" s="75">
        <v>24419</v>
      </c>
      <c r="I23" s="75">
        <v>42779</v>
      </c>
      <c r="J23" s="76" t="s">
        <v>616</v>
      </c>
      <c r="K23" s="77" t="s">
        <v>616</v>
      </c>
      <c r="L23" s="77"/>
      <c r="M23" s="77" t="s">
        <v>616</v>
      </c>
      <c r="N23" s="77" t="s">
        <v>616</v>
      </c>
      <c r="O23" s="77"/>
      <c r="P23" s="77"/>
      <c r="Q23" s="77"/>
      <c r="R23" s="78"/>
      <c r="S23" s="79" t="s">
        <v>617</v>
      </c>
      <c r="T23" s="80" t="s">
        <v>617</v>
      </c>
      <c r="U23" s="80" t="s">
        <v>617</v>
      </c>
      <c r="V23" s="80" t="s">
        <v>617</v>
      </c>
      <c r="W23" s="81"/>
      <c r="X23" s="82"/>
      <c r="Y23" s="82"/>
      <c r="Z23" s="83"/>
      <c r="AA23" s="84" t="s">
        <v>617</v>
      </c>
      <c r="AB23" s="84" t="s">
        <v>617</v>
      </c>
      <c r="AC23" s="84" t="s">
        <v>617</v>
      </c>
      <c r="AD23" s="85" t="s">
        <v>617</v>
      </c>
      <c r="AE23" s="86">
        <v>1</v>
      </c>
      <c r="AF23" s="87"/>
      <c r="AG23" s="88"/>
      <c r="AH23" s="186">
        <v>0</v>
      </c>
      <c r="AI23" s="186"/>
      <c r="AJ23" s="186"/>
      <c r="AK23" s="187"/>
      <c r="AL23" s="91">
        <v>0</v>
      </c>
      <c r="AM23" s="92"/>
      <c r="AN23" s="93"/>
      <c r="AO23" s="94">
        <v>0</v>
      </c>
      <c r="AP23" s="95"/>
      <c r="AQ23" s="95"/>
      <c r="AR23" s="95"/>
      <c r="AS23" s="95"/>
      <c r="AT23" s="96"/>
      <c r="AU23" s="193"/>
      <c r="AV23" s="97">
        <v>0</v>
      </c>
      <c r="AW23" s="98"/>
      <c r="AX23" s="94"/>
      <c r="AY23" s="99"/>
      <c r="AZ23" s="193"/>
      <c r="BA23" s="100"/>
    </row>
    <row r="24" spans="1:53" ht="15" x14ac:dyDescent="0.2">
      <c r="A24" s="20" t="s">
        <v>174</v>
      </c>
      <c r="B24" s="21">
        <v>41827</v>
      </c>
      <c r="C24" s="22">
        <v>41827</v>
      </c>
      <c r="D24" s="23">
        <v>42412</v>
      </c>
      <c r="E24" s="24" t="s">
        <v>556</v>
      </c>
      <c r="F24" s="74" t="s">
        <v>40</v>
      </c>
      <c r="G24" s="74" t="s">
        <v>618</v>
      </c>
      <c r="H24" s="75">
        <v>19350</v>
      </c>
      <c r="I24" s="75">
        <v>41827</v>
      </c>
      <c r="J24" s="76">
        <v>1</v>
      </c>
      <c r="K24" s="77" t="s">
        <v>616</v>
      </c>
      <c r="L24" s="77"/>
      <c r="M24" s="77" t="s">
        <v>616</v>
      </c>
      <c r="N24" s="77" t="s">
        <v>616</v>
      </c>
      <c r="O24" s="77"/>
      <c r="P24" s="77"/>
      <c r="Q24" s="77"/>
      <c r="R24" s="78"/>
      <c r="S24" s="79" t="s">
        <v>617</v>
      </c>
      <c r="T24" s="80" t="s">
        <v>617</v>
      </c>
      <c r="U24" s="80" t="s">
        <v>617</v>
      </c>
      <c r="V24" s="80" t="s">
        <v>617</v>
      </c>
      <c r="W24" s="103"/>
      <c r="X24" s="104"/>
      <c r="Y24" s="104"/>
      <c r="Z24" s="105"/>
      <c r="AA24" s="84" t="s">
        <v>617</v>
      </c>
      <c r="AB24" s="84" t="s">
        <v>617</v>
      </c>
      <c r="AC24" s="84" t="s">
        <v>617</v>
      </c>
      <c r="AD24" s="85" t="s">
        <v>617</v>
      </c>
      <c r="AE24" s="86"/>
      <c r="AF24" s="87"/>
      <c r="AG24" s="88">
        <v>1</v>
      </c>
      <c r="AH24" s="188">
        <v>0</v>
      </c>
      <c r="AI24" s="188"/>
      <c r="AJ24" s="188"/>
      <c r="AK24" s="189"/>
      <c r="AL24" s="108">
        <v>0</v>
      </c>
      <c r="AM24" s="109"/>
      <c r="AN24" s="110"/>
      <c r="AO24" s="111">
        <v>0</v>
      </c>
      <c r="AP24" s="112"/>
      <c r="AQ24" s="112"/>
      <c r="AR24" s="112"/>
      <c r="AS24" s="112"/>
      <c r="AT24" s="113"/>
      <c r="AU24" s="193"/>
      <c r="AV24" s="114">
        <v>0</v>
      </c>
      <c r="AW24" s="115"/>
      <c r="AX24" s="111"/>
      <c r="AY24" s="116"/>
      <c r="AZ24" s="193" t="s">
        <v>680</v>
      </c>
      <c r="BA24" s="100" t="s">
        <v>622</v>
      </c>
    </row>
    <row r="25" spans="1:53" ht="15" x14ac:dyDescent="0.2">
      <c r="A25" s="20" t="s">
        <v>175</v>
      </c>
      <c r="B25" s="21">
        <v>41918</v>
      </c>
      <c r="C25" s="22">
        <v>41918</v>
      </c>
      <c r="D25" s="23">
        <v>43744</v>
      </c>
      <c r="E25" s="24" t="s">
        <v>556</v>
      </c>
      <c r="F25" s="74" t="s">
        <v>41</v>
      </c>
      <c r="G25" s="74" t="s">
        <v>615</v>
      </c>
      <c r="H25" s="75">
        <v>30818</v>
      </c>
      <c r="I25" s="75">
        <v>41918</v>
      </c>
      <c r="J25" s="76">
        <v>1</v>
      </c>
      <c r="K25" s="77" t="s">
        <v>616</v>
      </c>
      <c r="L25" s="77"/>
      <c r="M25" s="77" t="s">
        <v>616</v>
      </c>
      <c r="N25" s="77" t="s">
        <v>616</v>
      </c>
      <c r="O25" s="77"/>
      <c r="P25" s="77"/>
      <c r="Q25" s="77"/>
      <c r="R25" s="78"/>
      <c r="S25" s="79" t="s">
        <v>617</v>
      </c>
      <c r="T25" s="80" t="s">
        <v>617</v>
      </c>
      <c r="U25" s="80" t="s">
        <v>617</v>
      </c>
      <c r="V25" s="80" t="s">
        <v>617</v>
      </c>
      <c r="W25" s="81"/>
      <c r="X25" s="82"/>
      <c r="Y25" s="82"/>
      <c r="Z25" s="83"/>
      <c r="AA25" s="84" t="s">
        <v>617</v>
      </c>
      <c r="AB25" s="84" t="s">
        <v>617</v>
      </c>
      <c r="AC25" s="84" t="s">
        <v>617</v>
      </c>
      <c r="AD25" s="85" t="s">
        <v>617</v>
      </c>
      <c r="AE25" s="86">
        <v>1</v>
      </c>
      <c r="AF25" s="87"/>
      <c r="AG25" s="88"/>
      <c r="AH25" s="186">
        <v>0</v>
      </c>
      <c r="AI25" s="186"/>
      <c r="AJ25" s="186"/>
      <c r="AK25" s="187"/>
      <c r="AL25" s="91">
        <v>0</v>
      </c>
      <c r="AM25" s="92"/>
      <c r="AN25" s="93"/>
      <c r="AO25" s="94">
        <v>1</v>
      </c>
      <c r="AP25" s="95">
        <v>1</v>
      </c>
      <c r="AQ25" s="95"/>
      <c r="AR25" s="95"/>
      <c r="AS25" s="95">
        <v>1</v>
      </c>
      <c r="AT25" s="96">
        <v>42762</v>
      </c>
      <c r="AU25" s="193" t="s">
        <v>676</v>
      </c>
      <c r="AV25" s="97">
        <v>0</v>
      </c>
      <c r="AW25" s="98"/>
      <c r="AX25" s="94"/>
      <c r="AY25" s="99"/>
      <c r="AZ25" s="193" t="s">
        <v>676</v>
      </c>
      <c r="BA25" s="100"/>
    </row>
    <row r="26" spans="1:53" ht="15" x14ac:dyDescent="0.2">
      <c r="A26" s="20" t="s">
        <v>177</v>
      </c>
      <c r="B26" s="21">
        <v>41953</v>
      </c>
      <c r="C26" s="22">
        <v>41953</v>
      </c>
      <c r="D26" s="23">
        <v>43779</v>
      </c>
      <c r="E26" s="24" t="s">
        <v>556</v>
      </c>
      <c r="F26" s="74" t="s">
        <v>42</v>
      </c>
      <c r="G26" s="74" t="s">
        <v>618</v>
      </c>
      <c r="H26" s="75">
        <v>27552</v>
      </c>
      <c r="I26" s="75">
        <v>41953</v>
      </c>
      <c r="J26" s="76">
        <v>1</v>
      </c>
      <c r="K26" s="77" t="s">
        <v>616</v>
      </c>
      <c r="L26" s="77"/>
      <c r="M26" s="77" t="s">
        <v>616</v>
      </c>
      <c r="N26" s="77" t="s">
        <v>616</v>
      </c>
      <c r="O26" s="77"/>
      <c r="P26" s="77"/>
      <c r="Q26" s="77"/>
      <c r="R26" s="78"/>
      <c r="S26" s="79" t="s">
        <v>617</v>
      </c>
      <c r="T26" s="80" t="s">
        <v>617</v>
      </c>
      <c r="U26" s="80" t="s">
        <v>617</v>
      </c>
      <c r="V26" s="80" t="s">
        <v>617</v>
      </c>
      <c r="W26" s="81"/>
      <c r="X26" s="82"/>
      <c r="Y26" s="82"/>
      <c r="Z26" s="83"/>
      <c r="AA26" s="84" t="s">
        <v>617</v>
      </c>
      <c r="AB26" s="84" t="s">
        <v>617</v>
      </c>
      <c r="AC26" s="84" t="s">
        <v>617</v>
      </c>
      <c r="AD26" s="85" t="s">
        <v>617</v>
      </c>
      <c r="AE26" s="86"/>
      <c r="AF26" s="87">
        <v>1</v>
      </c>
      <c r="AG26" s="88"/>
      <c r="AH26" s="186">
        <v>0</v>
      </c>
      <c r="AI26" s="186"/>
      <c r="AJ26" s="186"/>
      <c r="AK26" s="187"/>
      <c r="AL26" s="91">
        <v>0</v>
      </c>
      <c r="AM26" s="92"/>
      <c r="AN26" s="93"/>
      <c r="AO26" s="94">
        <v>0</v>
      </c>
      <c r="AP26" s="95"/>
      <c r="AQ26" s="95"/>
      <c r="AR26" s="95"/>
      <c r="AS26" s="95"/>
      <c r="AT26" s="96"/>
      <c r="AU26" s="193"/>
      <c r="AV26" s="97">
        <v>0</v>
      </c>
      <c r="AW26" s="98"/>
      <c r="AX26" s="94"/>
      <c r="AY26" s="99"/>
      <c r="AZ26" s="193"/>
      <c r="BA26" s="100"/>
    </row>
    <row r="27" spans="1:53" ht="15" x14ac:dyDescent="0.2">
      <c r="A27" s="20" t="s">
        <v>180</v>
      </c>
      <c r="B27" s="21">
        <v>41946</v>
      </c>
      <c r="C27" s="22">
        <v>41946</v>
      </c>
      <c r="D27" s="23">
        <v>43772</v>
      </c>
      <c r="E27" s="24" t="s">
        <v>556</v>
      </c>
      <c r="F27" s="74" t="s">
        <v>44</v>
      </c>
      <c r="G27" s="74" t="s">
        <v>615</v>
      </c>
      <c r="H27" s="75">
        <v>28365</v>
      </c>
      <c r="I27" s="75">
        <v>41946</v>
      </c>
      <c r="J27" s="76">
        <v>1</v>
      </c>
      <c r="K27" s="77" t="s">
        <v>616</v>
      </c>
      <c r="L27" s="77"/>
      <c r="M27" s="77" t="s">
        <v>616</v>
      </c>
      <c r="N27" s="77" t="s">
        <v>616</v>
      </c>
      <c r="O27" s="77"/>
      <c r="P27" s="77"/>
      <c r="Q27" s="77"/>
      <c r="R27" s="78"/>
      <c r="S27" s="79" t="s">
        <v>617</v>
      </c>
      <c r="T27" s="80" t="s">
        <v>617</v>
      </c>
      <c r="U27" s="80" t="s">
        <v>617</v>
      </c>
      <c r="V27" s="80" t="s">
        <v>617</v>
      </c>
      <c r="W27" s="81"/>
      <c r="X27" s="82"/>
      <c r="Y27" s="82"/>
      <c r="Z27" s="83"/>
      <c r="AA27" s="84" t="s">
        <v>617</v>
      </c>
      <c r="AB27" s="84" t="s">
        <v>617</v>
      </c>
      <c r="AC27" s="84" t="s">
        <v>617</v>
      </c>
      <c r="AD27" s="85" t="s">
        <v>617</v>
      </c>
      <c r="AE27" s="86">
        <v>1</v>
      </c>
      <c r="AF27" s="87"/>
      <c r="AG27" s="88"/>
      <c r="AH27" s="186">
        <v>0</v>
      </c>
      <c r="AI27" s="186"/>
      <c r="AJ27" s="186"/>
      <c r="AK27" s="187"/>
      <c r="AL27" s="91">
        <v>0</v>
      </c>
      <c r="AM27" s="92"/>
      <c r="AN27" s="93"/>
      <c r="AO27" s="94">
        <v>0</v>
      </c>
      <c r="AP27" s="95"/>
      <c r="AQ27" s="95"/>
      <c r="AR27" s="95"/>
      <c r="AS27" s="95"/>
      <c r="AT27" s="96"/>
      <c r="AU27" s="193"/>
      <c r="AV27" s="97">
        <v>0</v>
      </c>
      <c r="AW27" s="98"/>
      <c r="AX27" s="94"/>
      <c r="AY27" s="99"/>
      <c r="AZ27" s="193"/>
      <c r="BA27" s="100"/>
    </row>
    <row r="28" spans="1:53" ht="15" x14ac:dyDescent="0.2">
      <c r="A28" s="20" t="s">
        <v>183</v>
      </c>
      <c r="B28" s="21">
        <v>41946</v>
      </c>
      <c r="C28" s="22">
        <v>41946</v>
      </c>
      <c r="D28" s="23">
        <v>43772</v>
      </c>
      <c r="E28" s="20" t="s">
        <v>557</v>
      </c>
      <c r="F28" s="74" t="s">
        <v>45</v>
      </c>
      <c r="G28" s="74" t="s">
        <v>618</v>
      </c>
      <c r="H28" s="75">
        <v>34972</v>
      </c>
      <c r="I28" s="75">
        <v>41946</v>
      </c>
      <c r="J28" s="76" t="s">
        <v>616</v>
      </c>
      <c r="K28" s="77" t="s">
        <v>616</v>
      </c>
      <c r="L28" s="77"/>
      <c r="M28" s="77" t="s">
        <v>616</v>
      </c>
      <c r="N28" s="77">
        <v>1</v>
      </c>
      <c r="O28" s="77"/>
      <c r="P28" s="77"/>
      <c r="Q28" s="77"/>
      <c r="R28" s="78"/>
      <c r="S28" s="101">
        <v>1</v>
      </c>
      <c r="T28" s="102" t="s">
        <v>616</v>
      </c>
      <c r="U28" s="102" t="s">
        <v>616</v>
      </c>
      <c r="V28" s="102" t="s">
        <v>616</v>
      </c>
      <c r="W28" s="81">
        <v>0</v>
      </c>
      <c r="X28" s="82"/>
      <c r="Y28" s="82"/>
      <c r="Z28" s="83"/>
      <c r="AA28" s="84">
        <v>1</v>
      </c>
      <c r="AB28" s="84"/>
      <c r="AC28" s="84"/>
      <c r="AD28" s="85" t="s">
        <v>616</v>
      </c>
      <c r="AE28" s="86" t="s">
        <v>617</v>
      </c>
      <c r="AF28" s="87" t="s">
        <v>617</v>
      </c>
      <c r="AG28" s="88" t="s">
        <v>617</v>
      </c>
      <c r="AH28" s="186"/>
      <c r="AI28" s="186"/>
      <c r="AJ28" s="186"/>
      <c r="AK28" s="187"/>
      <c r="AL28" s="91">
        <v>0</v>
      </c>
      <c r="AM28" s="92"/>
      <c r="AN28" s="93"/>
      <c r="AO28" s="94">
        <v>0</v>
      </c>
      <c r="AP28" s="95"/>
      <c r="AQ28" s="95"/>
      <c r="AR28" s="95"/>
      <c r="AS28" s="95"/>
      <c r="AT28" s="96"/>
      <c r="AU28" s="193"/>
      <c r="AV28" s="97">
        <v>0</v>
      </c>
      <c r="AW28" s="98"/>
      <c r="AX28" s="94"/>
      <c r="AY28" s="99"/>
      <c r="AZ28" s="193"/>
      <c r="BA28" s="100"/>
    </row>
    <row r="29" spans="1:53" ht="15" x14ac:dyDescent="0.2">
      <c r="A29" s="20" t="s">
        <v>186</v>
      </c>
      <c r="B29" s="21">
        <v>41939</v>
      </c>
      <c r="C29" s="22">
        <v>41939</v>
      </c>
      <c r="D29" s="23">
        <v>43765</v>
      </c>
      <c r="E29" s="24" t="s">
        <v>556</v>
      </c>
      <c r="F29" s="74" t="s">
        <v>46</v>
      </c>
      <c r="G29" s="74" t="s">
        <v>618</v>
      </c>
      <c r="H29" s="75">
        <v>30551</v>
      </c>
      <c r="I29" s="75">
        <v>41939</v>
      </c>
      <c r="J29" s="76">
        <v>1</v>
      </c>
      <c r="K29" s="77" t="s">
        <v>616</v>
      </c>
      <c r="L29" s="77"/>
      <c r="M29" s="77" t="s">
        <v>616</v>
      </c>
      <c r="N29" s="77" t="s">
        <v>616</v>
      </c>
      <c r="O29" s="77"/>
      <c r="P29" s="77"/>
      <c r="Q29" s="77"/>
      <c r="R29" s="78"/>
      <c r="S29" s="79" t="s">
        <v>617</v>
      </c>
      <c r="T29" s="80" t="s">
        <v>617</v>
      </c>
      <c r="U29" s="80" t="s">
        <v>617</v>
      </c>
      <c r="V29" s="80" t="s">
        <v>617</v>
      </c>
      <c r="W29" s="81"/>
      <c r="X29" s="82"/>
      <c r="Y29" s="82"/>
      <c r="Z29" s="83"/>
      <c r="AA29" s="84" t="s">
        <v>617</v>
      </c>
      <c r="AB29" s="84" t="s">
        <v>617</v>
      </c>
      <c r="AC29" s="84" t="s">
        <v>617</v>
      </c>
      <c r="AD29" s="85" t="s">
        <v>617</v>
      </c>
      <c r="AE29" s="86"/>
      <c r="AF29" s="87">
        <v>1</v>
      </c>
      <c r="AG29" s="88"/>
      <c r="AH29" s="190">
        <v>0</v>
      </c>
      <c r="AI29" s="186"/>
      <c r="AJ29" s="186"/>
      <c r="AK29" s="187"/>
      <c r="AL29" s="91">
        <v>0</v>
      </c>
      <c r="AM29" s="92"/>
      <c r="AN29" s="93"/>
      <c r="AO29" s="94">
        <v>0</v>
      </c>
      <c r="AP29" s="95"/>
      <c r="AQ29" s="95"/>
      <c r="AR29" s="95"/>
      <c r="AS29" s="95"/>
      <c r="AT29" s="96"/>
      <c r="AU29" s="193"/>
      <c r="AV29" s="97">
        <v>0</v>
      </c>
      <c r="AW29" s="98"/>
      <c r="AX29" s="94"/>
      <c r="AY29" s="99"/>
      <c r="AZ29" s="193"/>
      <c r="BA29" s="100"/>
    </row>
    <row r="30" spans="1:53" ht="15" x14ac:dyDescent="0.2">
      <c r="A30" s="20" t="s">
        <v>189</v>
      </c>
      <c r="B30" s="21">
        <v>42471</v>
      </c>
      <c r="C30" s="22">
        <v>42471</v>
      </c>
      <c r="D30" s="23">
        <v>44297</v>
      </c>
      <c r="E30" s="20" t="s">
        <v>557</v>
      </c>
      <c r="F30" s="74" t="s">
        <v>47</v>
      </c>
      <c r="G30" s="74" t="s">
        <v>615</v>
      </c>
      <c r="H30" s="75">
        <v>29918</v>
      </c>
      <c r="I30" s="75">
        <v>42471</v>
      </c>
      <c r="J30" s="76" t="s">
        <v>616</v>
      </c>
      <c r="K30" s="77">
        <v>1</v>
      </c>
      <c r="L30" s="77"/>
      <c r="M30" s="77" t="s">
        <v>616</v>
      </c>
      <c r="N30" s="77" t="s">
        <v>616</v>
      </c>
      <c r="O30" s="77">
        <v>1</v>
      </c>
      <c r="P30" s="77"/>
      <c r="Q30" s="77"/>
      <c r="R30" s="78"/>
      <c r="S30" s="101">
        <v>1</v>
      </c>
      <c r="T30" s="102" t="s">
        <v>616</v>
      </c>
      <c r="U30" s="102" t="s">
        <v>616</v>
      </c>
      <c r="V30" s="102" t="s">
        <v>616</v>
      </c>
      <c r="W30" s="103">
        <v>0</v>
      </c>
      <c r="X30" s="104"/>
      <c r="Y30" s="104">
        <v>1</v>
      </c>
      <c r="Z30" s="105" t="s">
        <v>642</v>
      </c>
      <c r="AA30" s="84"/>
      <c r="AB30" s="84"/>
      <c r="AC30" s="84">
        <v>1</v>
      </c>
      <c r="AD30" s="85" t="s">
        <v>616</v>
      </c>
      <c r="AE30" s="86" t="s">
        <v>617</v>
      </c>
      <c r="AF30" s="87" t="s">
        <v>617</v>
      </c>
      <c r="AG30" s="88" t="s">
        <v>617</v>
      </c>
      <c r="AH30" s="188"/>
      <c r="AI30" s="188"/>
      <c r="AJ30" s="188"/>
      <c r="AK30" s="189"/>
      <c r="AL30" s="108">
        <v>0</v>
      </c>
      <c r="AM30" s="109"/>
      <c r="AN30" s="110"/>
      <c r="AO30" s="111">
        <v>0</v>
      </c>
      <c r="AP30" s="112"/>
      <c r="AQ30" s="112"/>
      <c r="AR30" s="112"/>
      <c r="AS30" s="112"/>
      <c r="AT30" s="113"/>
      <c r="AU30" s="193" t="s">
        <v>643</v>
      </c>
      <c r="AV30" s="114">
        <v>0</v>
      </c>
      <c r="AW30" s="115"/>
      <c r="AX30" s="111"/>
      <c r="AY30" s="116"/>
      <c r="AZ30" s="193" t="s">
        <v>643</v>
      </c>
      <c r="BA30" s="100"/>
    </row>
    <row r="31" spans="1:53" ht="15" x14ac:dyDescent="0.2">
      <c r="A31" s="20" t="s">
        <v>192</v>
      </c>
      <c r="B31" s="26">
        <v>41901</v>
      </c>
      <c r="C31" s="27">
        <v>41901</v>
      </c>
      <c r="D31" s="28">
        <v>43727</v>
      </c>
      <c r="E31" s="29" t="s">
        <v>556</v>
      </c>
      <c r="F31" s="74" t="s">
        <v>48</v>
      </c>
      <c r="G31" s="74" t="s">
        <v>618</v>
      </c>
      <c r="H31" s="75">
        <v>24863</v>
      </c>
      <c r="I31" s="75">
        <v>41901</v>
      </c>
      <c r="J31" s="76">
        <v>1</v>
      </c>
      <c r="K31" s="77" t="s">
        <v>616</v>
      </c>
      <c r="L31" s="77"/>
      <c r="M31" s="77" t="s">
        <v>616</v>
      </c>
      <c r="N31" s="77" t="s">
        <v>616</v>
      </c>
      <c r="O31" s="77"/>
      <c r="P31" s="77"/>
      <c r="Q31" s="77"/>
      <c r="R31" s="78"/>
      <c r="S31" s="79" t="s">
        <v>617</v>
      </c>
      <c r="T31" s="80" t="s">
        <v>617</v>
      </c>
      <c r="U31" s="80" t="s">
        <v>617</v>
      </c>
      <c r="V31" s="80" t="s">
        <v>617</v>
      </c>
      <c r="W31" s="81"/>
      <c r="X31" s="82"/>
      <c r="Y31" s="82"/>
      <c r="Z31" s="83"/>
      <c r="AA31" s="84" t="s">
        <v>617</v>
      </c>
      <c r="AB31" s="84" t="s">
        <v>617</v>
      </c>
      <c r="AC31" s="84" t="s">
        <v>617</v>
      </c>
      <c r="AD31" s="85" t="s">
        <v>617</v>
      </c>
      <c r="AE31" s="86"/>
      <c r="AF31" s="87"/>
      <c r="AG31" s="88">
        <v>1</v>
      </c>
      <c r="AH31" s="186">
        <v>0</v>
      </c>
      <c r="AI31" s="186"/>
      <c r="AJ31" s="186"/>
      <c r="AK31" s="187"/>
      <c r="AL31" s="91">
        <v>0</v>
      </c>
      <c r="AM31" s="92"/>
      <c r="AN31" s="93"/>
      <c r="AO31" s="120">
        <v>0</v>
      </c>
      <c r="AP31" s="95"/>
      <c r="AQ31" s="95"/>
      <c r="AR31" s="95"/>
      <c r="AS31" s="95"/>
      <c r="AT31" s="96"/>
      <c r="AU31" s="193"/>
      <c r="AV31" s="97">
        <v>0</v>
      </c>
      <c r="AW31" s="98"/>
      <c r="AX31" s="94"/>
      <c r="AY31" s="99"/>
      <c r="AZ31" s="193"/>
      <c r="BA31" s="100"/>
    </row>
    <row r="32" spans="1:53" ht="15" x14ac:dyDescent="0.2">
      <c r="A32" s="20" t="s">
        <v>195</v>
      </c>
      <c r="B32" s="21">
        <v>42086</v>
      </c>
      <c r="C32" s="22">
        <v>42086</v>
      </c>
      <c r="D32" s="23">
        <v>43913</v>
      </c>
      <c r="E32" s="24" t="s">
        <v>556</v>
      </c>
      <c r="F32" s="74" t="s">
        <v>49</v>
      </c>
      <c r="G32" s="74" t="s">
        <v>618</v>
      </c>
      <c r="H32" s="75">
        <v>15345</v>
      </c>
      <c r="I32" s="75">
        <v>42086</v>
      </c>
      <c r="J32" s="76" t="s">
        <v>616</v>
      </c>
      <c r="K32" s="77" t="s">
        <v>616</v>
      </c>
      <c r="L32" s="77"/>
      <c r="M32" s="77" t="s">
        <v>616</v>
      </c>
      <c r="N32" s="77" t="s">
        <v>616</v>
      </c>
      <c r="O32" s="77"/>
      <c r="P32" s="77"/>
      <c r="Q32" s="77"/>
      <c r="R32" s="78"/>
      <c r="S32" s="79" t="s">
        <v>617</v>
      </c>
      <c r="T32" s="80" t="s">
        <v>617</v>
      </c>
      <c r="U32" s="80" t="s">
        <v>617</v>
      </c>
      <c r="V32" s="80" t="s">
        <v>617</v>
      </c>
      <c r="W32" s="81"/>
      <c r="X32" s="82"/>
      <c r="Y32" s="82"/>
      <c r="Z32" s="83"/>
      <c r="AA32" s="84" t="s">
        <v>617</v>
      </c>
      <c r="AB32" s="84" t="s">
        <v>617</v>
      </c>
      <c r="AC32" s="84" t="s">
        <v>617</v>
      </c>
      <c r="AD32" s="85" t="s">
        <v>617</v>
      </c>
      <c r="AE32" s="86">
        <v>1</v>
      </c>
      <c r="AF32" s="87"/>
      <c r="AG32" s="88"/>
      <c r="AH32" s="186">
        <v>0</v>
      </c>
      <c r="AI32" s="186"/>
      <c r="AJ32" s="186"/>
      <c r="AK32" s="187"/>
      <c r="AL32" s="117">
        <v>0</v>
      </c>
      <c r="AM32" s="92"/>
      <c r="AN32" s="93"/>
      <c r="AO32" s="120">
        <v>1</v>
      </c>
      <c r="AP32" s="95"/>
      <c r="AQ32" s="95"/>
      <c r="AR32" s="95"/>
      <c r="AS32" s="95">
        <v>1</v>
      </c>
      <c r="AT32" s="96">
        <v>42086</v>
      </c>
      <c r="AU32" s="193" t="s">
        <v>675</v>
      </c>
      <c r="AV32" s="97">
        <v>0</v>
      </c>
      <c r="AW32" s="98"/>
      <c r="AX32" s="94"/>
      <c r="AY32" s="99"/>
      <c r="AZ32" s="193" t="s">
        <v>675</v>
      </c>
      <c r="BA32" s="100"/>
    </row>
    <row r="33" spans="1:53" ht="15" x14ac:dyDescent="0.2">
      <c r="A33" s="20" t="s">
        <v>198</v>
      </c>
      <c r="B33" s="21">
        <v>42580</v>
      </c>
      <c r="C33" s="22">
        <v>42580</v>
      </c>
      <c r="D33" s="23">
        <v>44406</v>
      </c>
      <c r="E33" s="24" t="s">
        <v>556</v>
      </c>
      <c r="F33" s="74" t="s">
        <v>51</v>
      </c>
      <c r="G33" s="74" t="s">
        <v>615</v>
      </c>
      <c r="H33" s="75">
        <v>25138</v>
      </c>
      <c r="I33" s="75">
        <v>42580</v>
      </c>
      <c r="J33" s="76">
        <v>1</v>
      </c>
      <c r="K33" s="77" t="s">
        <v>616</v>
      </c>
      <c r="L33" s="77"/>
      <c r="M33" s="77" t="s">
        <v>616</v>
      </c>
      <c r="N33" s="77" t="s">
        <v>616</v>
      </c>
      <c r="O33" s="77"/>
      <c r="P33" s="77"/>
      <c r="Q33" s="77"/>
      <c r="R33" s="78"/>
      <c r="S33" s="79" t="s">
        <v>617</v>
      </c>
      <c r="T33" s="80" t="s">
        <v>617</v>
      </c>
      <c r="U33" s="80" t="s">
        <v>617</v>
      </c>
      <c r="V33" s="80" t="s">
        <v>617</v>
      </c>
      <c r="W33" s="81"/>
      <c r="X33" s="82"/>
      <c r="Y33" s="82"/>
      <c r="Z33" s="83"/>
      <c r="AA33" s="84" t="s">
        <v>617</v>
      </c>
      <c r="AB33" s="84" t="s">
        <v>617</v>
      </c>
      <c r="AC33" s="84" t="s">
        <v>617</v>
      </c>
      <c r="AD33" s="85" t="s">
        <v>617</v>
      </c>
      <c r="AE33" s="86"/>
      <c r="AF33" s="87"/>
      <c r="AG33" s="88">
        <v>1</v>
      </c>
      <c r="AH33" s="186">
        <v>0</v>
      </c>
      <c r="AI33" s="186"/>
      <c r="AJ33" s="186"/>
      <c r="AK33" s="187"/>
      <c r="AL33" s="117">
        <v>0</v>
      </c>
      <c r="AM33" s="92"/>
      <c r="AN33" s="93"/>
      <c r="AO33" s="120">
        <v>0</v>
      </c>
      <c r="AP33" s="95"/>
      <c r="AQ33" s="95"/>
      <c r="AR33" s="95"/>
      <c r="AS33" s="95"/>
      <c r="AT33" s="96"/>
      <c r="AU33" s="193"/>
      <c r="AV33" s="97">
        <v>0</v>
      </c>
      <c r="AW33" s="98"/>
      <c r="AX33" s="94"/>
      <c r="AY33" s="99"/>
      <c r="AZ33" s="193"/>
      <c r="BA33" s="100"/>
    </row>
    <row r="34" spans="1:53" ht="15" x14ac:dyDescent="0.2">
      <c r="A34" s="20" t="s">
        <v>199</v>
      </c>
      <c r="B34" s="21">
        <v>41918</v>
      </c>
      <c r="C34" s="22">
        <v>41918</v>
      </c>
      <c r="D34" s="23">
        <v>43744</v>
      </c>
      <c r="E34" s="20" t="s">
        <v>557</v>
      </c>
      <c r="F34" s="74" t="s">
        <v>52</v>
      </c>
      <c r="G34" s="74" t="s">
        <v>615</v>
      </c>
      <c r="H34" s="75">
        <v>25558</v>
      </c>
      <c r="I34" s="75">
        <v>41918</v>
      </c>
      <c r="J34" s="76">
        <v>1</v>
      </c>
      <c r="K34" s="77" t="s">
        <v>616</v>
      </c>
      <c r="L34" s="77"/>
      <c r="M34" s="77" t="s">
        <v>616</v>
      </c>
      <c r="N34" s="77" t="s">
        <v>616</v>
      </c>
      <c r="O34" s="77"/>
      <c r="P34" s="77"/>
      <c r="Q34" s="77"/>
      <c r="R34" s="78"/>
      <c r="S34" s="101">
        <v>1</v>
      </c>
      <c r="T34" s="102" t="s">
        <v>616</v>
      </c>
      <c r="U34" s="102" t="s">
        <v>616</v>
      </c>
      <c r="V34" s="102" t="s">
        <v>616</v>
      </c>
      <c r="W34" s="81">
        <v>0</v>
      </c>
      <c r="X34" s="82"/>
      <c r="Y34" s="82"/>
      <c r="Z34" s="83"/>
      <c r="AA34" s="84">
        <v>1</v>
      </c>
      <c r="AB34" s="84"/>
      <c r="AC34" s="84"/>
      <c r="AD34" s="85" t="s">
        <v>616</v>
      </c>
      <c r="AE34" s="86" t="s">
        <v>617</v>
      </c>
      <c r="AF34" s="87" t="s">
        <v>617</v>
      </c>
      <c r="AG34" s="88" t="s">
        <v>617</v>
      </c>
      <c r="AH34" s="186"/>
      <c r="AI34" s="186"/>
      <c r="AJ34" s="186"/>
      <c r="AK34" s="187"/>
      <c r="AL34" s="91">
        <v>0</v>
      </c>
      <c r="AM34" s="92"/>
      <c r="AN34" s="93"/>
      <c r="AO34" s="120">
        <v>1</v>
      </c>
      <c r="AP34" s="95">
        <v>1</v>
      </c>
      <c r="AQ34" s="95"/>
      <c r="AR34" s="95"/>
      <c r="AS34" s="95"/>
      <c r="AT34" s="96">
        <v>41918</v>
      </c>
      <c r="AU34" s="193" t="s">
        <v>674</v>
      </c>
      <c r="AV34" s="97">
        <v>0</v>
      </c>
      <c r="AW34" s="98"/>
      <c r="AX34" s="94"/>
      <c r="AY34" s="99"/>
      <c r="AZ34" s="193" t="s">
        <v>674</v>
      </c>
      <c r="BA34" s="100"/>
    </row>
    <row r="35" spans="1:53" ht="28.5" x14ac:dyDescent="0.2">
      <c r="A35" s="20" t="s">
        <v>200</v>
      </c>
      <c r="B35" s="26">
        <v>41967</v>
      </c>
      <c r="C35" s="27">
        <v>41967</v>
      </c>
      <c r="D35" s="28">
        <v>43793</v>
      </c>
      <c r="E35" s="29" t="s">
        <v>556</v>
      </c>
      <c r="F35" s="74" t="s">
        <v>53</v>
      </c>
      <c r="G35" s="74" t="s">
        <v>618</v>
      </c>
      <c r="H35" s="75">
        <v>25638</v>
      </c>
      <c r="I35" s="75">
        <v>41967</v>
      </c>
      <c r="J35" s="76">
        <v>1</v>
      </c>
      <c r="K35" s="77">
        <v>1</v>
      </c>
      <c r="L35" s="77"/>
      <c r="M35" s="77" t="s">
        <v>616</v>
      </c>
      <c r="N35" s="77" t="s">
        <v>616</v>
      </c>
      <c r="O35" s="77"/>
      <c r="P35" s="77"/>
      <c r="Q35" s="77"/>
      <c r="R35" s="78"/>
      <c r="S35" s="79" t="s">
        <v>617</v>
      </c>
      <c r="T35" s="80" t="s">
        <v>617</v>
      </c>
      <c r="U35" s="80" t="s">
        <v>617</v>
      </c>
      <c r="V35" s="80" t="s">
        <v>617</v>
      </c>
      <c r="W35" s="103"/>
      <c r="X35" s="104"/>
      <c r="Y35" s="104"/>
      <c r="Z35" s="105"/>
      <c r="AA35" s="84" t="s">
        <v>617</v>
      </c>
      <c r="AB35" s="84" t="s">
        <v>617</v>
      </c>
      <c r="AC35" s="84" t="s">
        <v>617</v>
      </c>
      <c r="AD35" s="85" t="s">
        <v>617</v>
      </c>
      <c r="AE35" s="86"/>
      <c r="AF35" s="87"/>
      <c r="AG35" s="88">
        <v>1</v>
      </c>
      <c r="AH35" s="188">
        <v>0</v>
      </c>
      <c r="AI35" s="188"/>
      <c r="AJ35" s="188"/>
      <c r="AK35" s="189"/>
      <c r="AL35" s="108">
        <v>1</v>
      </c>
      <c r="AM35" s="109" t="s">
        <v>624</v>
      </c>
      <c r="AN35" s="110">
        <v>42347</v>
      </c>
      <c r="AO35" s="111">
        <v>1</v>
      </c>
      <c r="AP35" s="112">
        <v>1</v>
      </c>
      <c r="AQ35" s="112">
        <v>1</v>
      </c>
      <c r="AR35" s="112"/>
      <c r="AS35" s="112">
        <v>1</v>
      </c>
      <c r="AT35" s="113">
        <v>42291</v>
      </c>
      <c r="AU35" s="193" t="s">
        <v>673</v>
      </c>
      <c r="AV35" s="114">
        <v>1</v>
      </c>
      <c r="AW35" s="115">
        <v>42299</v>
      </c>
      <c r="AX35" s="111">
        <v>0</v>
      </c>
      <c r="AY35" s="116"/>
      <c r="AZ35" s="193" t="s">
        <v>698</v>
      </c>
      <c r="BA35" s="100"/>
    </row>
    <row r="36" spans="1:53" ht="15" x14ac:dyDescent="0.2">
      <c r="A36" s="20" t="s">
        <v>201</v>
      </c>
      <c r="B36" s="21">
        <v>42114</v>
      </c>
      <c r="C36" s="22">
        <v>42114</v>
      </c>
      <c r="D36" s="23">
        <v>42562</v>
      </c>
      <c r="E36" s="20" t="s">
        <v>557</v>
      </c>
      <c r="F36" s="74" t="s">
        <v>54</v>
      </c>
      <c r="G36" s="74" t="s">
        <v>615</v>
      </c>
      <c r="H36" s="75">
        <v>28330</v>
      </c>
      <c r="I36" s="75">
        <v>42114</v>
      </c>
      <c r="J36" s="76">
        <v>1</v>
      </c>
      <c r="K36" s="77" t="s">
        <v>616</v>
      </c>
      <c r="L36" s="77"/>
      <c r="M36" s="77" t="s">
        <v>616</v>
      </c>
      <c r="N36" s="77" t="s">
        <v>616</v>
      </c>
      <c r="O36" s="77"/>
      <c r="P36" s="77"/>
      <c r="Q36" s="77"/>
      <c r="R36" s="78"/>
      <c r="S36" s="101">
        <v>1</v>
      </c>
      <c r="T36" s="102" t="s">
        <v>616</v>
      </c>
      <c r="U36" s="102" t="s">
        <v>616</v>
      </c>
      <c r="V36" s="102">
        <v>1</v>
      </c>
      <c r="W36" s="103">
        <v>0</v>
      </c>
      <c r="X36" s="104"/>
      <c r="Y36" s="104"/>
      <c r="Z36" s="105"/>
      <c r="AA36" s="84">
        <v>1</v>
      </c>
      <c r="AB36" s="84"/>
      <c r="AC36" s="84"/>
      <c r="AD36" s="85">
        <v>1</v>
      </c>
      <c r="AE36" s="86" t="s">
        <v>617</v>
      </c>
      <c r="AF36" s="87" t="s">
        <v>617</v>
      </c>
      <c r="AG36" s="88" t="s">
        <v>617</v>
      </c>
      <c r="AH36" s="188"/>
      <c r="AI36" s="188"/>
      <c r="AJ36" s="188"/>
      <c r="AK36" s="189"/>
      <c r="AL36" s="108">
        <v>0</v>
      </c>
      <c r="AM36" s="109"/>
      <c r="AN36" s="110"/>
      <c r="AO36" s="111">
        <v>0</v>
      </c>
      <c r="AP36" s="112"/>
      <c r="AQ36" s="112"/>
      <c r="AR36" s="112"/>
      <c r="AS36" s="112"/>
      <c r="AT36" s="113"/>
      <c r="AU36" s="193"/>
      <c r="AV36" s="114">
        <v>0</v>
      </c>
      <c r="AW36" s="115"/>
      <c r="AX36" s="111"/>
      <c r="AY36" s="116"/>
      <c r="AZ36" s="193"/>
      <c r="BA36" s="100" t="s">
        <v>625</v>
      </c>
    </row>
    <row r="37" spans="1:53" ht="15" x14ac:dyDescent="0.2">
      <c r="A37" s="20" t="s">
        <v>204</v>
      </c>
      <c r="B37" s="26">
        <v>41967</v>
      </c>
      <c r="C37" s="27">
        <v>41967</v>
      </c>
      <c r="D37" s="28">
        <v>43793</v>
      </c>
      <c r="E37" s="29" t="s">
        <v>556</v>
      </c>
      <c r="F37" s="74" t="s">
        <v>56</v>
      </c>
      <c r="G37" s="74" t="s">
        <v>618</v>
      </c>
      <c r="H37" s="75">
        <v>21566</v>
      </c>
      <c r="I37" s="75">
        <v>41967</v>
      </c>
      <c r="J37" s="76">
        <v>1</v>
      </c>
      <c r="K37" s="77" t="s">
        <v>616</v>
      </c>
      <c r="L37" s="77"/>
      <c r="M37" s="77" t="s">
        <v>616</v>
      </c>
      <c r="N37" s="77" t="s">
        <v>616</v>
      </c>
      <c r="O37" s="77"/>
      <c r="P37" s="77"/>
      <c r="Q37" s="77"/>
      <c r="R37" s="78"/>
      <c r="S37" s="79" t="s">
        <v>617</v>
      </c>
      <c r="T37" s="80" t="s">
        <v>617</v>
      </c>
      <c r="U37" s="80" t="s">
        <v>617</v>
      </c>
      <c r="V37" s="80" t="s">
        <v>617</v>
      </c>
      <c r="W37" s="81"/>
      <c r="X37" s="82"/>
      <c r="Y37" s="82"/>
      <c r="Z37" s="83"/>
      <c r="AA37" s="84" t="s">
        <v>617</v>
      </c>
      <c r="AB37" s="84" t="s">
        <v>617</v>
      </c>
      <c r="AC37" s="84" t="s">
        <v>617</v>
      </c>
      <c r="AD37" s="85" t="s">
        <v>617</v>
      </c>
      <c r="AE37" s="86">
        <v>1</v>
      </c>
      <c r="AF37" s="87"/>
      <c r="AG37" s="88"/>
      <c r="AH37" s="186">
        <v>0</v>
      </c>
      <c r="AI37" s="186"/>
      <c r="AJ37" s="186"/>
      <c r="AK37" s="187"/>
      <c r="AL37" s="91">
        <v>0</v>
      </c>
      <c r="AM37" s="92"/>
      <c r="AN37" s="93"/>
      <c r="AO37" s="94">
        <v>0</v>
      </c>
      <c r="AP37" s="95"/>
      <c r="AQ37" s="95"/>
      <c r="AR37" s="95"/>
      <c r="AS37" s="95"/>
      <c r="AT37" s="96"/>
      <c r="AU37" s="193"/>
      <c r="AV37" s="97">
        <v>0</v>
      </c>
      <c r="AW37" s="98"/>
      <c r="AX37" s="94"/>
      <c r="AY37" s="99"/>
      <c r="AZ37" s="193"/>
      <c r="BA37" s="100"/>
    </row>
    <row r="38" spans="1:53" ht="15" x14ac:dyDescent="0.2">
      <c r="A38" s="20" t="s">
        <v>206</v>
      </c>
      <c r="B38" s="21">
        <v>43024</v>
      </c>
      <c r="C38" s="22">
        <v>43024</v>
      </c>
      <c r="D38" s="23">
        <v>44850</v>
      </c>
      <c r="E38" s="24" t="s">
        <v>556</v>
      </c>
      <c r="F38" s="74" t="s">
        <v>57</v>
      </c>
      <c r="G38" s="74" t="s">
        <v>615</v>
      </c>
      <c r="H38" s="75">
        <v>24347</v>
      </c>
      <c r="I38" s="75">
        <v>43024</v>
      </c>
      <c r="J38" s="76" t="s">
        <v>616</v>
      </c>
      <c r="K38" s="77" t="s">
        <v>616</v>
      </c>
      <c r="L38" s="77"/>
      <c r="M38" s="77" t="s">
        <v>616</v>
      </c>
      <c r="N38" s="77" t="s">
        <v>616</v>
      </c>
      <c r="O38" s="77"/>
      <c r="P38" s="77"/>
      <c r="Q38" s="77"/>
      <c r="R38" s="78"/>
      <c r="S38" s="79" t="s">
        <v>617</v>
      </c>
      <c r="T38" s="80" t="s">
        <v>617</v>
      </c>
      <c r="U38" s="80" t="s">
        <v>617</v>
      </c>
      <c r="V38" s="80" t="s">
        <v>617</v>
      </c>
      <c r="W38" s="81"/>
      <c r="X38" s="82"/>
      <c r="Y38" s="82"/>
      <c r="Z38" s="83"/>
      <c r="AA38" s="84" t="s">
        <v>617</v>
      </c>
      <c r="AB38" s="84" t="s">
        <v>617</v>
      </c>
      <c r="AC38" s="84" t="s">
        <v>617</v>
      </c>
      <c r="AD38" s="85" t="s">
        <v>617</v>
      </c>
      <c r="AE38" s="86">
        <v>1</v>
      </c>
      <c r="AF38" s="87"/>
      <c r="AG38" s="88"/>
      <c r="AH38" s="190">
        <v>0</v>
      </c>
      <c r="AI38" s="186"/>
      <c r="AJ38" s="186"/>
      <c r="AK38" s="187"/>
      <c r="AL38" s="91">
        <v>0</v>
      </c>
      <c r="AM38" s="92"/>
      <c r="AN38" s="93"/>
      <c r="AO38" s="94">
        <v>0</v>
      </c>
      <c r="AP38" s="95"/>
      <c r="AQ38" s="95"/>
      <c r="AR38" s="95"/>
      <c r="AS38" s="95"/>
      <c r="AT38" s="96"/>
      <c r="AU38" s="193"/>
      <c r="AV38" s="97">
        <v>0</v>
      </c>
      <c r="AW38" s="98"/>
      <c r="AX38" s="94"/>
      <c r="AY38" s="99"/>
      <c r="AZ38" s="193"/>
      <c r="BA38" s="100" t="s">
        <v>626</v>
      </c>
    </row>
    <row r="39" spans="1:53" ht="15" x14ac:dyDescent="0.2">
      <c r="A39" s="20" t="s">
        <v>207</v>
      </c>
      <c r="B39" s="21">
        <v>42086</v>
      </c>
      <c r="C39" s="22">
        <v>42086</v>
      </c>
      <c r="D39" s="23">
        <v>43913</v>
      </c>
      <c r="E39" s="20" t="s">
        <v>557</v>
      </c>
      <c r="F39" s="74" t="s">
        <v>58</v>
      </c>
      <c r="G39" s="74" t="s">
        <v>615</v>
      </c>
      <c r="H39" s="75">
        <v>23956</v>
      </c>
      <c r="I39" s="75">
        <v>42086</v>
      </c>
      <c r="J39" s="76" t="s">
        <v>616</v>
      </c>
      <c r="K39" s="77">
        <v>1</v>
      </c>
      <c r="L39" s="77"/>
      <c r="M39" s="77" t="s">
        <v>616</v>
      </c>
      <c r="N39" s="77" t="s">
        <v>616</v>
      </c>
      <c r="O39" s="77"/>
      <c r="P39" s="77"/>
      <c r="Q39" s="77"/>
      <c r="R39" s="78"/>
      <c r="S39" s="101">
        <v>1</v>
      </c>
      <c r="T39" s="102" t="s">
        <v>616</v>
      </c>
      <c r="U39" s="102" t="s">
        <v>616</v>
      </c>
      <c r="V39" s="102" t="s">
        <v>616</v>
      </c>
      <c r="W39" s="81">
        <v>0</v>
      </c>
      <c r="X39" s="82"/>
      <c r="Y39" s="82"/>
      <c r="Z39" s="83"/>
      <c r="AA39" s="84">
        <v>1</v>
      </c>
      <c r="AB39" s="84"/>
      <c r="AC39" s="84"/>
      <c r="AD39" s="85" t="s">
        <v>616</v>
      </c>
      <c r="AE39" s="86" t="s">
        <v>617</v>
      </c>
      <c r="AF39" s="87" t="s">
        <v>617</v>
      </c>
      <c r="AG39" s="88" t="s">
        <v>617</v>
      </c>
      <c r="AH39" s="186"/>
      <c r="AI39" s="186"/>
      <c r="AJ39" s="186"/>
      <c r="AK39" s="187"/>
      <c r="AL39" s="91">
        <v>0</v>
      </c>
      <c r="AM39" s="92"/>
      <c r="AN39" s="93"/>
      <c r="AO39" s="94">
        <v>1</v>
      </c>
      <c r="AP39" s="95"/>
      <c r="AQ39" s="95">
        <v>1</v>
      </c>
      <c r="AR39" s="95"/>
      <c r="AS39" s="95"/>
      <c r="AT39" s="96">
        <v>42898</v>
      </c>
      <c r="AU39" s="193" t="s">
        <v>672</v>
      </c>
      <c r="AV39" s="97">
        <v>0</v>
      </c>
      <c r="AW39" s="98"/>
      <c r="AX39" s="94"/>
      <c r="AY39" s="99"/>
      <c r="AZ39" s="193" t="s">
        <v>672</v>
      </c>
      <c r="BA39" s="100"/>
    </row>
    <row r="40" spans="1:53" ht="15" x14ac:dyDescent="0.2">
      <c r="A40" s="20" t="s">
        <v>212</v>
      </c>
      <c r="B40" s="21">
        <v>43997</v>
      </c>
      <c r="C40" s="22">
        <v>43997</v>
      </c>
      <c r="D40" s="23">
        <v>45823</v>
      </c>
      <c r="E40" s="20" t="s">
        <v>557</v>
      </c>
      <c r="F40" s="74" t="s">
        <v>60</v>
      </c>
      <c r="G40" s="74" t="s">
        <v>618</v>
      </c>
      <c r="H40" s="75">
        <v>23408</v>
      </c>
      <c r="I40" s="75">
        <v>43997</v>
      </c>
      <c r="J40" s="76" t="s">
        <v>616</v>
      </c>
      <c r="K40" s="77">
        <v>1</v>
      </c>
      <c r="L40" s="77"/>
      <c r="M40" s="77" t="s">
        <v>616</v>
      </c>
      <c r="N40" s="77" t="s">
        <v>616</v>
      </c>
      <c r="O40" s="77"/>
      <c r="P40" s="77"/>
      <c r="Q40" s="77"/>
      <c r="R40" s="78"/>
      <c r="S40" s="101">
        <v>1</v>
      </c>
      <c r="T40" s="102" t="s">
        <v>616</v>
      </c>
      <c r="U40" s="102" t="s">
        <v>616</v>
      </c>
      <c r="V40" s="102">
        <v>1</v>
      </c>
      <c r="W40" s="81">
        <v>0</v>
      </c>
      <c r="X40" s="82"/>
      <c r="Y40" s="82"/>
      <c r="Z40" s="83"/>
      <c r="AA40" s="84"/>
      <c r="AB40" s="84">
        <v>1</v>
      </c>
      <c r="AC40" s="84"/>
      <c r="AD40" s="85" t="s">
        <v>616</v>
      </c>
      <c r="AE40" s="86" t="s">
        <v>617</v>
      </c>
      <c r="AF40" s="87" t="s">
        <v>617</v>
      </c>
      <c r="AG40" s="88" t="s">
        <v>617</v>
      </c>
      <c r="AH40" s="186"/>
      <c r="AI40" s="186"/>
      <c r="AJ40" s="186"/>
      <c r="AK40" s="187"/>
      <c r="AL40" s="91">
        <v>0</v>
      </c>
      <c r="AM40" s="92"/>
      <c r="AN40" s="93"/>
      <c r="AO40" s="94">
        <v>0</v>
      </c>
      <c r="AP40" s="95"/>
      <c r="AQ40" s="95"/>
      <c r="AR40" s="95"/>
      <c r="AS40" s="95"/>
      <c r="AT40" s="96"/>
      <c r="AU40" s="193"/>
      <c r="AV40" s="97">
        <v>0</v>
      </c>
      <c r="AW40" s="98"/>
      <c r="AX40" s="94"/>
      <c r="AY40" s="99"/>
      <c r="AZ40" s="193"/>
      <c r="BA40" s="100"/>
    </row>
    <row r="41" spans="1:53" ht="15" x14ac:dyDescent="0.2">
      <c r="A41" s="20" t="s">
        <v>213</v>
      </c>
      <c r="B41" s="21">
        <v>42709</v>
      </c>
      <c r="C41" s="22">
        <v>42709</v>
      </c>
      <c r="D41" s="23">
        <v>44535</v>
      </c>
      <c r="E41" s="20" t="s">
        <v>557</v>
      </c>
      <c r="F41" s="74" t="s">
        <v>61</v>
      </c>
      <c r="G41" s="74" t="s">
        <v>618</v>
      </c>
      <c r="H41" s="75">
        <v>21112</v>
      </c>
      <c r="I41" s="75">
        <v>42709</v>
      </c>
      <c r="J41" s="76">
        <v>1</v>
      </c>
      <c r="K41" s="77" t="s">
        <v>616</v>
      </c>
      <c r="L41" s="77"/>
      <c r="M41" s="77" t="s">
        <v>616</v>
      </c>
      <c r="N41" s="77" t="s">
        <v>616</v>
      </c>
      <c r="O41" s="77"/>
      <c r="P41" s="77"/>
      <c r="Q41" s="77"/>
      <c r="R41" s="78"/>
      <c r="S41" s="101">
        <v>1</v>
      </c>
      <c r="T41" s="102" t="s">
        <v>616</v>
      </c>
      <c r="U41" s="102" t="s">
        <v>616</v>
      </c>
      <c r="V41" s="102" t="s">
        <v>616</v>
      </c>
      <c r="W41" s="81">
        <v>0</v>
      </c>
      <c r="X41" s="82"/>
      <c r="Y41" s="82"/>
      <c r="Z41" s="83"/>
      <c r="AA41" s="84"/>
      <c r="AB41" s="84"/>
      <c r="AC41" s="84">
        <v>1</v>
      </c>
      <c r="AD41" s="85" t="s">
        <v>616</v>
      </c>
      <c r="AE41" s="86" t="s">
        <v>617</v>
      </c>
      <c r="AF41" s="87" t="s">
        <v>617</v>
      </c>
      <c r="AG41" s="88" t="s">
        <v>617</v>
      </c>
      <c r="AH41" s="186"/>
      <c r="AI41" s="186"/>
      <c r="AJ41" s="186"/>
      <c r="AK41" s="187"/>
      <c r="AL41" s="91">
        <v>0</v>
      </c>
      <c r="AM41" s="92"/>
      <c r="AN41" s="93"/>
      <c r="AO41" s="94">
        <v>0</v>
      </c>
      <c r="AP41" s="95"/>
      <c r="AQ41" s="95"/>
      <c r="AR41" s="95"/>
      <c r="AS41" s="95"/>
      <c r="AT41" s="96"/>
      <c r="AU41" s="193"/>
      <c r="AV41" s="97">
        <v>0</v>
      </c>
      <c r="AW41" s="98"/>
      <c r="AX41" s="94"/>
      <c r="AY41" s="99"/>
      <c r="AZ41" s="193"/>
      <c r="BA41" s="100"/>
    </row>
    <row r="42" spans="1:53" ht="15" x14ac:dyDescent="0.2">
      <c r="A42" s="20" t="s">
        <v>220</v>
      </c>
      <c r="B42" s="21">
        <v>41862</v>
      </c>
      <c r="C42" s="22">
        <v>41862</v>
      </c>
      <c r="D42" s="23">
        <v>43688</v>
      </c>
      <c r="E42" s="20" t="s">
        <v>557</v>
      </c>
      <c r="F42" s="74" t="s">
        <v>65</v>
      </c>
      <c r="G42" s="74" t="s">
        <v>618</v>
      </c>
      <c r="H42" s="75">
        <v>23770</v>
      </c>
      <c r="I42" s="75">
        <v>41862</v>
      </c>
      <c r="J42" s="76" t="s">
        <v>616</v>
      </c>
      <c r="K42" s="77">
        <v>1</v>
      </c>
      <c r="L42" s="77"/>
      <c r="M42" s="77" t="s">
        <v>616</v>
      </c>
      <c r="N42" s="77" t="s">
        <v>616</v>
      </c>
      <c r="O42" s="77"/>
      <c r="P42" s="77"/>
      <c r="Q42" s="77"/>
      <c r="R42" s="78"/>
      <c r="S42" s="101" t="s">
        <v>616</v>
      </c>
      <c r="T42" s="102" t="s">
        <v>616</v>
      </c>
      <c r="U42" s="102">
        <v>1</v>
      </c>
      <c r="V42" s="102" t="s">
        <v>616</v>
      </c>
      <c r="W42" s="81">
        <v>0</v>
      </c>
      <c r="X42" s="82"/>
      <c r="Y42" s="82"/>
      <c r="Z42" s="83"/>
      <c r="AA42" s="84">
        <v>1</v>
      </c>
      <c r="AB42" s="84"/>
      <c r="AC42" s="84"/>
      <c r="AD42" s="85" t="s">
        <v>616</v>
      </c>
      <c r="AE42" s="86" t="s">
        <v>617</v>
      </c>
      <c r="AF42" s="87" t="s">
        <v>617</v>
      </c>
      <c r="AG42" s="88" t="s">
        <v>617</v>
      </c>
      <c r="AH42" s="186"/>
      <c r="AI42" s="186"/>
      <c r="AJ42" s="186"/>
      <c r="AK42" s="187"/>
      <c r="AL42" s="91">
        <v>0</v>
      </c>
      <c r="AM42" s="92"/>
      <c r="AN42" s="93"/>
      <c r="AO42" s="94">
        <v>0</v>
      </c>
      <c r="AP42" s="95"/>
      <c r="AQ42" s="95"/>
      <c r="AR42" s="95"/>
      <c r="AS42" s="95"/>
      <c r="AT42" s="96"/>
      <c r="AU42" s="193"/>
      <c r="AV42" s="97">
        <v>0</v>
      </c>
      <c r="AW42" s="98"/>
      <c r="AX42" s="94"/>
      <c r="AY42" s="99"/>
      <c r="AZ42" s="193"/>
      <c r="BA42" s="100"/>
    </row>
    <row r="43" spans="1:53" ht="15" x14ac:dyDescent="0.2">
      <c r="A43" s="20" t="s">
        <v>222</v>
      </c>
      <c r="B43" s="21">
        <v>43966</v>
      </c>
      <c r="C43" s="22">
        <v>43966</v>
      </c>
      <c r="D43" s="23">
        <v>45792</v>
      </c>
      <c r="E43" s="24" t="s">
        <v>556</v>
      </c>
      <c r="F43" s="74" t="s">
        <v>66</v>
      </c>
      <c r="G43" s="74" t="s">
        <v>615</v>
      </c>
      <c r="H43" s="75">
        <v>29951</v>
      </c>
      <c r="I43" s="75">
        <v>43966</v>
      </c>
      <c r="J43" s="76"/>
      <c r="K43" s="77"/>
      <c r="L43" s="77"/>
      <c r="M43" s="77"/>
      <c r="N43" s="77"/>
      <c r="O43" s="77"/>
      <c r="P43" s="77"/>
      <c r="Q43" s="77"/>
      <c r="R43" s="78"/>
      <c r="S43" s="79" t="s">
        <v>617</v>
      </c>
      <c r="T43" s="80" t="s">
        <v>617</v>
      </c>
      <c r="U43" s="80" t="s">
        <v>617</v>
      </c>
      <c r="V43" s="80" t="s">
        <v>617</v>
      </c>
      <c r="W43" s="81"/>
      <c r="X43" s="82"/>
      <c r="Y43" s="82"/>
      <c r="Z43" s="83"/>
      <c r="AA43" s="84" t="s">
        <v>617</v>
      </c>
      <c r="AB43" s="84" t="s">
        <v>617</v>
      </c>
      <c r="AC43" s="84" t="s">
        <v>617</v>
      </c>
      <c r="AD43" s="85" t="s">
        <v>617</v>
      </c>
      <c r="AE43" s="86">
        <v>1</v>
      </c>
      <c r="AF43" s="87"/>
      <c r="AG43" s="88"/>
      <c r="AH43" s="186">
        <v>0</v>
      </c>
      <c r="AI43" s="186"/>
      <c r="AJ43" s="186"/>
      <c r="AK43" s="187"/>
      <c r="AL43" s="91">
        <v>0</v>
      </c>
      <c r="AM43" s="92"/>
      <c r="AN43" s="93"/>
      <c r="AO43" s="94">
        <v>0</v>
      </c>
      <c r="AP43" s="95"/>
      <c r="AQ43" s="95"/>
      <c r="AR43" s="95"/>
      <c r="AS43" s="95"/>
      <c r="AT43" s="96"/>
      <c r="AU43" s="193"/>
      <c r="AV43" s="97">
        <v>0</v>
      </c>
      <c r="AW43" s="98"/>
      <c r="AX43" s="94"/>
      <c r="AY43" s="99"/>
      <c r="AZ43" s="193"/>
      <c r="BA43" s="100"/>
    </row>
    <row r="44" spans="1:53" ht="15" x14ac:dyDescent="0.2">
      <c r="A44" s="20" t="s">
        <v>223</v>
      </c>
      <c r="B44" s="21">
        <v>42086</v>
      </c>
      <c r="C44" s="22">
        <v>42086</v>
      </c>
      <c r="D44" s="23">
        <v>43913</v>
      </c>
      <c r="E44" s="24" t="s">
        <v>556</v>
      </c>
      <c r="F44" s="74" t="s">
        <v>67</v>
      </c>
      <c r="G44" s="74" t="s">
        <v>618</v>
      </c>
      <c r="H44" s="75">
        <v>31186</v>
      </c>
      <c r="I44" s="75">
        <v>42086</v>
      </c>
      <c r="J44" s="76">
        <v>1</v>
      </c>
      <c r="K44" s="77" t="s">
        <v>616</v>
      </c>
      <c r="L44" s="77"/>
      <c r="M44" s="77" t="s">
        <v>616</v>
      </c>
      <c r="N44" s="77" t="s">
        <v>616</v>
      </c>
      <c r="O44" s="77"/>
      <c r="P44" s="77"/>
      <c r="Q44" s="77"/>
      <c r="R44" s="78"/>
      <c r="S44" s="79" t="s">
        <v>617</v>
      </c>
      <c r="T44" s="80" t="s">
        <v>617</v>
      </c>
      <c r="U44" s="80" t="s">
        <v>617</v>
      </c>
      <c r="V44" s="80" t="s">
        <v>617</v>
      </c>
      <c r="W44" s="103"/>
      <c r="X44" s="104"/>
      <c r="Y44" s="104"/>
      <c r="Z44" s="105"/>
      <c r="AA44" s="84" t="s">
        <v>617</v>
      </c>
      <c r="AB44" s="84" t="s">
        <v>617</v>
      </c>
      <c r="AC44" s="84" t="s">
        <v>617</v>
      </c>
      <c r="AD44" s="85" t="s">
        <v>617</v>
      </c>
      <c r="AE44" s="86"/>
      <c r="AF44" s="87"/>
      <c r="AG44" s="88">
        <v>1</v>
      </c>
      <c r="AH44" s="188">
        <v>0</v>
      </c>
      <c r="AI44" s="188"/>
      <c r="AJ44" s="188"/>
      <c r="AK44" s="189"/>
      <c r="AL44" s="108">
        <v>0</v>
      </c>
      <c r="AM44" s="109"/>
      <c r="AN44" s="110"/>
      <c r="AO44" s="111">
        <v>0</v>
      </c>
      <c r="AP44" s="112"/>
      <c r="AQ44" s="112"/>
      <c r="AR44" s="112"/>
      <c r="AS44" s="112"/>
      <c r="AT44" s="113"/>
      <c r="AU44" s="193"/>
      <c r="AV44" s="114">
        <v>0</v>
      </c>
      <c r="AW44" s="115"/>
      <c r="AX44" s="111"/>
      <c r="AY44" s="116"/>
      <c r="AZ44" s="193"/>
      <c r="BA44" s="100" t="s">
        <v>627</v>
      </c>
    </row>
    <row r="45" spans="1:53" ht="15" x14ac:dyDescent="0.2">
      <c r="A45" s="20" t="s">
        <v>224</v>
      </c>
      <c r="B45" s="26">
        <v>41873</v>
      </c>
      <c r="C45" s="27">
        <v>41873</v>
      </c>
      <c r="D45" s="28">
        <v>43699</v>
      </c>
      <c r="E45" s="29" t="s">
        <v>556</v>
      </c>
      <c r="F45" s="74" t="s">
        <v>68</v>
      </c>
      <c r="G45" s="74" t="s">
        <v>615</v>
      </c>
      <c r="H45" s="75">
        <v>21237</v>
      </c>
      <c r="I45" s="75">
        <v>41873</v>
      </c>
      <c r="J45" s="76">
        <v>1</v>
      </c>
      <c r="K45" s="77" t="s">
        <v>616</v>
      </c>
      <c r="L45" s="77"/>
      <c r="M45" s="77" t="s">
        <v>616</v>
      </c>
      <c r="N45" s="77" t="s">
        <v>616</v>
      </c>
      <c r="O45" s="77"/>
      <c r="P45" s="77"/>
      <c r="Q45" s="77"/>
      <c r="R45" s="78"/>
      <c r="S45" s="79" t="s">
        <v>617</v>
      </c>
      <c r="T45" s="80" t="s">
        <v>617</v>
      </c>
      <c r="U45" s="80" t="s">
        <v>617</v>
      </c>
      <c r="V45" s="80" t="s">
        <v>617</v>
      </c>
      <c r="W45" s="103"/>
      <c r="X45" s="104"/>
      <c r="Y45" s="104"/>
      <c r="Z45" s="105"/>
      <c r="AA45" s="84" t="s">
        <v>617</v>
      </c>
      <c r="AB45" s="84" t="s">
        <v>617</v>
      </c>
      <c r="AC45" s="84" t="s">
        <v>617</v>
      </c>
      <c r="AD45" s="85" t="s">
        <v>617</v>
      </c>
      <c r="AE45" s="86"/>
      <c r="AF45" s="87">
        <v>1</v>
      </c>
      <c r="AG45" s="88"/>
      <c r="AH45" s="188">
        <v>0</v>
      </c>
      <c r="AI45" s="188"/>
      <c r="AJ45" s="188">
        <v>0</v>
      </c>
      <c r="AK45" s="189"/>
      <c r="AL45" s="108">
        <v>0</v>
      </c>
      <c r="AM45" s="109"/>
      <c r="AN45" s="110"/>
      <c r="AO45" s="111">
        <v>1</v>
      </c>
      <c r="AP45" s="112">
        <v>1</v>
      </c>
      <c r="AQ45" s="112">
        <v>1</v>
      </c>
      <c r="AR45" s="112"/>
      <c r="AS45" s="112">
        <v>1</v>
      </c>
      <c r="AT45" s="113">
        <v>42334</v>
      </c>
      <c r="AU45" s="193" t="s">
        <v>671</v>
      </c>
      <c r="AV45" s="114">
        <v>0</v>
      </c>
      <c r="AW45" s="115"/>
      <c r="AX45" s="111"/>
      <c r="AY45" s="116"/>
      <c r="AZ45" s="193" t="s">
        <v>671</v>
      </c>
      <c r="BA45" s="100"/>
    </row>
    <row r="46" spans="1:53" ht="15" x14ac:dyDescent="0.2">
      <c r="A46" s="20" t="s">
        <v>227</v>
      </c>
      <c r="B46" s="21">
        <v>41946</v>
      </c>
      <c r="C46" s="22">
        <v>41946</v>
      </c>
      <c r="D46" s="23">
        <v>42485</v>
      </c>
      <c r="E46" s="20" t="s">
        <v>557</v>
      </c>
      <c r="F46" s="74" t="s">
        <v>70</v>
      </c>
      <c r="G46" s="74" t="s">
        <v>618</v>
      </c>
      <c r="H46" s="75">
        <v>27847</v>
      </c>
      <c r="I46" s="75">
        <v>41946</v>
      </c>
      <c r="J46" s="76" t="s">
        <v>616</v>
      </c>
      <c r="K46" s="77">
        <v>1</v>
      </c>
      <c r="L46" s="77"/>
      <c r="M46" s="77" t="s">
        <v>616</v>
      </c>
      <c r="N46" s="77" t="s">
        <v>616</v>
      </c>
      <c r="O46" s="77"/>
      <c r="P46" s="77"/>
      <c r="Q46" s="77"/>
      <c r="R46" s="78"/>
      <c r="S46" s="101" t="s">
        <v>616</v>
      </c>
      <c r="T46" s="102">
        <v>1</v>
      </c>
      <c r="U46" s="102" t="s">
        <v>616</v>
      </c>
      <c r="V46" s="102" t="s">
        <v>616</v>
      </c>
      <c r="W46" s="103">
        <v>0</v>
      </c>
      <c r="X46" s="104"/>
      <c r="Y46" s="104">
        <v>0</v>
      </c>
      <c r="Z46" s="105"/>
      <c r="AA46" s="84"/>
      <c r="AB46" s="84"/>
      <c r="AC46" s="84">
        <v>1</v>
      </c>
      <c r="AD46" s="85" t="s">
        <v>616</v>
      </c>
      <c r="AE46" s="86" t="s">
        <v>617</v>
      </c>
      <c r="AF46" s="87" t="s">
        <v>617</v>
      </c>
      <c r="AG46" s="88" t="s">
        <v>617</v>
      </c>
      <c r="AH46" s="188"/>
      <c r="AI46" s="188"/>
      <c r="AJ46" s="188"/>
      <c r="AK46" s="189"/>
      <c r="AL46" s="108">
        <v>0</v>
      </c>
      <c r="AM46" s="109"/>
      <c r="AN46" s="110"/>
      <c r="AO46" s="111">
        <v>0</v>
      </c>
      <c r="AP46" s="112"/>
      <c r="AQ46" s="112"/>
      <c r="AR46" s="112"/>
      <c r="AS46" s="112"/>
      <c r="AT46" s="113"/>
      <c r="AU46" s="193"/>
      <c r="AV46" s="114">
        <v>0</v>
      </c>
      <c r="AW46" s="115"/>
      <c r="AX46" s="111"/>
      <c r="AY46" s="116"/>
      <c r="AZ46" s="193"/>
      <c r="BA46" s="100" t="s">
        <v>628</v>
      </c>
    </row>
    <row r="47" spans="1:53" ht="15" x14ac:dyDescent="0.2">
      <c r="A47" s="20" t="s">
        <v>229</v>
      </c>
      <c r="B47" s="21">
        <v>43787</v>
      </c>
      <c r="C47" s="22">
        <v>43787</v>
      </c>
      <c r="D47" s="23">
        <v>45614</v>
      </c>
      <c r="E47" s="20" t="s">
        <v>557</v>
      </c>
      <c r="F47" s="74" t="s">
        <v>71</v>
      </c>
      <c r="G47" s="74" t="s">
        <v>618</v>
      </c>
      <c r="H47" s="75">
        <v>25858</v>
      </c>
      <c r="I47" s="75">
        <v>43787</v>
      </c>
      <c r="J47" s="76" t="s">
        <v>616</v>
      </c>
      <c r="K47" s="77">
        <v>1</v>
      </c>
      <c r="L47" s="77"/>
      <c r="M47" s="77" t="s">
        <v>616</v>
      </c>
      <c r="N47" s="77" t="s">
        <v>616</v>
      </c>
      <c r="O47" s="77"/>
      <c r="P47" s="77"/>
      <c r="Q47" s="77"/>
      <c r="R47" s="78"/>
      <c r="S47" s="101">
        <v>1</v>
      </c>
      <c r="T47" s="102" t="s">
        <v>616</v>
      </c>
      <c r="U47" s="102" t="s">
        <v>616</v>
      </c>
      <c r="V47" s="102">
        <v>1</v>
      </c>
      <c r="W47" s="81">
        <v>0</v>
      </c>
      <c r="X47" s="82"/>
      <c r="Y47" s="82"/>
      <c r="Z47" s="83"/>
      <c r="AA47" s="84"/>
      <c r="AB47" s="84">
        <v>1</v>
      </c>
      <c r="AC47" s="84"/>
      <c r="AD47" s="85" t="s">
        <v>616</v>
      </c>
      <c r="AE47" s="86" t="s">
        <v>617</v>
      </c>
      <c r="AF47" s="87" t="s">
        <v>617</v>
      </c>
      <c r="AG47" s="88" t="s">
        <v>617</v>
      </c>
      <c r="AH47" s="186"/>
      <c r="AI47" s="186"/>
      <c r="AJ47" s="186"/>
      <c r="AK47" s="187"/>
      <c r="AL47" s="91">
        <v>0</v>
      </c>
      <c r="AM47" s="92"/>
      <c r="AN47" s="93"/>
      <c r="AO47" s="94">
        <v>0</v>
      </c>
      <c r="AP47" s="95"/>
      <c r="AQ47" s="95"/>
      <c r="AR47" s="95"/>
      <c r="AS47" s="95"/>
      <c r="AT47" s="96"/>
      <c r="AU47" s="193"/>
      <c r="AV47" s="97">
        <v>0</v>
      </c>
      <c r="AW47" s="98"/>
      <c r="AX47" s="94"/>
      <c r="AY47" s="99"/>
      <c r="AZ47" s="193"/>
      <c r="BA47" s="100"/>
    </row>
    <row r="48" spans="1:53" ht="15" x14ac:dyDescent="0.2">
      <c r="A48" s="20" t="s">
        <v>230</v>
      </c>
      <c r="B48" s="21">
        <v>41960</v>
      </c>
      <c r="C48" s="22">
        <v>41960</v>
      </c>
      <c r="D48" s="23">
        <v>43786</v>
      </c>
      <c r="E48" s="20" t="s">
        <v>557</v>
      </c>
      <c r="F48" s="74" t="s">
        <v>72</v>
      </c>
      <c r="G48" s="74" t="s">
        <v>618</v>
      </c>
      <c r="H48" s="75">
        <v>28637</v>
      </c>
      <c r="I48" s="75">
        <v>41960</v>
      </c>
      <c r="J48" s="76" t="s">
        <v>616</v>
      </c>
      <c r="K48" s="77" t="s">
        <v>616</v>
      </c>
      <c r="L48" s="77"/>
      <c r="M48" s="77" t="s">
        <v>616</v>
      </c>
      <c r="N48" s="77" t="s">
        <v>616</v>
      </c>
      <c r="O48" s="77"/>
      <c r="P48" s="77"/>
      <c r="Q48" s="77"/>
      <c r="R48" s="78"/>
      <c r="S48" s="101">
        <v>1</v>
      </c>
      <c r="T48" s="102" t="s">
        <v>616</v>
      </c>
      <c r="U48" s="102" t="s">
        <v>616</v>
      </c>
      <c r="V48" s="102" t="s">
        <v>616</v>
      </c>
      <c r="W48" s="81">
        <v>0</v>
      </c>
      <c r="X48" s="82"/>
      <c r="Y48" s="82"/>
      <c r="Z48" s="83"/>
      <c r="AA48" s="84"/>
      <c r="AB48" s="84"/>
      <c r="AC48" s="84">
        <v>1</v>
      </c>
      <c r="AD48" s="85" t="s">
        <v>616</v>
      </c>
      <c r="AE48" s="86" t="s">
        <v>617</v>
      </c>
      <c r="AF48" s="87" t="s">
        <v>617</v>
      </c>
      <c r="AG48" s="88" t="s">
        <v>617</v>
      </c>
      <c r="AH48" s="186"/>
      <c r="AI48" s="186"/>
      <c r="AJ48" s="186"/>
      <c r="AK48" s="187"/>
      <c r="AL48" s="117">
        <v>0</v>
      </c>
      <c r="AM48" s="92"/>
      <c r="AN48" s="93"/>
      <c r="AO48" s="120">
        <v>0</v>
      </c>
      <c r="AP48" s="121"/>
      <c r="AQ48" s="121"/>
      <c r="AR48" s="121"/>
      <c r="AS48" s="121"/>
      <c r="AT48" s="122"/>
      <c r="AU48" s="193"/>
      <c r="AV48" s="123">
        <v>0</v>
      </c>
      <c r="AW48" s="124"/>
      <c r="AX48" s="120"/>
      <c r="AY48" s="125"/>
      <c r="AZ48" s="193"/>
      <c r="BA48" s="100"/>
    </row>
    <row r="49" spans="1:53" ht="15" x14ac:dyDescent="0.2">
      <c r="A49" s="20" t="s">
        <v>233</v>
      </c>
      <c r="B49" s="21">
        <v>42072</v>
      </c>
      <c r="C49" s="22">
        <v>42072</v>
      </c>
      <c r="D49" s="23">
        <v>43899</v>
      </c>
      <c r="E49" s="24" t="s">
        <v>556</v>
      </c>
      <c r="F49" s="74" t="s">
        <v>73</v>
      </c>
      <c r="G49" s="74" t="s">
        <v>618</v>
      </c>
      <c r="H49" s="75">
        <v>29489</v>
      </c>
      <c r="I49" s="75">
        <v>42072</v>
      </c>
      <c r="J49" s="76" t="s">
        <v>616</v>
      </c>
      <c r="K49" s="77" t="s">
        <v>616</v>
      </c>
      <c r="L49" s="77"/>
      <c r="M49" s="77" t="s">
        <v>616</v>
      </c>
      <c r="N49" s="77" t="s">
        <v>616</v>
      </c>
      <c r="O49" s="77"/>
      <c r="P49" s="77"/>
      <c r="Q49" s="77"/>
      <c r="R49" s="78"/>
      <c r="S49" s="79" t="s">
        <v>617</v>
      </c>
      <c r="T49" s="80" t="s">
        <v>617</v>
      </c>
      <c r="U49" s="80" t="s">
        <v>617</v>
      </c>
      <c r="V49" s="80" t="s">
        <v>617</v>
      </c>
      <c r="W49" s="81"/>
      <c r="X49" s="82"/>
      <c r="Y49" s="82"/>
      <c r="Z49" s="83"/>
      <c r="AA49" s="84" t="s">
        <v>617</v>
      </c>
      <c r="AB49" s="84" t="s">
        <v>617</v>
      </c>
      <c r="AC49" s="84" t="s">
        <v>617</v>
      </c>
      <c r="AD49" s="85" t="s">
        <v>617</v>
      </c>
      <c r="AE49" s="86">
        <v>1</v>
      </c>
      <c r="AF49" s="87"/>
      <c r="AG49" s="88"/>
      <c r="AH49" s="186">
        <v>0</v>
      </c>
      <c r="AI49" s="186"/>
      <c r="AJ49" s="186"/>
      <c r="AK49" s="187"/>
      <c r="AL49" s="91">
        <v>0</v>
      </c>
      <c r="AM49" s="92"/>
      <c r="AN49" s="93"/>
      <c r="AO49" s="120">
        <v>0</v>
      </c>
      <c r="AP49" s="121"/>
      <c r="AQ49" s="121"/>
      <c r="AR49" s="121"/>
      <c r="AS49" s="121"/>
      <c r="AT49" s="122"/>
      <c r="AU49" s="193"/>
      <c r="AV49" s="123">
        <v>0</v>
      </c>
      <c r="AW49" s="124"/>
      <c r="AX49" s="120"/>
      <c r="AY49" s="125"/>
      <c r="AZ49" s="193"/>
      <c r="BA49" s="100"/>
    </row>
    <row r="50" spans="1:53" ht="15" x14ac:dyDescent="0.2">
      <c r="A50" s="20" t="s">
        <v>236</v>
      </c>
      <c r="B50" s="21">
        <v>42065</v>
      </c>
      <c r="C50" s="22">
        <v>42065</v>
      </c>
      <c r="D50" s="23">
        <v>43892</v>
      </c>
      <c r="E50" s="20" t="s">
        <v>557</v>
      </c>
      <c r="F50" s="74" t="s">
        <v>74</v>
      </c>
      <c r="G50" s="74" t="s">
        <v>618</v>
      </c>
      <c r="H50" s="75">
        <v>30380</v>
      </c>
      <c r="I50" s="75">
        <v>42065</v>
      </c>
      <c r="J50" s="76" t="s">
        <v>616</v>
      </c>
      <c r="K50" s="77">
        <v>1</v>
      </c>
      <c r="L50" s="77"/>
      <c r="M50" s="77" t="s">
        <v>616</v>
      </c>
      <c r="N50" s="77" t="s">
        <v>616</v>
      </c>
      <c r="O50" s="77"/>
      <c r="P50" s="77"/>
      <c r="Q50" s="77"/>
      <c r="R50" s="78"/>
      <c r="S50" s="101">
        <v>1</v>
      </c>
      <c r="T50" s="102" t="s">
        <v>616</v>
      </c>
      <c r="U50" s="102" t="s">
        <v>616</v>
      </c>
      <c r="V50" s="102">
        <v>1</v>
      </c>
      <c r="W50" s="81">
        <v>0</v>
      </c>
      <c r="X50" s="82"/>
      <c r="Y50" s="82"/>
      <c r="Z50" s="83"/>
      <c r="AA50" s="84"/>
      <c r="AB50" s="84"/>
      <c r="AC50" s="84">
        <v>1</v>
      </c>
      <c r="AD50" s="85" t="s">
        <v>616</v>
      </c>
      <c r="AE50" s="86" t="s">
        <v>617</v>
      </c>
      <c r="AF50" s="87" t="s">
        <v>617</v>
      </c>
      <c r="AG50" s="88" t="s">
        <v>617</v>
      </c>
      <c r="AH50" s="186"/>
      <c r="AI50" s="186"/>
      <c r="AJ50" s="186"/>
      <c r="AK50" s="187"/>
      <c r="AL50" s="91">
        <v>0</v>
      </c>
      <c r="AM50" s="92"/>
      <c r="AN50" s="93"/>
      <c r="AO50" s="120">
        <v>0</v>
      </c>
      <c r="AP50" s="121"/>
      <c r="AQ50" s="121"/>
      <c r="AR50" s="121"/>
      <c r="AS50" s="121"/>
      <c r="AT50" s="122"/>
      <c r="AU50" s="193"/>
      <c r="AV50" s="123">
        <v>0</v>
      </c>
      <c r="AW50" s="124"/>
      <c r="AX50" s="120"/>
      <c r="AY50" s="125"/>
      <c r="AZ50" s="193"/>
      <c r="BA50" s="100"/>
    </row>
    <row r="51" spans="1:53" ht="15" x14ac:dyDescent="0.2">
      <c r="A51" s="20" t="s">
        <v>240</v>
      </c>
      <c r="B51" s="21">
        <v>41978</v>
      </c>
      <c r="C51" s="22">
        <v>41978</v>
      </c>
      <c r="D51" s="23">
        <v>43804</v>
      </c>
      <c r="E51" s="24" t="s">
        <v>556</v>
      </c>
      <c r="F51" s="74" t="s">
        <v>76</v>
      </c>
      <c r="G51" s="74" t="s">
        <v>615</v>
      </c>
      <c r="H51" s="75">
        <v>25911</v>
      </c>
      <c r="I51" s="75">
        <v>41978</v>
      </c>
      <c r="J51" s="76">
        <v>1</v>
      </c>
      <c r="K51" s="77" t="s">
        <v>616</v>
      </c>
      <c r="L51" s="77"/>
      <c r="M51" s="77" t="s">
        <v>616</v>
      </c>
      <c r="N51" s="77" t="s">
        <v>616</v>
      </c>
      <c r="O51" s="77"/>
      <c r="P51" s="77"/>
      <c r="Q51" s="77"/>
      <c r="R51" s="78"/>
      <c r="S51" s="79" t="s">
        <v>617</v>
      </c>
      <c r="T51" s="80" t="s">
        <v>617</v>
      </c>
      <c r="U51" s="80" t="s">
        <v>617</v>
      </c>
      <c r="V51" s="80" t="s">
        <v>617</v>
      </c>
      <c r="W51" s="81"/>
      <c r="X51" s="82"/>
      <c r="Y51" s="82"/>
      <c r="Z51" s="83"/>
      <c r="AA51" s="84" t="s">
        <v>617</v>
      </c>
      <c r="AB51" s="84" t="s">
        <v>617</v>
      </c>
      <c r="AC51" s="84" t="s">
        <v>617</v>
      </c>
      <c r="AD51" s="85" t="s">
        <v>617</v>
      </c>
      <c r="AE51" s="86">
        <v>1</v>
      </c>
      <c r="AF51" s="87"/>
      <c r="AG51" s="88"/>
      <c r="AH51" s="186">
        <v>0</v>
      </c>
      <c r="AI51" s="186"/>
      <c r="AJ51" s="186"/>
      <c r="AK51" s="187"/>
      <c r="AL51" s="91">
        <v>0</v>
      </c>
      <c r="AM51" s="92"/>
      <c r="AN51" s="93"/>
      <c r="AO51" s="94">
        <v>0</v>
      </c>
      <c r="AP51" s="95"/>
      <c r="AQ51" s="95"/>
      <c r="AR51" s="95"/>
      <c r="AS51" s="95"/>
      <c r="AT51" s="96"/>
      <c r="AU51" s="193"/>
      <c r="AV51" s="97">
        <v>0</v>
      </c>
      <c r="AW51" s="98"/>
      <c r="AX51" s="94"/>
      <c r="AY51" s="99"/>
      <c r="AZ51" s="193"/>
      <c r="BA51" s="100"/>
    </row>
    <row r="52" spans="1:53" ht="15" x14ac:dyDescent="0.2">
      <c r="A52" s="20" t="s">
        <v>242</v>
      </c>
      <c r="B52" s="21">
        <v>42086</v>
      </c>
      <c r="C52" s="22">
        <v>42086</v>
      </c>
      <c r="D52" s="23">
        <v>43913</v>
      </c>
      <c r="E52" s="20" t="s">
        <v>557</v>
      </c>
      <c r="F52" s="74" t="s">
        <v>78</v>
      </c>
      <c r="G52" s="74" t="s">
        <v>618</v>
      </c>
      <c r="H52" s="75">
        <v>29913</v>
      </c>
      <c r="I52" s="75">
        <v>42086</v>
      </c>
      <c r="J52" s="76"/>
      <c r="K52" s="77">
        <v>1</v>
      </c>
      <c r="L52" s="77"/>
      <c r="M52" s="77"/>
      <c r="N52" s="77"/>
      <c r="O52" s="77"/>
      <c r="P52" s="77"/>
      <c r="Q52" s="77"/>
      <c r="R52" s="78"/>
      <c r="S52" s="101" t="s">
        <v>616</v>
      </c>
      <c r="T52" s="102">
        <v>1</v>
      </c>
      <c r="U52" s="102" t="s">
        <v>616</v>
      </c>
      <c r="V52" s="102" t="s">
        <v>616</v>
      </c>
      <c r="W52" s="103">
        <v>0</v>
      </c>
      <c r="X52" s="104"/>
      <c r="Y52" s="104">
        <v>0</v>
      </c>
      <c r="Z52" s="105"/>
      <c r="AA52" s="84"/>
      <c r="AB52" s="84"/>
      <c r="AC52" s="84">
        <v>1</v>
      </c>
      <c r="AD52" s="85" t="s">
        <v>616</v>
      </c>
      <c r="AE52" s="86" t="s">
        <v>617</v>
      </c>
      <c r="AF52" s="87" t="s">
        <v>617</v>
      </c>
      <c r="AG52" s="88" t="s">
        <v>617</v>
      </c>
      <c r="AH52" s="188"/>
      <c r="AI52" s="188"/>
      <c r="AJ52" s="188"/>
      <c r="AK52" s="189"/>
      <c r="AL52" s="108">
        <v>0</v>
      </c>
      <c r="AM52" s="109"/>
      <c r="AN52" s="110"/>
      <c r="AO52" s="111">
        <v>1</v>
      </c>
      <c r="AP52" s="112">
        <v>1</v>
      </c>
      <c r="AQ52" s="112">
        <v>1</v>
      </c>
      <c r="AR52" s="112"/>
      <c r="AS52" s="112">
        <v>1</v>
      </c>
      <c r="AT52" s="113">
        <v>42819</v>
      </c>
      <c r="AU52" s="193" t="s">
        <v>670</v>
      </c>
      <c r="AV52" s="114">
        <v>0</v>
      </c>
      <c r="AW52" s="115"/>
      <c r="AX52" s="111"/>
      <c r="AY52" s="116"/>
      <c r="AZ52" s="193" t="s">
        <v>670</v>
      </c>
      <c r="BA52" s="100"/>
    </row>
    <row r="53" spans="1:53" ht="15" x14ac:dyDescent="0.2">
      <c r="A53" s="20" t="s">
        <v>243</v>
      </c>
      <c r="B53" s="21">
        <v>42072</v>
      </c>
      <c r="C53" s="22">
        <v>42072</v>
      </c>
      <c r="D53" s="23">
        <v>43899</v>
      </c>
      <c r="E53" s="24" t="s">
        <v>556</v>
      </c>
      <c r="F53" s="74" t="s">
        <v>79</v>
      </c>
      <c r="G53" s="74" t="s">
        <v>615</v>
      </c>
      <c r="H53" s="75">
        <v>25963</v>
      </c>
      <c r="I53" s="75">
        <v>42072</v>
      </c>
      <c r="J53" s="76">
        <v>1</v>
      </c>
      <c r="K53" s="77" t="s">
        <v>616</v>
      </c>
      <c r="L53" s="77"/>
      <c r="M53" s="77" t="s">
        <v>616</v>
      </c>
      <c r="N53" s="77" t="s">
        <v>616</v>
      </c>
      <c r="O53" s="77"/>
      <c r="P53" s="77"/>
      <c r="Q53" s="77"/>
      <c r="R53" s="78"/>
      <c r="S53" s="79" t="s">
        <v>617</v>
      </c>
      <c r="T53" s="80" t="s">
        <v>617</v>
      </c>
      <c r="U53" s="80" t="s">
        <v>617</v>
      </c>
      <c r="V53" s="80" t="s">
        <v>617</v>
      </c>
      <c r="W53" s="81"/>
      <c r="X53" s="82"/>
      <c r="Y53" s="82"/>
      <c r="Z53" s="83"/>
      <c r="AA53" s="84" t="s">
        <v>617</v>
      </c>
      <c r="AB53" s="84" t="s">
        <v>617</v>
      </c>
      <c r="AC53" s="84" t="s">
        <v>617</v>
      </c>
      <c r="AD53" s="85" t="s">
        <v>617</v>
      </c>
      <c r="AE53" s="86">
        <v>1</v>
      </c>
      <c r="AF53" s="87"/>
      <c r="AG53" s="88"/>
      <c r="AH53" s="186">
        <v>0</v>
      </c>
      <c r="AI53" s="186"/>
      <c r="AJ53" s="186"/>
      <c r="AK53" s="187"/>
      <c r="AL53" s="91">
        <v>0</v>
      </c>
      <c r="AM53" s="92"/>
      <c r="AN53" s="93"/>
      <c r="AO53" s="94">
        <v>0</v>
      </c>
      <c r="AP53" s="95"/>
      <c r="AQ53" s="95"/>
      <c r="AR53" s="95"/>
      <c r="AS53" s="95"/>
      <c r="AT53" s="96"/>
      <c r="AU53" s="193"/>
      <c r="AV53" s="97">
        <v>0</v>
      </c>
      <c r="AW53" s="98"/>
      <c r="AX53" s="94"/>
      <c r="AY53" s="99"/>
      <c r="AZ53" s="193"/>
      <c r="BA53" s="100"/>
    </row>
    <row r="54" spans="1:53" ht="15" x14ac:dyDescent="0.2">
      <c r="A54" s="20" t="s">
        <v>248</v>
      </c>
      <c r="B54" s="21">
        <v>42086</v>
      </c>
      <c r="C54" s="22">
        <v>42086</v>
      </c>
      <c r="D54" s="23">
        <v>43913</v>
      </c>
      <c r="E54" s="24" t="s">
        <v>556</v>
      </c>
      <c r="F54" s="74" t="s">
        <v>80</v>
      </c>
      <c r="G54" s="74" t="s">
        <v>615</v>
      </c>
      <c r="H54" s="75">
        <v>20057</v>
      </c>
      <c r="I54" s="75">
        <v>42086</v>
      </c>
      <c r="J54" s="76" t="s">
        <v>616</v>
      </c>
      <c r="K54" s="77">
        <v>1</v>
      </c>
      <c r="L54" s="77"/>
      <c r="M54" s="77" t="s">
        <v>616</v>
      </c>
      <c r="N54" s="77" t="s">
        <v>616</v>
      </c>
      <c r="O54" s="77"/>
      <c r="P54" s="77"/>
      <c r="Q54" s="77"/>
      <c r="R54" s="78"/>
      <c r="S54" s="79" t="s">
        <v>617</v>
      </c>
      <c r="T54" s="80" t="s">
        <v>617</v>
      </c>
      <c r="U54" s="80" t="s">
        <v>617</v>
      </c>
      <c r="V54" s="80" t="s">
        <v>617</v>
      </c>
      <c r="W54" s="81"/>
      <c r="X54" s="82"/>
      <c r="Y54" s="82"/>
      <c r="Z54" s="83"/>
      <c r="AA54" s="84" t="s">
        <v>617</v>
      </c>
      <c r="AB54" s="84" t="s">
        <v>617</v>
      </c>
      <c r="AC54" s="84" t="s">
        <v>617</v>
      </c>
      <c r="AD54" s="85" t="s">
        <v>617</v>
      </c>
      <c r="AE54" s="86">
        <v>1</v>
      </c>
      <c r="AF54" s="87"/>
      <c r="AG54" s="88"/>
      <c r="AH54" s="186">
        <v>0</v>
      </c>
      <c r="AI54" s="186"/>
      <c r="AJ54" s="186"/>
      <c r="AK54" s="187"/>
      <c r="AL54" s="91">
        <v>0</v>
      </c>
      <c r="AM54" s="92"/>
      <c r="AN54" s="93"/>
      <c r="AO54" s="94">
        <v>0</v>
      </c>
      <c r="AP54" s="95"/>
      <c r="AQ54" s="95"/>
      <c r="AR54" s="95"/>
      <c r="AS54" s="95"/>
      <c r="AT54" s="96"/>
      <c r="AU54" s="193"/>
      <c r="AV54" s="97">
        <v>0</v>
      </c>
      <c r="AW54" s="98"/>
      <c r="AX54" s="94"/>
      <c r="AY54" s="99"/>
      <c r="AZ54" s="193"/>
      <c r="BA54" s="100"/>
    </row>
    <row r="55" spans="1:53" ht="15" x14ac:dyDescent="0.2">
      <c r="A55" s="20" t="s">
        <v>249</v>
      </c>
      <c r="B55" s="21">
        <v>43031</v>
      </c>
      <c r="C55" s="22">
        <v>43031</v>
      </c>
      <c r="D55" s="23">
        <v>44857</v>
      </c>
      <c r="E55" s="24" t="s">
        <v>556</v>
      </c>
      <c r="F55" s="74" t="s">
        <v>81</v>
      </c>
      <c r="G55" s="74" t="s">
        <v>618</v>
      </c>
      <c r="H55" s="75">
        <v>21111</v>
      </c>
      <c r="I55" s="75">
        <v>43031</v>
      </c>
      <c r="J55" s="76">
        <v>1</v>
      </c>
      <c r="K55" s="77" t="s">
        <v>616</v>
      </c>
      <c r="L55" s="77"/>
      <c r="M55" s="77" t="s">
        <v>616</v>
      </c>
      <c r="N55" s="77" t="s">
        <v>616</v>
      </c>
      <c r="O55" s="77"/>
      <c r="P55" s="77"/>
      <c r="Q55" s="77"/>
      <c r="R55" s="78"/>
      <c r="S55" s="79" t="s">
        <v>617</v>
      </c>
      <c r="T55" s="80" t="s">
        <v>617</v>
      </c>
      <c r="U55" s="80" t="s">
        <v>617</v>
      </c>
      <c r="V55" s="80" t="s">
        <v>617</v>
      </c>
      <c r="W55" s="81"/>
      <c r="X55" s="82"/>
      <c r="Y55" s="82"/>
      <c r="Z55" s="83"/>
      <c r="AA55" s="84" t="s">
        <v>617</v>
      </c>
      <c r="AB55" s="84" t="s">
        <v>617</v>
      </c>
      <c r="AC55" s="84" t="s">
        <v>617</v>
      </c>
      <c r="AD55" s="85" t="s">
        <v>617</v>
      </c>
      <c r="AE55" s="86">
        <v>1</v>
      </c>
      <c r="AF55" s="87"/>
      <c r="AG55" s="88"/>
      <c r="AH55" s="186">
        <v>0</v>
      </c>
      <c r="AI55" s="186"/>
      <c r="AJ55" s="186"/>
      <c r="AK55" s="187"/>
      <c r="AL55" s="91">
        <v>0</v>
      </c>
      <c r="AM55" s="92"/>
      <c r="AN55" s="93"/>
      <c r="AO55" s="94">
        <v>0</v>
      </c>
      <c r="AP55" s="95"/>
      <c r="AQ55" s="95"/>
      <c r="AR55" s="95"/>
      <c r="AS55" s="95"/>
      <c r="AT55" s="96"/>
      <c r="AU55" s="193"/>
      <c r="AV55" s="97">
        <v>0</v>
      </c>
      <c r="AW55" s="98"/>
      <c r="AX55" s="94"/>
      <c r="AY55" s="99"/>
      <c r="AZ55" s="193"/>
      <c r="BA55" s="100"/>
    </row>
    <row r="56" spans="1:53" ht="15" x14ac:dyDescent="0.2">
      <c r="A56" s="20" t="s">
        <v>250</v>
      </c>
      <c r="B56" s="21">
        <v>41939</v>
      </c>
      <c r="C56" s="22">
        <v>41939</v>
      </c>
      <c r="D56" s="23">
        <v>42877</v>
      </c>
      <c r="E56" s="24" t="s">
        <v>556</v>
      </c>
      <c r="F56" s="74" t="s">
        <v>82</v>
      </c>
      <c r="G56" s="74" t="s">
        <v>618</v>
      </c>
      <c r="H56" s="75">
        <v>20255</v>
      </c>
      <c r="I56" s="75">
        <v>41939</v>
      </c>
      <c r="J56" s="76">
        <v>1</v>
      </c>
      <c r="K56" s="77" t="s">
        <v>616</v>
      </c>
      <c r="L56" s="77"/>
      <c r="M56" s="77" t="s">
        <v>616</v>
      </c>
      <c r="N56" s="77" t="s">
        <v>616</v>
      </c>
      <c r="O56" s="77"/>
      <c r="P56" s="77"/>
      <c r="Q56" s="77"/>
      <c r="R56" s="78"/>
      <c r="S56" s="79" t="s">
        <v>617</v>
      </c>
      <c r="T56" s="80" t="s">
        <v>617</v>
      </c>
      <c r="U56" s="80" t="s">
        <v>617</v>
      </c>
      <c r="V56" s="80" t="s">
        <v>617</v>
      </c>
      <c r="W56" s="103"/>
      <c r="X56" s="104"/>
      <c r="Y56" s="104"/>
      <c r="Z56" s="105"/>
      <c r="AA56" s="84" t="s">
        <v>617</v>
      </c>
      <c r="AB56" s="84" t="s">
        <v>617</v>
      </c>
      <c r="AC56" s="84" t="s">
        <v>617</v>
      </c>
      <c r="AD56" s="85" t="s">
        <v>617</v>
      </c>
      <c r="AE56" s="86"/>
      <c r="AF56" s="87">
        <v>1</v>
      </c>
      <c r="AG56" s="88"/>
      <c r="AH56" s="188">
        <v>0</v>
      </c>
      <c r="AI56" s="188"/>
      <c r="AJ56" s="188">
        <v>0</v>
      </c>
      <c r="AK56" s="189"/>
      <c r="AL56" s="108">
        <v>0</v>
      </c>
      <c r="AM56" s="109"/>
      <c r="AN56" s="110"/>
      <c r="AO56" s="111">
        <v>1</v>
      </c>
      <c r="AP56" s="112">
        <v>1</v>
      </c>
      <c r="AQ56" s="112">
        <v>1</v>
      </c>
      <c r="AR56" s="112"/>
      <c r="AS56" s="112">
        <v>1</v>
      </c>
      <c r="AT56" s="113">
        <v>41953</v>
      </c>
      <c r="AU56" s="193" t="s">
        <v>669</v>
      </c>
      <c r="AV56" s="114">
        <v>0</v>
      </c>
      <c r="AW56" s="115"/>
      <c r="AX56" s="111"/>
      <c r="AY56" s="116"/>
      <c r="AZ56" s="193" t="s">
        <v>669</v>
      </c>
      <c r="BA56" s="100" t="s">
        <v>629</v>
      </c>
    </row>
    <row r="57" spans="1:53" ht="15" x14ac:dyDescent="0.2">
      <c r="A57" s="20" t="s">
        <v>252</v>
      </c>
      <c r="B57" s="21">
        <v>42849</v>
      </c>
      <c r="C57" s="22">
        <v>42849</v>
      </c>
      <c r="D57" s="23">
        <v>44675</v>
      </c>
      <c r="E57" s="24" t="s">
        <v>556</v>
      </c>
      <c r="F57" s="74" t="s">
        <v>83</v>
      </c>
      <c r="G57" s="74" t="s">
        <v>618</v>
      </c>
      <c r="H57" s="75">
        <v>23644</v>
      </c>
      <c r="I57" s="75">
        <v>42849</v>
      </c>
      <c r="J57" s="76" t="s">
        <v>616</v>
      </c>
      <c r="K57" s="77">
        <v>1</v>
      </c>
      <c r="L57" s="77"/>
      <c r="M57" s="77" t="s">
        <v>616</v>
      </c>
      <c r="N57" s="77" t="s">
        <v>616</v>
      </c>
      <c r="O57" s="77"/>
      <c r="P57" s="77"/>
      <c r="Q57" s="77"/>
      <c r="R57" s="78"/>
      <c r="S57" s="79" t="s">
        <v>617</v>
      </c>
      <c r="T57" s="80" t="s">
        <v>617</v>
      </c>
      <c r="U57" s="80" t="s">
        <v>617</v>
      </c>
      <c r="V57" s="80" t="s">
        <v>617</v>
      </c>
      <c r="W57" s="81"/>
      <c r="X57" s="82"/>
      <c r="Y57" s="82"/>
      <c r="Z57" s="83"/>
      <c r="AA57" s="84" t="s">
        <v>617</v>
      </c>
      <c r="AB57" s="84" t="s">
        <v>617</v>
      </c>
      <c r="AC57" s="84" t="s">
        <v>617</v>
      </c>
      <c r="AD57" s="85" t="s">
        <v>617</v>
      </c>
      <c r="AE57" s="86"/>
      <c r="AF57" s="87"/>
      <c r="AG57" s="88">
        <v>1</v>
      </c>
      <c r="AH57" s="190">
        <v>0</v>
      </c>
      <c r="AI57" s="186"/>
      <c r="AJ57" s="186"/>
      <c r="AK57" s="187"/>
      <c r="AL57" s="117">
        <v>0</v>
      </c>
      <c r="AM57" s="92"/>
      <c r="AN57" s="93"/>
      <c r="AO57" s="120">
        <v>0</v>
      </c>
      <c r="AP57" s="121"/>
      <c r="AQ57" s="121"/>
      <c r="AR57" s="121"/>
      <c r="AS57" s="121"/>
      <c r="AT57" s="122"/>
      <c r="AU57" s="193"/>
      <c r="AV57" s="123">
        <v>0</v>
      </c>
      <c r="AW57" s="98"/>
      <c r="AX57" s="94"/>
      <c r="AY57" s="99"/>
      <c r="AZ57" s="193"/>
      <c r="BA57" s="100"/>
    </row>
    <row r="58" spans="1:53" ht="15" x14ac:dyDescent="0.2">
      <c r="A58" s="20" t="s">
        <v>255</v>
      </c>
      <c r="B58" s="21">
        <v>42128</v>
      </c>
      <c r="C58" s="22">
        <v>42128</v>
      </c>
      <c r="D58" s="23">
        <v>43955</v>
      </c>
      <c r="E58" s="24" t="s">
        <v>556</v>
      </c>
      <c r="F58" s="74" t="s">
        <v>84</v>
      </c>
      <c r="G58" s="74" t="s">
        <v>615</v>
      </c>
      <c r="H58" s="75">
        <v>22242</v>
      </c>
      <c r="I58" s="75">
        <v>42128</v>
      </c>
      <c r="J58" s="76" t="s">
        <v>616</v>
      </c>
      <c r="K58" s="77">
        <v>1</v>
      </c>
      <c r="L58" s="77"/>
      <c r="M58" s="77" t="s">
        <v>616</v>
      </c>
      <c r="N58" s="77" t="s">
        <v>616</v>
      </c>
      <c r="O58" s="77"/>
      <c r="P58" s="77"/>
      <c r="Q58" s="77"/>
      <c r="R58" s="78"/>
      <c r="S58" s="79" t="s">
        <v>617</v>
      </c>
      <c r="T58" s="80" t="s">
        <v>617</v>
      </c>
      <c r="U58" s="80" t="s">
        <v>617</v>
      </c>
      <c r="V58" s="80" t="s">
        <v>617</v>
      </c>
      <c r="W58" s="81"/>
      <c r="X58" s="82"/>
      <c r="Y58" s="82"/>
      <c r="Z58" s="83"/>
      <c r="AA58" s="84" t="s">
        <v>617</v>
      </c>
      <c r="AB58" s="84" t="s">
        <v>617</v>
      </c>
      <c r="AC58" s="84" t="s">
        <v>617</v>
      </c>
      <c r="AD58" s="85" t="s">
        <v>617</v>
      </c>
      <c r="AE58" s="86"/>
      <c r="AF58" s="87"/>
      <c r="AG58" s="88">
        <v>1</v>
      </c>
      <c r="AH58" s="186">
        <v>0</v>
      </c>
      <c r="AI58" s="186"/>
      <c r="AJ58" s="186"/>
      <c r="AK58" s="187"/>
      <c r="AL58" s="91">
        <v>0</v>
      </c>
      <c r="AM58" s="92"/>
      <c r="AN58" s="93"/>
      <c r="AO58" s="120">
        <v>0</v>
      </c>
      <c r="AP58" s="121"/>
      <c r="AQ58" s="121"/>
      <c r="AR58" s="121"/>
      <c r="AS58" s="121"/>
      <c r="AT58" s="122"/>
      <c r="AU58" s="193"/>
      <c r="AV58" s="123">
        <v>0</v>
      </c>
      <c r="AW58" s="98"/>
      <c r="AX58" s="94"/>
      <c r="AY58" s="99"/>
      <c r="AZ58" s="193"/>
      <c r="BA58" s="100"/>
    </row>
    <row r="59" spans="1:53" ht="15" x14ac:dyDescent="0.2">
      <c r="A59" s="20" t="s">
        <v>256</v>
      </c>
      <c r="B59" s="26">
        <v>42163</v>
      </c>
      <c r="C59" s="27">
        <v>42163</v>
      </c>
      <c r="D59" s="28">
        <v>43990</v>
      </c>
      <c r="E59" s="29" t="s">
        <v>556</v>
      </c>
      <c r="F59" s="74" t="s">
        <v>85</v>
      </c>
      <c r="G59" s="74" t="s">
        <v>618</v>
      </c>
      <c r="H59" s="75">
        <v>25329</v>
      </c>
      <c r="I59" s="75">
        <v>42163</v>
      </c>
      <c r="J59" s="76" t="s">
        <v>616</v>
      </c>
      <c r="K59" s="77" t="s">
        <v>616</v>
      </c>
      <c r="L59" s="77"/>
      <c r="M59" s="77" t="s">
        <v>616</v>
      </c>
      <c r="N59" s="77" t="s">
        <v>616</v>
      </c>
      <c r="O59" s="77"/>
      <c r="P59" s="77"/>
      <c r="Q59" s="77"/>
      <c r="R59" s="78"/>
      <c r="S59" s="79" t="s">
        <v>617</v>
      </c>
      <c r="T59" s="80" t="s">
        <v>617</v>
      </c>
      <c r="U59" s="80" t="s">
        <v>617</v>
      </c>
      <c r="V59" s="80" t="s">
        <v>617</v>
      </c>
      <c r="W59" s="81"/>
      <c r="X59" s="82"/>
      <c r="Y59" s="82"/>
      <c r="Z59" s="83"/>
      <c r="AA59" s="84" t="s">
        <v>617</v>
      </c>
      <c r="AB59" s="84" t="s">
        <v>617</v>
      </c>
      <c r="AC59" s="84" t="s">
        <v>617</v>
      </c>
      <c r="AD59" s="85" t="s">
        <v>617</v>
      </c>
      <c r="AE59" s="86"/>
      <c r="AF59" s="87">
        <v>1</v>
      </c>
      <c r="AG59" s="88"/>
      <c r="AH59" s="186">
        <v>0</v>
      </c>
      <c r="AI59" s="186"/>
      <c r="AJ59" s="186"/>
      <c r="AK59" s="187"/>
      <c r="AL59" s="91">
        <v>0</v>
      </c>
      <c r="AM59" s="92"/>
      <c r="AN59" s="93"/>
      <c r="AO59" s="94">
        <v>0</v>
      </c>
      <c r="AP59" s="95"/>
      <c r="AQ59" s="95"/>
      <c r="AR59" s="95"/>
      <c r="AS59" s="95"/>
      <c r="AT59" s="96"/>
      <c r="AU59" s="193"/>
      <c r="AV59" s="97">
        <v>0</v>
      </c>
      <c r="AW59" s="98"/>
      <c r="AX59" s="94"/>
      <c r="AY59" s="99"/>
      <c r="AZ59" s="193"/>
      <c r="BA59" s="100"/>
    </row>
    <row r="60" spans="1:53" ht="15" x14ac:dyDescent="0.2">
      <c r="A60" s="20" t="s">
        <v>258</v>
      </c>
      <c r="B60" s="21">
        <v>42086</v>
      </c>
      <c r="C60" s="22">
        <v>42086</v>
      </c>
      <c r="D60" s="23">
        <v>43913</v>
      </c>
      <c r="E60" s="20" t="s">
        <v>557</v>
      </c>
      <c r="F60" s="74" t="s">
        <v>86</v>
      </c>
      <c r="G60" s="74" t="s">
        <v>618</v>
      </c>
      <c r="H60" s="75">
        <v>34571</v>
      </c>
      <c r="I60" s="75">
        <v>42086</v>
      </c>
      <c r="J60" s="76" t="s">
        <v>616</v>
      </c>
      <c r="K60" s="77">
        <v>1</v>
      </c>
      <c r="L60" s="77"/>
      <c r="M60" s="77" t="s">
        <v>616</v>
      </c>
      <c r="N60" s="77" t="s">
        <v>616</v>
      </c>
      <c r="O60" s="77"/>
      <c r="P60" s="77"/>
      <c r="Q60" s="77"/>
      <c r="R60" s="78"/>
      <c r="S60" s="101">
        <v>1</v>
      </c>
      <c r="T60" s="102" t="s">
        <v>616</v>
      </c>
      <c r="U60" s="102" t="s">
        <v>616</v>
      </c>
      <c r="V60" s="102">
        <v>1</v>
      </c>
      <c r="W60" s="103">
        <v>0</v>
      </c>
      <c r="X60" s="104"/>
      <c r="Y60" s="104">
        <v>0</v>
      </c>
      <c r="Z60" s="105"/>
      <c r="AA60" s="84"/>
      <c r="AB60" s="84"/>
      <c r="AC60" s="84">
        <v>1</v>
      </c>
      <c r="AD60" s="85" t="s">
        <v>616</v>
      </c>
      <c r="AE60" s="86" t="s">
        <v>617</v>
      </c>
      <c r="AF60" s="87" t="s">
        <v>617</v>
      </c>
      <c r="AG60" s="88" t="s">
        <v>617</v>
      </c>
      <c r="AH60" s="188"/>
      <c r="AI60" s="188"/>
      <c r="AJ60" s="188"/>
      <c r="AK60" s="189"/>
      <c r="AL60" s="108">
        <v>0</v>
      </c>
      <c r="AM60" s="109"/>
      <c r="AN60" s="110"/>
      <c r="AO60" s="111">
        <v>0</v>
      </c>
      <c r="AP60" s="112">
        <v>0</v>
      </c>
      <c r="AQ60" s="112">
        <v>1</v>
      </c>
      <c r="AR60" s="112">
        <v>0</v>
      </c>
      <c r="AS60" s="112">
        <v>0</v>
      </c>
      <c r="AT60" s="113"/>
      <c r="AU60" s="193"/>
      <c r="AV60" s="114">
        <v>1</v>
      </c>
      <c r="AW60" s="115">
        <v>42180</v>
      </c>
      <c r="AX60" s="111">
        <v>0</v>
      </c>
      <c r="AY60" s="116"/>
      <c r="AZ60" s="193" t="s">
        <v>697</v>
      </c>
      <c r="BA60" s="100"/>
    </row>
    <row r="61" spans="1:53" ht="15" x14ac:dyDescent="0.2">
      <c r="A61" s="20" t="s">
        <v>263</v>
      </c>
      <c r="B61" s="21">
        <v>42072</v>
      </c>
      <c r="C61" s="22">
        <v>42072</v>
      </c>
      <c r="D61" s="23">
        <v>43899</v>
      </c>
      <c r="E61" s="20" t="s">
        <v>557</v>
      </c>
      <c r="F61" s="74" t="s">
        <v>87</v>
      </c>
      <c r="G61" s="74" t="s">
        <v>618</v>
      </c>
      <c r="H61" s="75">
        <v>33698</v>
      </c>
      <c r="I61" s="75">
        <v>42072</v>
      </c>
      <c r="J61" s="76">
        <v>1</v>
      </c>
      <c r="K61" s="77" t="s">
        <v>616</v>
      </c>
      <c r="L61" s="77"/>
      <c r="M61" s="77" t="s">
        <v>616</v>
      </c>
      <c r="N61" s="77" t="s">
        <v>616</v>
      </c>
      <c r="O61" s="77"/>
      <c r="P61" s="77"/>
      <c r="Q61" s="77"/>
      <c r="R61" s="78"/>
      <c r="S61" s="101">
        <v>1</v>
      </c>
      <c r="T61" s="102" t="s">
        <v>616</v>
      </c>
      <c r="U61" s="102" t="s">
        <v>616</v>
      </c>
      <c r="V61" s="102" t="s">
        <v>616</v>
      </c>
      <c r="W61" s="81">
        <v>0</v>
      </c>
      <c r="X61" s="82"/>
      <c r="Y61" s="82"/>
      <c r="Z61" s="83"/>
      <c r="AA61" s="84">
        <v>1</v>
      </c>
      <c r="AB61" s="84"/>
      <c r="AC61" s="84"/>
      <c r="AD61" s="85" t="s">
        <v>616</v>
      </c>
      <c r="AE61" s="86" t="s">
        <v>617</v>
      </c>
      <c r="AF61" s="87" t="s">
        <v>617</v>
      </c>
      <c r="AG61" s="88" t="s">
        <v>617</v>
      </c>
      <c r="AH61" s="186"/>
      <c r="AI61" s="186"/>
      <c r="AJ61" s="186"/>
      <c r="AK61" s="187"/>
      <c r="AL61" s="91">
        <v>0</v>
      </c>
      <c r="AM61" s="92"/>
      <c r="AN61" s="93"/>
      <c r="AO61" s="94">
        <v>1</v>
      </c>
      <c r="AP61" s="95"/>
      <c r="AQ61" s="95"/>
      <c r="AR61" s="95"/>
      <c r="AS61" s="95">
        <v>1</v>
      </c>
      <c r="AT61" s="96">
        <v>42324</v>
      </c>
      <c r="AU61" s="193" t="s">
        <v>668</v>
      </c>
      <c r="AV61" s="97">
        <v>0</v>
      </c>
      <c r="AW61" s="98"/>
      <c r="AX61" s="94"/>
      <c r="AY61" s="99"/>
      <c r="AZ61" s="193" t="s">
        <v>668</v>
      </c>
      <c r="BA61" s="100"/>
    </row>
    <row r="62" spans="1:53" ht="15" x14ac:dyDescent="0.2">
      <c r="A62" s="20" t="s">
        <v>266</v>
      </c>
      <c r="B62" s="26">
        <v>42093</v>
      </c>
      <c r="C62" s="27">
        <v>42093</v>
      </c>
      <c r="D62" s="28">
        <v>43920</v>
      </c>
      <c r="E62" s="25" t="s">
        <v>557</v>
      </c>
      <c r="F62" s="74" t="s">
        <v>88</v>
      </c>
      <c r="G62" s="74" t="s">
        <v>615</v>
      </c>
      <c r="H62" s="75">
        <v>19735</v>
      </c>
      <c r="I62" s="75">
        <v>42093</v>
      </c>
      <c r="J62" s="76">
        <v>1</v>
      </c>
      <c r="K62" s="77" t="s">
        <v>616</v>
      </c>
      <c r="L62" s="77"/>
      <c r="M62" s="77" t="s">
        <v>616</v>
      </c>
      <c r="N62" s="77" t="s">
        <v>616</v>
      </c>
      <c r="O62" s="77"/>
      <c r="P62" s="77"/>
      <c r="Q62" s="77"/>
      <c r="R62" s="78"/>
      <c r="S62" s="101">
        <v>1</v>
      </c>
      <c r="T62" s="102" t="s">
        <v>616</v>
      </c>
      <c r="U62" s="102" t="s">
        <v>616</v>
      </c>
      <c r="V62" s="102" t="s">
        <v>616</v>
      </c>
      <c r="W62" s="81">
        <v>0</v>
      </c>
      <c r="X62" s="82"/>
      <c r="Y62" s="82"/>
      <c r="Z62" s="83"/>
      <c r="AA62" s="84"/>
      <c r="AB62" s="84">
        <v>1</v>
      </c>
      <c r="AC62" s="84"/>
      <c r="AD62" s="85" t="s">
        <v>616</v>
      </c>
      <c r="AE62" s="86" t="s">
        <v>617</v>
      </c>
      <c r="AF62" s="87" t="s">
        <v>617</v>
      </c>
      <c r="AG62" s="88" t="s">
        <v>617</v>
      </c>
      <c r="AH62" s="186"/>
      <c r="AI62" s="186"/>
      <c r="AJ62" s="186"/>
      <c r="AK62" s="187"/>
      <c r="AL62" s="91">
        <v>0</v>
      </c>
      <c r="AM62" s="92"/>
      <c r="AN62" s="93"/>
      <c r="AO62" s="94">
        <v>0</v>
      </c>
      <c r="AP62" s="95"/>
      <c r="AQ62" s="95"/>
      <c r="AR62" s="95"/>
      <c r="AS62" s="95"/>
      <c r="AT62" s="96"/>
      <c r="AU62" s="193"/>
      <c r="AV62" s="97">
        <v>0</v>
      </c>
      <c r="AW62" s="98"/>
      <c r="AX62" s="94"/>
      <c r="AY62" s="99"/>
      <c r="AZ62" s="193"/>
      <c r="BA62" s="100"/>
    </row>
    <row r="63" spans="1:53" ht="15" x14ac:dyDescent="0.2">
      <c r="A63" s="20" t="s">
        <v>269</v>
      </c>
      <c r="B63" s="26">
        <v>42156</v>
      </c>
      <c r="C63" s="27">
        <v>42156</v>
      </c>
      <c r="D63" s="28">
        <v>43983</v>
      </c>
      <c r="E63" s="29" t="s">
        <v>556</v>
      </c>
      <c r="F63" s="74" t="s">
        <v>90</v>
      </c>
      <c r="G63" s="74" t="s">
        <v>615</v>
      </c>
      <c r="H63" s="75">
        <v>30344</v>
      </c>
      <c r="I63" s="75">
        <v>42156</v>
      </c>
      <c r="J63" s="76">
        <v>1</v>
      </c>
      <c r="K63" s="77" t="s">
        <v>616</v>
      </c>
      <c r="L63" s="77"/>
      <c r="M63" s="77" t="s">
        <v>616</v>
      </c>
      <c r="N63" s="77" t="s">
        <v>616</v>
      </c>
      <c r="O63" s="77"/>
      <c r="P63" s="77"/>
      <c r="Q63" s="77"/>
      <c r="R63" s="78"/>
      <c r="S63" s="79" t="s">
        <v>617</v>
      </c>
      <c r="T63" s="80" t="s">
        <v>617</v>
      </c>
      <c r="U63" s="80" t="s">
        <v>617</v>
      </c>
      <c r="V63" s="80" t="s">
        <v>617</v>
      </c>
      <c r="W63" s="81"/>
      <c r="X63" s="82"/>
      <c r="Y63" s="82"/>
      <c r="Z63" s="83"/>
      <c r="AA63" s="84" t="s">
        <v>617</v>
      </c>
      <c r="AB63" s="84" t="s">
        <v>617</v>
      </c>
      <c r="AC63" s="84" t="s">
        <v>617</v>
      </c>
      <c r="AD63" s="85" t="s">
        <v>617</v>
      </c>
      <c r="AE63" s="86"/>
      <c r="AF63" s="87"/>
      <c r="AG63" s="88">
        <v>1</v>
      </c>
      <c r="AH63" s="186">
        <v>0</v>
      </c>
      <c r="AI63" s="186"/>
      <c r="AJ63" s="186"/>
      <c r="AK63" s="187"/>
      <c r="AL63" s="91">
        <v>0</v>
      </c>
      <c r="AM63" s="92"/>
      <c r="AN63" s="93"/>
      <c r="AO63" s="94">
        <v>1</v>
      </c>
      <c r="AP63" s="95"/>
      <c r="AQ63" s="95"/>
      <c r="AR63" s="95"/>
      <c r="AS63" s="95">
        <v>1</v>
      </c>
      <c r="AT63" s="96">
        <v>42979</v>
      </c>
      <c r="AU63" s="193" t="s">
        <v>667</v>
      </c>
      <c r="AV63" s="97">
        <v>0</v>
      </c>
      <c r="AW63" s="98"/>
      <c r="AX63" s="94"/>
      <c r="AY63" s="99"/>
      <c r="AZ63" s="193" t="s">
        <v>667</v>
      </c>
      <c r="BA63" s="100"/>
    </row>
    <row r="64" spans="1:53" ht="15" x14ac:dyDescent="0.2">
      <c r="A64" s="20" t="s">
        <v>270</v>
      </c>
      <c r="B64" s="21">
        <v>42674</v>
      </c>
      <c r="C64" s="22">
        <v>42674</v>
      </c>
      <c r="D64" s="23">
        <v>44500</v>
      </c>
      <c r="E64" s="24" t="s">
        <v>556</v>
      </c>
      <c r="F64" s="74" t="s">
        <v>91</v>
      </c>
      <c r="G64" s="74" t="s">
        <v>618</v>
      </c>
      <c r="H64" s="75">
        <v>19270</v>
      </c>
      <c r="I64" s="75">
        <v>42674</v>
      </c>
      <c r="J64" s="76">
        <v>1</v>
      </c>
      <c r="K64" s="77" t="s">
        <v>616</v>
      </c>
      <c r="L64" s="77"/>
      <c r="M64" s="77" t="s">
        <v>616</v>
      </c>
      <c r="N64" s="77" t="s">
        <v>616</v>
      </c>
      <c r="O64" s="77"/>
      <c r="P64" s="77"/>
      <c r="Q64" s="77"/>
      <c r="R64" s="78"/>
      <c r="S64" s="79" t="s">
        <v>617</v>
      </c>
      <c r="T64" s="80" t="s">
        <v>617</v>
      </c>
      <c r="U64" s="80" t="s">
        <v>617</v>
      </c>
      <c r="V64" s="80" t="s">
        <v>617</v>
      </c>
      <c r="W64" s="81"/>
      <c r="X64" s="82"/>
      <c r="Y64" s="82"/>
      <c r="Z64" s="83"/>
      <c r="AA64" s="84" t="s">
        <v>617</v>
      </c>
      <c r="AB64" s="84" t="s">
        <v>617</v>
      </c>
      <c r="AC64" s="84" t="s">
        <v>617</v>
      </c>
      <c r="AD64" s="85" t="s">
        <v>617</v>
      </c>
      <c r="AE64" s="86"/>
      <c r="AF64" s="87"/>
      <c r="AG64" s="88">
        <v>1</v>
      </c>
      <c r="AH64" s="186">
        <v>0</v>
      </c>
      <c r="AI64" s="186"/>
      <c r="AJ64" s="186"/>
      <c r="AK64" s="187"/>
      <c r="AL64" s="91">
        <v>0</v>
      </c>
      <c r="AM64" s="92"/>
      <c r="AN64" s="93"/>
      <c r="AO64" s="94">
        <v>0</v>
      </c>
      <c r="AP64" s="95"/>
      <c r="AQ64" s="95"/>
      <c r="AR64" s="95"/>
      <c r="AS64" s="95"/>
      <c r="AT64" s="96"/>
      <c r="AU64" s="193"/>
      <c r="AV64" s="97">
        <v>0</v>
      </c>
      <c r="AW64" s="98"/>
      <c r="AX64" s="94"/>
      <c r="AY64" s="99"/>
      <c r="AZ64" s="193"/>
      <c r="BA64" s="100"/>
    </row>
    <row r="65" spans="1:53" ht="15" x14ac:dyDescent="0.2">
      <c r="A65" s="20" t="s">
        <v>271</v>
      </c>
      <c r="B65" s="21">
        <v>41974</v>
      </c>
      <c r="C65" s="22">
        <v>41974</v>
      </c>
      <c r="D65" s="23">
        <v>43800</v>
      </c>
      <c r="E65" s="20" t="s">
        <v>557</v>
      </c>
      <c r="F65" s="74" t="s">
        <v>93</v>
      </c>
      <c r="G65" s="74" t="s">
        <v>618</v>
      </c>
      <c r="H65" s="75">
        <v>16438</v>
      </c>
      <c r="I65" s="75">
        <v>41974</v>
      </c>
      <c r="J65" s="76" t="s">
        <v>616</v>
      </c>
      <c r="K65" s="77">
        <v>1</v>
      </c>
      <c r="L65" s="77"/>
      <c r="M65" s="77" t="s">
        <v>616</v>
      </c>
      <c r="N65" s="77" t="s">
        <v>616</v>
      </c>
      <c r="O65" s="77"/>
      <c r="P65" s="77"/>
      <c r="Q65" s="77"/>
      <c r="R65" s="78"/>
      <c r="S65" s="101" t="s">
        <v>616</v>
      </c>
      <c r="T65" s="102">
        <v>1</v>
      </c>
      <c r="U65" s="102" t="s">
        <v>616</v>
      </c>
      <c r="V65" s="102" t="s">
        <v>616</v>
      </c>
      <c r="W65" s="81">
        <v>0</v>
      </c>
      <c r="X65" s="82"/>
      <c r="Y65" s="82"/>
      <c r="Z65" s="83"/>
      <c r="AA65" s="84">
        <v>1</v>
      </c>
      <c r="AB65" s="84"/>
      <c r="AC65" s="84"/>
      <c r="AD65" s="85" t="s">
        <v>616</v>
      </c>
      <c r="AE65" s="86" t="s">
        <v>617</v>
      </c>
      <c r="AF65" s="87" t="s">
        <v>617</v>
      </c>
      <c r="AG65" s="88" t="s">
        <v>617</v>
      </c>
      <c r="AH65" s="186"/>
      <c r="AI65" s="186"/>
      <c r="AJ65" s="186"/>
      <c r="AK65" s="187"/>
      <c r="AL65" s="91">
        <v>0</v>
      </c>
      <c r="AM65" s="92"/>
      <c r="AN65" s="93"/>
      <c r="AO65" s="94">
        <v>0</v>
      </c>
      <c r="AP65" s="95"/>
      <c r="AQ65" s="95"/>
      <c r="AR65" s="95"/>
      <c r="AS65" s="95"/>
      <c r="AT65" s="96"/>
      <c r="AU65" s="193"/>
      <c r="AV65" s="97">
        <v>0</v>
      </c>
      <c r="AW65" s="98"/>
      <c r="AX65" s="94"/>
      <c r="AY65" s="99"/>
      <c r="AZ65" s="193"/>
      <c r="BA65" s="100"/>
    </row>
    <row r="66" spans="1:53" ht="15" x14ac:dyDescent="0.2">
      <c r="A66" s="20" t="s">
        <v>272</v>
      </c>
      <c r="B66" s="26">
        <v>42142</v>
      </c>
      <c r="C66" s="27">
        <v>42142</v>
      </c>
      <c r="D66" s="28">
        <v>43969</v>
      </c>
      <c r="E66" s="29" t="s">
        <v>556</v>
      </c>
      <c r="F66" s="74" t="s">
        <v>94</v>
      </c>
      <c r="G66" s="74" t="s">
        <v>618</v>
      </c>
      <c r="H66" s="75">
        <v>27343</v>
      </c>
      <c r="I66" s="75">
        <v>42142</v>
      </c>
      <c r="J66" s="76">
        <v>1</v>
      </c>
      <c r="K66" s="77" t="s">
        <v>616</v>
      </c>
      <c r="L66" s="77"/>
      <c r="M66" s="77" t="s">
        <v>616</v>
      </c>
      <c r="N66" s="77" t="s">
        <v>616</v>
      </c>
      <c r="O66" s="77"/>
      <c r="P66" s="77"/>
      <c r="Q66" s="77"/>
      <c r="R66" s="78"/>
      <c r="S66" s="79" t="s">
        <v>617</v>
      </c>
      <c r="T66" s="80" t="s">
        <v>617</v>
      </c>
      <c r="U66" s="80" t="s">
        <v>617</v>
      </c>
      <c r="V66" s="80" t="s">
        <v>617</v>
      </c>
      <c r="W66" s="81"/>
      <c r="X66" s="82"/>
      <c r="Y66" s="82"/>
      <c r="Z66" s="83"/>
      <c r="AA66" s="84" t="s">
        <v>617</v>
      </c>
      <c r="AB66" s="84" t="s">
        <v>617</v>
      </c>
      <c r="AC66" s="84" t="s">
        <v>617</v>
      </c>
      <c r="AD66" s="85" t="s">
        <v>617</v>
      </c>
      <c r="AE66" s="86"/>
      <c r="AF66" s="87">
        <v>1</v>
      </c>
      <c r="AG66" s="88"/>
      <c r="AH66" s="186">
        <v>0</v>
      </c>
      <c r="AI66" s="186"/>
      <c r="AJ66" s="186"/>
      <c r="AK66" s="187"/>
      <c r="AL66" s="91">
        <v>0</v>
      </c>
      <c r="AM66" s="92"/>
      <c r="AN66" s="93"/>
      <c r="AO66" s="94">
        <v>0</v>
      </c>
      <c r="AP66" s="95"/>
      <c r="AQ66" s="95"/>
      <c r="AR66" s="95"/>
      <c r="AS66" s="95"/>
      <c r="AT66" s="96"/>
      <c r="AU66" s="193"/>
      <c r="AV66" s="97">
        <v>0</v>
      </c>
      <c r="AW66" s="98"/>
      <c r="AX66" s="94"/>
      <c r="AY66" s="99"/>
      <c r="AZ66" s="193"/>
      <c r="BA66" s="100"/>
    </row>
    <row r="67" spans="1:53" ht="15" x14ac:dyDescent="0.2">
      <c r="A67" s="20" t="s">
        <v>273</v>
      </c>
      <c r="B67" s="26">
        <v>42832</v>
      </c>
      <c r="C67" s="27">
        <v>42832</v>
      </c>
      <c r="D67" s="28">
        <v>44658</v>
      </c>
      <c r="E67" s="29" t="s">
        <v>556</v>
      </c>
      <c r="F67" s="74" t="s">
        <v>96</v>
      </c>
      <c r="G67" s="74" t="s">
        <v>615</v>
      </c>
      <c r="H67" s="75">
        <v>28839</v>
      </c>
      <c r="I67" s="75">
        <v>42832</v>
      </c>
      <c r="J67" s="76">
        <v>1</v>
      </c>
      <c r="K67" s="77" t="s">
        <v>616</v>
      </c>
      <c r="L67" s="77"/>
      <c r="M67" s="77" t="s">
        <v>616</v>
      </c>
      <c r="N67" s="77" t="s">
        <v>616</v>
      </c>
      <c r="O67" s="77"/>
      <c r="P67" s="77"/>
      <c r="Q67" s="77"/>
      <c r="R67" s="78"/>
      <c r="S67" s="79" t="s">
        <v>617</v>
      </c>
      <c r="T67" s="80" t="s">
        <v>617</v>
      </c>
      <c r="U67" s="80" t="s">
        <v>617</v>
      </c>
      <c r="V67" s="80" t="s">
        <v>617</v>
      </c>
      <c r="W67" s="81"/>
      <c r="X67" s="82"/>
      <c r="Y67" s="82"/>
      <c r="Z67" s="83"/>
      <c r="AA67" s="84"/>
      <c r="AB67" s="84"/>
      <c r="AC67" s="84"/>
      <c r="AD67" s="85"/>
      <c r="AE67" s="150"/>
      <c r="AF67" s="152"/>
      <c r="AG67" s="153"/>
      <c r="AH67" s="186">
        <v>0</v>
      </c>
      <c r="AI67" s="186"/>
      <c r="AJ67" s="186">
        <v>0</v>
      </c>
      <c r="AK67" s="187"/>
      <c r="AL67" s="91">
        <v>0</v>
      </c>
      <c r="AM67" s="92"/>
      <c r="AN67" s="93"/>
      <c r="AO67" s="94">
        <v>0</v>
      </c>
      <c r="AP67" s="131">
        <v>1</v>
      </c>
      <c r="AQ67" s="95">
        <v>0</v>
      </c>
      <c r="AR67" s="95">
        <v>0</v>
      </c>
      <c r="AS67" s="95">
        <v>0</v>
      </c>
      <c r="AT67" s="96"/>
      <c r="AU67" s="193"/>
      <c r="AV67" s="97">
        <v>0</v>
      </c>
      <c r="AW67" s="98"/>
      <c r="AX67" s="94">
        <v>0</v>
      </c>
      <c r="AY67" s="99"/>
      <c r="AZ67" s="193"/>
      <c r="BA67" s="100"/>
    </row>
    <row r="68" spans="1:53" ht="15" x14ac:dyDescent="0.2">
      <c r="A68" s="20" t="s">
        <v>274</v>
      </c>
      <c r="B68" s="26">
        <v>42177</v>
      </c>
      <c r="C68" s="27">
        <v>42177</v>
      </c>
      <c r="D68" s="28">
        <v>44004</v>
      </c>
      <c r="E68" s="25" t="s">
        <v>557</v>
      </c>
      <c r="F68" s="74" t="s">
        <v>97</v>
      </c>
      <c r="G68" s="74" t="s">
        <v>615</v>
      </c>
      <c r="H68" s="75">
        <v>29598</v>
      </c>
      <c r="I68" s="75">
        <v>42177</v>
      </c>
      <c r="J68" s="76" t="s">
        <v>616</v>
      </c>
      <c r="K68" s="77">
        <v>1</v>
      </c>
      <c r="L68" s="77"/>
      <c r="M68" s="77" t="s">
        <v>616</v>
      </c>
      <c r="N68" s="77" t="s">
        <v>616</v>
      </c>
      <c r="O68" s="77"/>
      <c r="P68" s="77"/>
      <c r="Q68" s="77"/>
      <c r="R68" s="78"/>
      <c r="S68" s="101">
        <v>1</v>
      </c>
      <c r="T68" s="102" t="s">
        <v>616</v>
      </c>
      <c r="U68" s="102" t="s">
        <v>616</v>
      </c>
      <c r="V68" s="102">
        <v>1</v>
      </c>
      <c r="W68" s="81">
        <v>0</v>
      </c>
      <c r="X68" s="82"/>
      <c r="Y68" s="82">
        <v>0</v>
      </c>
      <c r="Z68" s="83"/>
      <c r="AA68" s="84"/>
      <c r="AB68" s="84"/>
      <c r="AC68" s="84">
        <v>1</v>
      </c>
      <c r="AD68" s="85" t="s">
        <v>616</v>
      </c>
      <c r="AE68" s="86" t="s">
        <v>617</v>
      </c>
      <c r="AF68" s="87" t="s">
        <v>617</v>
      </c>
      <c r="AG68" s="88" t="s">
        <v>617</v>
      </c>
      <c r="AH68" s="186"/>
      <c r="AI68" s="186"/>
      <c r="AJ68" s="186"/>
      <c r="AK68" s="187"/>
      <c r="AL68" s="91">
        <v>0</v>
      </c>
      <c r="AM68" s="92"/>
      <c r="AN68" s="93"/>
      <c r="AO68" s="94">
        <v>0</v>
      </c>
      <c r="AP68" s="131">
        <v>0</v>
      </c>
      <c r="AQ68" s="95">
        <v>1</v>
      </c>
      <c r="AR68" s="95">
        <v>0</v>
      </c>
      <c r="AS68" s="95">
        <v>0</v>
      </c>
      <c r="AT68" s="96"/>
      <c r="AU68" s="193"/>
      <c r="AV68" s="97">
        <v>0</v>
      </c>
      <c r="AW68" s="98"/>
      <c r="AX68" s="94">
        <v>0</v>
      </c>
      <c r="AY68" s="99"/>
      <c r="AZ68" s="193"/>
      <c r="BA68" s="100"/>
    </row>
    <row r="69" spans="1:53" ht="15" x14ac:dyDescent="0.2">
      <c r="A69" s="20" t="s">
        <v>276</v>
      </c>
      <c r="B69" s="26">
        <v>42170</v>
      </c>
      <c r="C69" s="27">
        <v>42170</v>
      </c>
      <c r="D69" s="28">
        <v>43997</v>
      </c>
      <c r="E69" s="29" t="s">
        <v>556</v>
      </c>
      <c r="F69" s="74" t="s">
        <v>98</v>
      </c>
      <c r="G69" s="74" t="s">
        <v>618</v>
      </c>
      <c r="H69" s="75">
        <v>24618</v>
      </c>
      <c r="I69" s="75">
        <v>42170</v>
      </c>
      <c r="J69" s="76">
        <v>1</v>
      </c>
      <c r="K69" s="77">
        <v>1</v>
      </c>
      <c r="L69" s="77"/>
      <c r="M69" s="77" t="s">
        <v>616</v>
      </c>
      <c r="N69" s="77" t="s">
        <v>616</v>
      </c>
      <c r="O69" s="77"/>
      <c r="P69" s="77"/>
      <c r="Q69" s="77"/>
      <c r="R69" s="78"/>
      <c r="S69" s="79" t="s">
        <v>617</v>
      </c>
      <c r="T69" s="80" t="s">
        <v>617</v>
      </c>
      <c r="U69" s="80" t="s">
        <v>617</v>
      </c>
      <c r="V69" s="80" t="s">
        <v>617</v>
      </c>
      <c r="W69" s="81"/>
      <c r="X69" s="82"/>
      <c r="Y69" s="82"/>
      <c r="Z69" s="83"/>
      <c r="AA69" s="84" t="s">
        <v>617</v>
      </c>
      <c r="AB69" s="84" t="s">
        <v>617</v>
      </c>
      <c r="AC69" s="84" t="s">
        <v>617</v>
      </c>
      <c r="AD69" s="85" t="s">
        <v>617</v>
      </c>
      <c r="AE69" s="86"/>
      <c r="AF69" s="87">
        <v>1</v>
      </c>
      <c r="AG69" s="88"/>
      <c r="AH69" s="186">
        <v>0</v>
      </c>
      <c r="AI69" s="186"/>
      <c r="AJ69" s="186">
        <v>0</v>
      </c>
      <c r="AK69" s="187"/>
      <c r="AL69" s="91">
        <v>0</v>
      </c>
      <c r="AM69" s="92"/>
      <c r="AN69" s="93"/>
      <c r="AO69" s="94">
        <v>0</v>
      </c>
      <c r="AP69" s="131">
        <v>1</v>
      </c>
      <c r="AQ69" s="95">
        <v>1</v>
      </c>
      <c r="AR69" s="95">
        <v>0</v>
      </c>
      <c r="AS69" s="95">
        <v>0</v>
      </c>
      <c r="AT69" s="96"/>
      <c r="AU69" s="193"/>
      <c r="AV69" s="97">
        <v>0</v>
      </c>
      <c r="AW69" s="98"/>
      <c r="AX69" s="94">
        <v>0</v>
      </c>
      <c r="AY69" s="99"/>
      <c r="AZ69" s="193"/>
      <c r="BA69" s="100"/>
    </row>
    <row r="70" spans="1:53" ht="15" x14ac:dyDescent="0.2">
      <c r="A70" s="20" t="s">
        <v>280</v>
      </c>
      <c r="B70" s="26">
        <v>42128</v>
      </c>
      <c r="C70" s="27">
        <v>42128</v>
      </c>
      <c r="D70" s="28">
        <v>43955</v>
      </c>
      <c r="E70" s="29" t="s">
        <v>556</v>
      </c>
      <c r="F70" s="74" t="s">
        <v>99</v>
      </c>
      <c r="G70" s="74" t="s">
        <v>615</v>
      </c>
      <c r="H70" s="75">
        <v>30970</v>
      </c>
      <c r="I70" s="75">
        <v>42128</v>
      </c>
      <c r="J70" s="76">
        <v>1</v>
      </c>
      <c r="K70" s="77" t="s">
        <v>616</v>
      </c>
      <c r="L70" s="77"/>
      <c r="M70" s="77" t="s">
        <v>616</v>
      </c>
      <c r="N70" s="77" t="s">
        <v>616</v>
      </c>
      <c r="O70" s="77"/>
      <c r="P70" s="77"/>
      <c r="Q70" s="77"/>
      <c r="R70" s="78"/>
      <c r="S70" s="79" t="s">
        <v>617</v>
      </c>
      <c r="T70" s="80" t="s">
        <v>617</v>
      </c>
      <c r="U70" s="80" t="s">
        <v>617</v>
      </c>
      <c r="V70" s="80" t="s">
        <v>617</v>
      </c>
      <c r="W70" s="81"/>
      <c r="X70" s="82"/>
      <c r="Y70" s="82"/>
      <c r="Z70" s="83"/>
      <c r="AA70" s="84" t="s">
        <v>617</v>
      </c>
      <c r="AB70" s="84" t="s">
        <v>617</v>
      </c>
      <c r="AC70" s="84" t="s">
        <v>617</v>
      </c>
      <c r="AD70" s="85" t="s">
        <v>617</v>
      </c>
      <c r="AE70" s="86"/>
      <c r="AF70" s="87"/>
      <c r="AG70" s="88">
        <v>1</v>
      </c>
      <c r="AH70" s="186">
        <v>0</v>
      </c>
      <c r="AI70" s="186"/>
      <c r="AJ70" s="186">
        <v>0</v>
      </c>
      <c r="AK70" s="187"/>
      <c r="AL70" s="91">
        <v>0</v>
      </c>
      <c r="AM70" s="92"/>
      <c r="AN70" s="93"/>
      <c r="AO70" s="94">
        <v>1</v>
      </c>
      <c r="AP70" s="131">
        <v>1</v>
      </c>
      <c r="AQ70" s="95">
        <v>0</v>
      </c>
      <c r="AR70" s="95">
        <v>0</v>
      </c>
      <c r="AS70" s="95">
        <v>1</v>
      </c>
      <c r="AT70" s="96">
        <v>42430</v>
      </c>
      <c r="AU70" s="193" t="s">
        <v>665</v>
      </c>
      <c r="AV70" s="97">
        <v>0</v>
      </c>
      <c r="AW70" s="98"/>
      <c r="AX70" s="94">
        <v>0</v>
      </c>
      <c r="AY70" s="99"/>
      <c r="AZ70" s="193" t="s">
        <v>665</v>
      </c>
      <c r="BA70" s="100"/>
    </row>
    <row r="71" spans="1:53" ht="15" x14ac:dyDescent="0.2">
      <c r="A71" s="20" t="s">
        <v>281</v>
      </c>
      <c r="B71" s="26">
        <v>42429</v>
      </c>
      <c r="C71" s="27">
        <v>42429</v>
      </c>
      <c r="D71" s="28">
        <v>44256</v>
      </c>
      <c r="E71" s="29" t="s">
        <v>556</v>
      </c>
      <c r="F71" s="74" t="s">
        <v>100</v>
      </c>
      <c r="G71" s="74" t="s">
        <v>618</v>
      </c>
      <c r="H71" s="75">
        <v>21147</v>
      </c>
      <c r="I71" s="75">
        <v>42429</v>
      </c>
      <c r="J71" s="76">
        <v>1</v>
      </c>
      <c r="K71" s="77" t="s">
        <v>616</v>
      </c>
      <c r="L71" s="77"/>
      <c r="M71" s="77" t="s">
        <v>616</v>
      </c>
      <c r="N71" s="77" t="s">
        <v>616</v>
      </c>
      <c r="O71" s="77"/>
      <c r="P71" s="77"/>
      <c r="Q71" s="77"/>
      <c r="R71" s="78"/>
      <c r="S71" s="79" t="s">
        <v>617</v>
      </c>
      <c r="T71" s="80" t="s">
        <v>617</v>
      </c>
      <c r="U71" s="80" t="s">
        <v>617</v>
      </c>
      <c r="V71" s="80" t="s">
        <v>617</v>
      </c>
      <c r="W71" s="81"/>
      <c r="X71" s="82"/>
      <c r="Y71" s="82"/>
      <c r="Z71" s="83"/>
      <c r="AA71" s="84" t="s">
        <v>617</v>
      </c>
      <c r="AB71" s="84" t="s">
        <v>617</v>
      </c>
      <c r="AC71" s="84" t="s">
        <v>617</v>
      </c>
      <c r="AD71" s="85" t="s">
        <v>617</v>
      </c>
      <c r="AE71" s="86"/>
      <c r="AF71" s="87">
        <v>1</v>
      </c>
      <c r="AG71" s="88"/>
      <c r="AH71" s="186">
        <v>0</v>
      </c>
      <c r="AI71" s="186"/>
      <c r="AJ71" s="186">
        <v>0</v>
      </c>
      <c r="AK71" s="187"/>
      <c r="AL71" s="91">
        <v>0</v>
      </c>
      <c r="AM71" s="92"/>
      <c r="AN71" s="93"/>
      <c r="AO71" s="94">
        <v>0</v>
      </c>
      <c r="AP71" s="131">
        <v>1</v>
      </c>
      <c r="AQ71" s="95">
        <v>0</v>
      </c>
      <c r="AR71" s="95">
        <v>0</v>
      </c>
      <c r="AS71" s="95">
        <v>0</v>
      </c>
      <c r="AT71" s="96"/>
      <c r="AU71" s="193"/>
      <c r="AV71" s="97">
        <v>0</v>
      </c>
      <c r="AW71" s="98"/>
      <c r="AX71" s="94">
        <v>0</v>
      </c>
      <c r="AY71" s="99"/>
      <c r="AZ71" s="193"/>
      <c r="BA71" s="100"/>
    </row>
    <row r="72" spans="1:53" ht="15" x14ac:dyDescent="0.2">
      <c r="A72" s="20" t="s">
        <v>285</v>
      </c>
      <c r="B72" s="26">
        <v>42163</v>
      </c>
      <c r="C72" s="27">
        <v>42163</v>
      </c>
      <c r="D72" s="28">
        <v>43990</v>
      </c>
      <c r="E72" s="25" t="s">
        <v>557</v>
      </c>
      <c r="F72" s="74" t="s">
        <v>102</v>
      </c>
      <c r="G72" s="74" t="s">
        <v>615</v>
      </c>
      <c r="H72" s="75">
        <v>20763</v>
      </c>
      <c r="I72" s="75">
        <v>42163</v>
      </c>
      <c r="J72" s="76" t="s">
        <v>616</v>
      </c>
      <c r="K72" s="77">
        <v>1</v>
      </c>
      <c r="L72" s="77"/>
      <c r="M72" s="77" t="s">
        <v>616</v>
      </c>
      <c r="N72" s="77" t="s">
        <v>616</v>
      </c>
      <c r="O72" s="77"/>
      <c r="P72" s="77"/>
      <c r="Q72" s="77"/>
      <c r="R72" s="78"/>
      <c r="S72" s="101">
        <v>1</v>
      </c>
      <c r="T72" s="102" t="s">
        <v>616</v>
      </c>
      <c r="U72" s="102" t="s">
        <v>616</v>
      </c>
      <c r="V72" s="102" t="s">
        <v>616</v>
      </c>
      <c r="W72" s="81">
        <v>0</v>
      </c>
      <c r="X72" s="82"/>
      <c r="Y72" s="82">
        <v>0</v>
      </c>
      <c r="Z72" s="83"/>
      <c r="AA72" s="84"/>
      <c r="AB72" s="84">
        <v>1</v>
      </c>
      <c r="AC72" s="84"/>
      <c r="AD72" s="85" t="s">
        <v>616</v>
      </c>
      <c r="AE72" s="86" t="s">
        <v>617</v>
      </c>
      <c r="AF72" s="87" t="s">
        <v>617</v>
      </c>
      <c r="AG72" s="88" t="s">
        <v>617</v>
      </c>
      <c r="AH72" s="186"/>
      <c r="AI72" s="186"/>
      <c r="AJ72" s="186"/>
      <c r="AK72" s="187"/>
      <c r="AL72" s="91">
        <v>0</v>
      </c>
      <c r="AM72" s="92"/>
      <c r="AN72" s="93"/>
      <c r="AO72" s="94">
        <v>0</v>
      </c>
      <c r="AP72" s="95">
        <v>0</v>
      </c>
      <c r="AQ72" s="95">
        <v>1</v>
      </c>
      <c r="AR72" s="95">
        <v>0</v>
      </c>
      <c r="AS72" s="95">
        <v>0</v>
      </c>
      <c r="AT72" s="96"/>
      <c r="AU72" s="193"/>
      <c r="AV72" s="97">
        <v>0</v>
      </c>
      <c r="AW72" s="98"/>
      <c r="AX72" s="94">
        <v>0</v>
      </c>
      <c r="AY72" s="99"/>
      <c r="AZ72" s="193"/>
      <c r="BA72" s="100"/>
    </row>
    <row r="73" spans="1:53" ht="28.5" x14ac:dyDescent="0.2">
      <c r="A73" s="20" t="s">
        <v>287</v>
      </c>
      <c r="B73" s="26">
        <v>42142</v>
      </c>
      <c r="C73" s="27">
        <v>42142</v>
      </c>
      <c r="D73" s="28">
        <v>43969</v>
      </c>
      <c r="E73" s="25" t="s">
        <v>557</v>
      </c>
      <c r="F73" s="74" t="s">
        <v>103</v>
      </c>
      <c r="G73" s="74" t="s">
        <v>615</v>
      </c>
      <c r="H73" s="75">
        <v>29434</v>
      </c>
      <c r="I73" s="75">
        <v>42142</v>
      </c>
      <c r="J73" s="76" t="s">
        <v>616</v>
      </c>
      <c r="K73" s="77">
        <v>1</v>
      </c>
      <c r="L73" s="77"/>
      <c r="M73" s="77">
        <v>1</v>
      </c>
      <c r="N73" s="77" t="s">
        <v>616</v>
      </c>
      <c r="O73" s="77"/>
      <c r="P73" s="77"/>
      <c r="Q73" s="77"/>
      <c r="R73" s="78"/>
      <c r="S73" s="101">
        <v>1</v>
      </c>
      <c r="T73" s="102" t="s">
        <v>616</v>
      </c>
      <c r="U73" s="102" t="s">
        <v>616</v>
      </c>
      <c r="V73" s="102" t="s">
        <v>616</v>
      </c>
      <c r="W73" s="81">
        <v>1</v>
      </c>
      <c r="X73" s="82"/>
      <c r="Y73" s="82">
        <v>0</v>
      </c>
      <c r="Z73" s="83">
        <v>43040</v>
      </c>
      <c r="AA73" s="84"/>
      <c r="AB73" s="84"/>
      <c r="AC73" s="84">
        <v>1</v>
      </c>
      <c r="AD73" s="85" t="s">
        <v>616</v>
      </c>
      <c r="AE73" s="86" t="s">
        <v>617</v>
      </c>
      <c r="AF73" s="87" t="s">
        <v>617</v>
      </c>
      <c r="AG73" s="88" t="s">
        <v>617</v>
      </c>
      <c r="AH73" s="186"/>
      <c r="AI73" s="186"/>
      <c r="AJ73" s="186"/>
      <c r="AK73" s="187"/>
      <c r="AL73" s="91">
        <v>0</v>
      </c>
      <c r="AM73" s="92"/>
      <c r="AN73" s="93"/>
      <c r="AO73" s="94">
        <v>0</v>
      </c>
      <c r="AP73" s="95">
        <v>0</v>
      </c>
      <c r="AQ73" s="95">
        <v>0</v>
      </c>
      <c r="AR73" s="95">
        <v>0</v>
      </c>
      <c r="AS73" s="95">
        <v>0</v>
      </c>
      <c r="AT73" s="96"/>
      <c r="AU73" s="193" t="s">
        <v>644</v>
      </c>
      <c r="AV73" s="97">
        <v>0</v>
      </c>
      <c r="AW73" s="98"/>
      <c r="AX73" s="94">
        <v>1</v>
      </c>
      <c r="AY73" s="99">
        <v>43110</v>
      </c>
      <c r="AZ73" s="193" t="s">
        <v>699</v>
      </c>
      <c r="BA73" s="100" t="s">
        <v>700</v>
      </c>
    </row>
    <row r="74" spans="1:53" ht="15" x14ac:dyDescent="0.2">
      <c r="A74" s="20" t="s">
        <v>290</v>
      </c>
      <c r="B74" s="26">
        <v>42562</v>
      </c>
      <c r="C74" s="27">
        <v>42562</v>
      </c>
      <c r="D74" s="28">
        <v>44388</v>
      </c>
      <c r="E74" s="29" t="s">
        <v>556</v>
      </c>
      <c r="F74" s="74" t="s">
        <v>104</v>
      </c>
      <c r="G74" s="74" t="s">
        <v>618</v>
      </c>
      <c r="H74" s="75">
        <v>26989</v>
      </c>
      <c r="I74" s="75">
        <v>42562</v>
      </c>
      <c r="J74" s="76">
        <v>1</v>
      </c>
      <c r="K74" s="77" t="s">
        <v>616</v>
      </c>
      <c r="L74" s="77"/>
      <c r="M74" s="77" t="s">
        <v>616</v>
      </c>
      <c r="N74" s="77" t="s">
        <v>616</v>
      </c>
      <c r="O74" s="77"/>
      <c r="P74" s="77"/>
      <c r="Q74" s="77"/>
      <c r="R74" s="78"/>
      <c r="S74" s="79" t="s">
        <v>617</v>
      </c>
      <c r="T74" s="80" t="s">
        <v>617</v>
      </c>
      <c r="U74" s="80" t="s">
        <v>617</v>
      </c>
      <c r="V74" s="80" t="s">
        <v>617</v>
      </c>
      <c r="W74" s="81"/>
      <c r="X74" s="82"/>
      <c r="Y74" s="82"/>
      <c r="Z74" s="83"/>
      <c r="AA74" s="84" t="s">
        <v>617</v>
      </c>
      <c r="AB74" s="84" t="s">
        <v>617</v>
      </c>
      <c r="AC74" s="84" t="s">
        <v>617</v>
      </c>
      <c r="AD74" s="85" t="s">
        <v>617</v>
      </c>
      <c r="AE74" s="86"/>
      <c r="AF74" s="87">
        <v>1</v>
      </c>
      <c r="AG74" s="88"/>
      <c r="AH74" s="186">
        <v>0</v>
      </c>
      <c r="AI74" s="186"/>
      <c r="AJ74" s="186">
        <v>0</v>
      </c>
      <c r="AK74" s="187"/>
      <c r="AL74" s="91">
        <v>0</v>
      </c>
      <c r="AM74" s="92"/>
      <c r="AN74" s="93"/>
      <c r="AO74" s="94">
        <v>1</v>
      </c>
      <c r="AP74" s="131">
        <v>1</v>
      </c>
      <c r="AQ74" s="95">
        <v>0</v>
      </c>
      <c r="AR74" s="95">
        <v>0</v>
      </c>
      <c r="AS74" s="95">
        <v>1</v>
      </c>
      <c r="AT74" s="132" t="s">
        <v>664</v>
      </c>
      <c r="AU74" s="193" t="s">
        <v>666</v>
      </c>
      <c r="AV74" s="97">
        <v>0</v>
      </c>
      <c r="AW74" s="98"/>
      <c r="AX74" s="94">
        <v>0</v>
      </c>
      <c r="AY74" s="99"/>
      <c r="AZ74" s="193" t="s">
        <v>666</v>
      </c>
      <c r="BA74" s="100"/>
    </row>
    <row r="75" spans="1:53" ht="15" x14ac:dyDescent="0.2">
      <c r="A75" s="20" t="s">
        <v>293</v>
      </c>
      <c r="B75" s="26">
        <v>43115</v>
      </c>
      <c r="C75" s="27">
        <v>43115</v>
      </c>
      <c r="D75" s="28">
        <v>44941</v>
      </c>
      <c r="E75" s="25" t="s">
        <v>557</v>
      </c>
      <c r="F75" s="74" t="s">
        <v>105</v>
      </c>
      <c r="G75" s="74" t="s">
        <v>615</v>
      </c>
      <c r="H75" s="75">
        <v>24104</v>
      </c>
      <c r="I75" s="75">
        <v>43115</v>
      </c>
      <c r="J75" s="76" t="s">
        <v>616</v>
      </c>
      <c r="K75" s="77">
        <v>1</v>
      </c>
      <c r="L75" s="77"/>
      <c r="M75" s="77" t="s">
        <v>616</v>
      </c>
      <c r="N75" s="77" t="s">
        <v>616</v>
      </c>
      <c r="O75" s="77"/>
      <c r="P75" s="77"/>
      <c r="Q75" s="77"/>
      <c r="R75" s="78"/>
      <c r="S75" s="101">
        <v>1</v>
      </c>
      <c r="T75" s="102" t="s">
        <v>616</v>
      </c>
      <c r="U75" s="102" t="s">
        <v>616</v>
      </c>
      <c r="V75" s="102" t="s">
        <v>616</v>
      </c>
      <c r="W75" s="81">
        <v>0</v>
      </c>
      <c r="X75" s="82"/>
      <c r="Y75" s="82">
        <v>0</v>
      </c>
      <c r="Z75" s="83"/>
      <c r="AA75" s="84"/>
      <c r="AB75" s="84"/>
      <c r="AC75" s="84">
        <v>1</v>
      </c>
      <c r="AD75" s="85" t="s">
        <v>616</v>
      </c>
      <c r="AE75" s="86" t="s">
        <v>617</v>
      </c>
      <c r="AF75" s="87" t="s">
        <v>617</v>
      </c>
      <c r="AG75" s="88" t="s">
        <v>617</v>
      </c>
      <c r="AH75" s="186"/>
      <c r="AI75" s="186"/>
      <c r="AJ75" s="186"/>
      <c r="AK75" s="187"/>
      <c r="AL75" s="91">
        <v>0</v>
      </c>
      <c r="AM75" s="92"/>
      <c r="AN75" s="93"/>
      <c r="AO75" s="94">
        <v>1</v>
      </c>
      <c r="AP75" s="95">
        <v>0</v>
      </c>
      <c r="AQ75" s="95">
        <v>1</v>
      </c>
      <c r="AR75" s="95">
        <v>1</v>
      </c>
      <c r="AS75" s="95">
        <v>1</v>
      </c>
      <c r="AT75" s="96">
        <v>43766</v>
      </c>
      <c r="AU75" s="193" t="s">
        <v>663</v>
      </c>
      <c r="AV75" s="97">
        <v>0</v>
      </c>
      <c r="AW75" s="98"/>
      <c r="AX75" s="94">
        <v>0</v>
      </c>
      <c r="AY75" s="99"/>
      <c r="AZ75" s="193" t="s">
        <v>663</v>
      </c>
      <c r="BA75" s="100"/>
    </row>
    <row r="76" spans="1:53" ht="15" x14ac:dyDescent="0.2">
      <c r="A76" s="20" t="s">
        <v>294</v>
      </c>
      <c r="B76" s="26">
        <v>42751</v>
      </c>
      <c r="C76" s="27">
        <v>42751</v>
      </c>
      <c r="D76" s="28">
        <v>44577</v>
      </c>
      <c r="E76" s="25" t="s">
        <v>558</v>
      </c>
      <c r="F76" s="74" t="s">
        <v>106</v>
      </c>
      <c r="G76" s="74" t="s">
        <v>618</v>
      </c>
      <c r="H76" s="75">
        <v>34612</v>
      </c>
      <c r="I76" s="75">
        <v>42751</v>
      </c>
      <c r="J76" s="76">
        <v>1</v>
      </c>
      <c r="K76" s="77">
        <v>1</v>
      </c>
      <c r="L76" s="77"/>
      <c r="M76" s="77" t="s">
        <v>616</v>
      </c>
      <c r="N76" s="77" t="s">
        <v>616</v>
      </c>
      <c r="O76" s="77"/>
      <c r="P76" s="77"/>
      <c r="Q76" s="77"/>
      <c r="R76" s="78"/>
      <c r="S76" s="101">
        <v>1</v>
      </c>
      <c r="T76" s="102" t="s">
        <v>616</v>
      </c>
      <c r="U76" s="102" t="s">
        <v>616</v>
      </c>
      <c r="V76" s="102" t="s">
        <v>616</v>
      </c>
      <c r="W76" s="81">
        <v>0</v>
      </c>
      <c r="X76" s="82"/>
      <c r="Y76" s="82">
        <v>0</v>
      </c>
      <c r="Z76" s="83"/>
      <c r="AA76" s="84"/>
      <c r="AB76" s="84">
        <v>1</v>
      </c>
      <c r="AC76" s="84"/>
      <c r="AD76" s="85" t="s">
        <v>616</v>
      </c>
      <c r="AE76" s="86" t="s">
        <v>617</v>
      </c>
      <c r="AF76" s="87" t="s">
        <v>617</v>
      </c>
      <c r="AG76" s="88" t="s">
        <v>617</v>
      </c>
      <c r="AH76" s="186">
        <v>0</v>
      </c>
      <c r="AI76" s="186"/>
      <c r="AJ76" s="186">
        <v>0</v>
      </c>
      <c r="AK76" s="187"/>
      <c r="AL76" s="91">
        <v>0</v>
      </c>
      <c r="AM76" s="92"/>
      <c r="AN76" s="93"/>
      <c r="AO76" s="94">
        <v>0</v>
      </c>
      <c r="AP76" s="131">
        <v>0</v>
      </c>
      <c r="AQ76" s="95">
        <v>1</v>
      </c>
      <c r="AR76" s="95">
        <v>0</v>
      </c>
      <c r="AS76" s="95">
        <v>0</v>
      </c>
      <c r="AT76" s="96"/>
      <c r="AU76" s="193"/>
      <c r="AV76" s="97">
        <v>0</v>
      </c>
      <c r="AW76" s="98"/>
      <c r="AX76" s="94">
        <v>0</v>
      </c>
      <c r="AY76" s="99"/>
      <c r="AZ76" s="193"/>
      <c r="BA76" s="100"/>
    </row>
    <row r="77" spans="1:53" ht="15" x14ac:dyDescent="0.2">
      <c r="A77" s="20" t="s">
        <v>296</v>
      </c>
      <c r="B77" s="26">
        <v>42688</v>
      </c>
      <c r="C77" s="27">
        <v>42688</v>
      </c>
      <c r="D77" s="28">
        <v>44514</v>
      </c>
      <c r="E77" s="29" t="s">
        <v>556</v>
      </c>
      <c r="F77" s="74" t="s">
        <v>107</v>
      </c>
      <c r="G77" s="74" t="s">
        <v>618</v>
      </c>
      <c r="H77" s="75">
        <v>32371</v>
      </c>
      <c r="I77" s="75">
        <v>42688</v>
      </c>
      <c r="J77" s="76">
        <v>1</v>
      </c>
      <c r="K77" s="77" t="s">
        <v>616</v>
      </c>
      <c r="L77" s="77"/>
      <c r="M77" s="77" t="s">
        <v>616</v>
      </c>
      <c r="N77" s="77" t="s">
        <v>616</v>
      </c>
      <c r="O77" s="77"/>
      <c r="P77" s="77"/>
      <c r="Q77" s="77"/>
      <c r="R77" s="78"/>
      <c r="S77" s="79" t="s">
        <v>617</v>
      </c>
      <c r="T77" s="80" t="s">
        <v>617</v>
      </c>
      <c r="U77" s="80" t="s">
        <v>617</v>
      </c>
      <c r="V77" s="80" t="s">
        <v>617</v>
      </c>
      <c r="W77" s="81"/>
      <c r="X77" s="82"/>
      <c r="Y77" s="82"/>
      <c r="Z77" s="83"/>
      <c r="AA77" s="84" t="s">
        <v>617</v>
      </c>
      <c r="AB77" s="84" t="s">
        <v>617</v>
      </c>
      <c r="AC77" s="84" t="s">
        <v>617</v>
      </c>
      <c r="AD77" s="85" t="s">
        <v>617</v>
      </c>
      <c r="AE77" s="86"/>
      <c r="AF77" s="87"/>
      <c r="AG77" s="88">
        <v>1</v>
      </c>
      <c r="AH77" s="186">
        <v>0</v>
      </c>
      <c r="AI77" s="186"/>
      <c r="AJ77" s="186">
        <v>0</v>
      </c>
      <c r="AK77" s="187"/>
      <c r="AL77" s="91">
        <v>0</v>
      </c>
      <c r="AM77" s="92"/>
      <c r="AN77" s="93"/>
      <c r="AO77" s="94">
        <v>0</v>
      </c>
      <c r="AP77" s="131">
        <v>1</v>
      </c>
      <c r="AQ77" s="95">
        <v>0</v>
      </c>
      <c r="AR77" s="95">
        <v>0</v>
      </c>
      <c r="AS77" s="95">
        <v>0</v>
      </c>
      <c r="AT77" s="96"/>
      <c r="AU77" s="193"/>
      <c r="AV77" s="97">
        <v>0</v>
      </c>
      <c r="AW77" s="98"/>
      <c r="AX77" s="94">
        <v>0</v>
      </c>
      <c r="AY77" s="99"/>
      <c r="AZ77" s="193"/>
      <c r="BA77" s="100"/>
    </row>
    <row r="78" spans="1:53" ht="28.5" x14ac:dyDescent="0.2">
      <c r="A78" s="20" t="s">
        <v>297</v>
      </c>
      <c r="B78" s="26">
        <v>42485</v>
      </c>
      <c r="C78" s="27">
        <v>42485</v>
      </c>
      <c r="D78" s="28">
        <v>44311</v>
      </c>
      <c r="E78" s="29" t="s">
        <v>556</v>
      </c>
      <c r="F78" s="74" t="s">
        <v>108</v>
      </c>
      <c r="G78" s="74" t="s">
        <v>618</v>
      </c>
      <c r="H78" s="75">
        <v>19339</v>
      </c>
      <c r="I78" s="75">
        <v>42485</v>
      </c>
      <c r="J78" s="76" t="s">
        <v>616</v>
      </c>
      <c r="K78" s="77" t="s">
        <v>616</v>
      </c>
      <c r="L78" s="77"/>
      <c r="M78" s="77" t="s">
        <v>616</v>
      </c>
      <c r="N78" s="77" t="s">
        <v>616</v>
      </c>
      <c r="O78" s="77"/>
      <c r="P78" s="77"/>
      <c r="Q78" s="77"/>
      <c r="R78" s="78"/>
      <c r="S78" s="79" t="s">
        <v>617</v>
      </c>
      <c r="T78" s="80" t="s">
        <v>617</v>
      </c>
      <c r="U78" s="80" t="s">
        <v>617</v>
      </c>
      <c r="V78" s="80" t="s">
        <v>617</v>
      </c>
      <c r="W78" s="81"/>
      <c r="X78" s="82"/>
      <c r="Y78" s="82"/>
      <c r="Z78" s="83"/>
      <c r="AA78" s="84" t="s">
        <v>617</v>
      </c>
      <c r="AB78" s="84" t="s">
        <v>617</v>
      </c>
      <c r="AC78" s="84" t="s">
        <v>617</v>
      </c>
      <c r="AD78" s="85" t="s">
        <v>617</v>
      </c>
      <c r="AE78" s="86">
        <v>1</v>
      </c>
      <c r="AF78" s="87"/>
      <c r="AG78" s="88"/>
      <c r="AH78" s="186">
        <v>1</v>
      </c>
      <c r="AI78" s="186"/>
      <c r="AJ78" s="186">
        <v>0</v>
      </c>
      <c r="AK78" s="187">
        <v>43244</v>
      </c>
      <c r="AL78" s="91">
        <v>0</v>
      </c>
      <c r="AM78" s="92"/>
      <c r="AN78" s="93"/>
      <c r="AO78" s="94">
        <v>1</v>
      </c>
      <c r="AP78" s="131">
        <v>1</v>
      </c>
      <c r="AQ78" s="95">
        <v>0</v>
      </c>
      <c r="AR78" s="95">
        <v>0</v>
      </c>
      <c r="AS78" s="95">
        <v>1</v>
      </c>
      <c r="AT78" s="96">
        <v>43164</v>
      </c>
      <c r="AU78" s="193" t="s">
        <v>662</v>
      </c>
      <c r="AV78" s="97">
        <v>0</v>
      </c>
      <c r="AW78" s="98"/>
      <c r="AX78" s="94">
        <v>0</v>
      </c>
      <c r="AY78" s="99"/>
      <c r="AZ78" s="193" t="s">
        <v>662</v>
      </c>
      <c r="BA78" s="100"/>
    </row>
    <row r="79" spans="1:53" ht="15" x14ac:dyDescent="0.2">
      <c r="A79" s="20" t="s">
        <v>299</v>
      </c>
      <c r="B79" s="26">
        <v>42702</v>
      </c>
      <c r="C79" s="27">
        <v>42702</v>
      </c>
      <c r="D79" s="28">
        <v>44528</v>
      </c>
      <c r="E79" s="29" t="s">
        <v>556</v>
      </c>
      <c r="F79" s="74" t="s">
        <v>109</v>
      </c>
      <c r="G79" s="74" t="s">
        <v>618</v>
      </c>
      <c r="H79" s="75">
        <v>23202</v>
      </c>
      <c r="I79" s="75">
        <v>42702</v>
      </c>
      <c r="J79" s="76" t="s">
        <v>616</v>
      </c>
      <c r="K79" s="77" t="s">
        <v>616</v>
      </c>
      <c r="L79" s="77"/>
      <c r="M79" s="77" t="s">
        <v>616</v>
      </c>
      <c r="N79" s="77" t="s">
        <v>616</v>
      </c>
      <c r="O79" s="77"/>
      <c r="P79" s="77"/>
      <c r="Q79" s="77"/>
      <c r="R79" s="78"/>
      <c r="S79" s="79" t="s">
        <v>617</v>
      </c>
      <c r="T79" s="80" t="s">
        <v>617</v>
      </c>
      <c r="U79" s="80" t="s">
        <v>617</v>
      </c>
      <c r="V79" s="80" t="s">
        <v>617</v>
      </c>
      <c r="W79" s="81"/>
      <c r="X79" s="82"/>
      <c r="Y79" s="82"/>
      <c r="Z79" s="83"/>
      <c r="AA79" s="84" t="s">
        <v>617</v>
      </c>
      <c r="AB79" s="84" t="s">
        <v>617</v>
      </c>
      <c r="AC79" s="84" t="s">
        <v>617</v>
      </c>
      <c r="AD79" s="85" t="s">
        <v>617</v>
      </c>
      <c r="AE79" s="86"/>
      <c r="AF79" s="87"/>
      <c r="AG79" s="88">
        <v>1</v>
      </c>
      <c r="AH79" s="186">
        <v>0</v>
      </c>
      <c r="AI79" s="186"/>
      <c r="AJ79" s="186">
        <v>0</v>
      </c>
      <c r="AK79" s="187"/>
      <c r="AL79" s="91">
        <v>0</v>
      </c>
      <c r="AM79" s="92"/>
      <c r="AN79" s="93"/>
      <c r="AO79" s="94">
        <v>0</v>
      </c>
      <c r="AP79" s="131">
        <v>0</v>
      </c>
      <c r="AQ79" s="95">
        <v>0</v>
      </c>
      <c r="AR79" s="95">
        <v>0</v>
      </c>
      <c r="AS79" s="95">
        <v>0</v>
      </c>
      <c r="AT79" s="96"/>
      <c r="AU79" s="193"/>
      <c r="AV79" s="97">
        <v>0</v>
      </c>
      <c r="AW79" s="98"/>
      <c r="AX79" s="94">
        <v>0</v>
      </c>
      <c r="AY79" s="99"/>
      <c r="AZ79" s="193"/>
      <c r="BA79" s="100"/>
    </row>
    <row r="80" spans="1:53" ht="15" x14ac:dyDescent="0.2">
      <c r="A80" s="20" t="s">
        <v>303</v>
      </c>
      <c r="B80" s="26">
        <v>44046</v>
      </c>
      <c r="C80" s="27">
        <v>44046</v>
      </c>
      <c r="D80" s="28">
        <v>45872</v>
      </c>
      <c r="E80" s="29" t="s">
        <v>556</v>
      </c>
      <c r="F80" s="74" t="s">
        <v>111</v>
      </c>
      <c r="G80" s="74" t="s">
        <v>618</v>
      </c>
      <c r="H80" s="75">
        <v>26648</v>
      </c>
      <c r="I80" s="75">
        <v>44046</v>
      </c>
      <c r="J80" s="76">
        <v>1</v>
      </c>
      <c r="K80" s="77" t="s">
        <v>616</v>
      </c>
      <c r="L80" s="77"/>
      <c r="M80" s="77" t="s">
        <v>616</v>
      </c>
      <c r="N80" s="77" t="s">
        <v>616</v>
      </c>
      <c r="O80" s="77"/>
      <c r="P80" s="77"/>
      <c r="Q80" s="77"/>
      <c r="R80" s="78"/>
      <c r="S80" s="79" t="s">
        <v>617</v>
      </c>
      <c r="T80" s="80" t="s">
        <v>617</v>
      </c>
      <c r="U80" s="80" t="s">
        <v>617</v>
      </c>
      <c r="V80" s="80" t="s">
        <v>617</v>
      </c>
      <c r="W80" s="81"/>
      <c r="X80" s="82"/>
      <c r="Y80" s="82"/>
      <c r="Z80" s="83"/>
      <c r="AA80" s="84" t="s">
        <v>617</v>
      </c>
      <c r="AB80" s="84" t="s">
        <v>617</v>
      </c>
      <c r="AC80" s="84" t="s">
        <v>617</v>
      </c>
      <c r="AD80" s="85" t="s">
        <v>617</v>
      </c>
      <c r="AE80" s="86">
        <v>1</v>
      </c>
      <c r="AF80" s="87"/>
      <c r="AG80" s="88"/>
      <c r="AH80" s="186">
        <v>0</v>
      </c>
      <c r="AI80" s="186"/>
      <c r="AJ80" s="186">
        <v>0</v>
      </c>
      <c r="AK80" s="187"/>
      <c r="AL80" s="91">
        <v>0</v>
      </c>
      <c r="AM80" s="92"/>
      <c r="AN80" s="93"/>
      <c r="AO80" s="94">
        <v>0</v>
      </c>
      <c r="AP80" s="131">
        <v>1</v>
      </c>
      <c r="AQ80" s="95">
        <v>1</v>
      </c>
      <c r="AR80" s="95">
        <v>0</v>
      </c>
      <c r="AS80" s="95">
        <v>0</v>
      </c>
      <c r="AT80" s="96"/>
      <c r="AU80" s="193"/>
      <c r="AV80" s="97">
        <v>1</v>
      </c>
      <c r="AW80" s="98">
        <v>44446</v>
      </c>
      <c r="AX80" s="94">
        <v>0</v>
      </c>
      <c r="AY80" s="99"/>
      <c r="AZ80" s="193" t="s">
        <v>696</v>
      </c>
      <c r="BA80" s="100"/>
    </row>
    <row r="81" spans="1:53" ht="15" x14ac:dyDescent="0.2">
      <c r="A81" s="20" t="s">
        <v>304</v>
      </c>
      <c r="B81" s="26">
        <v>42450</v>
      </c>
      <c r="C81" s="27">
        <v>42450</v>
      </c>
      <c r="D81" s="28">
        <v>44276</v>
      </c>
      <c r="E81" s="25" t="s">
        <v>557</v>
      </c>
      <c r="F81" s="74" t="s">
        <v>112</v>
      </c>
      <c r="G81" s="74" t="s">
        <v>618</v>
      </c>
      <c r="H81" s="75">
        <v>36128</v>
      </c>
      <c r="I81" s="75">
        <v>42450</v>
      </c>
      <c r="J81" s="76">
        <v>1</v>
      </c>
      <c r="K81" s="77">
        <v>1</v>
      </c>
      <c r="L81" s="77"/>
      <c r="M81" s="77" t="s">
        <v>616</v>
      </c>
      <c r="N81" s="77" t="s">
        <v>616</v>
      </c>
      <c r="O81" s="77"/>
      <c r="P81" s="77"/>
      <c r="Q81" s="77"/>
      <c r="R81" s="78"/>
      <c r="S81" s="101">
        <v>1</v>
      </c>
      <c r="T81" s="102" t="s">
        <v>616</v>
      </c>
      <c r="U81" s="102" t="s">
        <v>616</v>
      </c>
      <c r="V81" s="102" t="s">
        <v>616</v>
      </c>
      <c r="W81" s="81"/>
      <c r="X81" s="82"/>
      <c r="Y81" s="82"/>
      <c r="Z81" s="83"/>
      <c r="AA81" s="84"/>
      <c r="AB81" s="84"/>
      <c r="AC81" s="84">
        <v>1</v>
      </c>
      <c r="AD81" s="85" t="s">
        <v>616</v>
      </c>
      <c r="AE81" s="86" t="s">
        <v>617</v>
      </c>
      <c r="AF81" s="87" t="s">
        <v>617</v>
      </c>
      <c r="AG81" s="88" t="s">
        <v>617</v>
      </c>
      <c r="AH81" s="186">
        <v>0</v>
      </c>
      <c r="AI81" s="186"/>
      <c r="AJ81" s="186">
        <v>0</v>
      </c>
      <c r="AK81" s="187"/>
      <c r="AL81" s="91">
        <v>0</v>
      </c>
      <c r="AM81" s="92"/>
      <c r="AN81" s="93"/>
      <c r="AO81" s="94">
        <v>0</v>
      </c>
      <c r="AP81" s="131">
        <v>1</v>
      </c>
      <c r="AQ81" s="95">
        <v>1</v>
      </c>
      <c r="AR81" s="95">
        <v>0</v>
      </c>
      <c r="AS81" s="95">
        <v>0</v>
      </c>
      <c r="AT81" s="96"/>
      <c r="AU81" s="193"/>
      <c r="AV81" s="97">
        <v>0</v>
      </c>
      <c r="AW81" s="98"/>
      <c r="AX81" s="94">
        <v>0</v>
      </c>
      <c r="AY81" s="99"/>
      <c r="AZ81" s="193"/>
      <c r="BA81" s="100" t="s">
        <v>706</v>
      </c>
    </row>
    <row r="82" spans="1:53" ht="28.5" x14ac:dyDescent="0.2">
      <c r="A82" s="20" t="s">
        <v>306</v>
      </c>
      <c r="B82" s="26">
        <v>42471</v>
      </c>
      <c r="C82" s="27">
        <v>42471</v>
      </c>
      <c r="D82" s="28">
        <v>44297</v>
      </c>
      <c r="E82" s="25" t="s">
        <v>557</v>
      </c>
      <c r="F82" s="74" t="s">
        <v>113</v>
      </c>
      <c r="G82" s="74" t="s">
        <v>618</v>
      </c>
      <c r="H82" s="75">
        <v>28856</v>
      </c>
      <c r="I82" s="75">
        <v>42471</v>
      </c>
      <c r="J82" s="76" t="s">
        <v>616</v>
      </c>
      <c r="K82" s="77">
        <v>1</v>
      </c>
      <c r="L82" s="77"/>
      <c r="M82" s="77" t="s">
        <v>616</v>
      </c>
      <c r="N82" s="77" t="s">
        <v>616</v>
      </c>
      <c r="O82" s="77"/>
      <c r="P82" s="77"/>
      <c r="Q82" s="77"/>
      <c r="R82" s="78"/>
      <c r="S82" s="101" t="s">
        <v>616</v>
      </c>
      <c r="T82" s="102" t="s">
        <v>616</v>
      </c>
      <c r="U82" s="102">
        <v>1</v>
      </c>
      <c r="V82" s="102">
        <v>1</v>
      </c>
      <c r="W82" s="81">
        <v>0</v>
      </c>
      <c r="X82" s="82"/>
      <c r="Y82" s="82">
        <v>0</v>
      </c>
      <c r="Z82" s="83"/>
      <c r="AA82" s="84"/>
      <c r="AB82" s="84">
        <v>1</v>
      </c>
      <c r="AC82" s="84"/>
      <c r="AD82" s="85" t="s">
        <v>616</v>
      </c>
      <c r="AE82" s="86" t="s">
        <v>617</v>
      </c>
      <c r="AF82" s="87" t="s">
        <v>617</v>
      </c>
      <c r="AG82" s="88" t="s">
        <v>617</v>
      </c>
      <c r="AH82" s="186"/>
      <c r="AI82" s="186"/>
      <c r="AJ82" s="186"/>
      <c r="AK82" s="187"/>
      <c r="AL82" s="91">
        <v>1</v>
      </c>
      <c r="AM82" s="92" t="s">
        <v>646</v>
      </c>
      <c r="AN82" s="93">
        <v>43827</v>
      </c>
      <c r="AO82" s="94">
        <v>0</v>
      </c>
      <c r="AP82" s="95">
        <v>0</v>
      </c>
      <c r="AQ82" s="95">
        <v>1</v>
      </c>
      <c r="AR82" s="95">
        <v>0</v>
      </c>
      <c r="AS82" s="95">
        <v>0</v>
      </c>
      <c r="AT82" s="96"/>
      <c r="AU82" s="193" t="s">
        <v>648</v>
      </c>
      <c r="AV82" s="97">
        <v>1</v>
      </c>
      <c r="AW82" s="98">
        <v>42479</v>
      </c>
      <c r="AX82" s="94">
        <v>1</v>
      </c>
      <c r="AY82" s="99">
        <v>44260</v>
      </c>
      <c r="AZ82" s="193" t="s">
        <v>705</v>
      </c>
      <c r="BA82" s="100"/>
    </row>
    <row r="83" spans="1:53" ht="15" x14ac:dyDescent="0.2">
      <c r="A83" s="20" t="s">
        <v>309</v>
      </c>
      <c r="B83" s="26">
        <v>43149</v>
      </c>
      <c r="C83" s="27">
        <v>43149</v>
      </c>
      <c r="D83" s="28">
        <v>44975</v>
      </c>
      <c r="E83" s="29" t="s">
        <v>556</v>
      </c>
      <c r="F83" s="74" t="s">
        <v>115</v>
      </c>
      <c r="G83" s="74" t="s">
        <v>615</v>
      </c>
      <c r="H83" s="75">
        <v>32281</v>
      </c>
      <c r="I83" s="75">
        <v>43149</v>
      </c>
      <c r="J83" s="76"/>
      <c r="K83" s="77"/>
      <c r="L83" s="77"/>
      <c r="M83" s="77"/>
      <c r="N83" s="77"/>
      <c r="O83" s="77"/>
      <c r="P83" s="77"/>
      <c r="Q83" s="77"/>
      <c r="R83" s="78"/>
      <c r="S83" s="79" t="s">
        <v>617</v>
      </c>
      <c r="T83" s="80" t="s">
        <v>617</v>
      </c>
      <c r="U83" s="80" t="s">
        <v>617</v>
      </c>
      <c r="V83" s="80" t="s">
        <v>617</v>
      </c>
      <c r="W83" s="81"/>
      <c r="X83" s="82"/>
      <c r="Y83" s="82"/>
      <c r="Z83" s="83"/>
      <c r="AA83" s="84" t="s">
        <v>617</v>
      </c>
      <c r="AB83" s="84" t="s">
        <v>617</v>
      </c>
      <c r="AC83" s="84" t="s">
        <v>617</v>
      </c>
      <c r="AD83" s="85" t="s">
        <v>617</v>
      </c>
      <c r="AE83" s="86">
        <v>1</v>
      </c>
      <c r="AF83" s="87"/>
      <c r="AG83" s="88"/>
      <c r="AH83" s="186">
        <v>0</v>
      </c>
      <c r="AI83" s="186"/>
      <c r="AJ83" s="186">
        <v>0</v>
      </c>
      <c r="AK83" s="187"/>
      <c r="AL83" s="91">
        <v>0</v>
      </c>
      <c r="AM83" s="92"/>
      <c r="AN83" s="93"/>
      <c r="AO83" s="94">
        <v>1</v>
      </c>
      <c r="AP83" s="131">
        <v>1</v>
      </c>
      <c r="AQ83" s="95">
        <v>0</v>
      </c>
      <c r="AR83" s="95">
        <v>0</v>
      </c>
      <c r="AS83" s="95">
        <v>1</v>
      </c>
      <c r="AT83" s="96">
        <v>43206</v>
      </c>
      <c r="AU83" s="193" t="s">
        <v>661</v>
      </c>
      <c r="AV83" s="97">
        <v>0</v>
      </c>
      <c r="AW83" s="98"/>
      <c r="AX83" s="94">
        <v>0</v>
      </c>
      <c r="AY83" s="99"/>
      <c r="AZ83" s="193" t="s">
        <v>661</v>
      </c>
      <c r="BA83" s="100"/>
    </row>
    <row r="84" spans="1:53" ht="15" x14ac:dyDescent="0.2">
      <c r="A84" s="20" t="s">
        <v>315</v>
      </c>
      <c r="B84" s="26">
        <v>43941</v>
      </c>
      <c r="C84" s="27">
        <v>43941</v>
      </c>
      <c r="D84" s="28">
        <v>45767</v>
      </c>
      <c r="E84" s="29" t="s">
        <v>556</v>
      </c>
      <c r="F84" s="74" t="s">
        <v>119</v>
      </c>
      <c r="G84" s="74" t="s">
        <v>618</v>
      </c>
      <c r="H84" s="75">
        <v>21476</v>
      </c>
      <c r="I84" s="75">
        <v>43941</v>
      </c>
      <c r="J84" s="76">
        <v>1</v>
      </c>
      <c r="K84" s="77" t="s">
        <v>616</v>
      </c>
      <c r="L84" s="77"/>
      <c r="M84" s="77" t="s">
        <v>616</v>
      </c>
      <c r="N84" s="77" t="s">
        <v>616</v>
      </c>
      <c r="O84" s="77"/>
      <c r="P84" s="77"/>
      <c r="Q84" s="77"/>
      <c r="R84" s="78"/>
      <c r="S84" s="79" t="s">
        <v>617</v>
      </c>
      <c r="T84" s="80" t="s">
        <v>617</v>
      </c>
      <c r="U84" s="80" t="s">
        <v>617</v>
      </c>
      <c r="V84" s="80" t="s">
        <v>617</v>
      </c>
      <c r="W84" s="81"/>
      <c r="X84" s="82"/>
      <c r="Y84" s="82"/>
      <c r="Z84" s="83"/>
      <c r="AA84" s="84" t="s">
        <v>617</v>
      </c>
      <c r="AB84" s="84" t="s">
        <v>617</v>
      </c>
      <c r="AC84" s="84" t="s">
        <v>617</v>
      </c>
      <c r="AD84" s="85" t="s">
        <v>617</v>
      </c>
      <c r="AE84" s="86"/>
      <c r="AF84" s="87"/>
      <c r="AG84" s="88">
        <v>1</v>
      </c>
      <c r="AH84" s="186">
        <v>0</v>
      </c>
      <c r="AI84" s="186"/>
      <c r="AJ84" s="186">
        <v>0</v>
      </c>
      <c r="AK84" s="187"/>
      <c r="AL84" s="91">
        <v>0</v>
      </c>
      <c r="AM84" s="92"/>
      <c r="AN84" s="93"/>
      <c r="AO84" s="94">
        <v>0</v>
      </c>
      <c r="AP84" s="131">
        <v>1</v>
      </c>
      <c r="AQ84" s="95">
        <v>0</v>
      </c>
      <c r="AR84" s="95">
        <v>0</v>
      </c>
      <c r="AS84" s="95">
        <v>0</v>
      </c>
      <c r="AT84" s="96"/>
      <c r="AU84" s="193"/>
      <c r="AV84" s="97">
        <v>0</v>
      </c>
      <c r="AW84" s="98"/>
      <c r="AX84" s="94">
        <v>0</v>
      </c>
      <c r="AY84" s="99"/>
      <c r="AZ84" s="193"/>
      <c r="BA84" s="100"/>
    </row>
    <row r="85" spans="1:53" ht="15" x14ac:dyDescent="0.2">
      <c r="A85" s="20" t="s">
        <v>316</v>
      </c>
      <c r="B85" s="26">
        <v>43882</v>
      </c>
      <c r="C85" s="27">
        <v>43882</v>
      </c>
      <c r="D85" s="28">
        <v>45709</v>
      </c>
      <c r="E85" s="29" t="s">
        <v>556</v>
      </c>
      <c r="F85" s="74" t="s">
        <v>120</v>
      </c>
      <c r="G85" s="74" t="s">
        <v>618</v>
      </c>
      <c r="H85" s="75">
        <v>30836</v>
      </c>
      <c r="I85" s="75">
        <v>43882</v>
      </c>
      <c r="J85" s="76">
        <v>1</v>
      </c>
      <c r="K85" s="77" t="s">
        <v>616</v>
      </c>
      <c r="L85" s="77"/>
      <c r="M85" s="77" t="s">
        <v>616</v>
      </c>
      <c r="N85" s="77" t="s">
        <v>616</v>
      </c>
      <c r="O85" s="77"/>
      <c r="P85" s="77"/>
      <c r="Q85" s="77"/>
      <c r="R85" s="78"/>
      <c r="S85" s="79" t="s">
        <v>617</v>
      </c>
      <c r="T85" s="80" t="s">
        <v>617</v>
      </c>
      <c r="U85" s="80" t="s">
        <v>617</v>
      </c>
      <c r="V85" s="80" t="s">
        <v>617</v>
      </c>
      <c r="W85" s="81"/>
      <c r="X85" s="82"/>
      <c r="Y85" s="82"/>
      <c r="Z85" s="83"/>
      <c r="AA85" s="84" t="s">
        <v>617</v>
      </c>
      <c r="AB85" s="84" t="s">
        <v>617</v>
      </c>
      <c r="AC85" s="84" t="s">
        <v>617</v>
      </c>
      <c r="AD85" s="85" t="s">
        <v>617</v>
      </c>
      <c r="AE85" s="86"/>
      <c r="AF85" s="87">
        <v>1</v>
      </c>
      <c r="AG85" s="88"/>
      <c r="AH85" s="186">
        <v>0</v>
      </c>
      <c r="AI85" s="186"/>
      <c r="AJ85" s="186">
        <v>0</v>
      </c>
      <c r="AK85" s="187"/>
      <c r="AL85" s="91">
        <v>0</v>
      </c>
      <c r="AM85" s="92"/>
      <c r="AN85" s="93"/>
      <c r="AO85" s="94">
        <v>0</v>
      </c>
      <c r="AP85" s="131">
        <v>1</v>
      </c>
      <c r="AQ85" s="95">
        <v>0</v>
      </c>
      <c r="AR85" s="95">
        <v>0</v>
      </c>
      <c r="AS85" s="95">
        <v>0</v>
      </c>
      <c r="AT85" s="96"/>
      <c r="AU85" s="193"/>
      <c r="AV85" s="97">
        <v>0</v>
      </c>
      <c r="AW85" s="98"/>
      <c r="AX85" s="94">
        <v>0</v>
      </c>
      <c r="AY85" s="99"/>
      <c r="AZ85" s="193"/>
      <c r="BA85" s="100"/>
    </row>
    <row r="86" spans="1:53" ht="15" x14ac:dyDescent="0.2">
      <c r="A86" s="20" t="s">
        <v>317</v>
      </c>
      <c r="B86" s="26">
        <v>44060</v>
      </c>
      <c r="C86" s="27">
        <v>44060</v>
      </c>
      <c r="D86" s="28">
        <v>45886</v>
      </c>
      <c r="E86" s="25" t="s">
        <v>557</v>
      </c>
      <c r="F86" s="74" t="s">
        <v>121</v>
      </c>
      <c r="G86" s="74" t="s">
        <v>618</v>
      </c>
      <c r="H86" s="75">
        <v>27660</v>
      </c>
      <c r="I86" s="75">
        <v>44060</v>
      </c>
      <c r="J86" s="76" t="s">
        <v>616</v>
      </c>
      <c r="K86" s="77">
        <v>1</v>
      </c>
      <c r="L86" s="77"/>
      <c r="M86" s="77" t="s">
        <v>616</v>
      </c>
      <c r="N86" s="77" t="s">
        <v>616</v>
      </c>
      <c r="O86" s="77"/>
      <c r="P86" s="77"/>
      <c r="Q86" s="77"/>
      <c r="R86" s="78"/>
      <c r="S86" s="101">
        <v>1</v>
      </c>
      <c r="T86" s="102" t="s">
        <v>616</v>
      </c>
      <c r="U86" s="102" t="s">
        <v>616</v>
      </c>
      <c r="V86" s="102">
        <v>1</v>
      </c>
      <c r="W86" s="81">
        <v>0</v>
      </c>
      <c r="X86" s="82"/>
      <c r="Y86" s="82">
        <v>0</v>
      </c>
      <c r="Z86" s="83"/>
      <c r="AA86" s="84"/>
      <c r="AB86" s="84">
        <v>1</v>
      </c>
      <c r="AC86" s="84"/>
      <c r="AD86" s="85" t="s">
        <v>616</v>
      </c>
      <c r="AE86" s="86" t="s">
        <v>617</v>
      </c>
      <c r="AF86" s="87" t="s">
        <v>617</v>
      </c>
      <c r="AG86" s="88" t="s">
        <v>617</v>
      </c>
      <c r="AH86" s="186"/>
      <c r="AI86" s="186"/>
      <c r="AJ86" s="186"/>
      <c r="AK86" s="187"/>
      <c r="AL86" s="91">
        <v>0</v>
      </c>
      <c r="AM86" s="92"/>
      <c r="AN86" s="93"/>
      <c r="AO86" s="94">
        <v>0</v>
      </c>
      <c r="AP86" s="131">
        <v>1</v>
      </c>
      <c r="AQ86" s="95">
        <v>1</v>
      </c>
      <c r="AR86" s="95">
        <v>0</v>
      </c>
      <c r="AS86" s="95">
        <v>0</v>
      </c>
      <c r="AT86" s="96"/>
      <c r="AU86" s="193"/>
      <c r="AV86" s="97">
        <v>1</v>
      </c>
      <c r="AW86" s="98">
        <v>45188</v>
      </c>
      <c r="AX86" s="94">
        <v>0</v>
      </c>
      <c r="AY86" s="99"/>
      <c r="AZ86" s="193" t="s">
        <v>695</v>
      </c>
      <c r="BA86" s="100"/>
    </row>
    <row r="87" spans="1:53" ht="15" x14ac:dyDescent="0.2">
      <c r="A87" s="20" t="s">
        <v>323</v>
      </c>
      <c r="B87" s="26">
        <v>44116</v>
      </c>
      <c r="C87" s="27">
        <v>44116</v>
      </c>
      <c r="D87" s="28">
        <v>45942</v>
      </c>
      <c r="E87" s="29" t="s">
        <v>556</v>
      </c>
      <c r="F87" s="74" t="s">
        <v>532</v>
      </c>
      <c r="G87" s="74" t="s">
        <v>615</v>
      </c>
      <c r="H87" s="75">
        <v>29519</v>
      </c>
      <c r="I87" s="75">
        <v>44116</v>
      </c>
      <c r="J87" s="76">
        <v>1</v>
      </c>
      <c r="K87" s="77"/>
      <c r="L87" s="77"/>
      <c r="M87" s="77">
        <v>1</v>
      </c>
      <c r="N87" s="77"/>
      <c r="O87" s="77"/>
      <c r="P87" s="77"/>
      <c r="Q87" s="77"/>
      <c r="R87" s="78"/>
      <c r="S87" s="79" t="s">
        <v>617</v>
      </c>
      <c r="T87" s="80" t="s">
        <v>617</v>
      </c>
      <c r="U87" s="80" t="s">
        <v>617</v>
      </c>
      <c r="V87" s="80" t="s">
        <v>617</v>
      </c>
      <c r="W87" s="81"/>
      <c r="X87" s="82"/>
      <c r="Y87" s="82"/>
      <c r="Z87" s="83"/>
      <c r="AA87" s="84" t="s">
        <v>617</v>
      </c>
      <c r="AB87" s="84" t="s">
        <v>617</v>
      </c>
      <c r="AC87" s="84" t="s">
        <v>617</v>
      </c>
      <c r="AD87" s="85" t="s">
        <v>617</v>
      </c>
      <c r="AE87" s="86"/>
      <c r="AF87" s="87"/>
      <c r="AG87" s="88"/>
      <c r="AH87" s="186">
        <v>0</v>
      </c>
      <c r="AI87" s="186"/>
      <c r="AJ87" s="186">
        <v>0</v>
      </c>
      <c r="AK87" s="187"/>
      <c r="AL87" s="91">
        <v>0</v>
      </c>
      <c r="AM87" s="92"/>
      <c r="AN87" s="93"/>
      <c r="AO87" s="94">
        <v>1</v>
      </c>
      <c r="AP87" s="131">
        <v>1</v>
      </c>
      <c r="AQ87" s="95">
        <v>1</v>
      </c>
      <c r="AR87" s="95">
        <v>0</v>
      </c>
      <c r="AS87" s="95">
        <v>1</v>
      </c>
      <c r="AT87" s="133">
        <v>44116</v>
      </c>
      <c r="AU87" s="193" t="s">
        <v>660</v>
      </c>
      <c r="AV87" s="97">
        <v>0</v>
      </c>
      <c r="AW87" s="98"/>
      <c r="AX87" s="94">
        <v>0</v>
      </c>
      <c r="AY87" s="99"/>
      <c r="AZ87" s="193" t="s">
        <v>660</v>
      </c>
      <c r="BA87" s="100"/>
    </row>
    <row r="88" spans="1:53" ht="15" x14ac:dyDescent="0.2">
      <c r="A88" s="20" t="s">
        <v>333</v>
      </c>
      <c r="B88" s="26">
        <v>43633</v>
      </c>
      <c r="C88" s="27">
        <v>43633</v>
      </c>
      <c r="D88" s="28">
        <v>45460</v>
      </c>
      <c r="E88" s="29" t="s">
        <v>556</v>
      </c>
      <c r="F88" s="74" t="s">
        <v>534</v>
      </c>
      <c r="G88" s="74" t="s">
        <v>618</v>
      </c>
      <c r="H88" s="75">
        <v>18800</v>
      </c>
      <c r="I88" s="75">
        <v>43633</v>
      </c>
      <c r="J88" s="76">
        <v>1</v>
      </c>
      <c r="K88" s="77"/>
      <c r="L88" s="77"/>
      <c r="M88" s="77"/>
      <c r="N88" s="77"/>
      <c r="O88" s="77"/>
      <c r="P88" s="77"/>
      <c r="Q88" s="77"/>
      <c r="R88" s="78"/>
      <c r="S88" s="79" t="s">
        <v>617</v>
      </c>
      <c r="T88" s="80" t="s">
        <v>617</v>
      </c>
      <c r="U88" s="80" t="s">
        <v>617</v>
      </c>
      <c r="V88" s="80" t="s">
        <v>617</v>
      </c>
      <c r="W88" s="81"/>
      <c r="X88" s="82"/>
      <c r="Y88" s="82"/>
      <c r="Z88" s="83"/>
      <c r="AA88" s="84" t="s">
        <v>617</v>
      </c>
      <c r="AB88" s="84" t="s">
        <v>617</v>
      </c>
      <c r="AC88" s="84" t="s">
        <v>617</v>
      </c>
      <c r="AD88" s="85" t="s">
        <v>617</v>
      </c>
      <c r="AE88" s="86"/>
      <c r="AF88" s="87"/>
      <c r="AG88" s="88"/>
      <c r="AH88" s="186">
        <v>0</v>
      </c>
      <c r="AI88" s="186"/>
      <c r="AJ88" s="186">
        <v>0</v>
      </c>
      <c r="AK88" s="187"/>
      <c r="AL88" s="91">
        <v>0</v>
      </c>
      <c r="AM88" s="92"/>
      <c r="AN88" s="93"/>
      <c r="AO88" s="94">
        <v>0</v>
      </c>
      <c r="AP88" s="131">
        <v>1</v>
      </c>
      <c r="AQ88" s="95">
        <v>0</v>
      </c>
      <c r="AR88" s="95">
        <v>0</v>
      </c>
      <c r="AS88" s="95">
        <v>0</v>
      </c>
      <c r="AT88" s="96"/>
      <c r="AU88" s="193"/>
      <c r="AV88" s="97">
        <v>0</v>
      </c>
      <c r="AW88" s="98"/>
      <c r="AX88" s="94">
        <v>0</v>
      </c>
      <c r="AY88" s="125"/>
      <c r="AZ88" s="193"/>
      <c r="BA88" s="100"/>
    </row>
    <row r="89" spans="1:53" ht="15" x14ac:dyDescent="0.2">
      <c r="A89" s="20" t="s">
        <v>346</v>
      </c>
      <c r="B89" s="26">
        <v>43637</v>
      </c>
      <c r="C89" s="27">
        <v>43637</v>
      </c>
      <c r="D89" s="28">
        <v>45464</v>
      </c>
      <c r="E89" s="29" t="s">
        <v>556</v>
      </c>
      <c r="F89" s="74" t="s">
        <v>536</v>
      </c>
      <c r="G89" s="74" t="s">
        <v>618</v>
      </c>
      <c r="H89" s="75">
        <v>32281</v>
      </c>
      <c r="I89" s="75">
        <v>43637</v>
      </c>
      <c r="J89" s="76">
        <v>1</v>
      </c>
      <c r="K89" s="77">
        <v>1</v>
      </c>
      <c r="L89" s="77"/>
      <c r="M89" s="77"/>
      <c r="N89" s="77"/>
      <c r="O89" s="77"/>
      <c r="P89" s="77"/>
      <c r="Q89" s="77"/>
      <c r="R89" s="78"/>
      <c r="S89" s="79" t="s">
        <v>617</v>
      </c>
      <c r="T89" s="80" t="s">
        <v>617</v>
      </c>
      <c r="U89" s="80" t="s">
        <v>617</v>
      </c>
      <c r="V89" s="80" t="s">
        <v>617</v>
      </c>
      <c r="W89" s="81"/>
      <c r="X89" s="82"/>
      <c r="Y89" s="82"/>
      <c r="Z89" s="83"/>
      <c r="AA89" s="84" t="s">
        <v>617</v>
      </c>
      <c r="AB89" s="84" t="s">
        <v>617</v>
      </c>
      <c r="AC89" s="84" t="s">
        <v>617</v>
      </c>
      <c r="AD89" s="85" t="s">
        <v>617</v>
      </c>
      <c r="AE89" s="86"/>
      <c r="AF89" s="87"/>
      <c r="AG89" s="88"/>
      <c r="AH89" s="186">
        <v>0</v>
      </c>
      <c r="AI89" s="186"/>
      <c r="AJ89" s="186">
        <v>0</v>
      </c>
      <c r="AK89" s="187"/>
      <c r="AL89" s="91">
        <v>0</v>
      </c>
      <c r="AM89" s="92"/>
      <c r="AN89" s="93"/>
      <c r="AO89" s="94">
        <v>0</v>
      </c>
      <c r="AP89" s="131">
        <v>1</v>
      </c>
      <c r="AQ89" s="95">
        <v>1</v>
      </c>
      <c r="AR89" s="95">
        <v>0</v>
      </c>
      <c r="AS89" s="95">
        <v>1</v>
      </c>
      <c r="AT89" s="96">
        <v>44001</v>
      </c>
      <c r="AU89" s="193" t="s">
        <v>659</v>
      </c>
      <c r="AV89" s="97">
        <v>0</v>
      </c>
      <c r="AW89" s="98"/>
      <c r="AX89" s="94">
        <v>0</v>
      </c>
      <c r="AY89" s="125"/>
      <c r="AZ89" s="193" t="s">
        <v>659</v>
      </c>
      <c r="BA89" s="100"/>
    </row>
    <row r="90" spans="1:53" ht="15" x14ac:dyDescent="0.2">
      <c r="A90" s="20" t="s">
        <v>358</v>
      </c>
      <c r="B90" s="26">
        <v>43668</v>
      </c>
      <c r="C90" s="27">
        <v>43668</v>
      </c>
      <c r="D90" s="28">
        <v>45495</v>
      </c>
      <c r="E90" s="29" t="s">
        <v>556</v>
      </c>
      <c r="F90" s="74" t="s">
        <v>540</v>
      </c>
      <c r="G90" s="74" t="s">
        <v>615</v>
      </c>
      <c r="H90" s="75">
        <v>24137</v>
      </c>
      <c r="I90" s="75">
        <v>43668</v>
      </c>
      <c r="J90" s="76">
        <v>1</v>
      </c>
      <c r="K90" s="77"/>
      <c r="L90" s="77"/>
      <c r="M90" s="77"/>
      <c r="N90" s="77"/>
      <c r="O90" s="77"/>
      <c r="P90" s="77"/>
      <c r="Q90" s="77"/>
      <c r="R90" s="78"/>
      <c r="S90" s="79" t="s">
        <v>617</v>
      </c>
      <c r="T90" s="80" t="s">
        <v>617</v>
      </c>
      <c r="U90" s="80" t="s">
        <v>617</v>
      </c>
      <c r="V90" s="80" t="s">
        <v>617</v>
      </c>
      <c r="W90" s="81"/>
      <c r="X90" s="82"/>
      <c r="Y90" s="82"/>
      <c r="Z90" s="83"/>
      <c r="AA90" s="84" t="s">
        <v>617</v>
      </c>
      <c r="AB90" s="84" t="s">
        <v>617</v>
      </c>
      <c r="AC90" s="84" t="s">
        <v>617</v>
      </c>
      <c r="AD90" s="85" t="s">
        <v>617</v>
      </c>
      <c r="AE90" s="86"/>
      <c r="AF90" s="87"/>
      <c r="AG90" s="88"/>
      <c r="AH90" s="186">
        <v>0</v>
      </c>
      <c r="AI90" s="186"/>
      <c r="AJ90" s="186">
        <v>0</v>
      </c>
      <c r="AK90" s="187"/>
      <c r="AL90" s="91">
        <v>0</v>
      </c>
      <c r="AM90" s="92"/>
      <c r="AN90" s="93"/>
      <c r="AO90" s="94">
        <v>1</v>
      </c>
      <c r="AP90" s="131">
        <v>1</v>
      </c>
      <c r="AQ90" s="95">
        <v>0</v>
      </c>
      <c r="AR90" s="95">
        <v>0</v>
      </c>
      <c r="AS90" s="95">
        <v>1</v>
      </c>
      <c r="AT90" s="133">
        <v>43891</v>
      </c>
      <c r="AU90" s="193" t="s">
        <v>658</v>
      </c>
      <c r="AV90" s="97">
        <v>0</v>
      </c>
      <c r="AW90" s="98"/>
      <c r="AX90" s="94">
        <v>0</v>
      </c>
      <c r="AY90" s="99"/>
      <c r="AZ90" s="193" t="s">
        <v>658</v>
      </c>
      <c r="BA90" s="100"/>
    </row>
    <row r="91" spans="1:53" ht="15" x14ac:dyDescent="0.2">
      <c r="A91" s="20" t="s">
        <v>362</v>
      </c>
      <c r="B91" s="26">
        <v>43703</v>
      </c>
      <c r="C91" s="27">
        <v>43703</v>
      </c>
      <c r="D91" s="28">
        <v>45530</v>
      </c>
      <c r="E91" s="29" t="s">
        <v>556</v>
      </c>
      <c r="F91" s="74" t="s">
        <v>541</v>
      </c>
      <c r="G91" s="74" t="s">
        <v>618</v>
      </c>
      <c r="H91" s="75">
        <v>21343</v>
      </c>
      <c r="I91" s="75">
        <v>43703</v>
      </c>
      <c r="J91" s="76">
        <v>1</v>
      </c>
      <c r="K91" s="77"/>
      <c r="L91" s="77"/>
      <c r="M91" s="77"/>
      <c r="N91" s="77"/>
      <c r="O91" s="77"/>
      <c r="P91" s="77"/>
      <c r="Q91" s="77"/>
      <c r="R91" s="78"/>
      <c r="S91" s="79" t="s">
        <v>617</v>
      </c>
      <c r="T91" s="80" t="s">
        <v>617</v>
      </c>
      <c r="U91" s="80" t="s">
        <v>617</v>
      </c>
      <c r="V91" s="80" t="s">
        <v>617</v>
      </c>
      <c r="W91" s="81"/>
      <c r="X91" s="82"/>
      <c r="Y91" s="82"/>
      <c r="Z91" s="83"/>
      <c r="AA91" s="84" t="s">
        <v>617</v>
      </c>
      <c r="AB91" s="84" t="s">
        <v>617</v>
      </c>
      <c r="AC91" s="84" t="s">
        <v>617</v>
      </c>
      <c r="AD91" s="85" t="s">
        <v>617</v>
      </c>
      <c r="AE91" s="86"/>
      <c r="AF91" s="87"/>
      <c r="AG91" s="88"/>
      <c r="AH91" s="186">
        <v>0</v>
      </c>
      <c r="AI91" s="186"/>
      <c r="AJ91" s="186">
        <v>0</v>
      </c>
      <c r="AK91" s="187"/>
      <c r="AL91" s="91">
        <v>0</v>
      </c>
      <c r="AM91" s="92"/>
      <c r="AN91" s="93"/>
      <c r="AO91" s="94">
        <v>0</v>
      </c>
      <c r="AP91" s="131">
        <v>1</v>
      </c>
      <c r="AQ91" s="95">
        <v>0</v>
      </c>
      <c r="AR91" s="95">
        <v>0</v>
      </c>
      <c r="AS91" s="95">
        <v>0</v>
      </c>
      <c r="AT91" s="96"/>
      <c r="AU91" s="193"/>
      <c r="AV91" s="97">
        <v>0</v>
      </c>
      <c r="AW91" s="98"/>
      <c r="AX91" s="94">
        <v>0</v>
      </c>
      <c r="AY91" s="99"/>
      <c r="AZ91" s="193"/>
      <c r="BA91" s="100"/>
    </row>
    <row r="92" spans="1:53" ht="15" x14ac:dyDescent="0.2">
      <c r="A92" s="20" t="s">
        <v>367</v>
      </c>
      <c r="B92" s="26">
        <v>43787</v>
      </c>
      <c r="C92" s="27">
        <v>43787</v>
      </c>
      <c r="D92" s="28">
        <v>45614</v>
      </c>
      <c r="E92" s="29" t="s">
        <v>556</v>
      </c>
      <c r="F92" s="74" t="s">
        <v>542</v>
      </c>
      <c r="G92" s="74" t="s">
        <v>618</v>
      </c>
      <c r="H92" s="75">
        <v>29461</v>
      </c>
      <c r="I92" s="75">
        <v>43787</v>
      </c>
      <c r="J92" s="76">
        <v>1</v>
      </c>
      <c r="K92" s="77"/>
      <c r="L92" s="77"/>
      <c r="M92" s="77"/>
      <c r="N92" s="77"/>
      <c r="O92" s="77"/>
      <c r="P92" s="77"/>
      <c r="Q92" s="77"/>
      <c r="R92" s="78"/>
      <c r="S92" s="79" t="s">
        <v>617</v>
      </c>
      <c r="T92" s="80" t="s">
        <v>617</v>
      </c>
      <c r="U92" s="80" t="s">
        <v>617</v>
      </c>
      <c r="V92" s="80" t="s">
        <v>617</v>
      </c>
      <c r="W92" s="81"/>
      <c r="X92" s="82"/>
      <c r="Y92" s="82"/>
      <c r="Z92" s="83"/>
      <c r="AA92" s="84" t="s">
        <v>617</v>
      </c>
      <c r="AB92" s="84" t="s">
        <v>617</v>
      </c>
      <c r="AC92" s="84" t="s">
        <v>617</v>
      </c>
      <c r="AD92" s="85" t="s">
        <v>617</v>
      </c>
      <c r="AE92" s="86"/>
      <c r="AF92" s="87"/>
      <c r="AG92" s="88"/>
      <c r="AH92" s="186">
        <v>0</v>
      </c>
      <c r="AI92" s="186"/>
      <c r="AJ92" s="186">
        <v>0</v>
      </c>
      <c r="AK92" s="187"/>
      <c r="AL92" s="91">
        <v>0</v>
      </c>
      <c r="AM92" s="92"/>
      <c r="AN92" s="93"/>
      <c r="AO92" s="94">
        <v>0</v>
      </c>
      <c r="AP92" s="131">
        <v>1</v>
      </c>
      <c r="AQ92" s="95">
        <v>0</v>
      </c>
      <c r="AR92" s="95">
        <v>0</v>
      </c>
      <c r="AS92" s="95">
        <v>0</v>
      </c>
      <c r="AT92" s="96"/>
      <c r="AU92" s="193"/>
      <c r="AV92" s="97">
        <v>0</v>
      </c>
      <c r="AW92" s="98"/>
      <c r="AX92" s="94">
        <v>0</v>
      </c>
      <c r="AY92" s="99"/>
      <c r="AZ92" s="193"/>
      <c r="BA92" s="100"/>
    </row>
    <row r="93" spans="1:53" ht="15" x14ac:dyDescent="0.2">
      <c r="A93" s="20" t="s">
        <v>387</v>
      </c>
      <c r="B93" s="26">
        <v>43850</v>
      </c>
      <c r="C93" s="27">
        <v>43850</v>
      </c>
      <c r="D93" s="28">
        <v>45677</v>
      </c>
      <c r="E93" s="29" t="s">
        <v>556</v>
      </c>
      <c r="F93" s="74" t="s">
        <v>545</v>
      </c>
      <c r="G93" s="74" t="s">
        <v>618</v>
      </c>
      <c r="H93" s="75">
        <v>20650</v>
      </c>
      <c r="I93" s="75">
        <v>43850</v>
      </c>
      <c r="J93" s="76">
        <v>1</v>
      </c>
      <c r="K93" s="77">
        <v>1</v>
      </c>
      <c r="L93" s="77"/>
      <c r="M93" s="77"/>
      <c r="N93" s="77"/>
      <c r="O93" s="77"/>
      <c r="P93" s="77"/>
      <c r="Q93" s="77"/>
      <c r="R93" s="78"/>
      <c r="S93" s="79" t="s">
        <v>617</v>
      </c>
      <c r="T93" s="80" t="s">
        <v>617</v>
      </c>
      <c r="U93" s="80" t="s">
        <v>617</v>
      </c>
      <c r="V93" s="80" t="s">
        <v>617</v>
      </c>
      <c r="W93" s="81"/>
      <c r="X93" s="82"/>
      <c r="Y93" s="82"/>
      <c r="Z93" s="83"/>
      <c r="AA93" s="84" t="s">
        <v>617</v>
      </c>
      <c r="AB93" s="84" t="s">
        <v>617</v>
      </c>
      <c r="AC93" s="84" t="s">
        <v>617</v>
      </c>
      <c r="AD93" s="85" t="s">
        <v>617</v>
      </c>
      <c r="AE93" s="86"/>
      <c r="AF93" s="87"/>
      <c r="AG93" s="88"/>
      <c r="AH93" s="186">
        <v>0</v>
      </c>
      <c r="AI93" s="186"/>
      <c r="AJ93" s="186">
        <v>0</v>
      </c>
      <c r="AK93" s="187"/>
      <c r="AL93" s="91">
        <v>0</v>
      </c>
      <c r="AM93" s="92"/>
      <c r="AN93" s="93"/>
      <c r="AO93" s="94">
        <v>0</v>
      </c>
      <c r="AP93" s="131">
        <v>1</v>
      </c>
      <c r="AQ93" s="95">
        <v>0</v>
      </c>
      <c r="AR93" s="95">
        <v>0</v>
      </c>
      <c r="AS93" s="95">
        <v>0</v>
      </c>
      <c r="AT93" s="96"/>
      <c r="AU93" s="193"/>
      <c r="AV93" s="97">
        <v>1</v>
      </c>
      <c r="AW93" s="98">
        <v>45236</v>
      </c>
      <c r="AX93" s="94">
        <v>0</v>
      </c>
      <c r="AY93" s="99"/>
      <c r="AZ93" s="193" t="s">
        <v>694</v>
      </c>
      <c r="BA93" s="100" t="s">
        <v>634</v>
      </c>
    </row>
    <row r="94" spans="1:53" ht="15" x14ac:dyDescent="0.2">
      <c r="A94" s="20" t="s">
        <v>397</v>
      </c>
      <c r="B94" s="26">
        <v>43850</v>
      </c>
      <c r="C94" s="27">
        <v>43850</v>
      </c>
      <c r="D94" s="28">
        <v>45677</v>
      </c>
      <c r="E94" s="29" t="s">
        <v>556</v>
      </c>
      <c r="F94" s="74" t="s">
        <v>546</v>
      </c>
      <c r="G94" s="74" t="s">
        <v>618</v>
      </c>
      <c r="H94" s="75">
        <v>23301</v>
      </c>
      <c r="I94" s="75">
        <v>43850</v>
      </c>
      <c r="J94" s="76">
        <v>1</v>
      </c>
      <c r="K94" s="77">
        <v>1</v>
      </c>
      <c r="L94" s="77"/>
      <c r="M94" s="77"/>
      <c r="N94" s="77"/>
      <c r="O94" s="77"/>
      <c r="P94" s="77"/>
      <c r="Q94" s="77"/>
      <c r="R94" s="78"/>
      <c r="S94" s="79" t="s">
        <v>617</v>
      </c>
      <c r="T94" s="80" t="s">
        <v>617</v>
      </c>
      <c r="U94" s="80" t="s">
        <v>617</v>
      </c>
      <c r="V94" s="80" t="s">
        <v>617</v>
      </c>
      <c r="W94" s="81"/>
      <c r="X94" s="82"/>
      <c r="Y94" s="82"/>
      <c r="Z94" s="83"/>
      <c r="AA94" s="84" t="s">
        <v>617</v>
      </c>
      <c r="AB94" s="84" t="s">
        <v>617</v>
      </c>
      <c r="AC94" s="84" t="s">
        <v>617</v>
      </c>
      <c r="AD94" s="85" t="s">
        <v>617</v>
      </c>
      <c r="AE94" s="86"/>
      <c r="AF94" s="87"/>
      <c r="AG94" s="88"/>
      <c r="AH94" s="186">
        <v>0</v>
      </c>
      <c r="AI94" s="186"/>
      <c r="AJ94" s="186">
        <v>0</v>
      </c>
      <c r="AK94" s="187"/>
      <c r="AL94" s="91">
        <v>0</v>
      </c>
      <c r="AM94" s="92"/>
      <c r="AN94" s="93"/>
      <c r="AO94" s="94">
        <v>1</v>
      </c>
      <c r="AP94" s="131">
        <v>1</v>
      </c>
      <c r="AQ94" s="95">
        <v>1</v>
      </c>
      <c r="AR94" s="95">
        <v>0</v>
      </c>
      <c r="AS94" s="95">
        <v>1</v>
      </c>
      <c r="AT94" s="96">
        <v>44088</v>
      </c>
      <c r="AU94" s="193" t="s">
        <v>657</v>
      </c>
      <c r="AV94" s="97">
        <v>0</v>
      </c>
      <c r="AW94" s="98"/>
      <c r="AX94" s="94">
        <v>0</v>
      </c>
      <c r="AY94" s="99"/>
      <c r="AZ94" s="193" t="s">
        <v>657</v>
      </c>
      <c r="BA94" s="100" t="s">
        <v>635</v>
      </c>
    </row>
    <row r="95" spans="1:53" ht="15" x14ac:dyDescent="0.2">
      <c r="A95" s="20" t="s">
        <v>405</v>
      </c>
      <c r="B95" s="26">
        <v>43892</v>
      </c>
      <c r="C95" s="27">
        <v>43892</v>
      </c>
      <c r="D95" s="28">
        <v>45718</v>
      </c>
      <c r="E95" s="29" t="s">
        <v>556</v>
      </c>
      <c r="F95" s="74" t="s">
        <v>547</v>
      </c>
      <c r="G95" s="74" t="s">
        <v>615</v>
      </c>
      <c r="H95" s="75">
        <v>20239</v>
      </c>
      <c r="I95" s="75">
        <v>43892</v>
      </c>
      <c r="J95" s="76">
        <v>1</v>
      </c>
      <c r="K95" s="77"/>
      <c r="L95" s="77"/>
      <c r="M95" s="77"/>
      <c r="N95" s="77"/>
      <c r="O95" s="77"/>
      <c r="P95" s="77"/>
      <c r="Q95" s="77"/>
      <c r="R95" s="78"/>
      <c r="S95" s="79" t="s">
        <v>617</v>
      </c>
      <c r="T95" s="80" t="s">
        <v>617</v>
      </c>
      <c r="U95" s="80" t="s">
        <v>617</v>
      </c>
      <c r="V95" s="80" t="s">
        <v>617</v>
      </c>
      <c r="W95" s="81"/>
      <c r="X95" s="82"/>
      <c r="Y95" s="82"/>
      <c r="Z95" s="83"/>
      <c r="AA95" s="84" t="s">
        <v>617</v>
      </c>
      <c r="AB95" s="84" t="s">
        <v>617</v>
      </c>
      <c r="AC95" s="84" t="s">
        <v>617</v>
      </c>
      <c r="AD95" s="85" t="s">
        <v>617</v>
      </c>
      <c r="AE95" s="86"/>
      <c r="AF95" s="87"/>
      <c r="AG95" s="88"/>
      <c r="AH95" s="186">
        <v>0</v>
      </c>
      <c r="AI95" s="186"/>
      <c r="AJ95" s="186">
        <v>0</v>
      </c>
      <c r="AK95" s="187"/>
      <c r="AL95" s="91">
        <v>0</v>
      </c>
      <c r="AM95" s="92"/>
      <c r="AN95" s="93"/>
      <c r="AO95" s="94">
        <v>0</v>
      </c>
      <c r="AP95" s="131">
        <v>1</v>
      </c>
      <c r="AQ95" s="95">
        <v>0</v>
      </c>
      <c r="AR95" s="95">
        <v>0</v>
      </c>
      <c r="AS95" s="95">
        <v>0</v>
      </c>
      <c r="AT95" s="96"/>
      <c r="AU95" s="193"/>
      <c r="AV95" s="97">
        <v>0</v>
      </c>
      <c r="AW95" s="98"/>
      <c r="AX95" s="94">
        <v>0</v>
      </c>
      <c r="AY95" s="99"/>
      <c r="AZ95" s="193"/>
      <c r="BA95" s="100"/>
    </row>
    <row r="96" spans="1:53" ht="15" x14ac:dyDescent="0.2">
      <c r="A96" s="20" t="s">
        <v>414</v>
      </c>
      <c r="B96" s="26">
        <v>43892</v>
      </c>
      <c r="C96" s="27">
        <v>43892</v>
      </c>
      <c r="D96" s="28">
        <v>45718</v>
      </c>
      <c r="E96" s="29" t="s">
        <v>556</v>
      </c>
      <c r="F96" s="74" t="s">
        <v>548</v>
      </c>
      <c r="G96" s="74" t="s">
        <v>615</v>
      </c>
      <c r="H96" s="75">
        <v>19378</v>
      </c>
      <c r="I96" s="75">
        <v>43892</v>
      </c>
      <c r="J96" s="76">
        <v>1</v>
      </c>
      <c r="K96" s="77"/>
      <c r="L96" s="77"/>
      <c r="M96" s="77"/>
      <c r="N96" s="77"/>
      <c r="O96" s="77"/>
      <c r="P96" s="77"/>
      <c r="Q96" s="77"/>
      <c r="R96" s="78"/>
      <c r="S96" s="79" t="s">
        <v>617</v>
      </c>
      <c r="T96" s="80" t="s">
        <v>617</v>
      </c>
      <c r="U96" s="80" t="s">
        <v>617</v>
      </c>
      <c r="V96" s="80" t="s">
        <v>617</v>
      </c>
      <c r="W96" s="81"/>
      <c r="X96" s="82"/>
      <c r="Y96" s="82"/>
      <c r="Z96" s="83"/>
      <c r="AA96" s="84" t="s">
        <v>617</v>
      </c>
      <c r="AB96" s="84" t="s">
        <v>617</v>
      </c>
      <c r="AC96" s="84" t="s">
        <v>617</v>
      </c>
      <c r="AD96" s="85" t="s">
        <v>617</v>
      </c>
      <c r="AE96" s="86"/>
      <c r="AF96" s="87"/>
      <c r="AG96" s="88"/>
      <c r="AH96" s="186">
        <v>0</v>
      </c>
      <c r="AI96" s="186"/>
      <c r="AJ96" s="186">
        <v>0</v>
      </c>
      <c r="AK96" s="187"/>
      <c r="AL96" s="91">
        <v>0</v>
      </c>
      <c r="AM96" s="92"/>
      <c r="AN96" s="93"/>
      <c r="AO96" s="94">
        <v>0</v>
      </c>
      <c r="AP96" s="131">
        <v>1</v>
      </c>
      <c r="AQ96" s="95">
        <v>0</v>
      </c>
      <c r="AR96" s="95">
        <v>0</v>
      </c>
      <c r="AS96" s="95">
        <v>0</v>
      </c>
      <c r="AT96" s="96"/>
      <c r="AU96" s="193"/>
      <c r="AV96" s="97">
        <v>0</v>
      </c>
      <c r="AW96" s="98"/>
      <c r="AX96" s="94">
        <v>0</v>
      </c>
      <c r="AY96" s="99"/>
      <c r="AZ96" s="193"/>
      <c r="BA96" s="100"/>
    </row>
    <row r="97" spans="1:53" ht="15" x14ac:dyDescent="0.2">
      <c r="A97" s="20" t="s">
        <v>420</v>
      </c>
      <c r="B97" s="26">
        <v>44270</v>
      </c>
      <c r="C97" s="27">
        <v>44270</v>
      </c>
      <c r="D97" s="28">
        <v>46096</v>
      </c>
      <c r="E97" s="29" t="s">
        <v>556</v>
      </c>
      <c r="F97" s="74" t="s">
        <v>549</v>
      </c>
      <c r="G97" s="74" t="s">
        <v>615</v>
      </c>
      <c r="H97" s="75">
        <v>18651</v>
      </c>
      <c r="I97" s="75">
        <v>44270</v>
      </c>
      <c r="J97" s="76">
        <v>1</v>
      </c>
      <c r="K97" s="77"/>
      <c r="L97" s="77"/>
      <c r="M97" s="77"/>
      <c r="N97" s="77"/>
      <c r="O97" s="77"/>
      <c r="P97" s="77"/>
      <c r="Q97" s="77"/>
      <c r="R97" s="78"/>
      <c r="S97" s="79" t="s">
        <v>617</v>
      </c>
      <c r="T97" s="80" t="s">
        <v>617</v>
      </c>
      <c r="U97" s="80" t="s">
        <v>617</v>
      </c>
      <c r="V97" s="80" t="s">
        <v>617</v>
      </c>
      <c r="W97" s="81"/>
      <c r="X97" s="82"/>
      <c r="Y97" s="82"/>
      <c r="Z97" s="83"/>
      <c r="AA97" s="84" t="s">
        <v>617</v>
      </c>
      <c r="AB97" s="84" t="s">
        <v>617</v>
      </c>
      <c r="AC97" s="84" t="s">
        <v>617</v>
      </c>
      <c r="AD97" s="85" t="s">
        <v>617</v>
      </c>
      <c r="AE97" s="86"/>
      <c r="AF97" s="87"/>
      <c r="AG97" s="88"/>
      <c r="AH97" s="186">
        <v>0</v>
      </c>
      <c r="AI97" s="186"/>
      <c r="AJ97" s="186">
        <v>0</v>
      </c>
      <c r="AK97" s="187"/>
      <c r="AL97" s="91">
        <v>0</v>
      </c>
      <c r="AM97" s="92"/>
      <c r="AN97" s="93"/>
      <c r="AO97" s="94">
        <v>0</v>
      </c>
      <c r="AP97" s="131">
        <v>1</v>
      </c>
      <c r="AQ97" s="95">
        <v>0</v>
      </c>
      <c r="AR97" s="95">
        <v>0</v>
      </c>
      <c r="AS97" s="95">
        <v>0</v>
      </c>
      <c r="AT97" s="96"/>
      <c r="AU97" s="193"/>
      <c r="AV97" s="97">
        <v>0</v>
      </c>
      <c r="AW97" s="98"/>
      <c r="AX97" s="94">
        <v>0</v>
      </c>
      <c r="AY97" s="99"/>
      <c r="AZ97" s="193"/>
      <c r="BA97" s="100"/>
    </row>
    <row r="98" spans="1:53" ht="15" x14ac:dyDescent="0.2">
      <c r="A98" s="20" t="s">
        <v>423</v>
      </c>
      <c r="B98" s="26">
        <v>43920</v>
      </c>
      <c r="C98" s="27">
        <v>43920</v>
      </c>
      <c r="D98" s="28">
        <v>45746</v>
      </c>
      <c r="E98" s="29" t="s">
        <v>556</v>
      </c>
      <c r="F98" s="74" t="s">
        <v>550</v>
      </c>
      <c r="G98" s="74" t="s">
        <v>615</v>
      </c>
      <c r="H98" s="75">
        <v>26622</v>
      </c>
      <c r="I98" s="75">
        <v>43920</v>
      </c>
      <c r="J98" s="76">
        <v>1</v>
      </c>
      <c r="K98" s="77"/>
      <c r="L98" s="77"/>
      <c r="M98" s="77"/>
      <c r="N98" s="77"/>
      <c r="O98" s="77"/>
      <c r="P98" s="77"/>
      <c r="Q98" s="77"/>
      <c r="R98" s="78"/>
      <c r="S98" s="79" t="s">
        <v>617</v>
      </c>
      <c r="T98" s="80" t="s">
        <v>617</v>
      </c>
      <c r="U98" s="80" t="s">
        <v>617</v>
      </c>
      <c r="V98" s="80" t="s">
        <v>617</v>
      </c>
      <c r="W98" s="81"/>
      <c r="X98" s="82"/>
      <c r="Y98" s="82"/>
      <c r="Z98" s="83"/>
      <c r="AA98" s="84" t="s">
        <v>617</v>
      </c>
      <c r="AB98" s="84" t="s">
        <v>617</v>
      </c>
      <c r="AC98" s="84" t="s">
        <v>617</v>
      </c>
      <c r="AD98" s="85" t="s">
        <v>617</v>
      </c>
      <c r="AE98" s="86"/>
      <c r="AF98" s="87"/>
      <c r="AG98" s="88"/>
      <c r="AH98" s="186">
        <v>0</v>
      </c>
      <c r="AI98" s="186"/>
      <c r="AJ98" s="186">
        <v>0</v>
      </c>
      <c r="AK98" s="187"/>
      <c r="AL98" s="91">
        <v>0</v>
      </c>
      <c r="AM98" s="92"/>
      <c r="AN98" s="93"/>
      <c r="AO98" s="94">
        <v>0</v>
      </c>
      <c r="AP98" s="131">
        <v>1</v>
      </c>
      <c r="AQ98" s="95">
        <v>0</v>
      </c>
      <c r="AR98" s="95">
        <v>0</v>
      </c>
      <c r="AS98" s="95">
        <v>0</v>
      </c>
      <c r="AT98" s="96"/>
      <c r="AU98" s="193"/>
      <c r="AV98" s="97">
        <v>0</v>
      </c>
      <c r="AW98" s="98"/>
      <c r="AX98" s="94">
        <v>0</v>
      </c>
      <c r="AY98" s="99"/>
      <c r="AZ98" s="193"/>
      <c r="BA98" s="100"/>
    </row>
    <row r="99" spans="1:53" ht="15" x14ac:dyDescent="0.2">
      <c r="A99" s="20" t="s">
        <v>429</v>
      </c>
      <c r="B99" s="26">
        <v>44144</v>
      </c>
      <c r="C99" s="27">
        <v>44144</v>
      </c>
      <c r="D99" s="28">
        <v>45970</v>
      </c>
      <c r="E99" s="29" t="s">
        <v>556</v>
      </c>
      <c r="F99" s="74" t="s">
        <v>551</v>
      </c>
      <c r="G99" s="74" t="s">
        <v>615</v>
      </c>
      <c r="H99" s="75">
        <v>0</v>
      </c>
      <c r="I99" s="75">
        <v>44144</v>
      </c>
      <c r="J99" s="76"/>
      <c r="K99" s="77"/>
      <c r="L99" s="77"/>
      <c r="M99" s="77"/>
      <c r="N99" s="77"/>
      <c r="O99" s="77"/>
      <c r="P99" s="77"/>
      <c r="Q99" s="77"/>
      <c r="R99" s="78"/>
      <c r="S99" s="79" t="s">
        <v>617</v>
      </c>
      <c r="T99" s="80" t="s">
        <v>617</v>
      </c>
      <c r="U99" s="80" t="s">
        <v>617</v>
      </c>
      <c r="V99" s="80" t="s">
        <v>617</v>
      </c>
      <c r="W99" s="81"/>
      <c r="X99" s="82"/>
      <c r="Y99" s="82"/>
      <c r="Z99" s="83"/>
      <c r="AA99" s="84" t="s">
        <v>617</v>
      </c>
      <c r="AB99" s="84" t="s">
        <v>617</v>
      </c>
      <c r="AC99" s="84" t="s">
        <v>617</v>
      </c>
      <c r="AD99" s="85" t="s">
        <v>617</v>
      </c>
      <c r="AE99" s="86"/>
      <c r="AF99" s="87"/>
      <c r="AG99" s="88"/>
      <c r="AH99" s="186">
        <v>0</v>
      </c>
      <c r="AI99" s="186"/>
      <c r="AJ99" s="186">
        <v>0</v>
      </c>
      <c r="AK99" s="187"/>
      <c r="AL99" s="91">
        <v>0</v>
      </c>
      <c r="AM99" s="92"/>
      <c r="AN99" s="93"/>
      <c r="AO99" s="94">
        <v>0</v>
      </c>
      <c r="AP99" s="131">
        <v>0</v>
      </c>
      <c r="AQ99" s="95">
        <v>0</v>
      </c>
      <c r="AR99" s="95">
        <v>0</v>
      </c>
      <c r="AS99" s="95">
        <v>0</v>
      </c>
      <c r="AT99" s="96"/>
      <c r="AU99" s="193"/>
      <c r="AV99" s="97">
        <v>0</v>
      </c>
      <c r="AW99" s="98"/>
      <c r="AX99" s="94">
        <v>0</v>
      </c>
      <c r="AY99" s="99"/>
      <c r="AZ99" s="193"/>
      <c r="BA99" s="100"/>
    </row>
    <row r="100" spans="1:53" ht="28.5" x14ac:dyDescent="0.2">
      <c r="A100" s="20" t="s">
        <v>433</v>
      </c>
      <c r="B100" s="26">
        <v>43983</v>
      </c>
      <c r="C100" s="27">
        <v>43983</v>
      </c>
      <c r="D100" s="28">
        <v>45809</v>
      </c>
      <c r="E100" s="25" t="s">
        <v>557</v>
      </c>
      <c r="F100" s="74" t="s">
        <v>552</v>
      </c>
      <c r="G100" s="74" t="s">
        <v>618</v>
      </c>
      <c r="H100" s="75">
        <v>36919</v>
      </c>
      <c r="I100" s="75">
        <v>43983</v>
      </c>
      <c r="J100" s="76"/>
      <c r="K100" s="77">
        <v>1</v>
      </c>
      <c r="L100" s="77"/>
      <c r="M100" s="77"/>
      <c r="N100" s="77"/>
      <c r="O100" s="77"/>
      <c r="P100" s="77"/>
      <c r="Q100" s="77"/>
      <c r="R100" s="78"/>
      <c r="S100" s="101">
        <v>1</v>
      </c>
      <c r="T100" s="102"/>
      <c r="U100" s="102"/>
      <c r="V100" s="102"/>
      <c r="W100" s="81">
        <v>0</v>
      </c>
      <c r="X100" s="82"/>
      <c r="Y100" s="82">
        <v>0</v>
      </c>
      <c r="Z100" s="83"/>
      <c r="AA100" s="84"/>
      <c r="AB100" s="84"/>
      <c r="AC100" s="84">
        <v>1</v>
      </c>
      <c r="AD100" s="85"/>
      <c r="AE100" s="86" t="s">
        <v>617</v>
      </c>
      <c r="AF100" s="87" t="s">
        <v>617</v>
      </c>
      <c r="AG100" s="88" t="s">
        <v>617</v>
      </c>
      <c r="AH100" s="186"/>
      <c r="AI100" s="186"/>
      <c r="AJ100" s="186"/>
      <c r="AK100" s="187"/>
      <c r="AL100" s="91">
        <v>0</v>
      </c>
      <c r="AM100" s="92"/>
      <c r="AN100" s="93"/>
      <c r="AO100" s="94">
        <v>1</v>
      </c>
      <c r="AP100" s="95">
        <v>0</v>
      </c>
      <c r="AQ100" s="95">
        <v>1</v>
      </c>
      <c r="AR100" s="95">
        <v>0</v>
      </c>
      <c r="AS100" s="95">
        <v>1</v>
      </c>
      <c r="AT100" s="96">
        <v>44022</v>
      </c>
      <c r="AU100" s="193" t="s">
        <v>656</v>
      </c>
      <c r="AV100" s="97">
        <v>1</v>
      </c>
      <c r="AW100" s="98">
        <v>44042</v>
      </c>
      <c r="AX100" s="94">
        <v>0</v>
      </c>
      <c r="AY100" s="99"/>
      <c r="AZ100" s="193" t="s">
        <v>693</v>
      </c>
      <c r="BA100" s="100"/>
    </row>
    <row r="101" spans="1:53" ht="15" x14ac:dyDescent="0.2">
      <c r="A101" s="20" t="s">
        <v>435</v>
      </c>
      <c r="B101" s="26">
        <v>43514</v>
      </c>
      <c r="C101" s="27">
        <v>43514</v>
      </c>
      <c r="D101" s="28">
        <v>45340</v>
      </c>
      <c r="E101" s="25" t="s">
        <v>557</v>
      </c>
      <c r="F101" s="74" t="s">
        <v>515</v>
      </c>
      <c r="G101" s="74" t="s">
        <v>618</v>
      </c>
      <c r="H101" s="75">
        <v>33337</v>
      </c>
      <c r="I101" s="75">
        <v>43514</v>
      </c>
      <c r="J101" s="76"/>
      <c r="K101" s="77"/>
      <c r="L101" s="77"/>
      <c r="M101" s="77"/>
      <c r="N101" s="77"/>
      <c r="O101" s="77"/>
      <c r="P101" s="77"/>
      <c r="Q101" s="77"/>
      <c r="R101" s="78"/>
      <c r="S101" s="101">
        <v>1</v>
      </c>
      <c r="T101" s="102"/>
      <c r="U101" s="102">
        <v>1</v>
      </c>
      <c r="V101" s="102">
        <v>1</v>
      </c>
      <c r="W101" s="81">
        <v>0</v>
      </c>
      <c r="X101" s="82"/>
      <c r="Y101" s="82">
        <v>0</v>
      </c>
      <c r="Z101" s="83"/>
      <c r="AA101" s="84"/>
      <c r="AB101" s="84"/>
      <c r="AC101" s="84">
        <v>1</v>
      </c>
      <c r="AD101" s="85"/>
      <c r="AE101" s="86" t="s">
        <v>617</v>
      </c>
      <c r="AF101" s="87" t="s">
        <v>617</v>
      </c>
      <c r="AG101" s="88" t="s">
        <v>617</v>
      </c>
      <c r="AH101" s="186"/>
      <c r="AI101" s="186"/>
      <c r="AJ101" s="186"/>
      <c r="AK101" s="187"/>
      <c r="AL101" s="91">
        <v>0</v>
      </c>
      <c r="AM101" s="92"/>
      <c r="AN101" s="93"/>
      <c r="AO101" s="94">
        <v>0</v>
      </c>
      <c r="AP101" s="95">
        <v>0</v>
      </c>
      <c r="AQ101" s="95">
        <v>1</v>
      </c>
      <c r="AR101" s="95">
        <v>0</v>
      </c>
      <c r="AS101" s="95">
        <v>0</v>
      </c>
      <c r="AT101" s="96"/>
      <c r="AU101" s="193"/>
      <c r="AV101" s="97">
        <v>1</v>
      </c>
      <c r="AW101" s="98">
        <v>43518</v>
      </c>
      <c r="AX101" s="94">
        <v>0</v>
      </c>
      <c r="AY101" s="99"/>
      <c r="AZ101" s="193" t="s">
        <v>692</v>
      </c>
      <c r="BA101" s="100" t="s">
        <v>636</v>
      </c>
    </row>
    <row r="102" spans="1:53" ht="28.5" x14ac:dyDescent="0.2">
      <c r="A102" s="20" t="s">
        <v>445</v>
      </c>
      <c r="B102" s="26">
        <v>43581</v>
      </c>
      <c r="C102" s="27">
        <v>43581</v>
      </c>
      <c r="D102" s="28">
        <v>45408</v>
      </c>
      <c r="E102" s="25" t="s">
        <v>557</v>
      </c>
      <c r="F102" s="74" t="s">
        <v>518</v>
      </c>
      <c r="G102" s="74" t="s">
        <v>615</v>
      </c>
      <c r="H102" s="75">
        <v>35146</v>
      </c>
      <c r="I102" s="75">
        <v>43581</v>
      </c>
      <c r="J102" s="76"/>
      <c r="K102" s="77">
        <v>1</v>
      </c>
      <c r="L102" s="77"/>
      <c r="M102" s="77">
        <v>1</v>
      </c>
      <c r="N102" s="77"/>
      <c r="O102" s="77"/>
      <c r="P102" s="77"/>
      <c r="Q102" s="77"/>
      <c r="R102" s="78"/>
      <c r="S102" s="101">
        <v>1</v>
      </c>
      <c r="T102" s="102"/>
      <c r="U102" s="102"/>
      <c r="V102" s="102"/>
      <c r="W102" s="81">
        <v>0</v>
      </c>
      <c r="X102" s="82"/>
      <c r="Y102" s="82">
        <v>0</v>
      </c>
      <c r="Z102" s="83"/>
      <c r="AA102" s="84"/>
      <c r="AB102" s="84"/>
      <c r="AC102" s="84">
        <v>1</v>
      </c>
      <c r="AD102" s="85"/>
      <c r="AE102" s="86" t="s">
        <v>617</v>
      </c>
      <c r="AF102" s="87" t="s">
        <v>617</v>
      </c>
      <c r="AG102" s="88" t="s">
        <v>617</v>
      </c>
      <c r="AH102" s="186"/>
      <c r="AI102" s="186"/>
      <c r="AJ102" s="186"/>
      <c r="AK102" s="187"/>
      <c r="AL102" s="91">
        <v>0</v>
      </c>
      <c r="AM102" s="92"/>
      <c r="AN102" s="93"/>
      <c r="AO102" s="94">
        <v>1</v>
      </c>
      <c r="AP102" s="95">
        <v>0</v>
      </c>
      <c r="AQ102" s="95">
        <v>1</v>
      </c>
      <c r="AR102" s="95">
        <v>0</v>
      </c>
      <c r="AS102" s="95">
        <v>1</v>
      </c>
      <c r="AT102" s="96">
        <v>43627</v>
      </c>
      <c r="AU102" s="193" t="s">
        <v>655</v>
      </c>
      <c r="AV102" s="97">
        <v>1</v>
      </c>
      <c r="AW102" s="98">
        <v>43588</v>
      </c>
      <c r="AX102" s="94">
        <v>1</v>
      </c>
      <c r="AY102" s="99">
        <v>44103</v>
      </c>
      <c r="AZ102" s="193" t="s">
        <v>704</v>
      </c>
      <c r="BA102" s="100" t="s">
        <v>637</v>
      </c>
    </row>
    <row r="103" spans="1:53" ht="28.5" x14ac:dyDescent="0.2">
      <c r="A103" s="20" t="s">
        <v>454</v>
      </c>
      <c r="B103" s="26">
        <v>43654</v>
      </c>
      <c r="C103" s="27">
        <v>43654</v>
      </c>
      <c r="D103" s="28">
        <v>45481</v>
      </c>
      <c r="E103" s="25" t="s">
        <v>557</v>
      </c>
      <c r="F103" s="74" t="s">
        <v>520</v>
      </c>
      <c r="G103" s="74" t="s">
        <v>615</v>
      </c>
      <c r="H103" s="75">
        <v>34499</v>
      </c>
      <c r="I103" s="75">
        <v>43654</v>
      </c>
      <c r="J103" s="76"/>
      <c r="K103" s="77">
        <v>1</v>
      </c>
      <c r="L103" s="77"/>
      <c r="M103" s="77"/>
      <c r="N103" s="77"/>
      <c r="O103" s="77"/>
      <c r="P103" s="77"/>
      <c r="Q103" s="77"/>
      <c r="R103" s="78"/>
      <c r="S103" s="101">
        <v>1</v>
      </c>
      <c r="T103" s="102"/>
      <c r="U103" s="102">
        <v>1</v>
      </c>
      <c r="V103" s="102">
        <v>1</v>
      </c>
      <c r="W103" s="81">
        <v>0</v>
      </c>
      <c r="X103" s="82"/>
      <c r="Y103" s="82">
        <v>0</v>
      </c>
      <c r="Z103" s="83"/>
      <c r="AA103" s="84"/>
      <c r="AB103" s="84"/>
      <c r="AC103" s="84">
        <v>1</v>
      </c>
      <c r="AD103" s="85"/>
      <c r="AE103" s="86" t="s">
        <v>617</v>
      </c>
      <c r="AF103" s="87" t="s">
        <v>617</v>
      </c>
      <c r="AG103" s="88" t="s">
        <v>617</v>
      </c>
      <c r="AH103" s="186"/>
      <c r="AI103" s="186"/>
      <c r="AJ103" s="186"/>
      <c r="AK103" s="187"/>
      <c r="AL103" s="91">
        <v>0</v>
      </c>
      <c r="AM103" s="92"/>
      <c r="AN103" s="93"/>
      <c r="AO103" s="94">
        <v>1</v>
      </c>
      <c r="AP103" s="95">
        <v>0</v>
      </c>
      <c r="AQ103" s="95">
        <v>1</v>
      </c>
      <c r="AR103" s="95">
        <v>0</v>
      </c>
      <c r="AS103" s="95">
        <v>1</v>
      </c>
      <c r="AT103" s="96">
        <v>45254</v>
      </c>
      <c r="AU103" s="193" t="s">
        <v>654</v>
      </c>
      <c r="AV103" s="97">
        <v>1</v>
      </c>
      <c r="AW103" s="98">
        <v>43670</v>
      </c>
      <c r="AX103" s="94">
        <v>0</v>
      </c>
      <c r="AY103" s="99"/>
      <c r="AZ103" s="193" t="s">
        <v>691</v>
      </c>
      <c r="BA103" s="100"/>
    </row>
    <row r="104" spans="1:53" ht="15" x14ac:dyDescent="0.2">
      <c r="A104" s="20" t="s">
        <v>462</v>
      </c>
      <c r="B104" s="26">
        <v>43749</v>
      </c>
      <c r="C104" s="27">
        <v>43749</v>
      </c>
      <c r="D104" s="28">
        <v>45576</v>
      </c>
      <c r="E104" s="25" t="s">
        <v>557</v>
      </c>
      <c r="F104" s="74" t="s">
        <v>521</v>
      </c>
      <c r="G104" s="74" t="s">
        <v>618</v>
      </c>
      <c r="H104" s="75">
        <v>31526</v>
      </c>
      <c r="I104" s="75">
        <v>43749</v>
      </c>
      <c r="J104" s="76"/>
      <c r="K104" s="77">
        <v>1</v>
      </c>
      <c r="L104" s="77"/>
      <c r="M104" s="77"/>
      <c r="N104" s="77"/>
      <c r="O104" s="77"/>
      <c r="P104" s="77">
        <v>1</v>
      </c>
      <c r="Q104" s="77"/>
      <c r="R104" s="78"/>
      <c r="S104" s="101">
        <v>1</v>
      </c>
      <c r="T104" s="102"/>
      <c r="U104" s="102"/>
      <c r="V104" s="102"/>
      <c r="W104" s="81">
        <v>0</v>
      </c>
      <c r="X104" s="82"/>
      <c r="Y104" s="82">
        <v>0</v>
      </c>
      <c r="Z104" s="83"/>
      <c r="AA104" s="84"/>
      <c r="AB104" s="84"/>
      <c r="AC104" s="84">
        <v>1</v>
      </c>
      <c r="AD104" s="85"/>
      <c r="AE104" s="86" t="s">
        <v>617</v>
      </c>
      <c r="AF104" s="87" t="s">
        <v>617</v>
      </c>
      <c r="AG104" s="88" t="s">
        <v>617</v>
      </c>
      <c r="AH104" s="186"/>
      <c r="AI104" s="186"/>
      <c r="AJ104" s="186"/>
      <c r="AK104" s="187"/>
      <c r="AL104" s="91">
        <v>0</v>
      </c>
      <c r="AM104" s="92"/>
      <c r="AN104" s="93"/>
      <c r="AO104" s="94">
        <v>0</v>
      </c>
      <c r="AP104" s="95">
        <v>0</v>
      </c>
      <c r="AQ104" s="95">
        <v>1</v>
      </c>
      <c r="AR104" s="95">
        <v>0</v>
      </c>
      <c r="AS104" s="95">
        <v>0</v>
      </c>
      <c r="AT104" s="96"/>
      <c r="AU104" s="193"/>
      <c r="AV104" s="97">
        <v>0</v>
      </c>
      <c r="AW104" s="98"/>
      <c r="AX104" s="94">
        <v>1</v>
      </c>
      <c r="AY104" s="99">
        <v>44165</v>
      </c>
      <c r="AZ104" s="193" t="s">
        <v>703</v>
      </c>
      <c r="BA104" s="100"/>
    </row>
    <row r="105" spans="1:53" ht="15" x14ac:dyDescent="0.2">
      <c r="A105" s="20" t="s">
        <v>464</v>
      </c>
      <c r="B105" s="26">
        <v>43686</v>
      </c>
      <c r="C105" s="27">
        <v>43686</v>
      </c>
      <c r="D105" s="28">
        <v>45513</v>
      </c>
      <c r="E105" s="25" t="s">
        <v>557</v>
      </c>
      <c r="F105" s="74" t="s">
        <v>522</v>
      </c>
      <c r="G105" s="74" t="s">
        <v>618</v>
      </c>
      <c r="H105" s="75">
        <v>27007</v>
      </c>
      <c r="I105" s="75">
        <v>43686</v>
      </c>
      <c r="J105" s="76">
        <v>1</v>
      </c>
      <c r="K105" s="77">
        <v>1</v>
      </c>
      <c r="L105" s="77"/>
      <c r="M105" s="77"/>
      <c r="N105" s="77"/>
      <c r="O105" s="77"/>
      <c r="P105" s="77"/>
      <c r="Q105" s="77"/>
      <c r="R105" s="78"/>
      <c r="S105" s="101">
        <v>1</v>
      </c>
      <c r="T105" s="102"/>
      <c r="U105" s="102"/>
      <c r="V105" s="102"/>
      <c r="W105" s="81">
        <v>0</v>
      </c>
      <c r="X105" s="82"/>
      <c r="Y105" s="82">
        <v>0</v>
      </c>
      <c r="Z105" s="83"/>
      <c r="AA105" s="84"/>
      <c r="AB105" s="84"/>
      <c r="AC105" s="84">
        <v>1</v>
      </c>
      <c r="AD105" s="85"/>
      <c r="AE105" s="86" t="s">
        <v>617</v>
      </c>
      <c r="AF105" s="87" t="s">
        <v>617</v>
      </c>
      <c r="AG105" s="88" t="s">
        <v>617</v>
      </c>
      <c r="AH105" s="186"/>
      <c r="AI105" s="186"/>
      <c r="AJ105" s="186"/>
      <c r="AK105" s="187"/>
      <c r="AL105" s="91">
        <v>0</v>
      </c>
      <c r="AM105" s="92"/>
      <c r="AN105" s="93"/>
      <c r="AO105" s="94">
        <v>0</v>
      </c>
      <c r="AP105" s="95">
        <v>0</v>
      </c>
      <c r="AQ105" s="95">
        <v>1</v>
      </c>
      <c r="AR105" s="95">
        <v>0</v>
      </c>
      <c r="AS105" s="95">
        <v>0</v>
      </c>
      <c r="AT105" s="96"/>
      <c r="AU105" s="193"/>
      <c r="AV105" s="97">
        <v>1</v>
      </c>
      <c r="AW105" s="98">
        <v>43689</v>
      </c>
      <c r="AX105" s="94">
        <v>0</v>
      </c>
      <c r="AY105" s="99"/>
      <c r="AZ105" s="193" t="s">
        <v>690</v>
      </c>
      <c r="BA105" s="100"/>
    </row>
    <row r="106" spans="1:53" ht="15" x14ac:dyDescent="0.2">
      <c r="A106" s="20" t="s">
        <v>473</v>
      </c>
      <c r="B106" s="26">
        <v>43759</v>
      </c>
      <c r="C106" s="27">
        <v>43759</v>
      </c>
      <c r="D106" s="28">
        <v>45586</v>
      </c>
      <c r="E106" s="25" t="s">
        <v>557</v>
      </c>
      <c r="F106" s="74" t="s">
        <v>523</v>
      </c>
      <c r="G106" s="74" t="s">
        <v>618</v>
      </c>
      <c r="H106" s="75">
        <v>30956</v>
      </c>
      <c r="I106" s="75">
        <v>43759</v>
      </c>
      <c r="J106" s="76"/>
      <c r="K106" s="77">
        <v>1</v>
      </c>
      <c r="L106" s="77"/>
      <c r="M106" s="77"/>
      <c r="N106" s="77"/>
      <c r="O106" s="77"/>
      <c r="P106" s="77"/>
      <c r="Q106" s="77"/>
      <c r="R106" s="78"/>
      <c r="S106" s="101">
        <v>1</v>
      </c>
      <c r="T106" s="102"/>
      <c r="U106" s="102"/>
      <c r="V106" s="102"/>
      <c r="W106" s="81">
        <v>0</v>
      </c>
      <c r="X106" s="82"/>
      <c r="Y106" s="82">
        <v>0</v>
      </c>
      <c r="Z106" s="83"/>
      <c r="AA106" s="84"/>
      <c r="AB106" s="84"/>
      <c r="AC106" s="84">
        <v>1</v>
      </c>
      <c r="AD106" s="85"/>
      <c r="AE106" s="86" t="s">
        <v>617</v>
      </c>
      <c r="AF106" s="87" t="s">
        <v>617</v>
      </c>
      <c r="AG106" s="88" t="s">
        <v>617</v>
      </c>
      <c r="AH106" s="186"/>
      <c r="AI106" s="186"/>
      <c r="AJ106" s="186"/>
      <c r="AK106" s="187"/>
      <c r="AL106" s="91">
        <v>0</v>
      </c>
      <c r="AM106" s="92"/>
      <c r="AN106" s="93"/>
      <c r="AO106" s="94">
        <v>0</v>
      </c>
      <c r="AP106" s="95">
        <v>0</v>
      </c>
      <c r="AQ106" s="95">
        <v>1</v>
      </c>
      <c r="AR106" s="95">
        <v>0</v>
      </c>
      <c r="AS106" s="95">
        <v>0</v>
      </c>
      <c r="AT106" s="96"/>
      <c r="AU106" s="193"/>
      <c r="AV106" s="97">
        <v>1</v>
      </c>
      <c r="AW106" s="98">
        <v>43762</v>
      </c>
      <c r="AX106" s="94">
        <v>0</v>
      </c>
      <c r="AY106" s="99"/>
      <c r="AZ106" s="193" t="s">
        <v>689</v>
      </c>
      <c r="BA106" s="100" t="s">
        <v>638</v>
      </c>
    </row>
    <row r="107" spans="1:53" ht="42.75" x14ac:dyDescent="0.2">
      <c r="A107" s="20" t="s">
        <v>479</v>
      </c>
      <c r="B107" s="26">
        <v>43784</v>
      </c>
      <c r="C107" s="27">
        <v>43784</v>
      </c>
      <c r="D107" s="28">
        <v>45611</v>
      </c>
      <c r="E107" s="25" t="s">
        <v>557</v>
      </c>
      <c r="F107" s="74" t="s">
        <v>525</v>
      </c>
      <c r="G107" s="74" t="s">
        <v>618</v>
      </c>
      <c r="H107" s="75">
        <v>32201</v>
      </c>
      <c r="I107" s="75">
        <v>43784</v>
      </c>
      <c r="J107" s="76"/>
      <c r="K107" s="77">
        <v>1</v>
      </c>
      <c r="L107" s="77"/>
      <c r="M107" s="77"/>
      <c r="N107" s="77"/>
      <c r="O107" s="77"/>
      <c r="P107" s="77"/>
      <c r="Q107" s="77"/>
      <c r="R107" s="78"/>
      <c r="S107" s="101">
        <v>1</v>
      </c>
      <c r="T107" s="102"/>
      <c r="U107" s="102"/>
      <c r="V107" s="102"/>
      <c r="W107" s="81">
        <v>0</v>
      </c>
      <c r="X107" s="82"/>
      <c r="Y107" s="82">
        <v>1</v>
      </c>
      <c r="Z107" s="83">
        <v>44522</v>
      </c>
      <c r="AA107" s="84"/>
      <c r="AB107" s="84"/>
      <c r="AC107" s="84">
        <v>1</v>
      </c>
      <c r="AD107" s="85"/>
      <c r="AE107" s="86" t="s">
        <v>617</v>
      </c>
      <c r="AF107" s="87" t="s">
        <v>617</v>
      </c>
      <c r="AG107" s="88" t="s">
        <v>617</v>
      </c>
      <c r="AH107" s="186"/>
      <c r="AI107" s="186"/>
      <c r="AJ107" s="186"/>
      <c r="AK107" s="187"/>
      <c r="AL107" s="91">
        <v>0</v>
      </c>
      <c r="AM107" s="92"/>
      <c r="AN107" s="93"/>
      <c r="AO107" s="94">
        <v>0</v>
      </c>
      <c r="AP107" s="95">
        <v>0</v>
      </c>
      <c r="AQ107" s="95">
        <v>1</v>
      </c>
      <c r="AR107" s="95">
        <v>0</v>
      </c>
      <c r="AS107" s="95">
        <v>0</v>
      </c>
      <c r="AT107" s="96"/>
      <c r="AU107" s="194" t="s">
        <v>645</v>
      </c>
      <c r="AV107" s="97">
        <v>1</v>
      </c>
      <c r="AW107" s="98">
        <v>43788</v>
      </c>
      <c r="AX107" s="94">
        <v>1</v>
      </c>
      <c r="AY107" s="99">
        <v>44873</v>
      </c>
      <c r="AZ107" s="196" t="s">
        <v>702</v>
      </c>
      <c r="BA107" s="100" t="s">
        <v>636</v>
      </c>
    </row>
    <row r="108" spans="1:53" ht="15" x14ac:dyDescent="0.2">
      <c r="A108" s="20" t="s">
        <v>488</v>
      </c>
      <c r="B108" s="26">
        <v>43794</v>
      </c>
      <c r="C108" s="27">
        <v>43794</v>
      </c>
      <c r="D108" s="28">
        <v>45621</v>
      </c>
      <c r="E108" s="25" t="s">
        <v>557</v>
      </c>
      <c r="F108" s="74" t="s">
        <v>526</v>
      </c>
      <c r="G108" s="74" t="s">
        <v>618</v>
      </c>
      <c r="H108" s="75">
        <v>34726</v>
      </c>
      <c r="I108" s="75">
        <v>43794</v>
      </c>
      <c r="J108" s="76"/>
      <c r="K108" s="77">
        <v>1</v>
      </c>
      <c r="L108" s="77"/>
      <c r="M108" s="77"/>
      <c r="N108" s="77"/>
      <c r="O108" s="77"/>
      <c r="P108" s="77"/>
      <c r="Q108" s="77"/>
      <c r="R108" s="78"/>
      <c r="S108" s="101">
        <v>1</v>
      </c>
      <c r="T108" s="102"/>
      <c r="U108" s="102"/>
      <c r="V108" s="102"/>
      <c r="W108" s="81">
        <v>0</v>
      </c>
      <c r="X108" s="82"/>
      <c r="Y108" s="82">
        <v>0</v>
      </c>
      <c r="Z108" s="83"/>
      <c r="AA108" s="84"/>
      <c r="AB108" s="84">
        <v>1</v>
      </c>
      <c r="AC108" s="84"/>
      <c r="AD108" s="85"/>
      <c r="AE108" s="86" t="s">
        <v>617</v>
      </c>
      <c r="AF108" s="87" t="s">
        <v>617</v>
      </c>
      <c r="AG108" s="88" t="s">
        <v>617</v>
      </c>
      <c r="AH108" s="186"/>
      <c r="AI108" s="186"/>
      <c r="AJ108" s="186"/>
      <c r="AK108" s="187"/>
      <c r="AL108" s="91">
        <v>0</v>
      </c>
      <c r="AM108" s="92"/>
      <c r="AN108" s="93"/>
      <c r="AO108" s="94">
        <v>0</v>
      </c>
      <c r="AP108" s="95">
        <v>0</v>
      </c>
      <c r="AQ108" s="95">
        <v>1</v>
      </c>
      <c r="AR108" s="95">
        <v>0</v>
      </c>
      <c r="AS108" s="95">
        <v>0</v>
      </c>
      <c r="AT108" s="96"/>
      <c r="AU108" s="193"/>
      <c r="AV108" s="97">
        <v>1</v>
      </c>
      <c r="AW108" s="98">
        <v>43797</v>
      </c>
      <c r="AX108" s="94">
        <v>0</v>
      </c>
      <c r="AY108" s="99"/>
      <c r="AZ108" s="193" t="s">
        <v>688</v>
      </c>
      <c r="BA108" s="100"/>
    </row>
    <row r="109" spans="1:53" ht="28.5" x14ac:dyDescent="0.2">
      <c r="A109" s="20" t="s">
        <v>506</v>
      </c>
      <c r="B109" s="26">
        <v>43913</v>
      </c>
      <c r="C109" s="27">
        <v>43913</v>
      </c>
      <c r="D109" s="28">
        <v>45739</v>
      </c>
      <c r="E109" s="25" t="s">
        <v>557</v>
      </c>
      <c r="F109" s="74" t="s">
        <v>528</v>
      </c>
      <c r="G109" s="74" t="s">
        <v>615</v>
      </c>
      <c r="H109" s="75">
        <v>43914</v>
      </c>
      <c r="I109" s="75">
        <v>43913</v>
      </c>
      <c r="J109" s="76">
        <v>1</v>
      </c>
      <c r="K109" s="77"/>
      <c r="L109" s="77"/>
      <c r="M109" s="77">
        <v>1</v>
      </c>
      <c r="N109" s="77"/>
      <c r="O109" s="77"/>
      <c r="P109" s="77"/>
      <c r="Q109" s="77"/>
      <c r="R109" s="78"/>
      <c r="S109" s="101">
        <v>1</v>
      </c>
      <c r="T109" s="102"/>
      <c r="U109" s="102"/>
      <c r="V109" s="102"/>
      <c r="W109" s="81">
        <v>0</v>
      </c>
      <c r="X109" s="82"/>
      <c r="Y109" s="82">
        <v>0</v>
      </c>
      <c r="Z109" s="83"/>
      <c r="AA109" s="84"/>
      <c r="AB109" s="84"/>
      <c r="AC109" s="84">
        <v>1</v>
      </c>
      <c r="AD109" s="85"/>
      <c r="AE109" s="86" t="s">
        <v>617</v>
      </c>
      <c r="AF109" s="87" t="s">
        <v>617</v>
      </c>
      <c r="AG109" s="88" t="s">
        <v>617</v>
      </c>
      <c r="AH109" s="186"/>
      <c r="AI109" s="186"/>
      <c r="AJ109" s="186"/>
      <c r="AK109" s="187"/>
      <c r="AL109" s="91">
        <v>0</v>
      </c>
      <c r="AM109" s="92"/>
      <c r="AN109" s="93"/>
      <c r="AO109" s="94">
        <v>0</v>
      </c>
      <c r="AP109" s="95">
        <v>1</v>
      </c>
      <c r="AQ109" s="95">
        <v>0</v>
      </c>
      <c r="AR109" s="95">
        <v>0</v>
      </c>
      <c r="AS109" s="95">
        <v>0</v>
      </c>
      <c r="AT109" s="96"/>
      <c r="AU109" s="193"/>
      <c r="AV109" s="97">
        <v>1</v>
      </c>
      <c r="AW109" s="98">
        <v>43917</v>
      </c>
      <c r="AX109" s="94">
        <v>1</v>
      </c>
      <c r="AY109" s="99">
        <v>45533</v>
      </c>
      <c r="AZ109" s="193" t="s">
        <v>701</v>
      </c>
      <c r="BA109" s="100"/>
    </row>
    <row r="110" spans="1:53" ht="42.75" x14ac:dyDescent="0.2">
      <c r="A110" s="20" t="s">
        <v>508</v>
      </c>
      <c r="B110" s="26">
        <v>43955</v>
      </c>
      <c r="C110" s="27">
        <v>43955</v>
      </c>
      <c r="D110" s="28">
        <v>45781</v>
      </c>
      <c r="E110" s="25" t="s">
        <v>557</v>
      </c>
      <c r="F110" s="74" t="s">
        <v>529</v>
      </c>
      <c r="G110" s="74" t="s">
        <v>618</v>
      </c>
      <c r="H110" s="75">
        <v>21627</v>
      </c>
      <c r="I110" s="75">
        <v>43955</v>
      </c>
      <c r="J110" s="76"/>
      <c r="K110" s="77">
        <v>1</v>
      </c>
      <c r="L110" s="77"/>
      <c r="M110" s="77">
        <v>1</v>
      </c>
      <c r="N110" s="77"/>
      <c r="O110" s="77"/>
      <c r="P110" s="77"/>
      <c r="Q110" s="77"/>
      <c r="R110" s="78"/>
      <c r="S110" s="101">
        <v>1</v>
      </c>
      <c r="T110" s="102">
        <v>1</v>
      </c>
      <c r="U110" s="102"/>
      <c r="V110" s="102"/>
      <c r="W110" s="81">
        <v>0</v>
      </c>
      <c r="X110" s="82"/>
      <c r="Y110" s="82">
        <v>1</v>
      </c>
      <c r="Z110" s="83">
        <v>44368</v>
      </c>
      <c r="AA110" s="84"/>
      <c r="AB110" s="84"/>
      <c r="AC110" s="84">
        <v>1</v>
      </c>
      <c r="AD110" s="85"/>
      <c r="AE110" s="86" t="s">
        <v>617</v>
      </c>
      <c r="AF110" s="87" t="s">
        <v>617</v>
      </c>
      <c r="AG110" s="88" t="s">
        <v>617</v>
      </c>
      <c r="AH110" s="186"/>
      <c r="AI110" s="186"/>
      <c r="AJ110" s="186"/>
      <c r="AK110" s="187"/>
      <c r="AL110" s="91">
        <v>1</v>
      </c>
      <c r="AM110" s="92" t="s">
        <v>647</v>
      </c>
      <c r="AN110" s="93">
        <v>44049</v>
      </c>
      <c r="AO110" s="94">
        <v>1</v>
      </c>
      <c r="AP110" s="95">
        <v>0</v>
      </c>
      <c r="AQ110" s="95">
        <v>1</v>
      </c>
      <c r="AR110" s="95">
        <v>0</v>
      </c>
      <c r="AS110" s="95">
        <v>1</v>
      </c>
      <c r="AT110" s="96">
        <v>44031</v>
      </c>
      <c r="AU110" s="194" t="s">
        <v>653</v>
      </c>
      <c r="AV110" s="97">
        <v>1</v>
      </c>
      <c r="AW110" s="98">
        <v>44428</v>
      </c>
      <c r="AX110" s="94">
        <v>0</v>
      </c>
      <c r="AY110" s="99"/>
      <c r="AZ110" s="196" t="s">
        <v>687</v>
      </c>
      <c r="BA110" s="100"/>
    </row>
    <row r="111" spans="1:53" ht="28.5" x14ac:dyDescent="0.2">
      <c r="A111" s="20" t="s">
        <v>510</v>
      </c>
      <c r="B111" s="26">
        <v>44039</v>
      </c>
      <c r="C111" s="27">
        <v>44039</v>
      </c>
      <c r="D111" s="28">
        <v>45865</v>
      </c>
      <c r="E111" s="25" t="s">
        <v>557</v>
      </c>
      <c r="F111" s="74" t="s">
        <v>530</v>
      </c>
      <c r="G111" s="74" t="s">
        <v>618</v>
      </c>
      <c r="H111" s="75">
        <v>36919</v>
      </c>
      <c r="I111" s="75">
        <v>44039</v>
      </c>
      <c r="J111" s="76"/>
      <c r="K111" s="77">
        <v>1</v>
      </c>
      <c r="L111" s="77"/>
      <c r="M111" s="77">
        <v>1</v>
      </c>
      <c r="N111" s="77"/>
      <c r="O111" s="77"/>
      <c r="P111" s="77"/>
      <c r="Q111" s="77"/>
      <c r="R111" s="78"/>
      <c r="S111" s="101">
        <v>1</v>
      </c>
      <c r="T111" s="102"/>
      <c r="U111" s="102"/>
      <c r="V111" s="102"/>
      <c r="W111" s="81">
        <v>0</v>
      </c>
      <c r="X111" s="82"/>
      <c r="Y111" s="82">
        <v>0</v>
      </c>
      <c r="Z111" s="83"/>
      <c r="AA111" s="84"/>
      <c r="AB111" s="84"/>
      <c r="AC111" s="84">
        <v>1</v>
      </c>
      <c r="AD111" s="85"/>
      <c r="AE111" s="86" t="s">
        <v>617</v>
      </c>
      <c r="AF111" s="87" t="s">
        <v>617</v>
      </c>
      <c r="AG111" s="88" t="s">
        <v>617</v>
      </c>
      <c r="AH111" s="186"/>
      <c r="AI111" s="186"/>
      <c r="AJ111" s="186"/>
      <c r="AK111" s="187"/>
      <c r="AL111" s="91">
        <v>0</v>
      </c>
      <c r="AM111" s="92"/>
      <c r="AN111" s="93"/>
      <c r="AO111" s="94">
        <v>1</v>
      </c>
      <c r="AP111" s="95">
        <v>0</v>
      </c>
      <c r="AQ111" s="95">
        <v>1</v>
      </c>
      <c r="AR111" s="95">
        <v>0</v>
      </c>
      <c r="AS111" s="95">
        <v>1</v>
      </c>
      <c r="AT111" s="133">
        <v>44039</v>
      </c>
      <c r="AU111" s="193" t="s">
        <v>652</v>
      </c>
      <c r="AV111" s="97">
        <v>1</v>
      </c>
      <c r="AW111" s="98">
        <v>44042</v>
      </c>
      <c r="AX111" s="94">
        <v>0</v>
      </c>
      <c r="AY111" s="99"/>
      <c r="AZ111" s="193" t="s">
        <v>686</v>
      </c>
      <c r="BA111" s="100"/>
    </row>
  </sheetData>
  <phoneticPr fontId="3" type="noConversion"/>
  <conditionalFormatting sqref="E76">
    <cfRule type="expression" dxfId="1" priority="1">
      <formula>COUNTIF(#REF!, 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5BFA-7DBD-46E4-B529-E3FC074CB5EF}">
  <sheetPr filterMode="1"/>
  <dimension ref="A1:V111"/>
  <sheetViews>
    <sheetView tabSelected="1" topLeftCell="C61" zoomScale="85" zoomScaleNormal="85" workbookViewId="0">
      <selection activeCell="P79" sqref="P79"/>
    </sheetView>
  </sheetViews>
  <sheetFormatPr defaultRowHeight="14.25" x14ac:dyDescent="0.2"/>
  <cols>
    <col min="1" max="1" width="14.75" customWidth="1"/>
    <col min="2" max="2" width="10" customWidth="1"/>
    <col min="5" max="5" width="7.625" customWidth="1"/>
    <col min="6" max="9" width="9" customWidth="1"/>
    <col min="10" max="10" width="14.25" customWidth="1"/>
    <col min="11" max="11" width="9.5" customWidth="1"/>
    <col min="12" max="12" width="9.5" style="192" customWidth="1"/>
    <col min="13" max="13" width="14.375" customWidth="1"/>
    <col min="14" max="14" width="11.625" customWidth="1"/>
    <col min="15" max="17" width="11.25" customWidth="1"/>
    <col min="18" max="18" width="26.75" style="213" customWidth="1"/>
    <col min="19" max="19" width="24.75" customWidth="1"/>
    <col min="20" max="20" width="36" customWidth="1"/>
    <col min="21" max="21" width="9.5" style="192" customWidth="1"/>
  </cols>
  <sheetData>
    <row r="1" spans="1:22" ht="45" x14ac:dyDescent="0.2">
      <c r="A1" s="154" t="s">
        <v>724</v>
      </c>
      <c r="B1" s="157" t="s">
        <v>579</v>
      </c>
      <c r="C1" s="157" t="s">
        <v>579</v>
      </c>
      <c r="D1" s="157" t="s">
        <v>581</v>
      </c>
      <c r="E1" s="157" t="s">
        <v>708</v>
      </c>
      <c r="F1" s="205" t="s">
        <v>709</v>
      </c>
      <c r="G1" s="205" t="s">
        <v>710</v>
      </c>
      <c r="H1" s="205" t="s">
        <v>711</v>
      </c>
      <c r="I1" s="205" t="s">
        <v>712</v>
      </c>
      <c r="J1" t="s">
        <v>715</v>
      </c>
      <c r="K1" s="156" t="s">
        <v>719</v>
      </c>
      <c r="L1" s="156" t="s">
        <v>720</v>
      </c>
      <c r="M1" s="158" t="s">
        <v>582</v>
      </c>
      <c r="N1" s="158" t="s">
        <v>125</v>
      </c>
      <c r="O1" s="155" t="s">
        <v>125</v>
      </c>
      <c r="P1" s="156" t="s">
        <v>554</v>
      </c>
      <c r="Q1" s="156"/>
      <c r="R1" s="209" t="s">
        <v>641</v>
      </c>
      <c r="S1" s="183" t="s">
        <v>614</v>
      </c>
      <c r="U1" s="156" t="s">
        <v>720</v>
      </c>
      <c r="V1" t="s">
        <v>740</v>
      </c>
    </row>
    <row r="2" spans="1:22" ht="15" x14ac:dyDescent="0.2">
      <c r="A2" s="20" t="s">
        <v>578</v>
      </c>
      <c r="B2" s="74" t="s">
        <v>8</v>
      </c>
      <c r="C2" s="74" t="s">
        <v>8</v>
      </c>
      <c r="D2" s="74" t="s">
        <v>615</v>
      </c>
      <c r="E2" s="74">
        <f t="shared" ref="E2:E33" si="0">YEAR(N2)-YEAR(M2)</f>
        <v>45</v>
      </c>
      <c r="F2" s="206" t="s">
        <v>713</v>
      </c>
      <c r="G2" s="206" t="s">
        <v>714</v>
      </c>
      <c r="H2" s="206" t="s">
        <v>714</v>
      </c>
      <c r="I2" s="206" t="s">
        <v>714</v>
      </c>
      <c r="J2" t="s">
        <v>717</v>
      </c>
      <c r="K2" s="24" t="s">
        <v>556</v>
      </c>
      <c r="L2" s="207" t="s">
        <v>723</v>
      </c>
      <c r="M2" s="75">
        <v>26206</v>
      </c>
      <c r="N2" s="75">
        <v>42517</v>
      </c>
      <c r="O2" s="21">
        <v>42517</v>
      </c>
      <c r="P2" s="22">
        <v>42517</v>
      </c>
      <c r="Q2" s="23">
        <v>44343</v>
      </c>
      <c r="R2" s="210"/>
      <c r="S2" s="100"/>
      <c r="U2" s="207" t="s">
        <v>723</v>
      </c>
      <c r="V2" s="200"/>
    </row>
    <row r="3" spans="1:22" ht="15" x14ac:dyDescent="0.2">
      <c r="A3" s="20" t="s">
        <v>128</v>
      </c>
      <c r="B3" s="74" t="s">
        <v>10</v>
      </c>
      <c r="C3" s="74" t="s">
        <v>10</v>
      </c>
      <c r="D3" s="74" t="s">
        <v>615</v>
      </c>
      <c r="E3" s="74">
        <f t="shared" si="0"/>
        <v>48</v>
      </c>
      <c r="F3" s="206" t="s">
        <v>714</v>
      </c>
      <c r="G3" s="206" t="s">
        <v>714</v>
      </c>
      <c r="H3" s="206" t="s">
        <v>714</v>
      </c>
      <c r="I3" s="206" t="s">
        <v>714</v>
      </c>
      <c r="J3" t="s">
        <v>717</v>
      </c>
      <c r="K3" s="24" t="s">
        <v>556</v>
      </c>
      <c r="L3" s="207" t="s">
        <v>723</v>
      </c>
      <c r="M3" s="75">
        <v>24476</v>
      </c>
      <c r="N3" s="75">
        <v>42104</v>
      </c>
      <c r="O3" s="21">
        <v>42104</v>
      </c>
      <c r="P3" s="22">
        <v>42104</v>
      </c>
      <c r="Q3" s="23">
        <v>43931</v>
      </c>
      <c r="R3" s="210"/>
      <c r="S3" s="100"/>
      <c r="U3" s="207" t="s">
        <v>723</v>
      </c>
    </row>
    <row r="4" spans="1:22" ht="15" x14ac:dyDescent="0.2">
      <c r="A4" s="20" t="s">
        <v>129</v>
      </c>
      <c r="B4" s="74" t="s">
        <v>11</v>
      </c>
      <c r="C4" s="74" t="s">
        <v>11</v>
      </c>
      <c r="D4" s="74" t="s">
        <v>618</v>
      </c>
      <c r="E4" s="74">
        <f t="shared" si="0"/>
        <v>31</v>
      </c>
      <c r="F4" s="206" t="s">
        <v>713</v>
      </c>
      <c r="G4" s="206" t="s">
        <v>714</v>
      </c>
      <c r="H4" s="206" t="s">
        <v>714</v>
      </c>
      <c r="I4" s="206" t="s">
        <v>714</v>
      </c>
      <c r="J4" t="s">
        <v>716</v>
      </c>
      <c r="K4" s="20" t="s">
        <v>557</v>
      </c>
      <c r="L4" s="207" t="s">
        <v>721</v>
      </c>
      <c r="M4" s="75">
        <v>30966</v>
      </c>
      <c r="N4" s="75">
        <v>42083</v>
      </c>
      <c r="O4" s="21">
        <v>42083</v>
      </c>
      <c r="P4" s="22">
        <v>42083</v>
      </c>
      <c r="Q4" s="23">
        <v>43910</v>
      </c>
      <c r="R4" s="210" t="s">
        <v>651</v>
      </c>
      <c r="S4" s="100"/>
      <c r="T4" t="s">
        <v>725</v>
      </c>
      <c r="U4" s="207" t="s">
        <v>721</v>
      </c>
      <c r="V4">
        <v>2</v>
      </c>
    </row>
    <row r="5" spans="1:22" ht="15" x14ac:dyDescent="0.2">
      <c r="A5" s="20" t="s">
        <v>131</v>
      </c>
      <c r="B5" s="74" t="s">
        <v>15</v>
      </c>
      <c r="C5" s="74" t="s">
        <v>15</v>
      </c>
      <c r="D5" s="74" t="s">
        <v>618</v>
      </c>
      <c r="E5" s="74">
        <f t="shared" si="0"/>
        <v>26</v>
      </c>
      <c r="F5" s="206" t="s">
        <v>713</v>
      </c>
      <c r="G5" s="206" t="s">
        <v>714</v>
      </c>
      <c r="H5" s="206" t="s">
        <v>714</v>
      </c>
      <c r="I5" s="206" t="s">
        <v>714</v>
      </c>
      <c r="J5" t="s">
        <v>717</v>
      </c>
      <c r="K5" s="24" t="s">
        <v>556</v>
      </c>
      <c r="L5" s="207" t="s">
        <v>723</v>
      </c>
      <c r="M5" s="75">
        <v>33050</v>
      </c>
      <c r="N5" s="75">
        <v>42440</v>
      </c>
      <c r="O5" s="21">
        <v>42440</v>
      </c>
      <c r="P5" s="22">
        <v>42440</v>
      </c>
      <c r="Q5" s="23">
        <v>44266</v>
      </c>
      <c r="R5" s="210"/>
      <c r="S5" s="100"/>
      <c r="U5" s="207" t="s">
        <v>723</v>
      </c>
      <c r="V5" s="200"/>
    </row>
    <row r="6" spans="1:22" ht="15" x14ac:dyDescent="0.2">
      <c r="A6" s="20" t="s">
        <v>134</v>
      </c>
      <c r="B6" s="74" t="s">
        <v>16</v>
      </c>
      <c r="C6" s="74" t="s">
        <v>16</v>
      </c>
      <c r="D6" s="74" t="s">
        <v>615</v>
      </c>
      <c r="E6" s="74">
        <f t="shared" si="0"/>
        <v>59</v>
      </c>
      <c r="F6" s="206" t="s">
        <v>713</v>
      </c>
      <c r="G6" s="206" t="s">
        <v>714</v>
      </c>
      <c r="H6" s="206" t="s">
        <v>714</v>
      </c>
      <c r="I6" s="206" t="s">
        <v>714</v>
      </c>
      <c r="J6" t="s">
        <v>717</v>
      </c>
      <c r="K6" s="20" t="s">
        <v>557</v>
      </c>
      <c r="L6" s="207" t="s">
        <v>723</v>
      </c>
      <c r="M6" s="75">
        <v>20985</v>
      </c>
      <c r="N6" s="75">
        <v>42720</v>
      </c>
      <c r="O6" s="21">
        <v>42720</v>
      </c>
      <c r="P6" s="22">
        <v>42720</v>
      </c>
      <c r="Q6" s="23">
        <v>44546</v>
      </c>
      <c r="R6" s="210"/>
      <c r="S6" s="100"/>
      <c r="U6" s="207" t="s">
        <v>723</v>
      </c>
    </row>
    <row r="7" spans="1:22" ht="15" x14ac:dyDescent="0.2">
      <c r="A7" s="20" t="s">
        <v>139</v>
      </c>
      <c r="B7" s="74" t="s">
        <v>18</v>
      </c>
      <c r="C7" s="74" t="s">
        <v>18</v>
      </c>
      <c r="D7" s="74" t="s">
        <v>618</v>
      </c>
      <c r="E7" s="74">
        <f t="shared" si="0"/>
        <v>45</v>
      </c>
      <c r="F7" s="206" t="s">
        <v>713</v>
      </c>
      <c r="G7" s="206" t="s">
        <v>714</v>
      </c>
      <c r="H7" s="206" t="s">
        <v>714</v>
      </c>
      <c r="I7" s="206" t="s">
        <v>714</v>
      </c>
      <c r="J7" t="s">
        <v>717</v>
      </c>
      <c r="K7" s="24" t="s">
        <v>556</v>
      </c>
      <c r="L7" s="207" t="s">
        <v>723</v>
      </c>
      <c r="M7" s="75">
        <v>25997</v>
      </c>
      <c r="N7" s="75">
        <v>42447</v>
      </c>
      <c r="O7" s="21">
        <v>42447</v>
      </c>
      <c r="P7" s="22">
        <v>42447</v>
      </c>
      <c r="Q7" s="23">
        <v>44273</v>
      </c>
      <c r="R7" s="210"/>
      <c r="S7" s="100"/>
      <c r="U7" s="207" t="s">
        <v>723</v>
      </c>
    </row>
    <row r="8" spans="1:22" ht="15" x14ac:dyDescent="0.2">
      <c r="A8" s="20" t="s">
        <v>140</v>
      </c>
      <c r="B8" s="74" t="s">
        <v>19</v>
      </c>
      <c r="C8" s="74" t="s">
        <v>19</v>
      </c>
      <c r="D8" s="74" t="s">
        <v>618</v>
      </c>
      <c r="E8" s="74">
        <f t="shared" si="0"/>
        <v>37</v>
      </c>
      <c r="F8" s="206" t="s">
        <v>713</v>
      </c>
      <c r="G8" s="206" t="s">
        <v>713</v>
      </c>
      <c r="H8" s="206" t="s">
        <v>714</v>
      </c>
      <c r="I8" s="206" t="s">
        <v>714</v>
      </c>
      <c r="J8" t="s">
        <v>717</v>
      </c>
      <c r="K8" s="29" t="s">
        <v>556</v>
      </c>
      <c r="L8" s="207" t="s">
        <v>721</v>
      </c>
      <c r="M8" s="75">
        <v>28732</v>
      </c>
      <c r="N8" s="75">
        <v>42167</v>
      </c>
      <c r="O8" s="26">
        <v>42167</v>
      </c>
      <c r="P8" s="27">
        <v>42167</v>
      </c>
      <c r="Q8" s="28">
        <v>43994</v>
      </c>
      <c r="R8" s="210" t="s">
        <v>679</v>
      </c>
      <c r="S8" s="100"/>
      <c r="T8" t="s">
        <v>726</v>
      </c>
      <c r="U8" s="207" t="s">
        <v>721</v>
      </c>
      <c r="V8">
        <v>1</v>
      </c>
    </row>
    <row r="9" spans="1:22" ht="15" x14ac:dyDescent="0.2">
      <c r="A9" s="20" t="s">
        <v>142</v>
      </c>
      <c r="B9" s="74" t="s">
        <v>20</v>
      </c>
      <c r="C9" s="74" t="s">
        <v>20</v>
      </c>
      <c r="D9" s="74" t="s">
        <v>618</v>
      </c>
      <c r="E9" s="74">
        <f t="shared" si="0"/>
        <v>69</v>
      </c>
      <c r="F9" s="206" t="s">
        <v>713</v>
      </c>
      <c r="G9" s="206" t="s">
        <v>714</v>
      </c>
      <c r="H9" s="206" t="s">
        <v>714</v>
      </c>
      <c r="I9" s="206" t="s">
        <v>714</v>
      </c>
      <c r="J9" t="s">
        <v>717</v>
      </c>
      <c r="K9" s="24" t="s">
        <v>556</v>
      </c>
      <c r="L9" s="207" t="s">
        <v>723</v>
      </c>
      <c r="M9" s="75">
        <v>16803</v>
      </c>
      <c r="N9" s="75">
        <v>42104</v>
      </c>
      <c r="O9" s="21">
        <v>42104</v>
      </c>
      <c r="P9" s="22">
        <v>42104</v>
      </c>
      <c r="Q9" s="23">
        <v>43931</v>
      </c>
      <c r="R9" s="210"/>
      <c r="S9" s="100"/>
      <c r="U9" s="207" t="s">
        <v>723</v>
      </c>
    </row>
    <row r="10" spans="1:22" ht="15" x14ac:dyDescent="0.2">
      <c r="A10" s="20" t="s">
        <v>144</v>
      </c>
      <c r="B10" s="74" t="s">
        <v>21</v>
      </c>
      <c r="C10" s="74" t="s">
        <v>21</v>
      </c>
      <c r="D10" s="74" t="s">
        <v>618</v>
      </c>
      <c r="E10" s="74">
        <f t="shared" si="0"/>
        <v>66</v>
      </c>
      <c r="F10" s="206" t="s">
        <v>714</v>
      </c>
      <c r="G10" s="206" t="s">
        <v>714</v>
      </c>
      <c r="H10" s="206" t="s">
        <v>714</v>
      </c>
      <c r="I10" s="206" t="s">
        <v>714</v>
      </c>
      <c r="J10" t="s">
        <v>717</v>
      </c>
      <c r="K10" s="29" t="s">
        <v>556</v>
      </c>
      <c r="L10" s="207" t="s">
        <v>723</v>
      </c>
      <c r="M10" s="75">
        <v>18253</v>
      </c>
      <c r="N10" s="75">
        <v>42167</v>
      </c>
      <c r="O10" s="26">
        <v>42167</v>
      </c>
      <c r="P10" s="27">
        <v>42167</v>
      </c>
      <c r="Q10" s="28">
        <v>43994</v>
      </c>
      <c r="R10" s="210"/>
      <c r="S10" s="100"/>
      <c r="U10" s="207" t="s">
        <v>723</v>
      </c>
    </row>
    <row r="11" spans="1:22" ht="15" x14ac:dyDescent="0.2">
      <c r="A11" s="20" t="s">
        <v>146</v>
      </c>
      <c r="B11" s="74" t="s">
        <v>23</v>
      </c>
      <c r="C11" s="74" t="s">
        <v>23</v>
      </c>
      <c r="D11" s="74" t="s">
        <v>618</v>
      </c>
      <c r="E11" s="74">
        <f t="shared" si="0"/>
        <v>43</v>
      </c>
      <c r="F11" s="206" t="s">
        <v>713</v>
      </c>
      <c r="G11" s="206" t="s">
        <v>714</v>
      </c>
      <c r="H11" s="206" t="s">
        <v>714</v>
      </c>
      <c r="I11" s="206" t="s">
        <v>714</v>
      </c>
      <c r="J11" t="s">
        <v>717</v>
      </c>
      <c r="K11" s="24" t="s">
        <v>556</v>
      </c>
      <c r="L11" s="207" t="s">
        <v>723</v>
      </c>
      <c r="M11" s="75">
        <v>28155</v>
      </c>
      <c r="N11" s="75">
        <v>44015</v>
      </c>
      <c r="O11" s="21">
        <v>44015</v>
      </c>
      <c r="P11" s="22">
        <v>44015</v>
      </c>
      <c r="Q11" s="23">
        <v>45841</v>
      </c>
      <c r="R11" s="210"/>
      <c r="S11" s="100"/>
      <c r="U11" s="207" t="s">
        <v>723</v>
      </c>
    </row>
    <row r="12" spans="1:22" ht="42.75" x14ac:dyDescent="0.2">
      <c r="A12" s="20" t="s">
        <v>147</v>
      </c>
      <c r="B12" s="74" t="s">
        <v>26</v>
      </c>
      <c r="C12" s="74" t="s">
        <v>26</v>
      </c>
      <c r="D12" s="74" t="s">
        <v>618</v>
      </c>
      <c r="E12" s="74">
        <f t="shared" si="0"/>
        <v>29</v>
      </c>
      <c r="F12" s="206" t="s">
        <v>714</v>
      </c>
      <c r="G12" s="206" t="s">
        <v>713</v>
      </c>
      <c r="H12" s="206" t="s">
        <v>714</v>
      </c>
      <c r="I12" s="206" t="s">
        <v>714</v>
      </c>
      <c r="J12" t="s">
        <v>716</v>
      </c>
      <c r="K12" s="20" t="s">
        <v>557</v>
      </c>
      <c r="L12" s="207" t="s">
        <v>721</v>
      </c>
      <c r="M12" s="75">
        <v>31749</v>
      </c>
      <c r="N12" s="75">
        <v>42111</v>
      </c>
      <c r="O12" s="21">
        <v>42111</v>
      </c>
      <c r="P12" s="22">
        <v>42111</v>
      </c>
      <c r="Q12" s="23">
        <v>43938</v>
      </c>
      <c r="R12" s="210" t="s">
        <v>683</v>
      </c>
      <c r="S12" s="100"/>
      <c r="T12" t="s">
        <v>728</v>
      </c>
      <c r="U12" s="207" t="s">
        <v>721</v>
      </c>
      <c r="V12">
        <v>1</v>
      </c>
    </row>
    <row r="13" spans="1:22" ht="42.75" x14ac:dyDescent="0.2">
      <c r="A13" s="20" t="s">
        <v>150</v>
      </c>
      <c r="B13" s="74" t="s">
        <v>27</v>
      </c>
      <c r="C13" s="74" t="s">
        <v>27</v>
      </c>
      <c r="D13" s="74" t="s">
        <v>615</v>
      </c>
      <c r="E13" s="74">
        <f t="shared" si="0"/>
        <v>45</v>
      </c>
      <c r="F13" s="206" t="s">
        <v>714</v>
      </c>
      <c r="G13" s="206" t="s">
        <v>714</v>
      </c>
      <c r="H13" s="206" t="s">
        <v>714</v>
      </c>
      <c r="I13" s="206" t="s">
        <v>714</v>
      </c>
      <c r="J13" t="s">
        <v>716</v>
      </c>
      <c r="K13" s="25" t="s">
        <v>557</v>
      </c>
      <c r="L13" s="207" t="s">
        <v>721</v>
      </c>
      <c r="M13" s="75">
        <v>25773</v>
      </c>
      <c r="N13" s="75">
        <v>42153</v>
      </c>
      <c r="O13" s="26">
        <v>42153</v>
      </c>
      <c r="P13" s="27">
        <v>42153</v>
      </c>
      <c r="Q13" s="28">
        <v>43980</v>
      </c>
      <c r="R13" s="210" t="s">
        <v>684</v>
      </c>
      <c r="S13" s="100"/>
      <c r="T13" t="s">
        <v>729</v>
      </c>
      <c r="U13" s="207" t="s">
        <v>721</v>
      </c>
      <c r="V13">
        <v>2</v>
      </c>
    </row>
    <row r="14" spans="1:22" ht="28.5" x14ac:dyDescent="0.2">
      <c r="A14" s="20" t="s">
        <v>152</v>
      </c>
      <c r="B14" s="74" t="s">
        <v>28</v>
      </c>
      <c r="C14" s="74" t="s">
        <v>28</v>
      </c>
      <c r="D14" s="74" t="s">
        <v>618</v>
      </c>
      <c r="E14" s="74">
        <f t="shared" si="0"/>
        <v>52</v>
      </c>
      <c r="F14" s="206" t="s">
        <v>714</v>
      </c>
      <c r="G14" s="206" t="s">
        <v>713</v>
      </c>
      <c r="H14" s="206" t="s">
        <v>714</v>
      </c>
      <c r="I14" s="206" t="s">
        <v>714</v>
      </c>
      <c r="J14" t="s">
        <v>718</v>
      </c>
      <c r="K14" s="20" t="s">
        <v>557</v>
      </c>
      <c r="L14" s="207" t="s">
        <v>721</v>
      </c>
      <c r="M14" s="75">
        <v>23321</v>
      </c>
      <c r="N14" s="75">
        <v>42181</v>
      </c>
      <c r="O14" s="21">
        <v>42181</v>
      </c>
      <c r="P14" s="22">
        <v>42181</v>
      </c>
      <c r="Q14" s="23">
        <v>44008</v>
      </c>
      <c r="R14" s="210" t="s">
        <v>685</v>
      </c>
      <c r="S14" s="100"/>
      <c r="T14" t="s">
        <v>730</v>
      </c>
      <c r="U14" s="207" t="s">
        <v>721</v>
      </c>
      <c r="V14">
        <v>0</v>
      </c>
    </row>
    <row r="15" spans="1:22" ht="15" x14ac:dyDescent="0.2">
      <c r="A15" s="20" t="s">
        <v>153</v>
      </c>
      <c r="B15" s="74" t="s">
        <v>29</v>
      </c>
      <c r="C15" s="74" t="s">
        <v>29</v>
      </c>
      <c r="D15" s="74" t="s">
        <v>615</v>
      </c>
      <c r="E15" s="74">
        <f t="shared" si="0"/>
        <v>36</v>
      </c>
      <c r="F15" s="206" t="s">
        <v>714</v>
      </c>
      <c r="G15" s="206" t="s">
        <v>714</v>
      </c>
      <c r="H15" s="206" t="s">
        <v>714</v>
      </c>
      <c r="I15" s="206" t="s">
        <v>714</v>
      </c>
      <c r="J15" t="s">
        <v>717</v>
      </c>
      <c r="K15" s="24" t="s">
        <v>556</v>
      </c>
      <c r="L15" s="207" t="s">
        <v>721</v>
      </c>
      <c r="M15" s="75">
        <v>29252</v>
      </c>
      <c r="N15" s="75">
        <v>42576</v>
      </c>
      <c r="O15" s="21">
        <v>42576</v>
      </c>
      <c r="P15" s="22">
        <v>42576</v>
      </c>
      <c r="Q15" s="23">
        <v>44402</v>
      </c>
      <c r="R15" s="210" t="s">
        <v>677</v>
      </c>
      <c r="S15" s="100"/>
      <c r="T15" t="s">
        <v>726</v>
      </c>
      <c r="U15" s="207" t="s">
        <v>721</v>
      </c>
      <c r="V15">
        <v>4</v>
      </c>
    </row>
    <row r="16" spans="1:22" ht="15" x14ac:dyDescent="0.2">
      <c r="A16" s="20" t="s">
        <v>155</v>
      </c>
      <c r="B16" s="74" t="s">
        <v>30</v>
      </c>
      <c r="C16" s="74" t="s">
        <v>30</v>
      </c>
      <c r="D16" s="74" t="s">
        <v>615</v>
      </c>
      <c r="E16" s="74">
        <f t="shared" si="0"/>
        <v>51</v>
      </c>
      <c r="F16" s="206" t="s">
        <v>713</v>
      </c>
      <c r="G16" s="206" t="s">
        <v>714</v>
      </c>
      <c r="H16" s="206" t="s">
        <v>714</v>
      </c>
      <c r="I16" s="206" t="s">
        <v>714</v>
      </c>
      <c r="J16" t="s">
        <v>717</v>
      </c>
      <c r="K16" s="24" t="s">
        <v>556</v>
      </c>
      <c r="L16" s="207" t="s">
        <v>723</v>
      </c>
      <c r="M16" s="75">
        <v>23085</v>
      </c>
      <c r="N16" s="75">
        <v>41918</v>
      </c>
      <c r="O16" s="21">
        <v>41918</v>
      </c>
      <c r="P16" s="22">
        <v>41918</v>
      </c>
      <c r="Q16" s="23">
        <v>43744</v>
      </c>
      <c r="R16" s="210"/>
      <c r="S16" s="100"/>
      <c r="U16" s="207" t="s">
        <v>723</v>
      </c>
    </row>
    <row r="17" spans="1:22" ht="15" x14ac:dyDescent="0.2">
      <c r="A17" s="20" t="s">
        <v>163</v>
      </c>
      <c r="B17" s="74" t="s">
        <v>33</v>
      </c>
      <c r="C17" s="74" t="s">
        <v>33</v>
      </c>
      <c r="D17" s="74" t="s">
        <v>615</v>
      </c>
      <c r="E17" s="74">
        <f t="shared" si="0"/>
        <v>33</v>
      </c>
      <c r="F17" s="206" t="s">
        <v>713</v>
      </c>
      <c r="G17" s="206" t="s">
        <v>714</v>
      </c>
      <c r="H17" s="206" t="s">
        <v>714</v>
      </c>
      <c r="I17" s="206" t="s">
        <v>714</v>
      </c>
      <c r="J17" t="s">
        <v>717</v>
      </c>
      <c r="K17" s="24" t="s">
        <v>556</v>
      </c>
      <c r="L17" s="207" t="s">
        <v>723</v>
      </c>
      <c r="M17" s="75">
        <v>30959</v>
      </c>
      <c r="N17" s="75">
        <v>43003</v>
      </c>
      <c r="O17" s="21">
        <v>43003</v>
      </c>
      <c r="P17" s="22">
        <v>43003</v>
      </c>
      <c r="Q17" s="23">
        <v>44829</v>
      </c>
      <c r="R17" s="210"/>
      <c r="S17" s="100"/>
      <c r="U17" s="207" t="s">
        <v>723</v>
      </c>
    </row>
    <row r="18" spans="1:22" ht="15" x14ac:dyDescent="0.2">
      <c r="A18" s="20" t="s">
        <v>164</v>
      </c>
      <c r="B18" s="74" t="s">
        <v>34</v>
      </c>
      <c r="C18" s="74" t="s">
        <v>34</v>
      </c>
      <c r="D18" s="74" t="s">
        <v>615</v>
      </c>
      <c r="E18" s="74">
        <f t="shared" si="0"/>
        <v>67</v>
      </c>
      <c r="F18" s="206" t="s">
        <v>713</v>
      </c>
      <c r="G18" s="206" t="s">
        <v>714</v>
      </c>
      <c r="H18" s="206" t="s">
        <v>714</v>
      </c>
      <c r="I18" s="206" t="s">
        <v>714</v>
      </c>
      <c r="J18" t="s">
        <v>716</v>
      </c>
      <c r="K18" s="20" t="s">
        <v>557</v>
      </c>
      <c r="L18" s="207" t="s">
        <v>723</v>
      </c>
      <c r="M18" s="75">
        <v>17973</v>
      </c>
      <c r="N18" s="75">
        <v>42485</v>
      </c>
      <c r="O18" s="21">
        <v>42485</v>
      </c>
      <c r="P18" s="22">
        <v>42485</v>
      </c>
      <c r="Q18" s="23">
        <v>44311</v>
      </c>
      <c r="R18" s="210"/>
      <c r="S18" s="100"/>
      <c r="U18" s="207" t="s">
        <v>723</v>
      </c>
    </row>
    <row r="19" spans="1:22" ht="15" x14ac:dyDescent="0.2">
      <c r="A19" s="20" t="s">
        <v>165</v>
      </c>
      <c r="B19" s="74" t="s">
        <v>122</v>
      </c>
      <c r="C19" s="74" t="s">
        <v>122</v>
      </c>
      <c r="D19" s="74" t="s">
        <v>615</v>
      </c>
      <c r="E19" s="74">
        <f t="shared" si="0"/>
        <v>49</v>
      </c>
      <c r="F19" s="206" t="s">
        <v>714</v>
      </c>
      <c r="G19" s="206" t="s">
        <v>714</v>
      </c>
      <c r="H19" s="206" t="s">
        <v>714</v>
      </c>
      <c r="I19" s="206" t="s">
        <v>714</v>
      </c>
      <c r="J19" t="s">
        <v>716</v>
      </c>
      <c r="K19" s="25" t="s">
        <v>557</v>
      </c>
      <c r="L19" s="207" t="s">
        <v>723</v>
      </c>
      <c r="M19" s="75">
        <v>24120</v>
      </c>
      <c r="N19" s="75">
        <v>42083</v>
      </c>
      <c r="O19" s="26">
        <v>42083</v>
      </c>
      <c r="P19" s="27">
        <v>42083</v>
      </c>
      <c r="Q19" s="28">
        <v>43910</v>
      </c>
      <c r="R19" s="210"/>
      <c r="S19" s="100"/>
      <c r="U19" s="207" t="s">
        <v>723</v>
      </c>
    </row>
    <row r="20" spans="1:22" ht="15" x14ac:dyDescent="0.2">
      <c r="A20" s="20" t="s">
        <v>167</v>
      </c>
      <c r="B20" s="74" t="s">
        <v>35</v>
      </c>
      <c r="C20" s="74" t="s">
        <v>35</v>
      </c>
      <c r="D20" s="74" t="s">
        <v>615</v>
      </c>
      <c r="E20" s="74">
        <f t="shared" si="0"/>
        <v>59</v>
      </c>
      <c r="F20" s="206" t="s">
        <v>714</v>
      </c>
      <c r="G20" s="206" t="s">
        <v>714</v>
      </c>
      <c r="H20" s="206" t="s">
        <v>714</v>
      </c>
      <c r="I20" s="206" t="s">
        <v>714</v>
      </c>
      <c r="J20" t="s">
        <v>717</v>
      </c>
      <c r="K20" s="24" t="s">
        <v>556</v>
      </c>
      <c r="L20" s="207" t="s">
        <v>723</v>
      </c>
      <c r="M20" s="75">
        <v>20180</v>
      </c>
      <c r="N20" s="75">
        <v>41939</v>
      </c>
      <c r="O20" s="21">
        <v>41939</v>
      </c>
      <c r="P20" s="22">
        <v>41939</v>
      </c>
      <c r="Q20" s="23">
        <v>43765</v>
      </c>
      <c r="R20" s="210"/>
      <c r="S20" s="100"/>
      <c r="U20" s="207" t="s">
        <v>723</v>
      </c>
    </row>
    <row r="21" spans="1:22" ht="15" x14ac:dyDescent="0.2">
      <c r="A21" s="20" t="s">
        <v>170</v>
      </c>
      <c r="B21" s="74" t="s">
        <v>36</v>
      </c>
      <c r="C21" s="74" t="s">
        <v>36</v>
      </c>
      <c r="D21" s="74" t="s">
        <v>618</v>
      </c>
      <c r="E21" s="74">
        <f t="shared" si="0"/>
        <v>61</v>
      </c>
      <c r="F21" s="206" t="s">
        <v>713</v>
      </c>
      <c r="G21" s="206" t="s">
        <v>714</v>
      </c>
      <c r="H21" s="206" t="s">
        <v>714</v>
      </c>
      <c r="I21" s="206" t="s">
        <v>714</v>
      </c>
      <c r="J21" t="s">
        <v>717</v>
      </c>
      <c r="K21" s="24" t="s">
        <v>556</v>
      </c>
      <c r="L21" s="207" t="s">
        <v>723</v>
      </c>
      <c r="M21" s="75">
        <v>19399</v>
      </c>
      <c r="N21" s="75">
        <v>41946</v>
      </c>
      <c r="O21" s="21">
        <v>41946</v>
      </c>
      <c r="P21" s="22">
        <v>41946</v>
      </c>
      <c r="Q21" s="23">
        <v>43772</v>
      </c>
      <c r="R21" s="210"/>
      <c r="S21" s="100"/>
      <c r="U21" s="207" t="s">
        <v>723</v>
      </c>
    </row>
    <row r="22" spans="1:22" ht="15" x14ac:dyDescent="0.2">
      <c r="A22" s="20" t="s">
        <v>172</v>
      </c>
      <c r="B22" s="74" t="s">
        <v>38</v>
      </c>
      <c r="C22" s="74" t="s">
        <v>38</v>
      </c>
      <c r="D22" s="74" t="s">
        <v>618</v>
      </c>
      <c r="E22" s="74">
        <f t="shared" si="0"/>
        <v>63</v>
      </c>
      <c r="F22" s="206" t="s">
        <v>713</v>
      </c>
      <c r="G22" s="206" t="s">
        <v>714</v>
      </c>
      <c r="H22" s="206" t="s">
        <v>714</v>
      </c>
      <c r="I22" s="206" t="s">
        <v>714</v>
      </c>
      <c r="J22" t="s">
        <v>717</v>
      </c>
      <c r="K22" s="29" t="s">
        <v>556</v>
      </c>
      <c r="L22" s="207" t="s">
        <v>723</v>
      </c>
      <c r="M22" s="75">
        <v>19611</v>
      </c>
      <c r="N22" s="75">
        <v>42580</v>
      </c>
      <c r="O22" s="26">
        <v>42580</v>
      </c>
      <c r="P22" s="27">
        <v>42580</v>
      </c>
      <c r="Q22" s="28">
        <v>44406</v>
      </c>
      <c r="R22" s="210"/>
      <c r="S22" s="100"/>
      <c r="U22" s="207" t="s">
        <v>723</v>
      </c>
    </row>
    <row r="23" spans="1:22" ht="15" x14ac:dyDescent="0.2">
      <c r="A23" s="20" t="s">
        <v>173</v>
      </c>
      <c r="B23" s="74" t="s">
        <v>39</v>
      </c>
      <c r="C23" s="74" t="s">
        <v>39</v>
      </c>
      <c r="D23" s="74" t="s">
        <v>615</v>
      </c>
      <c r="E23" s="74">
        <f t="shared" si="0"/>
        <v>51</v>
      </c>
      <c r="F23" s="206" t="s">
        <v>714</v>
      </c>
      <c r="G23" s="206" t="s">
        <v>714</v>
      </c>
      <c r="H23" s="206" t="s">
        <v>714</v>
      </c>
      <c r="I23" s="206" t="s">
        <v>714</v>
      </c>
      <c r="J23" t="s">
        <v>717</v>
      </c>
      <c r="K23" s="24" t="s">
        <v>556</v>
      </c>
      <c r="L23" s="207" t="s">
        <v>723</v>
      </c>
      <c r="M23" s="75">
        <v>24419</v>
      </c>
      <c r="N23" s="75">
        <v>42779</v>
      </c>
      <c r="O23" s="21">
        <v>42779</v>
      </c>
      <c r="P23" s="22">
        <v>42779</v>
      </c>
      <c r="Q23" s="23">
        <v>44605</v>
      </c>
      <c r="R23" s="210"/>
      <c r="S23" s="100"/>
      <c r="U23" s="207" t="s">
        <v>723</v>
      </c>
    </row>
    <row r="24" spans="1:22" s="200" customFormat="1" ht="15" hidden="1" x14ac:dyDescent="0.2">
      <c r="A24" s="197" t="s">
        <v>174</v>
      </c>
      <c r="B24" s="198" t="s">
        <v>40</v>
      </c>
      <c r="C24" s="74" t="s">
        <v>40</v>
      </c>
      <c r="D24" s="74" t="s">
        <v>618</v>
      </c>
      <c r="E24" s="74">
        <f t="shared" si="0"/>
        <v>62</v>
      </c>
      <c r="F24" s="206" t="s">
        <v>713</v>
      </c>
      <c r="G24" s="206" t="s">
        <v>714</v>
      </c>
      <c r="H24" s="206" t="s">
        <v>714</v>
      </c>
      <c r="I24" s="206" t="s">
        <v>714</v>
      </c>
      <c r="J24" t="s">
        <v>717</v>
      </c>
      <c r="K24" s="216" t="s">
        <v>556</v>
      </c>
      <c r="L24" s="208" t="s">
        <v>722</v>
      </c>
      <c r="M24" s="75">
        <v>19350</v>
      </c>
      <c r="N24" s="75">
        <v>41827</v>
      </c>
      <c r="O24" s="21">
        <v>41827</v>
      </c>
      <c r="P24" s="214">
        <v>41827</v>
      </c>
      <c r="Q24" s="215">
        <v>42412</v>
      </c>
      <c r="R24" s="211" t="s">
        <v>680</v>
      </c>
      <c r="S24" s="199" t="s">
        <v>622</v>
      </c>
      <c r="U24" s="208" t="s">
        <v>722</v>
      </c>
      <c r="V24"/>
    </row>
    <row r="25" spans="1:22" ht="15" x14ac:dyDescent="0.2">
      <c r="A25" s="20" t="s">
        <v>175</v>
      </c>
      <c r="B25" s="74" t="s">
        <v>41</v>
      </c>
      <c r="C25" s="74" t="s">
        <v>41</v>
      </c>
      <c r="D25" s="74" t="s">
        <v>615</v>
      </c>
      <c r="E25" s="74">
        <f t="shared" si="0"/>
        <v>30</v>
      </c>
      <c r="F25" s="206" t="s">
        <v>713</v>
      </c>
      <c r="G25" s="206" t="s">
        <v>714</v>
      </c>
      <c r="H25" s="206" t="s">
        <v>714</v>
      </c>
      <c r="I25" s="206" t="s">
        <v>714</v>
      </c>
      <c r="J25" t="s">
        <v>717</v>
      </c>
      <c r="K25" s="24" t="s">
        <v>556</v>
      </c>
      <c r="L25" s="207" t="s">
        <v>721</v>
      </c>
      <c r="M25" s="75">
        <v>30818</v>
      </c>
      <c r="N25" s="75">
        <v>41918</v>
      </c>
      <c r="O25" s="21">
        <v>41918</v>
      </c>
      <c r="P25" s="22">
        <v>41918</v>
      </c>
      <c r="Q25" s="23">
        <v>43744</v>
      </c>
      <c r="R25" s="210" t="s">
        <v>676</v>
      </c>
      <c r="S25" s="100"/>
      <c r="T25" t="s">
        <v>726</v>
      </c>
      <c r="U25" s="207" t="s">
        <v>721</v>
      </c>
      <c r="V25">
        <v>3</v>
      </c>
    </row>
    <row r="26" spans="1:22" ht="15" x14ac:dyDescent="0.2">
      <c r="A26" s="20" t="s">
        <v>177</v>
      </c>
      <c r="B26" s="74" t="s">
        <v>42</v>
      </c>
      <c r="C26" s="74" t="s">
        <v>42</v>
      </c>
      <c r="D26" s="74" t="s">
        <v>618</v>
      </c>
      <c r="E26" s="74">
        <f t="shared" si="0"/>
        <v>39</v>
      </c>
      <c r="F26" s="206" t="s">
        <v>713</v>
      </c>
      <c r="G26" s="206" t="s">
        <v>714</v>
      </c>
      <c r="H26" s="206" t="s">
        <v>714</v>
      </c>
      <c r="I26" s="206" t="s">
        <v>714</v>
      </c>
      <c r="J26" t="s">
        <v>717</v>
      </c>
      <c r="K26" s="24" t="s">
        <v>556</v>
      </c>
      <c r="L26" s="207" t="s">
        <v>723</v>
      </c>
      <c r="M26" s="75">
        <v>27552</v>
      </c>
      <c r="N26" s="75">
        <v>41953</v>
      </c>
      <c r="O26" s="21">
        <v>41953</v>
      </c>
      <c r="P26" s="22">
        <v>41953</v>
      </c>
      <c r="Q26" s="23">
        <v>43779</v>
      </c>
      <c r="R26" s="210"/>
      <c r="S26" s="100"/>
      <c r="U26" s="207" t="s">
        <v>723</v>
      </c>
    </row>
    <row r="27" spans="1:22" ht="15" x14ac:dyDescent="0.2">
      <c r="A27" s="20" t="s">
        <v>180</v>
      </c>
      <c r="B27" s="74" t="s">
        <v>44</v>
      </c>
      <c r="C27" s="74" t="s">
        <v>44</v>
      </c>
      <c r="D27" s="74" t="s">
        <v>615</v>
      </c>
      <c r="E27" s="74">
        <f t="shared" si="0"/>
        <v>37</v>
      </c>
      <c r="F27" s="206" t="s">
        <v>713</v>
      </c>
      <c r="G27" s="206" t="s">
        <v>714</v>
      </c>
      <c r="H27" s="206" t="s">
        <v>714</v>
      </c>
      <c r="I27" s="206" t="s">
        <v>714</v>
      </c>
      <c r="J27" t="s">
        <v>717</v>
      </c>
      <c r="K27" s="24" t="s">
        <v>556</v>
      </c>
      <c r="L27" s="207" t="s">
        <v>723</v>
      </c>
      <c r="M27" s="75">
        <v>28365</v>
      </c>
      <c r="N27" s="75">
        <v>41946</v>
      </c>
      <c r="O27" s="21">
        <v>41946</v>
      </c>
      <c r="P27" s="22">
        <v>41946</v>
      </c>
      <c r="Q27" s="23">
        <v>43772</v>
      </c>
      <c r="R27" s="210"/>
      <c r="S27" s="100"/>
      <c r="U27" s="207" t="s">
        <v>723</v>
      </c>
    </row>
    <row r="28" spans="1:22" ht="15" x14ac:dyDescent="0.2">
      <c r="A28" s="20" t="s">
        <v>183</v>
      </c>
      <c r="B28" s="74" t="s">
        <v>45</v>
      </c>
      <c r="C28" s="74" t="s">
        <v>45</v>
      </c>
      <c r="D28" s="74" t="s">
        <v>618</v>
      </c>
      <c r="E28" s="74">
        <f t="shared" si="0"/>
        <v>19</v>
      </c>
      <c r="F28" s="206" t="s">
        <v>714</v>
      </c>
      <c r="G28" s="206" t="s">
        <v>714</v>
      </c>
      <c r="H28" s="206" t="s">
        <v>714</v>
      </c>
      <c r="I28" s="206" t="s">
        <v>713</v>
      </c>
      <c r="J28" t="s">
        <v>718</v>
      </c>
      <c r="K28" s="20" t="s">
        <v>557</v>
      </c>
      <c r="L28" s="207" t="s">
        <v>723</v>
      </c>
      <c r="M28" s="75">
        <v>34972</v>
      </c>
      <c r="N28" s="75">
        <v>41946</v>
      </c>
      <c r="O28" s="21">
        <v>41946</v>
      </c>
      <c r="P28" s="22">
        <v>41946</v>
      </c>
      <c r="Q28" s="23">
        <v>43772</v>
      </c>
      <c r="R28" s="210"/>
      <c r="S28" s="100"/>
      <c r="U28" s="207" t="s">
        <v>723</v>
      </c>
    </row>
    <row r="29" spans="1:22" ht="15" x14ac:dyDescent="0.2">
      <c r="A29" s="20" t="s">
        <v>186</v>
      </c>
      <c r="B29" s="74" t="s">
        <v>46</v>
      </c>
      <c r="C29" s="74" t="s">
        <v>46</v>
      </c>
      <c r="D29" s="74" t="s">
        <v>618</v>
      </c>
      <c r="E29" s="74">
        <f t="shared" si="0"/>
        <v>31</v>
      </c>
      <c r="F29" s="206" t="s">
        <v>713</v>
      </c>
      <c r="G29" s="206" t="s">
        <v>714</v>
      </c>
      <c r="H29" s="206" t="s">
        <v>714</v>
      </c>
      <c r="I29" s="206" t="s">
        <v>714</v>
      </c>
      <c r="J29" t="s">
        <v>717</v>
      </c>
      <c r="K29" s="24" t="s">
        <v>556</v>
      </c>
      <c r="L29" s="207" t="s">
        <v>723</v>
      </c>
      <c r="M29" s="75">
        <v>30551</v>
      </c>
      <c r="N29" s="75">
        <v>41939</v>
      </c>
      <c r="O29" s="21">
        <v>41939</v>
      </c>
      <c r="P29" s="22">
        <v>41939</v>
      </c>
      <c r="Q29" s="23">
        <v>43765</v>
      </c>
      <c r="R29" s="210"/>
      <c r="S29" s="100"/>
      <c r="U29" s="207" t="s">
        <v>723</v>
      </c>
    </row>
    <row r="30" spans="1:22" ht="15" x14ac:dyDescent="0.2">
      <c r="A30" s="20" t="s">
        <v>189</v>
      </c>
      <c r="B30" s="74" t="s">
        <v>47</v>
      </c>
      <c r="C30" s="74" t="s">
        <v>47</v>
      </c>
      <c r="D30" s="74" t="s">
        <v>615</v>
      </c>
      <c r="E30" s="74">
        <f t="shared" si="0"/>
        <v>35</v>
      </c>
      <c r="F30" s="206" t="s">
        <v>714</v>
      </c>
      <c r="G30" s="206" t="s">
        <v>713</v>
      </c>
      <c r="H30" s="206" t="s">
        <v>714</v>
      </c>
      <c r="I30" s="206" t="s">
        <v>713</v>
      </c>
      <c r="J30" t="s">
        <v>716</v>
      </c>
      <c r="K30" s="20" t="s">
        <v>557</v>
      </c>
      <c r="L30" s="207" t="s">
        <v>721</v>
      </c>
      <c r="M30" s="75">
        <v>29918</v>
      </c>
      <c r="N30" s="75">
        <v>42471</v>
      </c>
      <c r="O30" s="21">
        <v>42471</v>
      </c>
      <c r="P30" s="22">
        <v>42471</v>
      </c>
      <c r="Q30" s="23">
        <v>44297</v>
      </c>
      <c r="R30" s="210" t="s">
        <v>643</v>
      </c>
      <c r="S30" s="100"/>
      <c r="T30" t="s">
        <v>731</v>
      </c>
      <c r="U30" s="207" t="s">
        <v>721</v>
      </c>
      <c r="V30">
        <v>1</v>
      </c>
    </row>
    <row r="31" spans="1:22" ht="15" x14ac:dyDescent="0.2">
      <c r="A31" s="20" t="s">
        <v>192</v>
      </c>
      <c r="B31" s="74" t="s">
        <v>48</v>
      </c>
      <c r="C31" s="74" t="s">
        <v>48</v>
      </c>
      <c r="D31" s="74" t="s">
        <v>618</v>
      </c>
      <c r="E31" s="74">
        <f t="shared" si="0"/>
        <v>46</v>
      </c>
      <c r="F31" s="206" t="s">
        <v>713</v>
      </c>
      <c r="G31" s="206" t="s">
        <v>714</v>
      </c>
      <c r="H31" s="206" t="s">
        <v>714</v>
      </c>
      <c r="I31" s="206" t="s">
        <v>714</v>
      </c>
      <c r="J31" t="s">
        <v>717</v>
      </c>
      <c r="K31" s="29" t="s">
        <v>556</v>
      </c>
      <c r="L31" s="207" t="s">
        <v>723</v>
      </c>
      <c r="M31" s="75">
        <v>24863</v>
      </c>
      <c r="N31" s="75">
        <v>41901</v>
      </c>
      <c r="O31" s="26">
        <v>41901</v>
      </c>
      <c r="P31" s="27">
        <v>41901</v>
      </c>
      <c r="Q31" s="28">
        <v>43727</v>
      </c>
      <c r="R31" s="210"/>
      <c r="S31" s="100"/>
      <c r="U31" s="207" t="s">
        <v>723</v>
      </c>
    </row>
    <row r="32" spans="1:22" ht="15" x14ac:dyDescent="0.2">
      <c r="A32" s="20" t="s">
        <v>195</v>
      </c>
      <c r="B32" s="74" t="s">
        <v>49</v>
      </c>
      <c r="C32" s="74" t="s">
        <v>49</v>
      </c>
      <c r="D32" s="74" t="s">
        <v>618</v>
      </c>
      <c r="E32" s="74">
        <f t="shared" si="0"/>
        <v>73</v>
      </c>
      <c r="F32" s="206" t="s">
        <v>714</v>
      </c>
      <c r="G32" s="206" t="s">
        <v>714</v>
      </c>
      <c r="H32" s="206" t="s">
        <v>714</v>
      </c>
      <c r="I32" s="206" t="s">
        <v>714</v>
      </c>
      <c r="J32" t="s">
        <v>717</v>
      </c>
      <c r="K32" s="24" t="s">
        <v>556</v>
      </c>
      <c r="L32" s="207" t="s">
        <v>721</v>
      </c>
      <c r="M32" s="75">
        <v>15345</v>
      </c>
      <c r="N32" s="75">
        <v>42086</v>
      </c>
      <c r="O32" s="21">
        <v>42086</v>
      </c>
      <c r="P32" s="22">
        <v>42086</v>
      </c>
      <c r="Q32" s="23">
        <v>43913</v>
      </c>
      <c r="R32" s="210" t="s">
        <v>675</v>
      </c>
      <c r="S32" s="100"/>
      <c r="T32" t="s">
        <v>726</v>
      </c>
      <c r="U32" s="207" t="s">
        <v>721</v>
      </c>
      <c r="V32">
        <v>0</v>
      </c>
    </row>
    <row r="33" spans="1:22" ht="15" x14ac:dyDescent="0.2">
      <c r="A33" s="20" t="s">
        <v>198</v>
      </c>
      <c r="B33" s="74" t="s">
        <v>51</v>
      </c>
      <c r="C33" s="74" t="s">
        <v>51</v>
      </c>
      <c r="D33" s="74" t="s">
        <v>615</v>
      </c>
      <c r="E33" s="74">
        <f t="shared" si="0"/>
        <v>48</v>
      </c>
      <c r="F33" s="206" t="s">
        <v>713</v>
      </c>
      <c r="G33" s="206" t="s">
        <v>714</v>
      </c>
      <c r="H33" s="206" t="s">
        <v>714</v>
      </c>
      <c r="I33" s="206" t="s">
        <v>714</v>
      </c>
      <c r="J33" t="s">
        <v>717</v>
      </c>
      <c r="K33" s="24" t="s">
        <v>556</v>
      </c>
      <c r="L33" s="207" t="s">
        <v>723</v>
      </c>
      <c r="M33" s="75">
        <v>25138</v>
      </c>
      <c r="N33" s="75">
        <v>42580</v>
      </c>
      <c r="O33" s="21">
        <v>42580</v>
      </c>
      <c r="P33" s="22">
        <v>42580</v>
      </c>
      <c r="Q33" s="23">
        <v>44406</v>
      </c>
      <c r="R33" s="210"/>
      <c r="S33" s="100"/>
      <c r="U33" s="207" t="s">
        <v>723</v>
      </c>
    </row>
    <row r="34" spans="1:22" ht="15" x14ac:dyDescent="0.2">
      <c r="A34" s="20" t="s">
        <v>199</v>
      </c>
      <c r="B34" s="74" t="s">
        <v>52</v>
      </c>
      <c r="C34" s="74" t="s">
        <v>52</v>
      </c>
      <c r="D34" s="74" t="s">
        <v>615</v>
      </c>
      <c r="E34" s="74">
        <f t="shared" ref="E34:E65" si="1">YEAR(N34)-YEAR(M34)</f>
        <v>45</v>
      </c>
      <c r="F34" s="206" t="s">
        <v>713</v>
      </c>
      <c r="G34" s="206" t="s">
        <v>714</v>
      </c>
      <c r="H34" s="206" t="s">
        <v>714</v>
      </c>
      <c r="I34" s="206" t="s">
        <v>714</v>
      </c>
      <c r="J34" t="s">
        <v>718</v>
      </c>
      <c r="K34" s="20" t="s">
        <v>557</v>
      </c>
      <c r="L34" s="207" t="s">
        <v>721</v>
      </c>
      <c r="M34" s="75">
        <v>25558</v>
      </c>
      <c r="N34" s="75">
        <v>41918</v>
      </c>
      <c r="O34" s="21">
        <v>41918</v>
      </c>
      <c r="P34" s="22">
        <v>41918</v>
      </c>
      <c r="Q34" s="23">
        <v>43744</v>
      </c>
      <c r="R34" s="210" t="s">
        <v>674</v>
      </c>
      <c r="S34" s="100"/>
      <c r="T34" t="s">
        <v>725</v>
      </c>
      <c r="U34" s="207" t="s">
        <v>721</v>
      </c>
      <c r="V34">
        <v>0</v>
      </c>
    </row>
    <row r="35" spans="1:22" ht="42.75" x14ac:dyDescent="0.2">
      <c r="A35" s="20" t="s">
        <v>200</v>
      </c>
      <c r="B35" s="74" t="s">
        <v>53</v>
      </c>
      <c r="C35" s="74" t="s">
        <v>53</v>
      </c>
      <c r="D35" s="74" t="s">
        <v>618</v>
      </c>
      <c r="E35" s="74">
        <f t="shared" si="1"/>
        <v>44</v>
      </c>
      <c r="F35" s="206" t="s">
        <v>713</v>
      </c>
      <c r="G35" s="206" t="s">
        <v>713</v>
      </c>
      <c r="H35" s="206" t="s">
        <v>714</v>
      </c>
      <c r="I35" s="206" t="s">
        <v>714</v>
      </c>
      <c r="J35" t="s">
        <v>717</v>
      </c>
      <c r="K35" s="29" t="s">
        <v>556</v>
      </c>
      <c r="L35" s="207" t="s">
        <v>721</v>
      </c>
      <c r="M35" s="75">
        <v>25638</v>
      </c>
      <c r="N35" s="75">
        <v>41967</v>
      </c>
      <c r="O35" s="26">
        <v>41967</v>
      </c>
      <c r="P35" s="27">
        <v>41967</v>
      </c>
      <c r="Q35" s="28">
        <v>43793</v>
      </c>
      <c r="R35" s="210" t="s">
        <v>698</v>
      </c>
      <c r="S35" s="100"/>
      <c r="T35" t="s">
        <v>732</v>
      </c>
      <c r="U35" s="207" t="s">
        <v>721</v>
      </c>
      <c r="V35">
        <v>1</v>
      </c>
    </row>
    <row r="36" spans="1:22" s="200" customFormat="1" ht="15" hidden="1" x14ac:dyDescent="0.2">
      <c r="A36" s="197" t="s">
        <v>201</v>
      </c>
      <c r="B36" s="198" t="s">
        <v>54</v>
      </c>
      <c r="C36" s="74" t="s">
        <v>54</v>
      </c>
      <c r="D36" s="74" t="s">
        <v>615</v>
      </c>
      <c r="E36" s="74">
        <f t="shared" si="1"/>
        <v>38</v>
      </c>
      <c r="F36" s="206" t="s">
        <v>713</v>
      </c>
      <c r="G36" s="206" t="s">
        <v>714</v>
      </c>
      <c r="H36" s="206" t="s">
        <v>714</v>
      </c>
      <c r="I36" s="206" t="s">
        <v>714</v>
      </c>
      <c r="J36" t="s">
        <v>718</v>
      </c>
      <c r="K36" s="197" t="s">
        <v>557</v>
      </c>
      <c r="L36" s="208" t="s">
        <v>722</v>
      </c>
      <c r="M36" s="75">
        <v>28330</v>
      </c>
      <c r="N36" s="75">
        <v>42114</v>
      </c>
      <c r="O36" s="21">
        <v>42114</v>
      </c>
      <c r="P36" s="214">
        <v>42114</v>
      </c>
      <c r="Q36" s="215">
        <v>42562</v>
      </c>
      <c r="R36" s="211"/>
      <c r="S36" s="199" t="s">
        <v>707</v>
      </c>
      <c r="U36" s="208" t="s">
        <v>722</v>
      </c>
      <c r="V36"/>
    </row>
    <row r="37" spans="1:22" ht="15" x14ac:dyDescent="0.2">
      <c r="A37" s="20" t="s">
        <v>204</v>
      </c>
      <c r="B37" s="74" t="s">
        <v>56</v>
      </c>
      <c r="C37" s="74" t="s">
        <v>56</v>
      </c>
      <c r="D37" s="74" t="s">
        <v>618</v>
      </c>
      <c r="E37" s="74">
        <f t="shared" si="1"/>
        <v>55</v>
      </c>
      <c r="F37" s="206" t="s">
        <v>713</v>
      </c>
      <c r="G37" s="206" t="s">
        <v>714</v>
      </c>
      <c r="H37" s="206" t="s">
        <v>714</v>
      </c>
      <c r="I37" s="206" t="s">
        <v>714</v>
      </c>
      <c r="J37" t="s">
        <v>717</v>
      </c>
      <c r="K37" s="29" t="s">
        <v>556</v>
      </c>
      <c r="L37" s="207" t="s">
        <v>723</v>
      </c>
      <c r="M37" s="75">
        <v>21566</v>
      </c>
      <c r="N37" s="75">
        <v>41967</v>
      </c>
      <c r="O37" s="26">
        <v>41967</v>
      </c>
      <c r="P37" s="27">
        <v>41967</v>
      </c>
      <c r="Q37" s="28">
        <v>43793</v>
      </c>
      <c r="R37" s="210"/>
      <c r="S37" s="100"/>
      <c r="U37" s="207" t="s">
        <v>723</v>
      </c>
    </row>
    <row r="38" spans="1:22" ht="15" x14ac:dyDescent="0.2">
      <c r="A38" s="20" t="s">
        <v>206</v>
      </c>
      <c r="B38" s="74" t="s">
        <v>57</v>
      </c>
      <c r="C38" s="74" t="s">
        <v>57</v>
      </c>
      <c r="D38" s="74" t="s">
        <v>615</v>
      </c>
      <c r="E38" s="74">
        <f t="shared" si="1"/>
        <v>51</v>
      </c>
      <c r="F38" s="206" t="s">
        <v>714</v>
      </c>
      <c r="G38" s="206" t="s">
        <v>714</v>
      </c>
      <c r="H38" s="206" t="s">
        <v>714</v>
      </c>
      <c r="I38" s="206" t="s">
        <v>714</v>
      </c>
      <c r="J38" t="s">
        <v>717</v>
      </c>
      <c r="K38" s="24" t="s">
        <v>556</v>
      </c>
      <c r="L38" s="207" t="s">
        <v>723</v>
      </c>
      <c r="M38" s="75">
        <v>24347</v>
      </c>
      <c r="N38" s="75">
        <v>43024</v>
      </c>
      <c r="O38" s="21">
        <v>43024</v>
      </c>
      <c r="P38" s="22">
        <v>43024</v>
      </c>
      <c r="Q38" s="23">
        <v>44850</v>
      </c>
      <c r="R38" s="210"/>
      <c r="S38" s="100" t="s">
        <v>626</v>
      </c>
      <c r="U38" s="207" t="s">
        <v>723</v>
      </c>
    </row>
    <row r="39" spans="1:22" ht="15" x14ac:dyDescent="0.2">
      <c r="A39" s="20" t="s">
        <v>207</v>
      </c>
      <c r="B39" s="74" t="s">
        <v>58</v>
      </c>
      <c r="C39" s="74" t="s">
        <v>58</v>
      </c>
      <c r="D39" s="74" t="s">
        <v>615</v>
      </c>
      <c r="E39" s="74">
        <f t="shared" si="1"/>
        <v>50</v>
      </c>
      <c r="F39" s="206" t="s">
        <v>714</v>
      </c>
      <c r="G39" s="206" t="s">
        <v>713</v>
      </c>
      <c r="H39" s="206" t="s">
        <v>714</v>
      </c>
      <c r="I39" s="206" t="s">
        <v>714</v>
      </c>
      <c r="J39" t="s">
        <v>718</v>
      </c>
      <c r="K39" s="20" t="s">
        <v>557</v>
      </c>
      <c r="L39" s="207" t="s">
        <v>721</v>
      </c>
      <c r="M39" s="75">
        <v>23956</v>
      </c>
      <c r="N39" s="75">
        <v>42086</v>
      </c>
      <c r="O39" s="21">
        <v>42086</v>
      </c>
      <c r="P39" s="22">
        <v>42086</v>
      </c>
      <c r="Q39" s="23">
        <v>43913</v>
      </c>
      <c r="R39" s="210" t="s">
        <v>672</v>
      </c>
      <c r="S39" s="100"/>
      <c r="T39" t="s">
        <v>725</v>
      </c>
      <c r="U39" s="207" t="s">
        <v>721</v>
      </c>
      <c r="V39">
        <v>2</v>
      </c>
    </row>
    <row r="40" spans="1:22" ht="15" x14ac:dyDescent="0.2">
      <c r="A40" s="20" t="s">
        <v>212</v>
      </c>
      <c r="B40" s="74" t="s">
        <v>60</v>
      </c>
      <c r="C40" s="74" t="s">
        <v>60</v>
      </c>
      <c r="D40" s="74" t="s">
        <v>618</v>
      </c>
      <c r="E40" s="74">
        <f t="shared" si="1"/>
        <v>56</v>
      </c>
      <c r="F40" s="206" t="s">
        <v>714</v>
      </c>
      <c r="G40" s="206" t="s">
        <v>713</v>
      </c>
      <c r="H40" s="206" t="s">
        <v>714</v>
      </c>
      <c r="I40" s="206" t="s">
        <v>714</v>
      </c>
      <c r="J40" t="s">
        <v>717</v>
      </c>
      <c r="K40" s="20" t="s">
        <v>557</v>
      </c>
      <c r="L40" s="207" t="s">
        <v>723</v>
      </c>
      <c r="M40" s="75">
        <v>23408</v>
      </c>
      <c r="N40" s="75">
        <v>43997</v>
      </c>
      <c r="O40" s="21">
        <v>43997</v>
      </c>
      <c r="P40" s="22">
        <v>43997</v>
      </c>
      <c r="Q40" s="23">
        <v>45823</v>
      </c>
      <c r="R40" s="210"/>
      <c r="S40" s="100"/>
      <c r="U40" s="207" t="s">
        <v>723</v>
      </c>
    </row>
    <row r="41" spans="1:22" ht="15" x14ac:dyDescent="0.2">
      <c r="A41" s="20" t="s">
        <v>213</v>
      </c>
      <c r="B41" s="74" t="s">
        <v>61</v>
      </c>
      <c r="C41" s="74" t="s">
        <v>61</v>
      </c>
      <c r="D41" s="74" t="s">
        <v>618</v>
      </c>
      <c r="E41" s="74">
        <f t="shared" si="1"/>
        <v>59</v>
      </c>
      <c r="F41" s="206" t="s">
        <v>713</v>
      </c>
      <c r="G41" s="206" t="s">
        <v>714</v>
      </c>
      <c r="H41" s="206" t="s">
        <v>714</v>
      </c>
      <c r="I41" s="206" t="s">
        <v>714</v>
      </c>
      <c r="J41" t="s">
        <v>716</v>
      </c>
      <c r="K41" s="20" t="s">
        <v>557</v>
      </c>
      <c r="L41" s="207" t="s">
        <v>723</v>
      </c>
      <c r="M41" s="75">
        <v>21112</v>
      </c>
      <c r="N41" s="75">
        <v>42709</v>
      </c>
      <c r="O41" s="21">
        <v>42709</v>
      </c>
      <c r="P41" s="22">
        <v>42709</v>
      </c>
      <c r="Q41" s="23">
        <v>44535</v>
      </c>
      <c r="R41" s="210"/>
      <c r="S41" s="100"/>
      <c r="U41" s="207" t="s">
        <v>723</v>
      </c>
    </row>
    <row r="42" spans="1:22" ht="15" x14ac:dyDescent="0.2">
      <c r="A42" s="20" t="s">
        <v>220</v>
      </c>
      <c r="B42" s="74" t="s">
        <v>65</v>
      </c>
      <c r="C42" s="74" t="s">
        <v>65</v>
      </c>
      <c r="D42" s="74" t="s">
        <v>618</v>
      </c>
      <c r="E42" s="74">
        <f t="shared" si="1"/>
        <v>49</v>
      </c>
      <c r="F42" s="206" t="s">
        <v>714</v>
      </c>
      <c r="G42" s="206" t="s">
        <v>713</v>
      </c>
      <c r="H42" s="206" t="s">
        <v>714</v>
      </c>
      <c r="I42" s="206" t="s">
        <v>714</v>
      </c>
      <c r="J42" t="s">
        <v>718</v>
      </c>
      <c r="K42" s="20" t="s">
        <v>557</v>
      </c>
      <c r="L42" s="207" t="s">
        <v>723</v>
      </c>
      <c r="M42" s="75">
        <v>23770</v>
      </c>
      <c r="N42" s="75">
        <v>41862</v>
      </c>
      <c r="O42" s="21">
        <v>41862</v>
      </c>
      <c r="P42" s="22">
        <v>41862</v>
      </c>
      <c r="Q42" s="23">
        <v>43688</v>
      </c>
      <c r="R42" s="210"/>
      <c r="S42" s="100"/>
      <c r="U42" s="207" t="s">
        <v>723</v>
      </c>
    </row>
    <row r="43" spans="1:22" ht="15" x14ac:dyDescent="0.2">
      <c r="A43" s="20" t="s">
        <v>222</v>
      </c>
      <c r="B43" s="74" t="s">
        <v>66</v>
      </c>
      <c r="C43" s="74" t="s">
        <v>66</v>
      </c>
      <c r="D43" s="74" t="s">
        <v>615</v>
      </c>
      <c r="E43" s="74">
        <f t="shared" si="1"/>
        <v>39</v>
      </c>
      <c r="F43" s="206" t="s">
        <v>714</v>
      </c>
      <c r="G43" s="206" t="s">
        <v>714</v>
      </c>
      <c r="H43" s="206" t="s">
        <v>714</v>
      </c>
      <c r="I43" s="206" t="s">
        <v>714</v>
      </c>
      <c r="J43" t="s">
        <v>717</v>
      </c>
      <c r="K43" s="24" t="s">
        <v>556</v>
      </c>
      <c r="L43" s="207" t="s">
        <v>723</v>
      </c>
      <c r="M43" s="75">
        <v>29951</v>
      </c>
      <c r="N43" s="75">
        <v>43966</v>
      </c>
      <c r="O43" s="21">
        <v>43966</v>
      </c>
      <c r="P43" s="22">
        <v>43966</v>
      </c>
      <c r="Q43" s="23">
        <v>45792</v>
      </c>
      <c r="R43" s="210"/>
      <c r="S43" s="100"/>
      <c r="U43" s="207" t="s">
        <v>723</v>
      </c>
    </row>
    <row r="44" spans="1:22" s="200" customFormat="1" ht="15" hidden="1" x14ac:dyDescent="0.2">
      <c r="A44" s="197" t="s">
        <v>223</v>
      </c>
      <c r="B44" s="198" t="s">
        <v>67</v>
      </c>
      <c r="C44" s="74" t="s">
        <v>67</v>
      </c>
      <c r="D44" s="74" t="s">
        <v>618</v>
      </c>
      <c r="E44" s="74">
        <f t="shared" si="1"/>
        <v>30</v>
      </c>
      <c r="F44" s="206" t="s">
        <v>713</v>
      </c>
      <c r="G44" s="206" t="s">
        <v>714</v>
      </c>
      <c r="H44" s="206" t="s">
        <v>714</v>
      </c>
      <c r="I44" s="206" t="s">
        <v>714</v>
      </c>
      <c r="J44" t="s">
        <v>717</v>
      </c>
      <c r="K44" s="216" t="s">
        <v>556</v>
      </c>
      <c r="L44" s="208" t="s">
        <v>722</v>
      </c>
      <c r="M44" s="75">
        <v>31186</v>
      </c>
      <c r="N44" s="75">
        <v>42086</v>
      </c>
      <c r="O44" s="21">
        <v>42086</v>
      </c>
      <c r="P44" s="214">
        <v>42086</v>
      </c>
      <c r="Q44" s="215">
        <v>43913</v>
      </c>
      <c r="R44" s="211"/>
      <c r="S44" s="199" t="s">
        <v>627</v>
      </c>
      <c r="U44" s="208" t="s">
        <v>722</v>
      </c>
      <c r="V44"/>
    </row>
    <row r="45" spans="1:22" ht="15" x14ac:dyDescent="0.2">
      <c r="A45" s="20" t="s">
        <v>224</v>
      </c>
      <c r="B45" s="74" t="s">
        <v>68</v>
      </c>
      <c r="C45" s="74" t="s">
        <v>68</v>
      </c>
      <c r="D45" s="74" t="s">
        <v>615</v>
      </c>
      <c r="E45" s="74">
        <f t="shared" si="1"/>
        <v>56</v>
      </c>
      <c r="F45" s="206" t="s">
        <v>713</v>
      </c>
      <c r="G45" s="206" t="s">
        <v>714</v>
      </c>
      <c r="H45" s="206" t="s">
        <v>714</v>
      </c>
      <c r="I45" s="206" t="s">
        <v>714</v>
      </c>
      <c r="J45" t="s">
        <v>717</v>
      </c>
      <c r="K45" s="29" t="s">
        <v>556</v>
      </c>
      <c r="L45" s="207" t="s">
        <v>721</v>
      </c>
      <c r="M45" s="75">
        <v>21237</v>
      </c>
      <c r="N45" s="75">
        <v>41873</v>
      </c>
      <c r="O45" s="26">
        <v>41873</v>
      </c>
      <c r="P45" s="27">
        <v>41873</v>
      </c>
      <c r="Q45" s="28">
        <v>43699</v>
      </c>
      <c r="R45" s="210" t="s">
        <v>671</v>
      </c>
      <c r="S45" s="100"/>
      <c r="T45" t="s">
        <v>726</v>
      </c>
      <c r="U45" s="207" t="s">
        <v>721</v>
      </c>
      <c r="V45">
        <v>1</v>
      </c>
    </row>
    <row r="46" spans="1:22" s="200" customFormat="1" ht="15" hidden="1" x14ac:dyDescent="0.2">
      <c r="A46" s="197" t="s">
        <v>227</v>
      </c>
      <c r="B46" s="198" t="s">
        <v>70</v>
      </c>
      <c r="C46" s="74" t="s">
        <v>70</v>
      </c>
      <c r="D46" s="74" t="s">
        <v>618</v>
      </c>
      <c r="E46" s="74">
        <f t="shared" si="1"/>
        <v>38</v>
      </c>
      <c r="F46" s="206" t="s">
        <v>714</v>
      </c>
      <c r="G46" s="206" t="s">
        <v>713</v>
      </c>
      <c r="H46" s="206" t="s">
        <v>714</v>
      </c>
      <c r="I46" s="206" t="s">
        <v>714</v>
      </c>
      <c r="J46" t="s">
        <v>716</v>
      </c>
      <c r="K46" s="197" t="s">
        <v>557</v>
      </c>
      <c r="L46" s="208" t="s">
        <v>722</v>
      </c>
      <c r="M46" s="75">
        <v>27847</v>
      </c>
      <c r="N46" s="75">
        <v>41946</v>
      </c>
      <c r="O46" s="21">
        <v>41946</v>
      </c>
      <c r="P46" s="214">
        <v>41946</v>
      </c>
      <c r="Q46" s="215">
        <v>42485</v>
      </c>
      <c r="R46" s="211"/>
      <c r="S46" s="199" t="s">
        <v>628</v>
      </c>
      <c r="U46" s="208" t="s">
        <v>722</v>
      </c>
      <c r="V46"/>
    </row>
    <row r="47" spans="1:22" ht="15" x14ac:dyDescent="0.2">
      <c r="A47" s="20" t="s">
        <v>229</v>
      </c>
      <c r="B47" s="74" t="s">
        <v>71</v>
      </c>
      <c r="C47" s="74" t="s">
        <v>71</v>
      </c>
      <c r="D47" s="74" t="s">
        <v>618</v>
      </c>
      <c r="E47" s="74">
        <f t="shared" si="1"/>
        <v>49</v>
      </c>
      <c r="F47" s="206" t="s">
        <v>714</v>
      </c>
      <c r="G47" s="206" t="s">
        <v>713</v>
      </c>
      <c r="H47" s="206" t="s">
        <v>714</v>
      </c>
      <c r="I47" s="206" t="s">
        <v>714</v>
      </c>
      <c r="J47" t="s">
        <v>717</v>
      </c>
      <c r="K47" s="20" t="s">
        <v>557</v>
      </c>
      <c r="L47" s="207" t="s">
        <v>723</v>
      </c>
      <c r="M47" s="75">
        <v>25858</v>
      </c>
      <c r="N47" s="75">
        <v>43787</v>
      </c>
      <c r="O47" s="21">
        <v>43787</v>
      </c>
      <c r="P47" s="22">
        <v>43787</v>
      </c>
      <c r="Q47" s="23">
        <v>45614</v>
      </c>
      <c r="R47" s="210"/>
      <c r="S47" s="100"/>
      <c r="U47" s="207" t="s">
        <v>723</v>
      </c>
    </row>
    <row r="48" spans="1:22" ht="15" x14ac:dyDescent="0.2">
      <c r="A48" s="20" t="s">
        <v>230</v>
      </c>
      <c r="B48" s="74" t="s">
        <v>72</v>
      </c>
      <c r="C48" s="74" t="s">
        <v>72</v>
      </c>
      <c r="D48" s="74" t="s">
        <v>618</v>
      </c>
      <c r="E48" s="74">
        <f t="shared" si="1"/>
        <v>36</v>
      </c>
      <c r="F48" s="206" t="s">
        <v>714</v>
      </c>
      <c r="G48" s="206" t="s">
        <v>714</v>
      </c>
      <c r="H48" s="206" t="s">
        <v>714</v>
      </c>
      <c r="I48" s="206" t="s">
        <v>714</v>
      </c>
      <c r="J48" t="s">
        <v>716</v>
      </c>
      <c r="K48" s="20" t="s">
        <v>557</v>
      </c>
      <c r="L48" s="207" t="s">
        <v>723</v>
      </c>
      <c r="M48" s="75">
        <v>28637</v>
      </c>
      <c r="N48" s="75">
        <v>41960</v>
      </c>
      <c r="O48" s="21">
        <v>41960</v>
      </c>
      <c r="P48" s="22">
        <v>41960</v>
      </c>
      <c r="Q48" s="23">
        <v>43786</v>
      </c>
      <c r="R48" s="210"/>
      <c r="S48" s="100"/>
      <c r="U48" s="207" t="s">
        <v>723</v>
      </c>
    </row>
    <row r="49" spans="1:22" ht="15" x14ac:dyDescent="0.2">
      <c r="A49" s="20" t="s">
        <v>233</v>
      </c>
      <c r="B49" s="74" t="s">
        <v>73</v>
      </c>
      <c r="C49" s="74" t="s">
        <v>73</v>
      </c>
      <c r="D49" s="74" t="s">
        <v>618</v>
      </c>
      <c r="E49" s="74">
        <f t="shared" si="1"/>
        <v>35</v>
      </c>
      <c r="F49" s="206" t="s">
        <v>714</v>
      </c>
      <c r="G49" s="206" t="s">
        <v>714</v>
      </c>
      <c r="H49" s="206" t="s">
        <v>714</v>
      </c>
      <c r="I49" s="206" t="s">
        <v>714</v>
      </c>
      <c r="J49" t="s">
        <v>717</v>
      </c>
      <c r="K49" s="24" t="s">
        <v>556</v>
      </c>
      <c r="L49" s="207" t="s">
        <v>723</v>
      </c>
      <c r="M49" s="75">
        <v>29489</v>
      </c>
      <c r="N49" s="75">
        <v>42072</v>
      </c>
      <c r="O49" s="21">
        <v>42072</v>
      </c>
      <c r="P49" s="22">
        <v>42072</v>
      </c>
      <c r="Q49" s="23">
        <v>43899</v>
      </c>
      <c r="R49" s="210"/>
      <c r="S49" s="100"/>
      <c r="U49" s="207" t="s">
        <v>723</v>
      </c>
    </row>
    <row r="50" spans="1:22" ht="15" x14ac:dyDescent="0.2">
      <c r="A50" s="20" t="s">
        <v>236</v>
      </c>
      <c r="B50" s="74" t="s">
        <v>74</v>
      </c>
      <c r="C50" s="74" t="s">
        <v>74</v>
      </c>
      <c r="D50" s="74" t="s">
        <v>618</v>
      </c>
      <c r="E50" s="74">
        <f t="shared" si="1"/>
        <v>32</v>
      </c>
      <c r="F50" s="206" t="s">
        <v>714</v>
      </c>
      <c r="G50" s="206" t="s">
        <v>713</v>
      </c>
      <c r="H50" s="206" t="s">
        <v>714</v>
      </c>
      <c r="I50" s="206" t="s">
        <v>714</v>
      </c>
      <c r="J50" t="s">
        <v>716</v>
      </c>
      <c r="K50" s="20" t="s">
        <v>557</v>
      </c>
      <c r="L50" s="207" t="s">
        <v>723</v>
      </c>
      <c r="M50" s="75">
        <v>30380</v>
      </c>
      <c r="N50" s="75">
        <v>42065</v>
      </c>
      <c r="O50" s="21">
        <v>42065</v>
      </c>
      <c r="P50" s="22">
        <v>42065</v>
      </c>
      <c r="Q50" s="23">
        <v>43892</v>
      </c>
      <c r="R50" s="210"/>
      <c r="S50" s="100"/>
      <c r="U50" s="207" t="s">
        <v>723</v>
      </c>
    </row>
    <row r="51" spans="1:22" ht="15" x14ac:dyDescent="0.2">
      <c r="A51" s="20" t="s">
        <v>240</v>
      </c>
      <c r="B51" s="74" t="s">
        <v>76</v>
      </c>
      <c r="C51" s="74" t="s">
        <v>76</v>
      </c>
      <c r="D51" s="74" t="s">
        <v>615</v>
      </c>
      <c r="E51" s="74">
        <f t="shared" si="1"/>
        <v>44</v>
      </c>
      <c r="F51" s="206" t="s">
        <v>713</v>
      </c>
      <c r="G51" s="206" t="s">
        <v>714</v>
      </c>
      <c r="H51" s="206" t="s">
        <v>714</v>
      </c>
      <c r="I51" s="206" t="s">
        <v>714</v>
      </c>
      <c r="J51" t="s">
        <v>717</v>
      </c>
      <c r="K51" s="24" t="s">
        <v>556</v>
      </c>
      <c r="L51" s="207" t="s">
        <v>723</v>
      </c>
      <c r="M51" s="75">
        <v>25911</v>
      </c>
      <c r="N51" s="75">
        <v>41978</v>
      </c>
      <c r="O51" s="21">
        <v>41978</v>
      </c>
      <c r="P51" s="22">
        <v>41978</v>
      </c>
      <c r="Q51" s="23">
        <v>43804</v>
      </c>
      <c r="R51" s="210"/>
      <c r="S51" s="100"/>
      <c r="U51" s="207" t="s">
        <v>723</v>
      </c>
    </row>
    <row r="52" spans="1:22" ht="15" x14ac:dyDescent="0.2">
      <c r="A52" s="20" t="s">
        <v>242</v>
      </c>
      <c r="B52" s="74" t="s">
        <v>78</v>
      </c>
      <c r="C52" s="74" t="s">
        <v>78</v>
      </c>
      <c r="D52" s="74" t="s">
        <v>618</v>
      </c>
      <c r="E52" s="74">
        <f t="shared" si="1"/>
        <v>34</v>
      </c>
      <c r="F52" s="206" t="s">
        <v>714</v>
      </c>
      <c r="G52" s="206" t="s">
        <v>713</v>
      </c>
      <c r="H52" s="206" t="s">
        <v>714</v>
      </c>
      <c r="I52" s="206" t="s">
        <v>714</v>
      </c>
      <c r="J52" t="s">
        <v>716</v>
      </c>
      <c r="K52" s="20" t="s">
        <v>557</v>
      </c>
      <c r="L52" s="207" t="s">
        <v>721</v>
      </c>
      <c r="M52" s="75">
        <v>29913</v>
      </c>
      <c r="N52" s="75">
        <v>42086</v>
      </c>
      <c r="O52" s="21">
        <v>42086</v>
      </c>
      <c r="P52" s="22">
        <v>42086</v>
      </c>
      <c r="Q52" s="23">
        <v>43913</v>
      </c>
      <c r="R52" s="210" t="s">
        <v>670</v>
      </c>
      <c r="S52" s="100"/>
      <c r="T52" t="s">
        <v>725</v>
      </c>
      <c r="U52" s="207" t="s">
        <v>721</v>
      </c>
      <c r="V52">
        <v>2</v>
      </c>
    </row>
    <row r="53" spans="1:22" ht="15" x14ac:dyDescent="0.2">
      <c r="A53" s="20" t="s">
        <v>243</v>
      </c>
      <c r="B53" s="74" t="s">
        <v>79</v>
      </c>
      <c r="C53" s="74" t="s">
        <v>79</v>
      </c>
      <c r="D53" s="74" t="s">
        <v>615</v>
      </c>
      <c r="E53" s="74">
        <f t="shared" si="1"/>
        <v>44</v>
      </c>
      <c r="F53" s="206" t="s">
        <v>713</v>
      </c>
      <c r="G53" s="206" t="s">
        <v>714</v>
      </c>
      <c r="H53" s="206" t="s">
        <v>714</v>
      </c>
      <c r="I53" s="206" t="s">
        <v>714</v>
      </c>
      <c r="J53" t="s">
        <v>717</v>
      </c>
      <c r="K53" s="24" t="s">
        <v>556</v>
      </c>
      <c r="L53" s="207" t="s">
        <v>723</v>
      </c>
      <c r="M53" s="75">
        <v>25963</v>
      </c>
      <c r="N53" s="75">
        <v>42072</v>
      </c>
      <c r="O53" s="21">
        <v>42072</v>
      </c>
      <c r="P53" s="22">
        <v>42072</v>
      </c>
      <c r="Q53" s="23">
        <v>43899</v>
      </c>
      <c r="R53" s="210"/>
      <c r="S53" s="100"/>
      <c r="U53" s="207" t="s">
        <v>723</v>
      </c>
    </row>
    <row r="54" spans="1:22" ht="15" x14ac:dyDescent="0.2">
      <c r="A54" s="20" t="s">
        <v>248</v>
      </c>
      <c r="B54" s="74" t="s">
        <v>80</v>
      </c>
      <c r="C54" s="74" t="s">
        <v>80</v>
      </c>
      <c r="D54" s="74" t="s">
        <v>615</v>
      </c>
      <c r="E54" s="74">
        <f t="shared" si="1"/>
        <v>61</v>
      </c>
      <c r="F54" s="206" t="s">
        <v>714</v>
      </c>
      <c r="G54" s="206" t="s">
        <v>713</v>
      </c>
      <c r="H54" s="206" t="s">
        <v>714</v>
      </c>
      <c r="I54" s="206" t="s">
        <v>714</v>
      </c>
      <c r="J54" t="s">
        <v>717</v>
      </c>
      <c r="K54" s="24" t="s">
        <v>556</v>
      </c>
      <c r="L54" s="207" t="s">
        <v>723</v>
      </c>
      <c r="M54" s="75">
        <v>20057</v>
      </c>
      <c r="N54" s="75">
        <v>42086</v>
      </c>
      <c r="O54" s="21">
        <v>42086</v>
      </c>
      <c r="P54" s="22">
        <v>42086</v>
      </c>
      <c r="Q54" s="23">
        <v>43913</v>
      </c>
      <c r="R54" s="210"/>
      <c r="S54" s="100"/>
      <c r="U54" s="207" t="s">
        <v>723</v>
      </c>
    </row>
    <row r="55" spans="1:22" ht="15" x14ac:dyDescent="0.2">
      <c r="A55" s="20" t="s">
        <v>249</v>
      </c>
      <c r="B55" s="74" t="s">
        <v>81</v>
      </c>
      <c r="C55" s="74" t="s">
        <v>81</v>
      </c>
      <c r="D55" s="74" t="s">
        <v>618</v>
      </c>
      <c r="E55" s="74">
        <f t="shared" si="1"/>
        <v>60</v>
      </c>
      <c r="F55" s="206" t="s">
        <v>713</v>
      </c>
      <c r="G55" s="206" t="s">
        <v>714</v>
      </c>
      <c r="H55" s="206" t="s">
        <v>714</v>
      </c>
      <c r="I55" s="206" t="s">
        <v>714</v>
      </c>
      <c r="J55" t="s">
        <v>717</v>
      </c>
      <c r="K55" s="24" t="s">
        <v>556</v>
      </c>
      <c r="L55" s="207" t="s">
        <v>723</v>
      </c>
      <c r="M55" s="75">
        <v>21111</v>
      </c>
      <c r="N55" s="75">
        <v>43031</v>
      </c>
      <c r="O55" s="21">
        <v>43031</v>
      </c>
      <c r="P55" s="22">
        <v>43031</v>
      </c>
      <c r="Q55" s="23">
        <v>44857</v>
      </c>
      <c r="R55" s="210"/>
      <c r="S55" s="100"/>
      <c r="U55" s="207" t="s">
        <v>723</v>
      </c>
    </row>
    <row r="56" spans="1:22" ht="15" x14ac:dyDescent="0.2">
      <c r="A56" s="20" t="s">
        <v>250</v>
      </c>
      <c r="B56" s="74" t="s">
        <v>82</v>
      </c>
      <c r="C56" s="74" t="s">
        <v>82</v>
      </c>
      <c r="D56" s="74" t="s">
        <v>618</v>
      </c>
      <c r="E56" s="74">
        <f t="shared" si="1"/>
        <v>59</v>
      </c>
      <c r="F56" s="206" t="s">
        <v>713</v>
      </c>
      <c r="G56" s="206" t="s">
        <v>714</v>
      </c>
      <c r="H56" s="206" t="s">
        <v>714</v>
      </c>
      <c r="I56" s="206" t="s">
        <v>714</v>
      </c>
      <c r="J56" t="s">
        <v>717</v>
      </c>
      <c r="K56" s="24" t="s">
        <v>556</v>
      </c>
      <c r="L56" s="207" t="s">
        <v>721</v>
      </c>
      <c r="M56" s="75">
        <v>20255</v>
      </c>
      <c r="N56" s="75">
        <v>41939</v>
      </c>
      <c r="O56" s="21">
        <v>41939</v>
      </c>
      <c r="P56" s="22">
        <v>41939</v>
      </c>
      <c r="Q56" s="23">
        <v>42877</v>
      </c>
      <c r="R56" s="210" t="s">
        <v>669</v>
      </c>
      <c r="S56" s="100" t="s">
        <v>629</v>
      </c>
      <c r="T56" t="s">
        <v>726</v>
      </c>
      <c r="U56" s="207" t="s">
        <v>721</v>
      </c>
      <c r="V56">
        <v>0</v>
      </c>
    </row>
    <row r="57" spans="1:22" ht="15" x14ac:dyDescent="0.2">
      <c r="A57" s="20" t="s">
        <v>252</v>
      </c>
      <c r="B57" s="74" t="s">
        <v>83</v>
      </c>
      <c r="C57" s="74" t="s">
        <v>83</v>
      </c>
      <c r="D57" s="74" t="s">
        <v>618</v>
      </c>
      <c r="E57" s="74">
        <f t="shared" si="1"/>
        <v>53</v>
      </c>
      <c r="F57" s="206" t="s">
        <v>714</v>
      </c>
      <c r="G57" s="206" t="s">
        <v>713</v>
      </c>
      <c r="H57" s="206" t="s">
        <v>714</v>
      </c>
      <c r="I57" s="206" t="s">
        <v>714</v>
      </c>
      <c r="J57" t="s">
        <v>717</v>
      </c>
      <c r="K57" s="24" t="s">
        <v>556</v>
      </c>
      <c r="L57" s="207" t="s">
        <v>723</v>
      </c>
      <c r="M57" s="75">
        <v>23644</v>
      </c>
      <c r="N57" s="75">
        <v>42849</v>
      </c>
      <c r="O57" s="21">
        <v>42849</v>
      </c>
      <c r="P57" s="22">
        <v>42849</v>
      </c>
      <c r="Q57" s="23">
        <v>44675</v>
      </c>
      <c r="R57" s="210"/>
      <c r="S57" s="100"/>
      <c r="U57" s="207" t="s">
        <v>723</v>
      </c>
    </row>
    <row r="58" spans="1:22" ht="15" x14ac:dyDescent="0.2">
      <c r="A58" s="20" t="s">
        <v>255</v>
      </c>
      <c r="B58" s="74" t="s">
        <v>84</v>
      </c>
      <c r="C58" s="74" t="s">
        <v>84</v>
      </c>
      <c r="D58" s="74" t="s">
        <v>615</v>
      </c>
      <c r="E58" s="74">
        <f t="shared" si="1"/>
        <v>55</v>
      </c>
      <c r="F58" s="206" t="s">
        <v>714</v>
      </c>
      <c r="G58" s="206" t="s">
        <v>713</v>
      </c>
      <c r="H58" s="206" t="s">
        <v>714</v>
      </c>
      <c r="I58" s="206" t="s">
        <v>714</v>
      </c>
      <c r="J58" t="s">
        <v>717</v>
      </c>
      <c r="K58" s="24" t="s">
        <v>556</v>
      </c>
      <c r="L58" s="207" t="s">
        <v>723</v>
      </c>
      <c r="M58" s="75">
        <v>22242</v>
      </c>
      <c r="N58" s="75">
        <v>42128</v>
      </c>
      <c r="O58" s="21">
        <v>42128</v>
      </c>
      <c r="P58" s="22">
        <v>42128</v>
      </c>
      <c r="Q58" s="23">
        <v>43955</v>
      </c>
      <c r="R58" s="210"/>
      <c r="S58" s="100"/>
      <c r="U58" s="207" t="s">
        <v>723</v>
      </c>
    </row>
    <row r="59" spans="1:22" ht="15" x14ac:dyDescent="0.2">
      <c r="A59" s="20" t="s">
        <v>256</v>
      </c>
      <c r="B59" s="74" t="s">
        <v>85</v>
      </c>
      <c r="C59" s="74" t="s">
        <v>85</v>
      </c>
      <c r="D59" s="74" t="s">
        <v>618</v>
      </c>
      <c r="E59" s="74">
        <f t="shared" si="1"/>
        <v>46</v>
      </c>
      <c r="F59" s="206" t="s">
        <v>714</v>
      </c>
      <c r="G59" s="206" t="s">
        <v>714</v>
      </c>
      <c r="H59" s="206" t="s">
        <v>714</v>
      </c>
      <c r="I59" s="206" t="s">
        <v>714</v>
      </c>
      <c r="J59" t="s">
        <v>717</v>
      </c>
      <c r="K59" s="29" t="s">
        <v>556</v>
      </c>
      <c r="L59" s="207" t="s">
        <v>723</v>
      </c>
      <c r="M59" s="75">
        <v>25329</v>
      </c>
      <c r="N59" s="75">
        <v>42163</v>
      </c>
      <c r="O59" s="26">
        <v>42163</v>
      </c>
      <c r="P59" s="27">
        <v>42163</v>
      </c>
      <c r="Q59" s="28">
        <v>43990</v>
      </c>
      <c r="R59" s="210"/>
      <c r="S59" s="100"/>
      <c r="U59" s="207" t="s">
        <v>723</v>
      </c>
    </row>
    <row r="60" spans="1:22" ht="15" x14ac:dyDescent="0.2">
      <c r="A60" s="20" t="s">
        <v>258</v>
      </c>
      <c r="B60" s="74" t="s">
        <v>86</v>
      </c>
      <c r="C60" s="74" t="s">
        <v>86</v>
      </c>
      <c r="D60" s="74" t="s">
        <v>618</v>
      </c>
      <c r="E60" s="74">
        <f t="shared" si="1"/>
        <v>21</v>
      </c>
      <c r="F60" s="206" t="s">
        <v>714</v>
      </c>
      <c r="G60" s="206" t="s">
        <v>713</v>
      </c>
      <c r="H60" s="206" t="s">
        <v>714</v>
      </c>
      <c r="I60" s="206" t="s">
        <v>714</v>
      </c>
      <c r="J60" t="s">
        <v>716</v>
      </c>
      <c r="K60" s="20" t="s">
        <v>557</v>
      </c>
      <c r="L60" s="207" t="s">
        <v>721</v>
      </c>
      <c r="M60" s="75">
        <v>34571</v>
      </c>
      <c r="N60" s="75">
        <v>42086</v>
      </c>
      <c r="O60" s="21">
        <v>42086</v>
      </c>
      <c r="P60" s="22">
        <v>42086</v>
      </c>
      <c r="Q60" s="23">
        <v>43913</v>
      </c>
      <c r="R60" s="210" t="s">
        <v>697</v>
      </c>
      <c r="S60" s="100"/>
      <c r="T60" t="s">
        <v>734</v>
      </c>
      <c r="U60" s="207" t="s">
        <v>721</v>
      </c>
      <c r="V60">
        <v>0</v>
      </c>
    </row>
    <row r="61" spans="1:22" ht="15" x14ac:dyDescent="0.2">
      <c r="A61" s="20" t="s">
        <v>263</v>
      </c>
      <c r="B61" s="74" t="s">
        <v>87</v>
      </c>
      <c r="C61" s="74" t="s">
        <v>87</v>
      </c>
      <c r="D61" s="74" t="s">
        <v>618</v>
      </c>
      <c r="E61" s="74">
        <f t="shared" si="1"/>
        <v>23</v>
      </c>
      <c r="F61" s="206" t="s">
        <v>713</v>
      </c>
      <c r="G61" s="206" t="s">
        <v>714</v>
      </c>
      <c r="H61" s="206" t="s">
        <v>714</v>
      </c>
      <c r="I61" s="206" t="s">
        <v>714</v>
      </c>
      <c r="J61" t="s">
        <v>718</v>
      </c>
      <c r="K61" s="20" t="s">
        <v>557</v>
      </c>
      <c r="L61" s="207" t="s">
        <v>721</v>
      </c>
      <c r="M61" s="75">
        <v>33698</v>
      </c>
      <c r="N61" s="75">
        <v>42072</v>
      </c>
      <c r="O61" s="21">
        <v>42072</v>
      </c>
      <c r="P61" s="22">
        <v>42072</v>
      </c>
      <c r="Q61" s="23">
        <v>43899</v>
      </c>
      <c r="R61" s="210" t="s">
        <v>668</v>
      </c>
      <c r="S61" s="100"/>
      <c r="T61" t="s">
        <v>725</v>
      </c>
      <c r="U61" s="207" t="s">
        <v>721</v>
      </c>
      <c r="V61">
        <v>0</v>
      </c>
    </row>
    <row r="62" spans="1:22" ht="15" x14ac:dyDescent="0.2">
      <c r="A62" s="20" t="s">
        <v>266</v>
      </c>
      <c r="B62" s="74" t="s">
        <v>88</v>
      </c>
      <c r="C62" s="74" t="s">
        <v>88</v>
      </c>
      <c r="D62" s="74" t="s">
        <v>615</v>
      </c>
      <c r="E62" s="74">
        <f t="shared" si="1"/>
        <v>61</v>
      </c>
      <c r="F62" s="206" t="s">
        <v>713</v>
      </c>
      <c r="G62" s="206" t="s">
        <v>714</v>
      </c>
      <c r="H62" s="206" t="s">
        <v>714</v>
      </c>
      <c r="I62" s="206" t="s">
        <v>714</v>
      </c>
      <c r="J62" t="s">
        <v>717</v>
      </c>
      <c r="K62" s="25" t="s">
        <v>557</v>
      </c>
      <c r="L62" s="207" t="s">
        <v>723</v>
      </c>
      <c r="M62" s="75">
        <v>19735</v>
      </c>
      <c r="N62" s="75">
        <v>42093</v>
      </c>
      <c r="O62" s="26">
        <v>42093</v>
      </c>
      <c r="P62" s="27">
        <v>42093</v>
      </c>
      <c r="Q62" s="28">
        <v>43920</v>
      </c>
      <c r="R62" s="210"/>
      <c r="S62" s="100"/>
      <c r="U62" s="207" t="s">
        <v>723</v>
      </c>
    </row>
    <row r="63" spans="1:22" ht="15" x14ac:dyDescent="0.2">
      <c r="A63" s="20" t="s">
        <v>269</v>
      </c>
      <c r="B63" s="74" t="s">
        <v>90</v>
      </c>
      <c r="C63" s="74" t="s">
        <v>90</v>
      </c>
      <c r="D63" s="74" t="s">
        <v>615</v>
      </c>
      <c r="E63" s="74">
        <f t="shared" si="1"/>
        <v>32</v>
      </c>
      <c r="F63" s="206" t="s">
        <v>713</v>
      </c>
      <c r="G63" s="206" t="s">
        <v>714</v>
      </c>
      <c r="H63" s="206" t="s">
        <v>714</v>
      </c>
      <c r="I63" s="206" t="s">
        <v>714</v>
      </c>
      <c r="J63" t="s">
        <v>717</v>
      </c>
      <c r="K63" s="29" t="s">
        <v>556</v>
      </c>
      <c r="L63" s="207" t="s">
        <v>721</v>
      </c>
      <c r="M63" s="75">
        <v>30344</v>
      </c>
      <c r="N63" s="75">
        <v>42156</v>
      </c>
      <c r="O63" s="26">
        <v>42156</v>
      </c>
      <c r="P63" s="27">
        <v>42156</v>
      </c>
      <c r="Q63" s="28">
        <v>43983</v>
      </c>
      <c r="R63" s="210" t="s">
        <v>667</v>
      </c>
      <c r="S63" s="100"/>
      <c r="T63" t="s">
        <v>726</v>
      </c>
      <c r="U63" s="207" t="s">
        <v>721</v>
      </c>
      <c r="V63" s="200">
        <v>2</v>
      </c>
    </row>
    <row r="64" spans="1:22" ht="15" x14ac:dyDescent="0.2">
      <c r="A64" s="20" t="s">
        <v>270</v>
      </c>
      <c r="B64" s="74" t="s">
        <v>91</v>
      </c>
      <c r="C64" s="74" t="s">
        <v>91</v>
      </c>
      <c r="D64" s="74" t="s">
        <v>618</v>
      </c>
      <c r="E64" s="74">
        <f t="shared" si="1"/>
        <v>64</v>
      </c>
      <c r="F64" s="206" t="s">
        <v>713</v>
      </c>
      <c r="G64" s="206" t="s">
        <v>714</v>
      </c>
      <c r="H64" s="206" t="s">
        <v>714</v>
      </c>
      <c r="I64" s="206" t="s">
        <v>714</v>
      </c>
      <c r="J64" t="s">
        <v>717</v>
      </c>
      <c r="K64" s="24" t="s">
        <v>556</v>
      </c>
      <c r="L64" s="207" t="s">
        <v>723</v>
      </c>
      <c r="M64" s="75">
        <v>19270</v>
      </c>
      <c r="N64" s="75">
        <v>42674</v>
      </c>
      <c r="O64" s="21">
        <v>42674</v>
      </c>
      <c r="P64" s="22">
        <v>42674</v>
      </c>
      <c r="Q64" s="23">
        <v>44500</v>
      </c>
      <c r="R64" s="210"/>
      <c r="S64" s="100"/>
      <c r="U64" s="207" t="s">
        <v>723</v>
      </c>
    </row>
    <row r="65" spans="1:22" ht="15" x14ac:dyDescent="0.2">
      <c r="A65" s="20" t="s">
        <v>271</v>
      </c>
      <c r="B65" s="74" t="s">
        <v>93</v>
      </c>
      <c r="C65" s="74" t="s">
        <v>93</v>
      </c>
      <c r="D65" s="74" t="s">
        <v>618</v>
      </c>
      <c r="E65" s="74">
        <f t="shared" si="1"/>
        <v>69</v>
      </c>
      <c r="F65" s="206" t="s">
        <v>714</v>
      </c>
      <c r="G65" s="206" t="s">
        <v>713</v>
      </c>
      <c r="H65" s="206" t="s">
        <v>714</v>
      </c>
      <c r="I65" s="206" t="s">
        <v>714</v>
      </c>
      <c r="J65" t="s">
        <v>718</v>
      </c>
      <c r="K65" s="20" t="s">
        <v>557</v>
      </c>
      <c r="L65" s="207" t="s">
        <v>723</v>
      </c>
      <c r="M65" s="75">
        <v>16438</v>
      </c>
      <c r="N65" s="75">
        <v>41974</v>
      </c>
      <c r="O65" s="21">
        <v>41974</v>
      </c>
      <c r="P65" s="22">
        <v>41974</v>
      </c>
      <c r="Q65" s="23">
        <v>43800</v>
      </c>
      <c r="R65" s="210"/>
      <c r="S65" s="100"/>
      <c r="U65" s="207" t="s">
        <v>723</v>
      </c>
    </row>
    <row r="66" spans="1:22" ht="15" x14ac:dyDescent="0.2">
      <c r="A66" s="20" t="s">
        <v>272</v>
      </c>
      <c r="B66" s="74" t="s">
        <v>94</v>
      </c>
      <c r="C66" s="74" t="s">
        <v>94</v>
      </c>
      <c r="D66" s="74" t="s">
        <v>618</v>
      </c>
      <c r="E66" s="74">
        <f t="shared" ref="E66:E97" si="2">YEAR(N66)-YEAR(M66)</f>
        <v>41</v>
      </c>
      <c r="F66" s="206" t="s">
        <v>713</v>
      </c>
      <c r="G66" s="206" t="s">
        <v>714</v>
      </c>
      <c r="H66" s="206" t="s">
        <v>714</v>
      </c>
      <c r="I66" s="206" t="s">
        <v>714</v>
      </c>
      <c r="J66" t="s">
        <v>717</v>
      </c>
      <c r="K66" s="29" t="s">
        <v>556</v>
      </c>
      <c r="L66" s="207" t="s">
        <v>723</v>
      </c>
      <c r="M66" s="75">
        <v>27343</v>
      </c>
      <c r="N66" s="75">
        <v>42142</v>
      </c>
      <c r="O66" s="26">
        <v>42142</v>
      </c>
      <c r="P66" s="27">
        <v>42142</v>
      </c>
      <c r="Q66" s="28">
        <v>43969</v>
      </c>
      <c r="R66" s="210"/>
      <c r="S66" s="100"/>
      <c r="U66" s="207" t="s">
        <v>723</v>
      </c>
    </row>
    <row r="67" spans="1:22" ht="15" x14ac:dyDescent="0.2">
      <c r="A67" s="20" t="s">
        <v>273</v>
      </c>
      <c r="B67" s="74" t="s">
        <v>96</v>
      </c>
      <c r="C67" s="74" t="s">
        <v>96</v>
      </c>
      <c r="D67" s="74" t="s">
        <v>615</v>
      </c>
      <c r="E67" s="74">
        <f t="shared" si="2"/>
        <v>39</v>
      </c>
      <c r="F67" s="206" t="s">
        <v>713</v>
      </c>
      <c r="G67" s="206" t="s">
        <v>714</v>
      </c>
      <c r="H67" s="206" t="s">
        <v>714</v>
      </c>
      <c r="I67" s="206" t="s">
        <v>714</v>
      </c>
      <c r="J67" t="s">
        <v>717</v>
      </c>
      <c r="K67" s="29" t="s">
        <v>556</v>
      </c>
      <c r="L67" s="207" t="s">
        <v>723</v>
      </c>
      <c r="M67" s="75">
        <v>28839</v>
      </c>
      <c r="N67" s="75">
        <v>42832</v>
      </c>
      <c r="O67" s="26">
        <v>42832</v>
      </c>
      <c r="P67" s="27">
        <v>42832</v>
      </c>
      <c r="Q67" s="28">
        <v>44658</v>
      </c>
      <c r="R67" s="210"/>
      <c r="S67" s="100"/>
      <c r="U67" s="207" t="s">
        <v>723</v>
      </c>
    </row>
    <row r="68" spans="1:22" ht="15" x14ac:dyDescent="0.2">
      <c r="A68" s="20" t="s">
        <v>274</v>
      </c>
      <c r="B68" s="74" t="s">
        <v>97</v>
      </c>
      <c r="C68" s="74" t="s">
        <v>97</v>
      </c>
      <c r="D68" s="74" t="s">
        <v>615</v>
      </c>
      <c r="E68" s="74">
        <f t="shared" si="2"/>
        <v>34</v>
      </c>
      <c r="F68" s="206" t="s">
        <v>714</v>
      </c>
      <c r="G68" s="206" t="s">
        <v>713</v>
      </c>
      <c r="H68" s="206" t="s">
        <v>714</v>
      </c>
      <c r="I68" s="206" t="s">
        <v>714</v>
      </c>
      <c r="J68" t="s">
        <v>716</v>
      </c>
      <c r="K68" s="25" t="s">
        <v>557</v>
      </c>
      <c r="L68" s="207" t="s">
        <v>723</v>
      </c>
      <c r="M68" s="75">
        <v>29598</v>
      </c>
      <c r="N68" s="75">
        <v>42177</v>
      </c>
      <c r="O68" s="26">
        <v>42177</v>
      </c>
      <c r="P68" s="27">
        <v>42177</v>
      </c>
      <c r="Q68" s="28">
        <v>44004</v>
      </c>
      <c r="R68" s="210"/>
      <c r="S68" s="100"/>
      <c r="U68" s="207" t="s">
        <v>723</v>
      </c>
    </row>
    <row r="69" spans="1:22" ht="15" x14ac:dyDescent="0.2">
      <c r="A69" s="20" t="s">
        <v>276</v>
      </c>
      <c r="B69" s="74" t="s">
        <v>98</v>
      </c>
      <c r="C69" s="74" t="s">
        <v>98</v>
      </c>
      <c r="D69" s="74" t="s">
        <v>618</v>
      </c>
      <c r="E69" s="74">
        <f t="shared" si="2"/>
        <v>48</v>
      </c>
      <c r="F69" s="206" t="s">
        <v>713</v>
      </c>
      <c r="G69" s="206" t="s">
        <v>713</v>
      </c>
      <c r="H69" s="206" t="s">
        <v>714</v>
      </c>
      <c r="I69" s="206" t="s">
        <v>714</v>
      </c>
      <c r="J69" t="s">
        <v>717</v>
      </c>
      <c r="K69" s="29" t="s">
        <v>556</v>
      </c>
      <c r="L69" s="207" t="s">
        <v>723</v>
      </c>
      <c r="M69" s="75">
        <v>24618</v>
      </c>
      <c r="N69" s="75">
        <v>42170</v>
      </c>
      <c r="O69" s="26">
        <v>42170</v>
      </c>
      <c r="P69" s="27">
        <v>42170</v>
      </c>
      <c r="Q69" s="28">
        <v>43997</v>
      </c>
      <c r="R69" s="210"/>
      <c r="S69" s="100"/>
      <c r="U69" s="207" t="s">
        <v>723</v>
      </c>
    </row>
    <row r="70" spans="1:22" ht="15" x14ac:dyDescent="0.2">
      <c r="A70" s="20" t="s">
        <v>280</v>
      </c>
      <c r="B70" s="74" t="s">
        <v>99</v>
      </c>
      <c r="C70" s="74" t="s">
        <v>99</v>
      </c>
      <c r="D70" s="74" t="s">
        <v>615</v>
      </c>
      <c r="E70" s="74">
        <f t="shared" si="2"/>
        <v>31</v>
      </c>
      <c r="F70" s="206" t="s">
        <v>713</v>
      </c>
      <c r="G70" s="206" t="s">
        <v>714</v>
      </c>
      <c r="H70" s="206" t="s">
        <v>714</v>
      </c>
      <c r="I70" s="206" t="s">
        <v>714</v>
      </c>
      <c r="J70" t="s">
        <v>717</v>
      </c>
      <c r="K70" s="29" t="s">
        <v>556</v>
      </c>
      <c r="L70" s="207" t="s">
        <v>721</v>
      </c>
      <c r="M70" s="75">
        <v>30970</v>
      </c>
      <c r="N70" s="75">
        <v>42128</v>
      </c>
      <c r="O70" s="26">
        <v>42128</v>
      </c>
      <c r="P70" s="27">
        <v>42128</v>
      </c>
      <c r="Q70" s="28">
        <v>43955</v>
      </c>
      <c r="R70" s="210" t="s">
        <v>665</v>
      </c>
      <c r="S70" s="100"/>
      <c r="T70" t="s">
        <v>726</v>
      </c>
      <c r="U70" s="207" t="s">
        <v>721</v>
      </c>
      <c r="V70">
        <v>1</v>
      </c>
    </row>
    <row r="71" spans="1:22" ht="15" x14ac:dyDescent="0.2">
      <c r="A71" s="20" t="s">
        <v>281</v>
      </c>
      <c r="B71" s="74" t="s">
        <v>100</v>
      </c>
      <c r="C71" s="74" t="s">
        <v>100</v>
      </c>
      <c r="D71" s="74" t="s">
        <v>618</v>
      </c>
      <c r="E71" s="74">
        <f t="shared" si="2"/>
        <v>59</v>
      </c>
      <c r="F71" s="206" t="s">
        <v>713</v>
      </c>
      <c r="G71" s="206" t="s">
        <v>714</v>
      </c>
      <c r="H71" s="206" t="s">
        <v>714</v>
      </c>
      <c r="I71" s="206" t="s">
        <v>714</v>
      </c>
      <c r="J71" t="s">
        <v>717</v>
      </c>
      <c r="K71" s="29" t="s">
        <v>556</v>
      </c>
      <c r="L71" s="207" t="s">
        <v>723</v>
      </c>
      <c r="M71" s="75">
        <v>21147</v>
      </c>
      <c r="N71" s="75">
        <v>42429</v>
      </c>
      <c r="O71" s="26">
        <v>42429</v>
      </c>
      <c r="P71" s="27">
        <v>42429</v>
      </c>
      <c r="Q71" s="28">
        <v>44256</v>
      </c>
      <c r="R71" s="210"/>
      <c r="S71" s="100"/>
      <c r="U71" s="207" t="s">
        <v>723</v>
      </c>
    </row>
    <row r="72" spans="1:22" ht="15" x14ac:dyDescent="0.2">
      <c r="A72" s="20" t="s">
        <v>285</v>
      </c>
      <c r="B72" s="74" t="s">
        <v>102</v>
      </c>
      <c r="C72" s="74" t="s">
        <v>102</v>
      </c>
      <c r="D72" s="74" t="s">
        <v>615</v>
      </c>
      <c r="E72" s="74">
        <f t="shared" si="2"/>
        <v>59</v>
      </c>
      <c r="F72" s="206" t="s">
        <v>714</v>
      </c>
      <c r="G72" s="206" t="s">
        <v>713</v>
      </c>
      <c r="H72" s="206" t="s">
        <v>714</v>
      </c>
      <c r="I72" s="206" t="s">
        <v>714</v>
      </c>
      <c r="J72" t="s">
        <v>717</v>
      </c>
      <c r="K72" s="25" t="s">
        <v>557</v>
      </c>
      <c r="L72" s="207" t="s">
        <v>723</v>
      </c>
      <c r="M72" s="75">
        <v>20763</v>
      </c>
      <c r="N72" s="75">
        <v>42163</v>
      </c>
      <c r="O72" s="26">
        <v>42163</v>
      </c>
      <c r="P72" s="27">
        <v>42163</v>
      </c>
      <c r="Q72" s="28">
        <v>43990</v>
      </c>
      <c r="R72" s="210"/>
      <c r="S72" s="100"/>
      <c r="U72" s="207" t="s">
        <v>723</v>
      </c>
    </row>
    <row r="73" spans="1:22" ht="28.5" x14ac:dyDescent="0.2">
      <c r="A73" s="20" t="s">
        <v>287</v>
      </c>
      <c r="B73" s="74" t="s">
        <v>103</v>
      </c>
      <c r="C73" s="74" t="s">
        <v>103</v>
      </c>
      <c r="D73" s="74" t="s">
        <v>615</v>
      </c>
      <c r="E73" s="74">
        <f t="shared" si="2"/>
        <v>35</v>
      </c>
      <c r="F73" s="206" t="s">
        <v>714</v>
      </c>
      <c r="G73" s="206" t="s">
        <v>713</v>
      </c>
      <c r="H73" s="206" t="s">
        <v>713</v>
      </c>
      <c r="I73" s="206" t="s">
        <v>714</v>
      </c>
      <c r="J73" t="s">
        <v>716</v>
      </c>
      <c r="K73" s="25" t="s">
        <v>557</v>
      </c>
      <c r="L73" s="207" t="s">
        <v>721</v>
      </c>
      <c r="M73" s="75">
        <v>29434</v>
      </c>
      <c r="N73" s="75">
        <v>42142</v>
      </c>
      <c r="O73" s="26">
        <v>42142</v>
      </c>
      <c r="P73" s="27">
        <v>42142</v>
      </c>
      <c r="Q73" s="28">
        <v>43969</v>
      </c>
      <c r="R73" s="210" t="s">
        <v>699</v>
      </c>
      <c r="S73" s="100" t="s">
        <v>700</v>
      </c>
      <c r="T73" t="s">
        <v>739</v>
      </c>
      <c r="U73" s="207" t="s">
        <v>721</v>
      </c>
      <c r="V73">
        <v>2</v>
      </c>
    </row>
    <row r="74" spans="1:22" ht="15" x14ac:dyDescent="0.2">
      <c r="A74" s="20" t="s">
        <v>290</v>
      </c>
      <c r="B74" s="74" t="s">
        <v>104</v>
      </c>
      <c r="C74" s="74" t="s">
        <v>104</v>
      </c>
      <c r="D74" s="74" t="s">
        <v>618</v>
      </c>
      <c r="E74" s="74">
        <f t="shared" si="2"/>
        <v>43</v>
      </c>
      <c r="F74" s="206" t="s">
        <v>713</v>
      </c>
      <c r="G74" s="206" t="s">
        <v>714</v>
      </c>
      <c r="H74" s="206" t="s">
        <v>714</v>
      </c>
      <c r="I74" s="206" t="s">
        <v>714</v>
      </c>
      <c r="J74" t="s">
        <v>717</v>
      </c>
      <c r="K74" s="29" t="s">
        <v>556</v>
      </c>
      <c r="L74" s="207" t="s">
        <v>721</v>
      </c>
      <c r="M74" s="75">
        <v>26989</v>
      </c>
      <c r="N74" s="75">
        <v>42562</v>
      </c>
      <c r="O74" s="26">
        <v>42562</v>
      </c>
      <c r="P74" s="27">
        <v>42562</v>
      </c>
      <c r="Q74" s="28">
        <v>44388</v>
      </c>
      <c r="R74" s="210" t="s">
        <v>666</v>
      </c>
      <c r="S74" s="100"/>
      <c r="T74" t="s">
        <v>726</v>
      </c>
      <c r="U74" s="207" t="s">
        <v>721</v>
      </c>
      <c r="V74">
        <v>0</v>
      </c>
    </row>
    <row r="75" spans="1:22" ht="15" x14ac:dyDescent="0.2">
      <c r="A75" s="20" t="s">
        <v>293</v>
      </c>
      <c r="B75" s="74" t="s">
        <v>105</v>
      </c>
      <c r="C75" s="74" t="s">
        <v>105</v>
      </c>
      <c r="D75" s="74" t="s">
        <v>615</v>
      </c>
      <c r="E75" s="74">
        <f t="shared" si="2"/>
        <v>53</v>
      </c>
      <c r="F75" s="206" t="s">
        <v>714</v>
      </c>
      <c r="G75" s="206" t="s">
        <v>713</v>
      </c>
      <c r="H75" s="206" t="s">
        <v>714</v>
      </c>
      <c r="I75" s="206" t="s">
        <v>714</v>
      </c>
      <c r="J75" t="s">
        <v>716</v>
      </c>
      <c r="K75" s="25" t="s">
        <v>557</v>
      </c>
      <c r="L75" s="207" t="s">
        <v>721</v>
      </c>
      <c r="M75" s="75">
        <v>24104</v>
      </c>
      <c r="N75" s="75">
        <v>43115</v>
      </c>
      <c r="O75" s="26">
        <v>43115</v>
      </c>
      <c r="P75" s="27">
        <v>43115</v>
      </c>
      <c r="Q75" s="28">
        <v>44941</v>
      </c>
      <c r="R75" s="210" t="s">
        <v>663</v>
      </c>
      <c r="S75" s="100"/>
      <c r="T75" t="s">
        <v>725</v>
      </c>
      <c r="U75" s="207" t="s">
        <v>721</v>
      </c>
      <c r="V75">
        <v>1</v>
      </c>
    </row>
    <row r="76" spans="1:22" ht="15" x14ac:dyDescent="0.2">
      <c r="A76" s="20" t="s">
        <v>294</v>
      </c>
      <c r="B76" s="74" t="s">
        <v>106</v>
      </c>
      <c r="C76" s="74" t="s">
        <v>106</v>
      </c>
      <c r="D76" s="74" t="s">
        <v>618</v>
      </c>
      <c r="E76" s="74">
        <f t="shared" si="2"/>
        <v>23</v>
      </c>
      <c r="F76" s="206" t="s">
        <v>713</v>
      </c>
      <c r="G76" s="206" t="s">
        <v>713</v>
      </c>
      <c r="H76" s="206" t="s">
        <v>714</v>
      </c>
      <c r="I76" s="206" t="s">
        <v>714</v>
      </c>
      <c r="J76" t="s">
        <v>717</v>
      </c>
      <c r="K76" s="25" t="s">
        <v>558</v>
      </c>
      <c r="L76" s="207" t="s">
        <v>723</v>
      </c>
      <c r="M76" s="75">
        <v>34612</v>
      </c>
      <c r="N76" s="75">
        <v>42751</v>
      </c>
      <c r="O76" s="26">
        <v>42751</v>
      </c>
      <c r="P76" s="27">
        <v>42751</v>
      </c>
      <c r="Q76" s="28">
        <v>44577</v>
      </c>
      <c r="R76" s="210"/>
      <c r="S76" s="100"/>
      <c r="U76" s="207" t="s">
        <v>723</v>
      </c>
    </row>
    <row r="77" spans="1:22" ht="15" x14ac:dyDescent="0.2">
      <c r="A77" s="20" t="s">
        <v>296</v>
      </c>
      <c r="B77" s="74" t="s">
        <v>107</v>
      </c>
      <c r="C77" s="74" t="s">
        <v>107</v>
      </c>
      <c r="D77" s="74" t="s">
        <v>618</v>
      </c>
      <c r="E77" s="74">
        <f t="shared" si="2"/>
        <v>28</v>
      </c>
      <c r="F77" s="206" t="s">
        <v>713</v>
      </c>
      <c r="G77" s="206" t="s">
        <v>714</v>
      </c>
      <c r="H77" s="206" t="s">
        <v>714</v>
      </c>
      <c r="I77" s="206" t="s">
        <v>714</v>
      </c>
      <c r="J77" t="s">
        <v>717</v>
      </c>
      <c r="K77" s="29" t="s">
        <v>556</v>
      </c>
      <c r="L77" s="207" t="s">
        <v>723</v>
      </c>
      <c r="M77" s="75">
        <v>32371</v>
      </c>
      <c r="N77" s="75">
        <v>42688</v>
      </c>
      <c r="O77" s="26">
        <v>42688</v>
      </c>
      <c r="P77" s="27">
        <v>42688</v>
      </c>
      <c r="Q77" s="28">
        <v>44514</v>
      </c>
      <c r="R77" s="210"/>
      <c r="S77" s="100"/>
      <c r="U77" s="207" t="s">
        <v>723</v>
      </c>
    </row>
    <row r="78" spans="1:22" ht="28.5" x14ac:dyDescent="0.2">
      <c r="A78" s="20" t="s">
        <v>297</v>
      </c>
      <c r="B78" s="74" t="s">
        <v>108</v>
      </c>
      <c r="C78" s="74" t="s">
        <v>108</v>
      </c>
      <c r="D78" s="74" t="s">
        <v>618</v>
      </c>
      <c r="E78" s="74">
        <f t="shared" si="2"/>
        <v>64</v>
      </c>
      <c r="F78" s="206" t="s">
        <v>714</v>
      </c>
      <c r="G78" s="206" t="s">
        <v>714</v>
      </c>
      <c r="H78" s="206" t="s">
        <v>714</v>
      </c>
      <c r="I78" s="206" t="s">
        <v>714</v>
      </c>
      <c r="J78" t="s">
        <v>717</v>
      </c>
      <c r="K78" s="29" t="s">
        <v>556</v>
      </c>
      <c r="L78" s="207" t="s">
        <v>721</v>
      </c>
      <c r="M78" s="75">
        <v>19339</v>
      </c>
      <c r="N78" s="75">
        <v>42485</v>
      </c>
      <c r="O78" s="26">
        <v>42485</v>
      </c>
      <c r="P78" s="27">
        <v>42485</v>
      </c>
      <c r="Q78" s="28">
        <v>44311</v>
      </c>
      <c r="R78" s="210" t="s">
        <v>662</v>
      </c>
      <c r="S78" s="100"/>
      <c r="T78" t="s">
        <v>741</v>
      </c>
      <c r="U78" s="207" t="s">
        <v>721</v>
      </c>
      <c r="V78">
        <v>2</v>
      </c>
    </row>
    <row r="79" spans="1:22" ht="15" x14ac:dyDescent="0.2">
      <c r="A79" s="20" t="s">
        <v>299</v>
      </c>
      <c r="B79" s="74" t="s">
        <v>109</v>
      </c>
      <c r="C79" s="74" t="s">
        <v>109</v>
      </c>
      <c r="D79" s="74" t="s">
        <v>618</v>
      </c>
      <c r="E79" s="74">
        <f t="shared" si="2"/>
        <v>53</v>
      </c>
      <c r="F79" s="206" t="s">
        <v>714</v>
      </c>
      <c r="G79" s="206" t="s">
        <v>714</v>
      </c>
      <c r="H79" s="206" t="s">
        <v>714</v>
      </c>
      <c r="I79" s="206" t="s">
        <v>714</v>
      </c>
      <c r="J79" t="s">
        <v>717</v>
      </c>
      <c r="K79" s="29" t="s">
        <v>556</v>
      </c>
      <c r="L79" s="207" t="s">
        <v>723</v>
      </c>
      <c r="M79" s="75">
        <v>23202</v>
      </c>
      <c r="N79" s="75">
        <v>42702</v>
      </c>
      <c r="O79" s="26">
        <v>42702</v>
      </c>
      <c r="P79" s="27">
        <v>42702</v>
      </c>
      <c r="Q79" s="28">
        <v>44528</v>
      </c>
      <c r="R79" s="210"/>
      <c r="S79" s="100"/>
      <c r="U79" s="207" t="s">
        <v>723</v>
      </c>
    </row>
    <row r="80" spans="1:22" ht="15" x14ac:dyDescent="0.2">
      <c r="A80" s="20" t="s">
        <v>303</v>
      </c>
      <c r="B80" s="74" t="s">
        <v>111</v>
      </c>
      <c r="C80" s="74" t="s">
        <v>111</v>
      </c>
      <c r="D80" s="74" t="s">
        <v>618</v>
      </c>
      <c r="E80" s="74">
        <f t="shared" si="2"/>
        <v>48</v>
      </c>
      <c r="F80" s="206" t="s">
        <v>713</v>
      </c>
      <c r="G80" s="206" t="s">
        <v>714</v>
      </c>
      <c r="H80" s="206" t="s">
        <v>714</v>
      </c>
      <c r="I80" s="206" t="s">
        <v>714</v>
      </c>
      <c r="J80" t="s">
        <v>717</v>
      </c>
      <c r="K80" s="29" t="s">
        <v>556</v>
      </c>
      <c r="L80" s="207" t="s">
        <v>721</v>
      </c>
      <c r="M80" s="75">
        <v>26648</v>
      </c>
      <c r="N80" s="75">
        <v>44046</v>
      </c>
      <c r="O80" s="26">
        <v>44046</v>
      </c>
      <c r="P80" s="27">
        <v>44046</v>
      </c>
      <c r="Q80" s="28">
        <v>45872</v>
      </c>
      <c r="R80" s="210" t="s">
        <v>696</v>
      </c>
      <c r="S80" s="100"/>
      <c r="T80" t="s">
        <v>733</v>
      </c>
      <c r="U80" s="207" t="s">
        <v>721</v>
      </c>
      <c r="V80">
        <v>1</v>
      </c>
    </row>
    <row r="81" spans="1:22" ht="15" x14ac:dyDescent="0.2">
      <c r="A81" s="20" t="s">
        <v>304</v>
      </c>
      <c r="B81" s="74" t="s">
        <v>112</v>
      </c>
      <c r="C81" s="74" t="s">
        <v>112</v>
      </c>
      <c r="D81" s="74" t="s">
        <v>618</v>
      </c>
      <c r="E81" s="74">
        <f t="shared" si="2"/>
        <v>18</v>
      </c>
      <c r="F81" s="206" t="s">
        <v>713</v>
      </c>
      <c r="G81" s="206" t="s">
        <v>713</v>
      </c>
      <c r="H81" s="206" t="s">
        <v>714</v>
      </c>
      <c r="I81" s="206" t="s">
        <v>714</v>
      </c>
      <c r="J81" t="s">
        <v>716</v>
      </c>
      <c r="K81" s="25" t="s">
        <v>557</v>
      </c>
      <c r="L81" s="207" t="s">
        <v>723</v>
      </c>
      <c r="M81" s="75">
        <v>36128</v>
      </c>
      <c r="N81" s="75">
        <v>42450</v>
      </c>
      <c r="O81" s="26">
        <v>42450</v>
      </c>
      <c r="P81" s="27">
        <v>42450</v>
      </c>
      <c r="Q81" s="28">
        <v>44276</v>
      </c>
      <c r="R81" s="210"/>
      <c r="S81" s="100" t="s">
        <v>706</v>
      </c>
      <c r="U81" s="207" t="s">
        <v>723</v>
      </c>
    </row>
    <row r="82" spans="1:22" ht="42.75" x14ac:dyDescent="0.2">
      <c r="A82" s="20" t="s">
        <v>306</v>
      </c>
      <c r="B82" s="74" t="s">
        <v>113</v>
      </c>
      <c r="C82" s="74" t="s">
        <v>113</v>
      </c>
      <c r="D82" s="74" t="s">
        <v>618</v>
      </c>
      <c r="E82" s="74">
        <f t="shared" si="2"/>
        <v>37</v>
      </c>
      <c r="F82" s="206" t="s">
        <v>714</v>
      </c>
      <c r="G82" s="206" t="s">
        <v>713</v>
      </c>
      <c r="H82" s="206" t="s">
        <v>714</v>
      </c>
      <c r="I82" s="206" t="s">
        <v>714</v>
      </c>
      <c r="J82" t="s">
        <v>717</v>
      </c>
      <c r="K82" s="25" t="s">
        <v>557</v>
      </c>
      <c r="L82" s="207" t="s">
        <v>721</v>
      </c>
      <c r="M82" s="75">
        <v>28856</v>
      </c>
      <c r="N82" s="75">
        <v>42471</v>
      </c>
      <c r="O82" s="26">
        <v>42471</v>
      </c>
      <c r="P82" s="27">
        <v>42471</v>
      </c>
      <c r="Q82" s="28">
        <v>44297</v>
      </c>
      <c r="R82" s="210" t="s">
        <v>705</v>
      </c>
      <c r="S82" s="100"/>
      <c r="T82" t="s">
        <v>727</v>
      </c>
      <c r="U82" s="207" t="s">
        <v>721</v>
      </c>
      <c r="V82">
        <v>0</v>
      </c>
    </row>
    <row r="83" spans="1:22" ht="15" x14ac:dyDescent="0.2">
      <c r="A83" s="20" t="s">
        <v>309</v>
      </c>
      <c r="B83" s="74" t="s">
        <v>115</v>
      </c>
      <c r="C83" s="74" t="s">
        <v>115</v>
      </c>
      <c r="D83" s="74" t="s">
        <v>615</v>
      </c>
      <c r="E83" s="74">
        <f t="shared" si="2"/>
        <v>30</v>
      </c>
      <c r="F83" s="206" t="s">
        <v>714</v>
      </c>
      <c r="G83" s="206" t="s">
        <v>714</v>
      </c>
      <c r="H83" s="206" t="s">
        <v>714</v>
      </c>
      <c r="I83" s="206" t="s">
        <v>714</v>
      </c>
      <c r="J83" t="s">
        <v>717</v>
      </c>
      <c r="K83" s="29" t="s">
        <v>556</v>
      </c>
      <c r="L83" s="207" t="s">
        <v>721</v>
      </c>
      <c r="M83" s="75">
        <v>32281</v>
      </c>
      <c r="N83" s="75">
        <v>43149</v>
      </c>
      <c r="O83" s="26">
        <v>43149</v>
      </c>
      <c r="P83" s="27">
        <v>43149</v>
      </c>
      <c r="Q83" s="28">
        <v>44975</v>
      </c>
      <c r="R83" s="210" t="s">
        <v>661</v>
      </c>
      <c r="S83" s="100"/>
      <c r="T83" t="s">
        <v>726</v>
      </c>
      <c r="U83" s="207" t="s">
        <v>721</v>
      </c>
      <c r="V83">
        <v>0</v>
      </c>
    </row>
    <row r="84" spans="1:22" ht="15" x14ac:dyDescent="0.2">
      <c r="A84" s="20" t="s">
        <v>315</v>
      </c>
      <c r="B84" s="74" t="s">
        <v>119</v>
      </c>
      <c r="C84" s="74" t="s">
        <v>119</v>
      </c>
      <c r="D84" s="74" t="s">
        <v>618</v>
      </c>
      <c r="E84" s="74">
        <f t="shared" si="2"/>
        <v>62</v>
      </c>
      <c r="F84" s="206" t="s">
        <v>713</v>
      </c>
      <c r="G84" s="206" t="s">
        <v>714</v>
      </c>
      <c r="H84" s="206" t="s">
        <v>714</v>
      </c>
      <c r="I84" s="206" t="s">
        <v>714</v>
      </c>
      <c r="J84" t="s">
        <v>717</v>
      </c>
      <c r="K84" s="29" t="s">
        <v>556</v>
      </c>
      <c r="L84" s="207" t="s">
        <v>723</v>
      </c>
      <c r="M84" s="75">
        <v>21476</v>
      </c>
      <c r="N84" s="75">
        <v>43941</v>
      </c>
      <c r="O84" s="26">
        <v>43941</v>
      </c>
      <c r="P84" s="27">
        <v>43941</v>
      </c>
      <c r="Q84" s="28">
        <v>45767</v>
      </c>
      <c r="R84" s="210"/>
      <c r="S84" s="100"/>
      <c r="U84" s="207" t="s">
        <v>723</v>
      </c>
    </row>
    <row r="85" spans="1:22" ht="15" x14ac:dyDescent="0.2">
      <c r="A85" s="20" t="s">
        <v>316</v>
      </c>
      <c r="B85" s="74" t="s">
        <v>120</v>
      </c>
      <c r="C85" s="74" t="s">
        <v>120</v>
      </c>
      <c r="D85" s="74" t="s">
        <v>618</v>
      </c>
      <c r="E85" s="74">
        <f t="shared" si="2"/>
        <v>36</v>
      </c>
      <c r="F85" s="206" t="s">
        <v>713</v>
      </c>
      <c r="G85" s="206" t="s">
        <v>714</v>
      </c>
      <c r="H85" s="206" t="s">
        <v>714</v>
      </c>
      <c r="I85" s="206" t="s">
        <v>714</v>
      </c>
      <c r="J85" t="s">
        <v>717</v>
      </c>
      <c r="K85" s="29" t="s">
        <v>556</v>
      </c>
      <c r="L85" s="207" t="s">
        <v>723</v>
      </c>
      <c r="M85" s="75">
        <v>30836</v>
      </c>
      <c r="N85" s="75">
        <v>43882</v>
      </c>
      <c r="O85" s="26">
        <v>43882</v>
      </c>
      <c r="P85" s="27">
        <v>43882</v>
      </c>
      <c r="Q85" s="28">
        <v>45709</v>
      </c>
      <c r="R85" s="210"/>
      <c r="S85" s="100"/>
      <c r="U85" s="207" t="s">
        <v>723</v>
      </c>
    </row>
    <row r="86" spans="1:22" ht="15" x14ac:dyDescent="0.2">
      <c r="A86" s="20" t="s">
        <v>317</v>
      </c>
      <c r="B86" s="74" t="s">
        <v>121</v>
      </c>
      <c r="C86" s="74" t="s">
        <v>121</v>
      </c>
      <c r="D86" s="74" t="s">
        <v>618</v>
      </c>
      <c r="E86" s="74">
        <f t="shared" si="2"/>
        <v>45</v>
      </c>
      <c r="F86" s="206" t="s">
        <v>714</v>
      </c>
      <c r="G86" s="206" t="s">
        <v>713</v>
      </c>
      <c r="H86" s="206" t="s">
        <v>714</v>
      </c>
      <c r="I86" s="206" t="s">
        <v>714</v>
      </c>
      <c r="J86" t="s">
        <v>717</v>
      </c>
      <c r="K86" s="25" t="s">
        <v>557</v>
      </c>
      <c r="L86" s="207" t="s">
        <v>721</v>
      </c>
      <c r="M86" s="75">
        <v>27660</v>
      </c>
      <c r="N86" s="75">
        <v>44060</v>
      </c>
      <c r="O86" s="26">
        <v>44060</v>
      </c>
      <c r="P86" s="27">
        <v>44060</v>
      </c>
      <c r="Q86" s="28">
        <v>45886</v>
      </c>
      <c r="R86" s="210" t="s">
        <v>695</v>
      </c>
      <c r="S86" s="100"/>
      <c r="T86" t="s">
        <v>733</v>
      </c>
      <c r="U86" s="207" t="s">
        <v>721</v>
      </c>
      <c r="V86">
        <v>3</v>
      </c>
    </row>
    <row r="87" spans="1:22" ht="15" x14ac:dyDescent="0.2">
      <c r="A87" s="20" t="s">
        <v>323</v>
      </c>
      <c r="B87" s="74" t="s">
        <v>532</v>
      </c>
      <c r="C87" s="74" t="s">
        <v>532</v>
      </c>
      <c r="D87" s="74" t="s">
        <v>615</v>
      </c>
      <c r="E87" s="74">
        <f t="shared" si="2"/>
        <v>40</v>
      </c>
      <c r="F87" s="206" t="s">
        <v>713</v>
      </c>
      <c r="G87" s="206" t="s">
        <v>714</v>
      </c>
      <c r="H87" s="206" t="s">
        <v>713</v>
      </c>
      <c r="I87" s="206" t="s">
        <v>714</v>
      </c>
      <c r="J87" t="s">
        <v>717</v>
      </c>
      <c r="K87" s="29" t="s">
        <v>556</v>
      </c>
      <c r="L87" s="207" t="s">
        <v>721</v>
      </c>
      <c r="M87" s="75">
        <v>29519</v>
      </c>
      <c r="N87" s="75">
        <v>44116</v>
      </c>
      <c r="O87" s="26">
        <v>44116</v>
      </c>
      <c r="P87" s="27">
        <v>44116</v>
      </c>
      <c r="Q87" s="28">
        <v>45942</v>
      </c>
      <c r="R87" s="210" t="s">
        <v>660</v>
      </c>
      <c r="S87" s="100"/>
      <c r="T87" t="s">
        <v>726</v>
      </c>
      <c r="U87" s="207" t="s">
        <v>721</v>
      </c>
      <c r="V87">
        <v>0</v>
      </c>
    </row>
    <row r="88" spans="1:22" ht="15" x14ac:dyDescent="0.2">
      <c r="A88" s="20" t="s">
        <v>333</v>
      </c>
      <c r="B88" s="74" t="s">
        <v>534</v>
      </c>
      <c r="C88" s="74" t="s">
        <v>534</v>
      </c>
      <c r="D88" s="74" t="s">
        <v>618</v>
      </c>
      <c r="E88" s="74">
        <f t="shared" si="2"/>
        <v>68</v>
      </c>
      <c r="F88" s="206" t="s">
        <v>713</v>
      </c>
      <c r="G88" s="206" t="s">
        <v>714</v>
      </c>
      <c r="H88" s="206" t="s">
        <v>714</v>
      </c>
      <c r="I88" s="206" t="s">
        <v>714</v>
      </c>
      <c r="J88" t="s">
        <v>717</v>
      </c>
      <c r="K88" s="29" t="s">
        <v>556</v>
      </c>
      <c r="L88" s="207" t="s">
        <v>723</v>
      </c>
      <c r="M88" s="75">
        <v>18800</v>
      </c>
      <c r="N88" s="75">
        <v>43633</v>
      </c>
      <c r="O88" s="26">
        <v>43633</v>
      </c>
      <c r="P88" s="27">
        <v>43633</v>
      </c>
      <c r="Q88" s="28">
        <v>45460</v>
      </c>
      <c r="R88" s="210"/>
      <c r="S88" s="100"/>
      <c r="U88" s="207" t="s">
        <v>723</v>
      </c>
    </row>
    <row r="89" spans="1:22" ht="15" x14ac:dyDescent="0.2">
      <c r="A89" s="20" t="s">
        <v>346</v>
      </c>
      <c r="B89" s="74" t="s">
        <v>536</v>
      </c>
      <c r="C89" s="74" t="s">
        <v>536</v>
      </c>
      <c r="D89" s="74" t="s">
        <v>618</v>
      </c>
      <c r="E89" s="74">
        <f t="shared" si="2"/>
        <v>31</v>
      </c>
      <c r="F89" s="206" t="s">
        <v>713</v>
      </c>
      <c r="G89" s="206" t="s">
        <v>713</v>
      </c>
      <c r="H89" s="206" t="s">
        <v>714</v>
      </c>
      <c r="I89" s="206" t="s">
        <v>714</v>
      </c>
      <c r="J89" t="s">
        <v>717</v>
      </c>
      <c r="K89" s="29" t="s">
        <v>556</v>
      </c>
      <c r="L89" s="207" t="s">
        <v>721</v>
      </c>
      <c r="M89" s="75">
        <v>32281</v>
      </c>
      <c r="N89" s="75">
        <v>43637</v>
      </c>
      <c r="O89" s="26">
        <v>43637</v>
      </c>
      <c r="P89" s="27">
        <v>43637</v>
      </c>
      <c r="Q89" s="28">
        <v>45464</v>
      </c>
      <c r="R89" s="210" t="s">
        <v>659</v>
      </c>
      <c r="S89" s="100"/>
      <c r="T89" t="s">
        <v>726</v>
      </c>
      <c r="U89" s="207" t="s">
        <v>721</v>
      </c>
      <c r="V89">
        <v>1</v>
      </c>
    </row>
    <row r="90" spans="1:22" ht="15" x14ac:dyDescent="0.2">
      <c r="A90" s="20" t="s">
        <v>358</v>
      </c>
      <c r="B90" s="74" t="s">
        <v>540</v>
      </c>
      <c r="C90" s="74" t="s">
        <v>540</v>
      </c>
      <c r="D90" s="74" t="s">
        <v>615</v>
      </c>
      <c r="E90" s="74">
        <f t="shared" si="2"/>
        <v>53</v>
      </c>
      <c r="F90" s="206" t="s">
        <v>713</v>
      </c>
      <c r="G90" s="206" t="s">
        <v>714</v>
      </c>
      <c r="H90" s="206" t="s">
        <v>714</v>
      </c>
      <c r="I90" s="206" t="s">
        <v>714</v>
      </c>
      <c r="J90" t="s">
        <v>717</v>
      </c>
      <c r="K90" s="29" t="s">
        <v>556</v>
      </c>
      <c r="L90" s="207" t="s">
        <v>721</v>
      </c>
      <c r="M90" s="75">
        <v>24137</v>
      </c>
      <c r="N90" s="75">
        <v>43668</v>
      </c>
      <c r="O90" s="26">
        <v>43668</v>
      </c>
      <c r="P90" s="27">
        <v>43668</v>
      </c>
      <c r="Q90" s="28">
        <v>45495</v>
      </c>
      <c r="R90" s="210" t="s">
        <v>658</v>
      </c>
      <c r="S90" s="100"/>
      <c r="T90" t="s">
        <v>726</v>
      </c>
      <c r="U90" s="207" t="s">
        <v>721</v>
      </c>
      <c r="V90">
        <v>1</v>
      </c>
    </row>
    <row r="91" spans="1:22" ht="15" x14ac:dyDescent="0.2">
      <c r="A91" s="20" t="s">
        <v>362</v>
      </c>
      <c r="B91" s="74" t="s">
        <v>541</v>
      </c>
      <c r="C91" s="74" t="s">
        <v>541</v>
      </c>
      <c r="D91" s="74" t="s">
        <v>618</v>
      </c>
      <c r="E91" s="74">
        <f t="shared" si="2"/>
        <v>61</v>
      </c>
      <c r="F91" s="206" t="s">
        <v>713</v>
      </c>
      <c r="G91" s="206" t="s">
        <v>714</v>
      </c>
      <c r="H91" s="206" t="s">
        <v>714</v>
      </c>
      <c r="I91" s="206" t="s">
        <v>714</v>
      </c>
      <c r="J91" t="s">
        <v>717</v>
      </c>
      <c r="K91" s="29" t="s">
        <v>556</v>
      </c>
      <c r="L91" s="207" t="s">
        <v>723</v>
      </c>
      <c r="M91" s="75">
        <v>21343</v>
      </c>
      <c r="N91" s="75">
        <v>43703</v>
      </c>
      <c r="O91" s="26">
        <v>43703</v>
      </c>
      <c r="P91" s="27">
        <v>43703</v>
      </c>
      <c r="Q91" s="28">
        <v>45530</v>
      </c>
      <c r="R91" s="210"/>
      <c r="S91" s="100"/>
      <c r="U91" s="207" t="s">
        <v>723</v>
      </c>
    </row>
    <row r="92" spans="1:22" ht="15" x14ac:dyDescent="0.2">
      <c r="A92" s="20" t="s">
        <v>367</v>
      </c>
      <c r="B92" s="74" t="s">
        <v>542</v>
      </c>
      <c r="C92" s="74" t="s">
        <v>542</v>
      </c>
      <c r="D92" s="74" t="s">
        <v>618</v>
      </c>
      <c r="E92" s="74">
        <f t="shared" si="2"/>
        <v>39</v>
      </c>
      <c r="F92" s="206" t="s">
        <v>713</v>
      </c>
      <c r="G92" s="206" t="s">
        <v>714</v>
      </c>
      <c r="H92" s="206" t="s">
        <v>714</v>
      </c>
      <c r="I92" s="206" t="s">
        <v>714</v>
      </c>
      <c r="J92" t="s">
        <v>717</v>
      </c>
      <c r="K92" s="29" t="s">
        <v>556</v>
      </c>
      <c r="L92" s="207" t="s">
        <v>723</v>
      </c>
      <c r="M92" s="75">
        <v>29461</v>
      </c>
      <c r="N92" s="75">
        <v>43787</v>
      </c>
      <c r="O92" s="26">
        <v>43787</v>
      </c>
      <c r="P92" s="27">
        <v>43787</v>
      </c>
      <c r="Q92" s="28">
        <v>45614</v>
      </c>
      <c r="R92" s="210"/>
      <c r="S92" s="100"/>
      <c r="U92" s="207" t="s">
        <v>723</v>
      </c>
    </row>
    <row r="93" spans="1:22" ht="15" x14ac:dyDescent="0.2">
      <c r="A93" s="20" t="s">
        <v>387</v>
      </c>
      <c r="B93" s="74" t="s">
        <v>545</v>
      </c>
      <c r="C93" s="74" t="s">
        <v>545</v>
      </c>
      <c r="D93" s="74" t="s">
        <v>618</v>
      </c>
      <c r="E93" s="74">
        <f t="shared" si="2"/>
        <v>64</v>
      </c>
      <c r="F93" s="206" t="s">
        <v>713</v>
      </c>
      <c r="G93" s="206" t="s">
        <v>713</v>
      </c>
      <c r="H93" s="206" t="s">
        <v>714</v>
      </c>
      <c r="I93" s="206" t="s">
        <v>714</v>
      </c>
      <c r="J93" t="s">
        <v>717</v>
      </c>
      <c r="K93" s="29" t="s">
        <v>556</v>
      </c>
      <c r="L93" s="207" t="s">
        <v>721</v>
      </c>
      <c r="M93" s="75">
        <v>20650</v>
      </c>
      <c r="N93" s="75">
        <v>43850</v>
      </c>
      <c r="O93" s="26">
        <v>43850</v>
      </c>
      <c r="P93" s="27">
        <v>43850</v>
      </c>
      <c r="Q93" s="28">
        <v>45677</v>
      </c>
      <c r="R93" s="210" t="s">
        <v>694</v>
      </c>
      <c r="S93" s="100" t="s">
        <v>634</v>
      </c>
      <c r="T93" t="s">
        <v>733</v>
      </c>
      <c r="U93" s="207" t="s">
        <v>721</v>
      </c>
      <c r="V93">
        <v>3</v>
      </c>
    </row>
    <row r="94" spans="1:22" ht="15" x14ac:dyDescent="0.2">
      <c r="A94" s="20" t="s">
        <v>397</v>
      </c>
      <c r="B94" s="74" t="s">
        <v>546</v>
      </c>
      <c r="C94" s="74" t="s">
        <v>546</v>
      </c>
      <c r="D94" s="74" t="s">
        <v>618</v>
      </c>
      <c r="E94" s="74">
        <f t="shared" si="2"/>
        <v>57</v>
      </c>
      <c r="F94" s="206" t="s">
        <v>713</v>
      </c>
      <c r="G94" s="206" t="s">
        <v>713</v>
      </c>
      <c r="H94" s="206" t="s">
        <v>714</v>
      </c>
      <c r="I94" s="206" t="s">
        <v>714</v>
      </c>
      <c r="J94" t="s">
        <v>717</v>
      </c>
      <c r="K94" s="29" t="s">
        <v>556</v>
      </c>
      <c r="L94" s="207" t="s">
        <v>721</v>
      </c>
      <c r="M94" s="75">
        <v>23301</v>
      </c>
      <c r="N94" s="75">
        <v>43850</v>
      </c>
      <c r="O94" s="26">
        <v>43850</v>
      </c>
      <c r="P94" s="27">
        <v>43850</v>
      </c>
      <c r="Q94" s="28">
        <v>45677</v>
      </c>
      <c r="R94" s="210" t="s">
        <v>657</v>
      </c>
      <c r="S94" s="100" t="s">
        <v>635</v>
      </c>
      <c r="T94" t="s">
        <v>726</v>
      </c>
      <c r="U94" s="207" t="s">
        <v>721</v>
      </c>
      <c r="V94">
        <v>0</v>
      </c>
    </row>
    <row r="95" spans="1:22" ht="15" x14ac:dyDescent="0.2">
      <c r="A95" s="20" t="s">
        <v>405</v>
      </c>
      <c r="B95" s="74" t="s">
        <v>547</v>
      </c>
      <c r="C95" s="74" t="s">
        <v>547</v>
      </c>
      <c r="D95" s="74" t="s">
        <v>615</v>
      </c>
      <c r="E95" s="74">
        <f t="shared" si="2"/>
        <v>65</v>
      </c>
      <c r="F95" s="206" t="s">
        <v>713</v>
      </c>
      <c r="G95" s="206" t="s">
        <v>714</v>
      </c>
      <c r="H95" s="206" t="s">
        <v>714</v>
      </c>
      <c r="I95" s="206" t="s">
        <v>714</v>
      </c>
      <c r="J95" t="s">
        <v>717</v>
      </c>
      <c r="K95" s="29" t="s">
        <v>556</v>
      </c>
      <c r="L95" s="207" t="s">
        <v>723</v>
      </c>
      <c r="M95" s="75">
        <v>20239</v>
      </c>
      <c r="N95" s="75">
        <v>43892</v>
      </c>
      <c r="O95" s="26">
        <v>43892</v>
      </c>
      <c r="P95" s="27">
        <v>43892</v>
      </c>
      <c r="Q95" s="28">
        <v>45718</v>
      </c>
      <c r="R95" s="210"/>
      <c r="S95" s="100"/>
      <c r="U95" s="207" t="s">
        <v>723</v>
      </c>
    </row>
    <row r="96" spans="1:22" ht="15" x14ac:dyDescent="0.2">
      <c r="A96" s="20" t="s">
        <v>414</v>
      </c>
      <c r="B96" s="74" t="s">
        <v>548</v>
      </c>
      <c r="C96" s="74" t="s">
        <v>548</v>
      </c>
      <c r="D96" s="74" t="s">
        <v>615</v>
      </c>
      <c r="E96" s="74">
        <f t="shared" si="2"/>
        <v>67</v>
      </c>
      <c r="F96" s="206" t="s">
        <v>713</v>
      </c>
      <c r="G96" s="206" t="s">
        <v>714</v>
      </c>
      <c r="H96" s="206" t="s">
        <v>714</v>
      </c>
      <c r="I96" s="206" t="s">
        <v>714</v>
      </c>
      <c r="J96" t="s">
        <v>717</v>
      </c>
      <c r="K96" s="29" t="s">
        <v>556</v>
      </c>
      <c r="L96" s="207" t="s">
        <v>723</v>
      </c>
      <c r="M96" s="75">
        <v>19378</v>
      </c>
      <c r="N96" s="75">
        <v>43892</v>
      </c>
      <c r="O96" s="26">
        <v>43892</v>
      </c>
      <c r="P96" s="27">
        <v>43892</v>
      </c>
      <c r="Q96" s="28">
        <v>45718</v>
      </c>
      <c r="R96" s="210"/>
      <c r="S96" s="100"/>
      <c r="U96" s="207" t="s">
        <v>723</v>
      </c>
    </row>
    <row r="97" spans="1:22" ht="15" x14ac:dyDescent="0.2">
      <c r="A97" s="20" t="s">
        <v>420</v>
      </c>
      <c r="B97" s="74" t="s">
        <v>549</v>
      </c>
      <c r="C97" s="74" t="s">
        <v>549</v>
      </c>
      <c r="D97" s="74" t="s">
        <v>615</v>
      </c>
      <c r="E97" s="74">
        <f t="shared" si="2"/>
        <v>70</v>
      </c>
      <c r="F97" s="206" t="s">
        <v>713</v>
      </c>
      <c r="G97" s="206" t="s">
        <v>714</v>
      </c>
      <c r="H97" s="206" t="s">
        <v>714</v>
      </c>
      <c r="I97" s="206" t="s">
        <v>714</v>
      </c>
      <c r="J97" t="s">
        <v>717</v>
      </c>
      <c r="K97" s="29" t="s">
        <v>556</v>
      </c>
      <c r="L97" s="207" t="s">
        <v>723</v>
      </c>
      <c r="M97" s="75">
        <v>18651</v>
      </c>
      <c r="N97" s="75">
        <v>44270</v>
      </c>
      <c r="O97" s="26">
        <v>44270</v>
      </c>
      <c r="P97" s="27">
        <v>44270</v>
      </c>
      <c r="Q97" s="28">
        <v>46096</v>
      </c>
      <c r="R97" s="210"/>
      <c r="S97" s="100"/>
      <c r="U97" s="207" t="s">
        <v>723</v>
      </c>
    </row>
    <row r="98" spans="1:22" ht="15" x14ac:dyDescent="0.2">
      <c r="A98" s="20" t="s">
        <v>423</v>
      </c>
      <c r="B98" s="74" t="s">
        <v>550</v>
      </c>
      <c r="C98" s="74" t="s">
        <v>550</v>
      </c>
      <c r="D98" s="74" t="s">
        <v>615</v>
      </c>
      <c r="E98" s="74">
        <f t="shared" ref="E98:E111" si="3">YEAR(N98)-YEAR(M98)</f>
        <v>48</v>
      </c>
      <c r="F98" s="206" t="s">
        <v>713</v>
      </c>
      <c r="G98" s="206" t="s">
        <v>714</v>
      </c>
      <c r="H98" s="206" t="s">
        <v>714</v>
      </c>
      <c r="I98" s="206" t="s">
        <v>714</v>
      </c>
      <c r="J98" t="s">
        <v>717</v>
      </c>
      <c r="K98" s="29" t="s">
        <v>556</v>
      </c>
      <c r="L98" s="207" t="s">
        <v>723</v>
      </c>
      <c r="M98" s="75">
        <v>26622</v>
      </c>
      <c r="N98" s="75">
        <v>43920</v>
      </c>
      <c r="O98" s="26">
        <v>43920</v>
      </c>
      <c r="P98" s="27">
        <v>43920</v>
      </c>
      <c r="Q98" s="28">
        <v>45746</v>
      </c>
      <c r="R98" s="210"/>
      <c r="S98" s="100"/>
      <c r="U98" s="207" t="s">
        <v>723</v>
      </c>
      <c r="V98" s="200"/>
    </row>
    <row r="99" spans="1:22" ht="15" x14ac:dyDescent="0.2">
      <c r="A99" s="20" t="s">
        <v>429</v>
      </c>
      <c r="B99" s="74" t="s">
        <v>551</v>
      </c>
      <c r="C99" s="74" t="s">
        <v>551</v>
      </c>
      <c r="D99" s="74" t="s">
        <v>615</v>
      </c>
      <c r="E99" s="74">
        <f t="shared" si="3"/>
        <v>66</v>
      </c>
      <c r="F99" s="206" t="s">
        <v>714</v>
      </c>
      <c r="G99" s="206" t="s">
        <v>714</v>
      </c>
      <c r="H99" s="206" t="s">
        <v>714</v>
      </c>
      <c r="I99" s="206" t="s">
        <v>714</v>
      </c>
      <c r="J99" t="s">
        <v>717</v>
      </c>
      <c r="K99" s="29" t="s">
        <v>556</v>
      </c>
      <c r="L99" s="207" t="s">
        <v>723</v>
      </c>
      <c r="M99" s="75">
        <v>19732</v>
      </c>
      <c r="N99" s="75">
        <v>44144</v>
      </c>
      <c r="O99" s="26">
        <v>44144</v>
      </c>
      <c r="P99" s="27">
        <v>44144</v>
      </c>
      <c r="Q99" s="28">
        <v>45970</v>
      </c>
      <c r="R99" s="210"/>
      <c r="S99" s="100"/>
      <c r="U99" s="207" t="s">
        <v>723</v>
      </c>
    </row>
    <row r="100" spans="1:22" ht="28.5" x14ac:dyDescent="0.2">
      <c r="A100" s="20" t="s">
        <v>433</v>
      </c>
      <c r="B100" s="74" t="s">
        <v>552</v>
      </c>
      <c r="C100" s="74" t="s">
        <v>552</v>
      </c>
      <c r="D100" s="74" t="s">
        <v>618</v>
      </c>
      <c r="E100" s="74">
        <f t="shared" si="3"/>
        <v>19</v>
      </c>
      <c r="F100" s="206" t="s">
        <v>714</v>
      </c>
      <c r="G100" s="206" t="s">
        <v>713</v>
      </c>
      <c r="H100" s="206" t="s">
        <v>714</v>
      </c>
      <c r="I100" s="206" t="s">
        <v>714</v>
      </c>
      <c r="J100" t="s">
        <v>716</v>
      </c>
      <c r="K100" s="25" t="s">
        <v>557</v>
      </c>
      <c r="L100" s="207" t="s">
        <v>721</v>
      </c>
      <c r="M100" s="75">
        <v>36919</v>
      </c>
      <c r="N100" s="75">
        <v>43983</v>
      </c>
      <c r="O100" s="26">
        <v>43983</v>
      </c>
      <c r="P100" s="27">
        <v>43983</v>
      </c>
      <c r="Q100" s="28">
        <v>45809</v>
      </c>
      <c r="R100" s="210" t="s">
        <v>693</v>
      </c>
      <c r="S100" s="100"/>
      <c r="T100" t="s">
        <v>735</v>
      </c>
      <c r="U100" s="207" t="s">
        <v>721</v>
      </c>
      <c r="V100">
        <v>0</v>
      </c>
    </row>
    <row r="101" spans="1:22" ht="15" x14ac:dyDescent="0.2">
      <c r="A101" s="20" t="s">
        <v>435</v>
      </c>
      <c r="B101" s="74" t="s">
        <v>515</v>
      </c>
      <c r="C101" s="74" t="s">
        <v>515</v>
      </c>
      <c r="D101" s="74" t="s">
        <v>618</v>
      </c>
      <c r="E101" s="74">
        <f t="shared" si="3"/>
        <v>28</v>
      </c>
      <c r="F101" s="206" t="s">
        <v>714</v>
      </c>
      <c r="G101" s="206" t="s">
        <v>714</v>
      </c>
      <c r="H101" s="206" t="s">
        <v>714</v>
      </c>
      <c r="I101" s="206" t="s">
        <v>714</v>
      </c>
      <c r="J101" t="s">
        <v>716</v>
      </c>
      <c r="K101" s="25" t="s">
        <v>557</v>
      </c>
      <c r="L101" s="207" t="s">
        <v>721</v>
      </c>
      <c r="M101" s="75">
        <v>33337</v>
      </c>
      <c r="N101" s="75">
        <v>43514</v>
      </c>
      <c r="O101" s="26">
        <v>43514</v>
      </c>
      <c r="P101" s="27">
        <v>43514</v>
      </c>
      <c r="Q101" s="28">
        <v>45340</v>
      </c>
      <c r="R101" s="210" t="s">
        <v>692</v>
      </c>
      <c r="S101" s="100" t="s">
        <v>636</v>
      </c>
      <c r="T101" t="s">
        <v>734</v>
      </c>
      <c r="U101" s="207" t="s">
        <v>721</v>
      </c>
      <c r="V101">
        <v>0</v>
      </c>
    </row>
    <row r="102" spans="1:22" ht="42.75" x14ac:dyDescent="0.2">
      <c r="A102" s="20" t="s">
        <v>445</v>
      </c>
      <c r="B102" s="74" t="s">
        <v>518</v>
      </c>
      <c r="C102" s="74" t="s">
        <v>518</v>
      </c>
      <c r="D102" s="74" t="s">
        <v>615</v>
      </c>
      <c r="E102" s="74">
        <f t="shared" si="3"/>
        <v>23</v>
      </c>
      <c r="F102" s="206" t="s">
        <v>714</v>
      </c>
      <c r="G102" s="206" t="s">
        <v>713</v>
      </c>
      <c r="H102" s="206" t="s">
        <v>713</v>
      </c>
      <c r="I102" s="206" t="s">
        <v>714</v>
      </c>
      <c r="J102" t="s">
        <v>716</v>
      </c>
      <c r="K102" s="25" t="s">
        <v>557</v>
      </c>
      <c r="L102" s="207" t="s">
        <v>721</v>
      </c>
      <c r="M102" s="75">
        <v>35146</v>
      </c>
      <c r="N102" s="75">
        <v>43581</v>
      </c>
      <c r="O102" s="26">
        <v>43581</v>
      </c>
      <c r="P102" s="27">
        <v>43581</v>
      </c>
      <c r="Q102" s="28">
        <v>45408</v>
      </c>
      <c r="R102" s="210" t="s">
        <v>704</v>
      </c>
      <c r="S102" s="100" t="s">
        <v>637</v>
      </c>
      <c r="T102" t="s">
        <v>729</v>
      </c>
      <c r="U102" s="207" t="s">
        <v>721</v>
      </c>
      <c r="V102">
        <v>0</v>
      </c>
    </row>
    <row r="103" spans="1:22" ht="28.5" x14ac:dyDescent="0.2">
      <c r="A103" s="20" t="s">
        <v>454</v>
      </c>
      <c r="B103" s="74" t="s">
        <v>520</v>
      </c>
      <c r="C103" s="74" t="s">
        <v>520</v>
      </c>
      <c r="D103" s="74" t="s">
        <v>615</v>
      </c>
      <c r="E103" s="74">
        <f t="shared" si="3"/>
        <v>25</v>
      </c>
      <c r="F103" s="206" t="s">
        <v>714</v>
      </c>
      <c r="G103" s="206" t="s">
        <v>713</v>
      </c>
      <c r="H103" s="206" t="s">
        <v>714</v>
      </c>
      <c r="I103" s="206" t="s">
        <v>714</v>
      </c>
      <c r="J103" t="s">
        <v>716</v>
      </c>
      <c r="K103" s="25" t="s">
        <v>557</v>
      </c>
      <c r="L103" s="207" t="s">
        <v>721</v>
      </c>
      <c r="M103" s="75">
        <v>34499</v>
      </c>
      <c r="N103" s="75">
        <v>43654</v>
      </c>
      <c r="O103" s="26">
        <v>43654</v>
      </c>
      <c r="P103" s="27">
        <v>43654</v>
      </c>
      <c r="Q103" s="28">
        <v>45481</v>
      </c>
      <c r="R103" s="210" t="s">
        <v>691</v>
      </c>
      <c r="S103" s="100"/>
      <c r="T103" t="s">
        <v>735</v>
      </c>
      <c r="U103" s="207" t="s">
        <v>721</v>
      </c>
      <c r="V103">
        <v>0</v>
      </c>
    </row>
    <row r="104" spans="1:22" ht="15" x14ac:dyDescent="0.2">
      <c r="A104" s="20" t="s">
        <v>462</v>
      </c>
      <c r="B104" s="74" t="s">
        <v>521</v>
      </c>
      <c r="C104" s="74" t="s">
        <v>521</v>
      </c>
      <c r="D104" s="74" t="s">
        <v>618</v>
      </c>
      <c r="E104" s="74">
        <f t="shared" si="3"/>
        <v>33</v>
      </c>
      <c r="F104" s="206" t="s">
        <v>714</v>
      </c>
      <c r="G104" s="206" t="s">
        <v>713</v>
      </c>
      <c r="H104" s="206" t="s">
        <v>714</v>
      </c>
      <c r="I104" s="206" t="s">
        <v>713</v>
      </c>
      <c r="J104" t="s">
        <v>716</v>
      </c>
      <c r="K104" s="25" t="s">
        <v>557</v>
      </c>
      <c r="L104" s="207" t="s">
        <v>721</v>
      </c>
      <c r="M104" s="75">
        <v>31526</v>
      </c>
      <c r="N104" s="75">
        <v>43749</v>
      </c>
      <c r="O104" s="26">
        <v>43749</v>
      </c>
      <c r="P104" s="27">
        <v>43749</v>
      </c>
      <c r="Q104" s="28">
        <v>45576</v>
      </c>
      <c r="R104" s="210" t="s">
        <v>703</v>
      </c>
      <c r="S104" s="100"/>
      <c r="T104" t="s">
        <v>736</v>
      </c>
      <c r="U104" s="207" t="s">
        <v>721</v>
      </c>
      <c r="V104">
        <v>1</v>
      </c>
    </row>
    <row r="105" spans="1:22" ht="15" x14ac:dyDescent="0.2">
      <c r="A105" s="20" t="s">
        <v>464</v>
      </c>
      <c r="B105" s="74" t="s">
        <v>522</v>
      </c>
      <c r="C105" s="74" t="s">
        <v>522</v>
      </c>
      <c r="D105" s="74" t="s">
        <v>618</v>
      </c>
      <c r="E105" s="74">
        <f t="shared" si="3"/>
        <v>46</v>
      </c>
      <c r="F105" s="206" t="s">
        <v>713</v>
      </c>
      <c r="G105" s="206" t="s">
        <v>713</v>
      </c>
      <c r="H105" s="206" t="s">
        <v>714</v>
      </c>
      <c r="I105" s="206" t="s">
        <v>714</v>
      </c>
      <c r="J105" t="s">
        <v>716</v>
      </c>
      <c r="K105" s="25" t="s">
        <v>557</v>
      </c>
      <c r="L105" s="207" t="s">
        <v>721</v>
      </c>
      <c r="M105" s="75">
        <v>27007</v>
      </c>
      <c r="N105" s="75">
        <v>43686</v>
      </c>
      <c r="O105" s="26">
        <v>43686</v>
      </c>
      <c r="P105" s="27">
        <v>43686</v>
      </c>
      <c r="Q105" s="28">
        <v>45513</v>
      </c>
      <c r="R105" s="210" t="s">
        <v>690</v>
      </c>
      <c r="S105" s="100"/>
      <c r="T105" t="s">
        <v>733</v>
      </c>
      <c r="U105" s="207" t="s">
        <v>721</v>
      </c>
      <c r="V105">
        <v>0</v>
      </c>
    </row>
    <row r="106" spans="1:22" ht="15" x14ac:dyDescent="0.2">
      <c r="A106" s="20" t="s">
        <v>473</v>
      </c>
      <c r="B106" s="74" t="s">
        <v>523</v>
      </c>
      <c r="C106" s="74" t="s">
        <v>523</v>
      </c>
      <c r="D106" s="74" t="s">
        <v>618</v>
      </c>
      <c r="E106" s="74">
        <f t="shared" si="3"/>
        <v>35</v>
      </c>
      <c r="F106" s="206" t="s">
        <v>714</v>
      </c>
      <c r="G106" s="206" t="s">
        <v>713</v>
      </c>
      <c r="H106" s="206" t="s">
        <v>714</v>
      </c>
      <c r="I106" s="206" t="s">
        <v>714</v>
      </c>
      <c r="J106" t="s">
        <v>716</v>
      </c>
      <c r="K106" s="25" t="s">
        <v>557</v>
      </c>
      <c r="L106" s="207" t="s">
        <v>721</v>
      </c>
      <c r="M106" s="75">
        <v>30956</v>
      </c>
      <c r="N106" s="75">
        <v>43759</v>
      </c>
      <c r="O106" s="26">
        <v>43759</v>
      </c>
      <c r="P106" s="27">
        <v>43759</v>
      </c>
      <c r="Q106" s="28">
        <v>45586</v>
      </c>
      <c r="R106" s="210" t="s">
        <v>689</v>
      </c>
      <c r="S106" s="100" t="s">
        <v>638</v>
      </c>
      <c r="T106" t="s">
        <v>733</v>
      </c>
      <c r="U106" s="207" t="s">
        <v>721</v>
      </c>
      <c r="V106">
        <v>0</v>
      </c>
    </row>
    <row r="107" spans="1:22" ht="42.75" x14ac:dyDescent="0.2">
      <c r="A107" s="20" t="s">
        <v>479</v>
      </c>
      <c r="B107" s="74" t="s">
        <v>525</v>
      </c>
      <c r="C107" s="74" t="s">
        <v>525</v>
      </c>
      <c r="D107" s="74" t="s">
        <v>618</v>
      </c>
      <c r="E107" s="74">
        <f t="shared" si="3"/>
        <v>31</v>
      </c>
      <c r="F107" s="206" t="s">
        <v>714</v>
      </c>
      <c r="G107" s="206" t="s">
        <v>713</v>
      </c>
      <c r="H107" s="206" t="s">
        <v>714</v>
      </c>
      <c r="I107" s="206" t="s">
        <v>714</v>
      </c>
      <c r="J107" t="s">
        <v>716</v>
      </c>
      <c r="K107" s="25" t="s">
        <v>557</v>
      </c>
      <c r="L107" s="207" t="s">
        <v>721</v>
      </c>
      <c r="M107" s="75">
        <v>32201</v>
      </c>
      <c r="N107" s="75">
        <v>43784</v>
      </c>
      <c r="O107" s="26">
        <v>43784</v>
      </c>
      <c r="P107" s="27">
        <v>43784</v>
      </c>
      <c r="Q107" s="28">
        <v>45611</v>
      </c>
      <c r="R107" s="212" t="s">
        <v>702</v>
      </c>
      <c r="S107" s="100" t="s">
        <v>636</v>
      </c>
      <c r="T107" t="s">
        <v>737</v>
      </c>
      <c r="U107" s="207" t="s">
        <v>721</v>
      </c>
      <c r="V107">
        <v>0</v>
      </c>
    </row>
    <row r="108" spans="1:22" ht="15" x14ac:dyDescent="0.2">
      <c r="A108" s="20" t="s">
        <v>488</v>
      </c>
      <c r="B108" s="74" t="s">
        <v>526</v>
      </c>
      <c r="C108" s="74" t="s">
        <v>526</v>
      </c>
      <c r="D108" s="74" t="s">
        <v>618</v>
      </c>
      <c r="E108" s="74">
        <f t="shared" si="3"/>
        <v>24</v>
      </c>
      <c r="F108" s="206" t="s">
        <v>714</v>
      </c>
      <c r="G108" s="206" t="s">
        <v>713</v>
      </c>
      <c r="H108" s="206" t="s">
        <v>714</v>
      </c>
      <c r="I108" s="206" t="s">
        <v>714</v>
      </c>
      <c r="J108" t="s">
        <v>717</v>
      </c>
      <c r="K108" s="25" t="s">
        <v>557</v>
      </c>
      <c r="L108" s="207" t="s">
        <v>721</v>
      </c>
      <c r="M108" s="75">
        <v>34726</v>
      </c>
      <c r="N108" s="75">
        <v>43794</v>
      </c>
      <c r="O108" s="26">
        <v>43794</v>
      </c>
      <c r="P108" s="27">
        <v>43794</v>
      </c>
      <c r="Q108" s="28">
        <v>45621</v>
      </c>
      <c r="R108" s="210" t="s">
        <v>688</v>
      </c>
      <c r="S108" s="100"/>
      <c r="T108" t="s">
        <v>734</v>
      </c>
      <c r="U108" s="207" t="s">
        <v>721</v>
      </c>
      <c r="V108" s="200">
        <v>0</v>
      </c>
    </row>
    <row r="109" spans="1:22" s="200" customFormat="1" ht="28.5" hidden="1" x14ac:dyDescent="0.2">
      <c r="A109" s="197" t="s">
        <v>506</v>
      </c>
      <c r="B109" s="198" t="s">
        <v>528</v>
      </c>
      <c r="C109" s="198" t="s">
        <v>528</v>
      </c>
      <c r="D109" s="198" t="s">
        <v>615</v>
      </c>
      <c r="E109" s="198">
        <f t="shared" si="3"/>
        <v>0</v>
      </c>
      <c r="F109" s="206" t="s">
        <v>713</v>
      </c>
      <c r="G109" s="206" t="s">
        <v>714</v>
      </c>
      <c r="H109" s="206" t="s">
        <v>713</v>
      </c>
      <c r="I109" s="206" t="s">
        <v>714</v>
      </c>
      <c r="J109" t="s">
        <v>716</v>
      </c>
      <c r="K109" s="204" t="s">
        <v>557</v>
      </c>
      <c r="L109" s="208" t="s">
        <v>722</v>
      </c>
      <c r="M109" s="201">
        <v>43914</v>
      </c>
      <c r="N109" s="201">
        <v>43913</v>
      </c>
      <c r="O109" s="26">
        <v>43913</v>
      </c>
      <c r="P109" s="202">
        <v>43913</v>
      </c>
      <c r="Q109" s="203">
        <v>45739</v>
      </c>
      <c r="R109" s="211" t="s">
        <v>701</v>
      </c>
      <c r="S109" s="199"/>
      <c r="U109" s="208" t="s">
        <v>722</v>
      </c>
      <c r="V109"/>
    </row>
    <row r="110" spans="1:22" ht="42.75" x14ac:dyDescent="0.2">
      <c r="A110" s="20" t="s">
        <v>508</v>
      </c>
      <c r="B110" s="74" t="s">
        <v>529</v>
      </c>
      <c r="C110" s="74" t="s">
        <v>529</v>
      </c>
      <c r="D110" s="74" t="s">
        <v>618</v>
      </c>
      <c r="E110" s="74">
        <f t="shared" si="3"/>
        <v>61</v>
      </c>
      <c r="F110" s="206" t="s">
        <v>714</v>
      </c>
      <c r="G110" s="206" t="s">
        <v>713</v>
      </c>
      <c r="H110" s="206" t="s">
        <v>713</v>
      </c>
      <c r="I110" s="206" t="s">
        <v>714</v>
      </c>
      <c r="J110" t="s">
        <v>716</v>
      </c>
      <c r="K110" s="25" t="s">
        <v>557</v>
      </c>
      <c r="L110" s="207" t="s">
        <v>721</v>
      </c>
      <c r="M110" s="75">
        <v>21627</v>
      </c>
      <c r="N110" s="75">
        <v>43955</v>
      </c>
      <c r="O110" s="26">
        <v>43955</v>
      </c>
      <c r="P110" s="27">
        <v>43955</v>
      </c>
      <c r="Q110" s="28">
        <v>45781</v>
      </c>
      <c r="R110" s="212" t="s">
        <v>687</v>
      </c>
      <c r="S110" s="100"/>
      <c r="T110" t="s">
        <v>738</v>
      </c>
      <c r="U110" s="207" t="s">
        <v>721</v>
      </c>
      <c r="V110">
        <v>0</v>
      </c>
    </row>
    <row r="111" spans="1:22" ht="28.5" x14ac:dyDescent="0.2">
      <c r="A111" s="20" t="s">
        <v>510</v>
      </c>
      <c r="B111" s="74" t="s">
        <v>530</v>
      </c>
      <c r="C111" s="74" t="s">
        <v>530</v>
      </c>
      <c r="D111" s="74" t="s">
        <v>618</v>
      </c>
      <c r="E111" s="74">
        <f t="shared" si="3"/>
        <v>19</v>
      </c>
      <c r="F111" s="206" t="s">
        <v>714</v>
      </c>
      <c r="G111" s="206" t="s">
        <v>713</v>
      </c>
      <c r="H111" s="206" t="s">
        <v>713</v>
      </c>
      <c r="I111" s="206" t="s">
        <v>714</v>
      </c>
      <c r="J111" t="s">
        <v>716</v>
      </c>
      <c r="K111" s="25" t="s">
        <v>557</v>
      </c>
      <c r="L111" s="207" t="s">
        <v>721</v>
      </c>
      <c r="M111" s="75">
        <v>36919</v>
      </c>
      <c r="N111" s="75">
        <v>44039</v>
      </c>
      <c r="O111" s="26">
        <v>44039</v>
      </c>
      <c r="P111" s="27">
        <v>44039</v>
      </c>
      <c r="Q111" s="28">
        <v>45865</v>
      </c>
      <c r="R111" s="210" t="s">
        <v>686</v>
      </c>
      <c r="S111" s="100"/>
      <c r="T111" t="s">
        <v>735</v>
      </c>
      <c r="U111" s="207" t="s">
        <v>721</v>
      </c>
      <c r="V111">
        <v>0</v>
      </c>
    </row>
  </sheetData>
  <autoFilter ref="A1:V112" xr:uid="{0E5F5BFA-7DBD-46E4-B529-E3FC074CB5EF}">
    <filterColumn colId="20">
      <filters blank="1">
        <filter val="noProg"/>
        <filter val="Prog"/>
      </filters>
    </filterColumn>
    <sortState xmlns:xlrd2="http://schemas.microsoft.com/office/spreadsheetml/2017/richdata2" ref="A2:V112">
      <sortCondition ref="A1:A112"/>
    </sortState>
  </autoFilter>
  <phoneticPr fontId="3" type="noConversion"/>
  <conditionalFormatting sqref="K76">
    <cfRule type="expression" dxfId="0" priority="2">
      <formula>COUNTIF(#REF!, #REF!)=1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Zheng</dc:creator>
  <cp:lastModifiedBy>Jiaying Zheng</cp:lastModifiedBy>
  <dcterms:created xsi:type="dcterms:W3CDTF">2025-03-23T05:42:16Z</dcterms:created>
  <dcterms:modified xsi:type="dcterms:W3CDTF">2025-05-06T15:21:23Z</dcterms:modified>
</cp:coreProperties>
</file>