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D4CB4F02-86B5-443A-A7F1-0E96FE4F16C8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ig.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K6" i="2"/>
  <c r="L5" i="2"/>
  <c r="K5" i="2"/>
  <c r="L4" i="2"/>
  <c r="K4" i="2"/>
</calcChain>
</file>

<file path=xl/sharedStrings.xml><?xml version="1.0" encoding="utf-8"?>
<sst xmlns="http://schemas.openxmlformats.org/spreadsheetml/2006/main" count="21" uniqueCount="18">
  <si>
    <t>SP</t>
    <phoneticPr fontId="1" type="noConversion"/>
  </si>
  <si>
    <t>Estimated value</t>
    <phoneticPr fontId="1" type="noConversion"/>
  </si>
  <si>
    <t>Parameters</t>
    <phoneticPr fontId="1" type="noConversion"/>
  </si>
  <si>
    <t>P</t>
    <phoneticPr fontId="1" type="noConversion"/>
  </si>
  <si>
    <t>&lt;0.05</t>
    <phoneticPr fontId="1" type="noConversion"/>
  </si>
  <si>
    <t>id</t>
    <phoneticPr fontId="1" type="noConversion"/>
  </si>
  <si>
    <t>hr</t>
    <phoneticPr fontId="1" type="noConversion"/>
  </si>
  <si>
    <t>lhr</t>
    <phoneticPr fontId="1" type="noConversion"/>
  </si>
  <si>
    <t>uhr</t>
    <phoneticPr fontId="1" type="noConversion"/>
  </si>
  <si>
    <t>ler</t>
    <phoneticPr fontId="1" type="noConversion"/>
  </si>
  <si>
    <t>uer</t>
    <phoneticPr fontId="1" type="noConversion"/>
  </si>
  <si>
    <t>ref</t>
    <phoneticPr fontId="1" type="noConversion"/>
  </si>
  <si>
    <t>OR(95% CI)</t>
    <phoneticPr fontId="1" type="noConversion"/>
  </si>
  <si>
    <t>WL</t>
    <phoneticPr fontId="1" type="noConversion"/>
  </si>
  <si>
    <t>OM</t>
    <phoneticPr fontId="1" type="noConversion"/>
  </si>
  <si>
    <t>2.484 (1.585 to 3.892)</t>
    <phoneticPr fontId="1" type="noConversion"/>
  </si>
  <si>
    <t>33.032 (21.397 to 50.994)</t>
    <phoneticPr fontId="1" type="noConversion"/>
  </si>
  <si>
    <t>4.228 (3.021 to 5.919)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</si>
</sst>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Fig.8!$L$4:$L$6</c:f>
                <c:numCache>
                  <c:formatCode>General</c:formatCode>
                  <c:ptCount val="3"/>
                  <c:pt idx="0">
                    <c:v>1.4079999999999999</c:v>
                  </c:pt>
                  <c:pt idx="1">
                    <c:v>1.6909999999999998</c:v>
                  </c:pt>
                  <c:pt idx="2">
                    <c:v>17.962000000000003</c:v>
                  </c:pt>
                </c:numCache>
              </c:numRef>
            </c:plus>
            <c:minus>
              <c:numRef>
                <c:f>Fig.8!$K$4:$K$6</c:f>
                <c:numCache>
                  <c:formatCode>General</c:formatCode>
                  <c:ptCount val="3"/>
                  <c:pt idx="0">
                    <c:v>0.89900000000000002</c:v>
                  </c:pt>
                  <c:pt idx="1">
                    <c:v>1.2069999999999999</c:v>
                  </c:pt>
                  <c:pt idx="2">
                    <c:v>11.634999999999998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Fig.8!$H$4:$H$6</c:f>
              <c:numCache>
                <c:formatCode>General</c:formatCode>
                <c:ptCount val="3"/>
                <c:pt idx="0">
                  <c:v>2.484</c:v>
                </c:pt>
                <c:pt idx="1">
                  <c:v>4.2279999999999998</c:v>
                </c:pt>
                <c:pt idx="2">
                  <c:v>33.031999999999996</c:v>
                </c:pt>
              </c:numCache>
            </c:numRef>
          </c:xVal>
          <c:yVal>
            <c:numRef>
              <c:f>Fig.8!$G$4:$G$7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8-469D-BD0E-213528AFE3B2}"/>
            </c:ext>
          </c:extLst>
        </c:ser>
        <c:ser>
          <c:idx val="1"/>
          <c:order val="1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Fig.8!$M$4:$M$7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Fig.8!$G$4:$G$7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08-469D-BD0E-213528AF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90512"/>
        <c:axId val="1682317456"/>
      </c:scatterChart>
      <c:valAx>
        <c:axId val="1961290512"/>
        <c:scaling>
          <c:orientation val="minMax"/>
          <c:max val="5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82317456"/>
        <c:crosses val="autoZero"/>
        <c:crossBetween val="midCat"/>
      </c:valAx>
      <c:valAx>
        <c:axId val="1682317456"/>
        <c:scaling>
          <c:orientation val="minMax"/>
          <c:min val="7.53"/>
        </c:scaling>
        <c:delete val="1"/>
        <c:axPos val="l"/>
        <c:numFmt formatCode="General" sourceLinked="1"/>
        <c:majorTickMark val="out"/>
        <c:minorTickMark val="none"/>
        <c:tickLblPos val="nextTo"/>
        <c:crossAx val="19612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73025</xdr:rowOff>
    </xdr:from>
    <xdr:to>
      <xdr:col>1</xdr:col>
      <xdr:colOff>2755900</xdr:colOff>
      <xdr:row>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300ACF-536F-4EBE-8FC9-FFD2A02CF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56A5-9CC3-4345-A6B4-AD55B814A402}">
  <dimension ref="A2:M12"/>
  <sheetViews>
    <sheetView tabSelected="1" zoomScaleNormal="100" workbookViewId="0">
      <selection activeCell="C15" sqref="C15"/>
    </sheetView>
  </sheetViews>
  <sheetFormatPr defaultRowHeight="14.15" x14ac:dyDescent="0.35"/>
  <cols>
    <col min="1" max="1" width="13.140625" customWidth="1"/>
    <col min="2" max="2" width="37" customWidth="1"/>
    <col min="3" max="3" width="25.35546875" customWidth="1"/>
    <col min="4" max="4" width="18.92578125" customWidth="1"/>
    <col min="5" max="5" width="9.92578125" customWidth="1"/>
  </cols>
  <sheetData>
    <row r="2" spans="1:13" ht="18" thickBot="1" x14ac:dyDescent="0.45">
      <c r="A2" s="3"/>
      <c r="B2" s="4"/>
      <c r="C2" s="4"/>
      <c r="D2" s="4"/>
      <c r="E2" s="4"/>
      <c r="F2" s="9"/>
    </row>
    <row r="3" spans="1:13" ht="23.5" customHeight="1" thickTop="1" x14ac:dyDescent="0.35">
      <c r="A3" s="10" t="s">
        <v>2</v>
      </c>
      <c r="B3" s="10" t="s">
        <v>12</v>
      </c>
      <c r="C3" s="10" t="s">
        <v>12</v>
      </c>
      <c r="D3" s="10" t="s">
        <v>1</v>
      </c>
      <c r="E3" s="10" t="s">
        <v>3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ht="24" customHeight="1" x14ac:dyDescent="0.35">
      <c r="A4" s="5" t="s">
        <v>13</v>
      </c>
      <c r="B4" s="6"/>
      <c r="C4" s="5" t="s">
        <v>15</v>
      </c>
      <c r="D4" s="5">
        <v>0.91</v>
      </c>
      <c r="E4" s="5" t="s">
        <v>4</v>
      </c>
      <c r="G4" s="1">
        <v>10</v>
      </c>
      <c r="H4" s="1">
        <v>2.484</v>
      </c>
      <c r="I4" s="1">
        <v>1.585</v>
      </c>
      <c r="J4" s="1">
        <v>3.8919999999999999</v>
      </c>
      <c r="K4" s="1">
        <f>H4-I4</f>
        <v>0.89900000000000002</v>
      </c>
      <c r="L4" s="1">
        <f>J4-H4</f>
        <v>1.4079999999999999</v>
      </c>
      <c r="M4" s="1">
        <v>0</v>
      </c>
    </row>
    <row r="5" spans="1:13" ht="23.05" customHeight="1" x14ac:dyDescent="0.35">
      <c r="A5" s="5" t="s">
        <v>14</v>
      </c>
      <c r="B5" s="6"/>
      <c r="C5" s="5" t="s">
        <v>17</v>
      </c>
      <c r="D5" s="5">
        <v>1.4419999999999999</v>
      </c>
      <c r="E5" s="5" t="s">
        <v>4</v>
      </c>
      <c r="G5" s="1">
        <v>9</v>
      </c>
      <c r="H5" s="1">
        <v>4.2279999999999998</v>
      </c>
      <c r="I5" s="1">
        <v>3.0209999999999999</v>
      </c>
      <c r="J5" s="1">
        <v>5.9189999999999996</v>
      </c>
      <c r="K5" s="1">
        <f t="shared" ref="K5:K6" si="0">H5-I5</f>
        <v>1.2069999999999999</v>
      </c>
      <c r="L5" s="1">
        <f t="shared" ref="L5:L6" si="1">J5-H5</f>
        <v>1.6909999999999998</v>
      </c>
      <c r="M5" s="1">
        <v>0</v>
      </c>
    </row>
    <row r="6" spans="1:13" ht="23.5" customHeight="1" x14ac:dyDescent="0.35">
      <c r="A6" s="5" t="s">
        <v>0</v>
      </c>
      <c r="B6" s="6"/>
      <c r="C6" s="5" t="s">
        <v>16</v>
      </c>
      <c r="D6" s="5">
        <v>3.4969999999999999</v>
      </c>
      <c r="E6" s="5" t="s">
        <v>4</v>
      </c>
      <c r="G6" s="1">
        <v>8</v>
      </c>
      <c r="H6" s="1">
        <v>33.031999999999996</v>
      </c>
      <c r="I6" s="1">
        <v>21.396999999999998</v>
      </c>
      <c r="J6" s="1">
        <v>50.994</v>
      </c>
      <c r="K6" s="1">
        <f t="shared" si="0"/>
        <v>11.634999999999998</v>
      </c>
      <c r="L6" s="1">
        <f t="shared" si="1"/>
        <v>17.962000000000003</v>
      </c>
      <c r="M6" s="1">
        <v>0</v>
      </c>
    </row>
    <row r="7" spans="1:13" ht="21.55" customHeight="1" x14ac:dyDescent="0.35">
      <c r="A7" s="7"/>
      <c r="B7" s="7"/>
      <c r="C7" s="7"/>
      <c r="D7" s="7"/>
      <c r="E7" s="7"/>
      <c r="G7" s="1">
        <v>7.53</v>
      </c>
      <c r="H7" s="1"/>
      <c r="I7" s="1"/>
      <c r="J7" s="1"/>
      <c r="K7" s="1"/>
      <c r="L7" s="1"/>
      <c r="M7" s="1">
        <v>0</v>
      </c>
    </row>
    <row r="8" spans="1:13" ht="10" customHeight="1" thickBot="1" x14ac:dyDescent="0.4">
      <c r="A8" s="8"/>
      <c r="B8" s="8"/>
      <c r="C8" s="8"/>
      <c r="D8" s="8"/>
      <c r="E8" s="8"/>
      <c r="G8" s="1">
        <v>6</v>
      </c>
      <c r="H8" s="1"/>
      <c r="I8" s="1"/>
      <c r="J8" s="1"/>
      <c r="K8" s="1"/>
      <c r="L8" s="1"/>
      <c r="M8" s="1">
        <v>0</v>
      </c>
    </row>
    <row r="9" spans="1:13" ht="15.9" thickTop="1" x14ac:dyDescent="0.4">
      <c r="C9" s="2"/>
    </row>
    <row r="10" spans="1:13" ht="15.45" x14ac:dyDescent="0.4">
      <c r="C10" s="2"/>
    </row>
    <row r="11" spans="1:13" ht="15.45" x14ac:dyDescent="0.4">
      <c r="C11" s="2"/>
    </row>
    <row r="12" spans="1:13" ht="15.45" x14ac:dyDescent="0.4">
      <c r="C12" s="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2023-10-09T02:29:40Z</dcterms:modified>
</cp:coreProperties>
</file>