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D:\Mygit\Some_of_Excel\Interactive_charts\"/>
    </mc:Choice>
  </mc:AlternateContent>
  <xr:revisionPtr revIDLastSave="0" documentId="13_ncr:1_{C7C73907-90D7-4376-85C6-74008FC5952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  <sheet name="Sheet1" sheetId="1" r:id="rId2"/>
  </sheets>
  <definedNames>
    <definedName name="切片器_项目">#N/A</definedName>
  </definedNames>
  <calcPr calcId="191029"/>
  <pivotCaches>
    <pivotCache cacheId="9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<sst xmlns="http://schemas.openxmlformats.org/spreadsheetml/2006/main" count="188" uniqueCount="44">
  <si>
    <t>子公司</t>
    <phoneticPr fontId="1" type="noConversion"/>
  </si>
  <si>
    <t>项目</t>
  </si>
  <si>
    <t>项目</t>
    <phoneticPr fontId="1" type="noConversion"/>
  </si>
  <si>
    <t>完成</t>
    <phoneticPr fontId="1" type="noConversion"/>
  </si>
  <si>
    <t>地区</t>
    <phoneticPr fontId="1" type="noConversion"/>
  </si>
  <si>
    <t>目标</t>
    <phoneticPr fontId="1" type="noConversion"/>
  </si>
  <si>
    <t>广州公司</t>
  </si>
  <si>
    <t>广州公司</t>
    <phoneticPr fontId="1" type="noConversion"/>
  </si>
  <si>
    <t>托管数量（个）</t>
    <phoneticPr fontId="1" type="noConversion"/>
  </si>
  <si>
    <t>托管金额（万元）</t>
    <phoneticPr fontId="1" type="noConversion"/>
  </si>
  <si>
    <t>合作协议（个）</t>
    <phoneticPr fontId="1" type="noConversion"/>
  </si>
  <si>
    <t>合作协议金额（万元）</t>
    <phoneticPr fontId="1" type="noConversion"/>
  </si>
  <si>
    <t>两费到账金额（万元）</t>
    <phoneticPr fontId="1" type="noConversion"/>
  </si>
  <si>
    <t>服务费到账金额（万元）</t>
  </si>
  <si>
    <t>服务费到账金额（万元）</t>
    <phoneticPr fontId="1" type="noConversion"/>
  </si>
  <si>
    <t>经营收入（万元）</t>
    <phoneticPr fontId="1" type="noConversion"/>
  </si>
  <si>
    <t>广州</t>
  </si>
  <si>
    <t>广州</t>
    <phoneticPr fontId="1" type="noConversion"/>
  </si>
  <si>
    <t>上海公司</t>
  </si>
  <si>
    <t>上海公司</t>
    <phoneticPr fontId="1" type="noConversion"/>
  </si>
  <si>
    <t>深圳公司</t>
  </si>
  <si>
    <t>深圳公司</t>
    <phoneticPr fontId="1" type="noConversion"/>
  </si>
  <si>
    <t>北京公司</t>
  </si>
  <si>
    <t>北京公司</t>
    <phoneticPr fontId="1" type="noConversion"/>
  </si>
  <si>
    <t>重庆公司</t>
  </si>
  <si>
    <t>重庆公司</t>
    <phoneticPr fontId="1" type="noConversion"/>
  </si>
  <si>
    <t>济南公司</t>
  </si>
  <si>
    <t>济南公司</t>
    <phoneticPr fontId="1" type="noConversion"/>
  </si>
  <si>
    <t>佛山公司</t>
  </si>
  <si>
    <t>佛山公司</t>
    <phoneticPr fontId="1" type="noConversion"/>
  </si>
  <si>
    <t>杭州公司</t>
  </si>
  <si>
    <t>杭州公司</t>
    <phoneticPr fontId="1" type="noConversion"/>
  </si>
  <si>
    <t>上海</t>
  </si>
  <si>
    <t>深圳</t>
  </si>
  <si>
    <t>北京</t>
  </si>
  <si>
    <t>重庆</t>
  </si>
  <si>
    <t>济南</t>
  </si>
  <si>
    <t>佛山</t>
  </si>
  <si>
    <t>杭州</t>
  </si>
  <si>
    <t>差值</t>
    <phoneticPr fontId="1" type="noConversion"/>
  </si>
  <si>
    <t>行标签</t>
  </si>
  <si>
    <t>总计</t>
  </si>
  <si>
    <t>求和项:完成</t>
  </si>
  <si>
    <t>求和项:差值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</si>
</sst>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D21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常规" xfId="0" builtinId="0"/>
  </cellStyles>
  <dxfs count="241"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ont>
        <sz val="14"/>
        <color theme="1"/>
        <name val="汉仪旗黑-55S"/>
        <family val="1"/>
        <charset val="134"/>
        <scheme val="none"/>
      </font>
      <fill>
        <patternFill>
          <bgColor rgb="FF1D212F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  <dxf>
      <fill>
        <patternFill patternType="solid">
          <bgColor rgb="FF1D212F"/>
        </patternFill>
      </fill>
    </dxf>
  </dxfs>
  <tableStyles count="1" defaultTableStyle="TableStyleMedium2" defaultPivotStyle="PivotStyleLight16">
    <tableStyle name="自定义样式1" pivot="0" table="0" count="5" xr9:uid="{E8E011B3-F795-487A-B604-C6366DB9F57F}">
      <tableStyleElement type="wholeTable" dxfId="174"/>
    </tableStyle>
  </tableStyles>
  <colors>
    <mruColors>
      <color rgb="FF1D212F"/>
      <color rgb="FF91F2D2"/>
      <color rgb="FFF4D54A"/>
      <color rgb="FF8BD4D4"/>
      <color rgb="FFF8CE41"/>
    </mruColors>
  </colors>
  <extLst>
    <ext xmlns:x14="http://schemas.microsoft.com/office/spreadsheetml/2009/9/main" uri="{46F421CA-312F-682f-3DD2-61675219B42D}">
      <x14:dxfs count="10">
        <dxf>
          <fill>
            <patternFill>
              <bgColor rgb="FF91F2D2"/>
            </patternFill>
          </fill>
        </dxf>
        <dxf>
          <fill>
            <patternFill>
              <bgColor rgb="FF91F2D2"/>
            </patternFill>
          </fill>
        </dxf>
        <dxf>
          <fill>
            <patternFill>
              <bgColor rgb="FF91F2D2"/>
            </patternFill>
          </fill>
        </dxf>
        <dxf>
          <fill>
            <patternFill>
              <bgColor rgb="FFF4D54A"/>
            </patternFill>
          </fill>
        </dxf>
        <dxf>
          <fill>
            <patternFill>
              <bgColor rgb="FF91F2D2"/>
            </patternFill>
          </fill>
        </dxf>
        <dxf>
          <fill>
            <patternFill>
              <bgColor rgb="FF91F2D2"/>
            </patternFill>
          </fill>
        </dxf>
        <dxf>
          <fill>
            <patternFill>
              <bgColor rgb="FFF4D54A"/>
            </patternFill>
          </fill>
        </dxf>
        <dxf>
          <fill>
            <patternFill>
              <bgColor rgb="FFF4D54A"/>
            </patternFill>
          </fill>
        </dxf>
        <dxf>
          <fill>
            <patternFill>
              <bgColor rgb="FF91F2D2"/>
            </patternFill>
          </fill>
        </dxf>
        <dxf>
          <fill>
            <patternFill>
              <bgColor rgb="FF91F2D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自定义样式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[Project_Completion_status.xlsx]Sheet3!数据透视表2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r>
              <a:rPr lang="zh-CN" altLang="en-US"/>
              <a:t>各地区关键项目完成表</a:t>
            </a:r>
          </a:p>
        </c:rich>
      </c:tx>
      <c:layout>
        <c:manualLayout>
          <c:xMode val="edge"/>
          <c:yMode val="edge"/>
          <c:x val="4.8490816118118424E-2"/>
          <c:y val="3.6033859950290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F4D5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汉仪旗黑-55S" panose="00020600040101010101" pitchFamily="18" charset="-122"/>
                  <a:ea typeface="汉仪旗黑-55S" panose="00020600040101010101" pitchFamily="18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1F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汉仪旗黑-55S" panose="00020600040101010101" pitchFamily="18" charset="-122"/>
                  <a:ea typeface="汉仪旗黑-55S" panose="00020600040101010101" pitchFamily="18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7037421397783"/>
          <c:y val="0.17193807594676661"/>
          <c:w val="0.81781902011031637"/>
          <c:h val="0.7238711404465790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求和项:完成</c:v>
                </c:pt>
              </c:strCache>
            </c:strRef>
          </c:tx>
          <c:spPr>
            <a:solidFill>
              <a:srgbClr val="F4D54A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8"/>
                <c:pt idx="0">
                  <c:v>北京公司</c:v>
                </c:pt>
                <c:pt idx="1">
                  <c:v>佛山公司</c:v>
                </c:pt>
                <c:pt idx="2">
                  <c:v>广州公司</c:v>
                </c:pt>
                <c:pt idx="3">
                  <c:v>杭州公司</c:v>
                </c:pt>
                <c:pt idx="4">
                  <c:v>济南公司</c:v>
                </c:pt>
                <c:pt idx="5">
                  <c:v>上海公司</c:v>
                </c:pt>
                <c:pt idx="6">
                  <c:v>深圳公司</c:v>
                </c:pt>
                <c:pt idx="7">
                  <c:v>重庆公司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3656</c:v>
                </c:pt>
                <c:pt idx="1">
                  <c:v>2263</c:v>
                </c:pt>
                <c:pt idx="2">
                  <c:v>3185</c:v>
                </c:pt>
                <c:pt idx="3">
                  <c:v>2822</c:v>
                </c:pt>
                <c:pt idx="4">
                  <c:v>2033</c:v>
                </c:pt>
                <c:pt idx="5">
                  <c:v>2005</c:v>
                </c:pt>
                <c:pt idx="6">
                  <c:v>2927</c:v>
                </c:pt>
                <c:pt idx="7">
                  <c:v>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5-4938-A3D5-54802B3CA5A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求和项:差值</c:v>
                </c:pt>
              </c:strCache>
            </c:strRef>
          </c:tx>
          <c:spPr>
            <a:solidFill>
              <a:srgbClr val="91F2D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8"/>
                <c:pt idx="0">
                  <c:v>北京公司</c:v>
                </c:pt>
                <c:pt idx="1">
                  <c:v>佛山公司</c:v>
                </c:pt>
                <c:pt idx="2">
                  <c:v>广州公司</c:v>
                </c:pt>
                <c:pt idx="3">
                  <c:v>杭州公司</c:v>
                </c:pt>
                <c:pt idx="4">
                  <c:v>济南公司</c:v>
                </c:pt>
                <c:pt idx="5">
                  <c:v>上海公司</c:v>
                </c:pt>
                <c:pt idx="6">
                  <c:v>深圳公司</c:v>
                </c:pt>
                <c:pt idx="7">
                  <c:v>重庆公司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8"/>
                <c:pt idx="0">
                  <c:v>966</c:v>
                </c:pt>
                <c:pt idx="1">
                  <c:v>2130</c:v>
                </c:pt>
                <c:pt idx="2">
                  <c:v>1091</c:v>
                </c:pt>
                <c:pt idx="3">
                  <c:v>1321</c:v>
                </c:pt>
                <c:pt idx="4">
                  <c:v>2770</c:v>
                </c:pt>
                <c:pt idx="5">
                  <c:v>2627</c:v>
                </c:pt>
                <c:pt idx="6">
                  <c:v>1564</c:v>
                </c:pt>
                <c:pt idx="7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5-4938-A3D5-54802B3C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652383"/>
        <c:axId val="2133298047"/>
      </c:barChart>
      <c:catAx>
        <c:axId val="208065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2133298047"/>
        <c:crosses val="autoZero"/>
        <c:auto val="1"/>
        <c:lblAlgn val="ctr"/>
        <c:lblOffset val="100"/>
        <c:noMultiLvlLbl val="0"/>
      </c:catAx>
      <c:valAx>
        <c:axId val="21332980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汉仪旗黑-55S" panose="00020600040101010101" pitchFamily="18" charset="-122"/>
                <a:ea typeface="汉仪旗黑-55S" panose="00020600040101010101" pitchFamily="18" charset="-122"/>
                <a:cs typeface="+mn-cs"/>
              </a:defRPr>
            </a:pPr>
            <a:endParaRPr lang="zh-CN"/>
          </a:p>
        </c:txPr>
        <c:crossAx val="20806523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17461377221302"/>
          <c:y val="2.9325680241670021E-2"/>
          <c:w val="0.12212862622788334"/>
          <c:h val="0.13257984323084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汉仪旗黑-55S" panose="00020600040101010101" pitchFamily="18" charset="-122"/>
              <a:ea typeface="汉仪旗黑-55S" panose="00020600040101010101" pitchFamily="18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汉仪旗黑-55S" panose="00020600040101010101" pitchFamily="18" charset="-122"/>
          <a:ea typeface="汉仪旗黑-55S" panose="00020600040101010101" pitchFamily="18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283883</xdr:colOff>
      <xdr:row>15</xdr:row>
      <xdr:rowOff>149412</xdr:rowOff>
    </xdr:from>
    <xdr:to>
      <xdr:col>15</xdr:col>
      <xdr:colOff>112058</xdr:colOff>
      <xdr:row>33</xdr:row>
      <xdr:rowOff>149411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FE03A1C4-25DB-4C2A-ACE1-4A13D60F6F24}"/>
            </a:ext>
          </a:extLst>
        </xdr:cNvPr>
        <xdr:cNvGrpSpPr/>
      </xdr:nvGrpSpPr>
      <xdr:grpSpPr>
        <a:xfrm>
          <a:off x="2495177" y="2838824"/>
          <a:ext cx="8546352" cy="3227293"/>
          <a:chOff x="3040529" y="537883"/>
          <a:chExt cx="8546352" cy="3227293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350221EA-831D-4E3D-A8B6-E7918A823A80}"/>
              </a:ext>
            </a:extLst>
          </xdr:cNvPr>
          <xdr:cNvGraphicFramePr/>
        </xdr:nvGraphicFramePr>
        <xdr:xfrm>
          <a:off x="3040529" y="537883"/>
          <a:ext cx="6574118" cy="32272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4" name="项目">
                <a:extLst>
                  <a:ext uri="{FF2B5EF4-FFF2-40B4-BE49-F238E27FC236}">
                    <a16:creationId xmlns:a16="http://schemas.microsoft.com/office/drawing/2014/main" id="{A12FA15A-626F-4A34-931A-B81CEBAF6479}"/>
                  </a:ext>
                </a:extLst>
              </xdr:cNvPr>
              <xdr:cNvGraphicFramePr/>
            </xdr:nvGraphicFramePr>
            <xdr:xfrm>
              <a:off x="9614646" y="717176"/>
              <a:ext cx="1972235" cy="2868706"/>
            </xdr:xfrm>
            <a:graphic>
              <a:graphicData uri="http://schemas.microsoft.com/office/drawing/2010/slicer">
                <sle:slicer xmlns:sle="http://schemas.microsoft.com/office/drawing/2010/slicer" name="项目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069294" y="3018117"/>
                <a:ext cx="1972235" cy="286870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毅" refreshedDate="43997.954895023147" createdVersion="6" refreshedVersion="6" minRefreshableVersion="3" recordCount="56" xr:uid="{D1E7221F-962E-4ACA-9DAC-6A0833E24C26}">
  <cacheSource type="worksheet">
    <worksheetSource ref="A1:F57" sheet="Sheet1"/>
  </cacheSource>
  <cacheFields count="6">
    <cacheField name="子公司" numFmtId="14">
      <sharedItems count="8">
        <s v="广州公司"/>
        <s v="上海公司"/>
        <s v="深圳公司"/>
        <s v="北京公司"/>
        <s v="重庆公司"/>
        <s v="济南公司"/>
        <s v="佛山公司"/>
        <s v="杭州公司"/>
      </sharedItems>
    </cacheField>
    <cacheField name="项目" numFmtId="0">
      <sharedItems count="7">
        <s v="托管数量（个）"/>
        <s v="托管金额（万元）"/>
        <s v="合作协议（个）"/>
        <s v="合作协议金额（万元）"/>
        <s v="两费到账金额（万元）"/>
        <s v="服务费到账金额（万元）"/>
        <s v="经营收入（万元）"/>
      </sharedItems>
    </cacheField>
    <cacheField name="完成" numFmtId="0">
      <sharedItems containsSemiMixedTypes="0" containsString="0" containsNumber="1" containsInteger="1" minValue="2005" maxValue="3988"/>
    </cacheField>
    <cacheField name="地区" numFmtId="0">
      <sharedItems/>
    </cacheField>
    <cacheField name="目标" numFmtId="0">
      <sharedItems containsSemiMixedTypes="0" containsString="0" containsNumber="1" containsInteger="1" minValue="4027" maxValue="4992"/>
    </cacheField>
    <cacheField name="差值" numFmtId="0">
      <sharedItems containsSemiMixedTypes="0" containsString="0" containsNumber="1" containsInteger="1" minValue="129" maxValue="2849"/>
    </cacheField>
  </cacheFields>
  <extLst>
    <ext xmlns:x14="http://schemas.microsoft.com/office/spreadsheetml/2009/9/main" uri="{725AE2AE-9491-48be-B2B4-4EB974FC3084}">
      <x14:pivotCacheDefinition pivotCacheId="5374498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3978"/>
    <s v="广州"/>
    <n v="4538"/>
    <n v="560"/>
  </r>
  <r>
    <x v="0"/>
    <x v="1"/>
    <n v="2343"/>
    <s v="广州"/>
    <n v="4166"/>
    <n v="1823"/>
  </r>
  <r>
    <x v="0"/>
    <x v="2"/>
    <n v="2161"/>
    <s v="广州"/>
    <n v="4798"/>
    <n v="2637"/>
  </r>
  <r>
    <x v="0"/>
    <x v="3"/>
    <n v="2337"/>
    <s v="广州"/>
    <n v="4851"/>
    <n v="2514"/>
  </r>
  <r>
    <x v="0"/>
    <x v="4"/>
    <n v="2040"/>
    <s v="广州"/>
    <n v="4868"/>
    <n v="2828"/>
  </r>
  <r>
    <x v="0"/>
    <x v="5"/>
    <n v="3185"/>
    <s v="广州"/>
    <n v="4276"/>
    <n v="1091"/>
  </r>
  <r>
    <x v="0"/>
    <x v="6"/>
    <n v="3757"/>
    <s v="广州"/>
    <n v="4992"/>
    <n v="1235"/>
  </r>
  <r>
    <x v="1"/>
    <x v="0"/>
    <n v="2053"/>
    <s v="上海"/>
    <n v="4860"/>
    <n v="2807"/>
  </r>
  <r>
    <x v="1"/>
    <x v="1"/>
    <n v="2116"/>
    <s v="上海"/>
    <n v="4280"/>
    <n v="2164"/>
  </r>
  <r>
    <x v="1"/>
    <x v="2"/>
    <n v="3222"/>
    <s v="上海"/>
    <n v="4114"/>
    <n v="892"/>
  </r>
  <r>
    <x v="1"/>
    <x v="3"/>
    <n v="2531"/>
    <s v="上海"/>
    <n v="4543"/>
    <n v="2012"/>
  </r>
  <r>
    <x v="1"/>
    <x v="4"/>
    <n v="2704"/>
    <s v="上海"/>
    <n v="4570"/>
    <n v="1866"/>
  </r>
  <r>
    <x v="1"/>
    <x v="5"/>
    <n v="2005"/>
    <s v="上海"/>
    <n v="4632"/>
    <n v="2627"/>
  </r>
  <r>
    <x v="1"/>
    <x v="6"/>
    <n v="2893"/>
    <s v="上海"/>
    <n v="4919"/>
    <n v="2026"/>
  </r>
  <r>
    <x v="2"/>
    <x v="0"/>
    <n v="2488"/>
    <s v="深圳"/>
    <n v="4657"/>
    <n v="2169"/>
  </r>
  <r>
    <x v="2"/>
    <x v="1"/>
    <n v="2043"/>
    <s v="深圳"/>
    <n v="4361"/>
    <n v="2318"/>
  </r>
  <r>
    <x v="2"/>
    <x v="2"/>
    <n v="3431"/>
    <s v="深圳"/>
    <n v="4844"/>
    <n v="1413"/>
  </r>
  <r>
    <x v="2"/>
    <x v="3"/>
    <n v="3013"/>
    <s v="深圳"/>
    <n v="4768"/>
    <n v="1755"/>
  </r>
  <r>
    <x v="2"/>
    <x v="4"/>
    <n v="2596"/>
    <s v="深圳"/>
    <n v="4559"/>
    <n v="1963"/>
  </r>
  <r>
    <x v="2"/>
    <x v="5"/>
    <n v="2927"/>
    <s v="深圳"/>
    <n v="4491"/>
    <n v="1564"/>
  </r>
  <r>
    <x v="2"/>
    <x v="6"/>
    <n v="3051"/>
    <s v="深圳"/>
    <n v="4542"/>
    <n v="1491"/>
  </r>
  <r>
    <x v="3"/>
    <x v="0"/>
    <n v="3988"/>
    <s v="北京"/>
    <n v="4366"/>
    <n v="378"/>
  </r>
  <r>
    <x v="3"/>
    <x v="1"/>
    <n v="3872"/>
    <s v="北京"/>
    <n v="4333"/>
    <n v="461"/>
  </r>
  <r>
    <x v="3"/>
    <x v="2"/>
    <n v="3745"/>
    <s v="北京"/>
    <n v="4228"/>
    <n v="483"/>
  </r>
  <r>
    <x v="3"/>
    <x v="3"/>
    <n v="2273"/>
    <s v="北京"/>
    <n v="4383"/>
    <n v="2110"/>
  </r>
  <r>
    <x v="3"/>
    <x v="4"/>
    <n v="2943"/>
    <s v="北京"/>
    <n v="4889"/>
    <n v="1946"/>
  </r>
  <r>
    <x v="3"/>
    <x v="5"/>
    <n v="3656"/>
    <s v="北京"/>
    <n v="4622"/>
    <n v="966"/>
  </r>
  <r>
    <x v="3"/>
    <x v="6"/>
    <n v="2388"/>
    <s v="北京"/>
    <n v="4287"/>
    <n v="1899"/>
  </r>
  <r>
    <x v="4"/>
    <x v="0"/>
    <n v="3891"/>
    <s v="重庆"/>
    <n v="4119"/>
    <n v="228"/>
  </r>
  <r>
    <x v="4"/>
    <x v="1"/>
    <n v="3270"/>
    <s v="重庆"/>
    <n v="4847"/>
    <n v="1577"/>
  </r>
  <r>
    <x v="4"/>
    <x v="2"/>
    <n v="3466"/>
    <s v="重庆"/>
    <n v="4043"/>
    <n v="577"/>
  </r>
  <r>
    <x v="4"/>
    <x v="3"/>
    <n v="3590"/>
    <s v="重庆"/>
    <n v="4284"/>
    <n v="694"/>
  </r>
  <r>
    <x v="4"/>
    <x v="4"/>
    <n v="2445"/>
    <s v="重庆"/>
    <n v="4081"/>
    <n v="1636"/>
  </r>
  <r>
    <x v="4"/>
    <x v="5"/>
    <n v="2659"/>
    <s v="重庆"/>
    <n v="4081"/>
    <n v="1422"/>
  </r>
  <r>
    <x v="4"/>
    <x v="6"/>
    <n v="3200"/>
    <s v="重庆"/>
    <n v="4143"/>
    <n v="943"/>
  </r>
  <r>
    <x v="5"/>
    <x v="0"/>
    <n v="3601"/>
    <s v="济南"/>
    <n v="4186"/>
    <n v="585"/>
  </r>
  <r>
    <x v="5"/>
    <x v="1"/>
    <n v="3898"/>
    <s v="济南"/>
    <n v="4027"/>
    <n v="129"/>
  </r>
  <r>
    <x v="5"/>
    <x v="2"/>
    <n v="3728"/>
    <s v="济南"/>
    <n v="4733"/>
    <n v="1005"/>
  </r>
  <r>
    <x v="5"/>
    <x v="3"/>
    <n v="2758"/>
    <s v="济南"/>
    <n v="4841"/>
    <n v="2083"/>
  </r>
  <r>
    <x v="5"/>
    <x v="4"/>
    <n v="3055"/>
    <s v="济南"/>
    <n v="4788"/>
    <n v="1733"/>
  </r>
  <r>
    <x v="5"/>
    <x v="5"/>
    <n v="2033"/>
    <s v="济南"/>
    <n v="4803"/>
    <n v="2770"/>
  </r>
  <r>
    <x v="5"/>
    <x v="6"/>
    <n v="3581"/>
    <s v="济南"/>
    <n v="4240"/>
    <n v="659"/>
  </r>
  <r>
    <x v="6"/>
    <x v="0"/>
    <n v="2163"/>
    <s v="佛山"/>
    <n v="4657"/>
    <n v="2494"/>
  </r>
  <r>
    <x v="6"/>
    <x v="1"/>
    <n v="2628"/>
    <s v="佛山"/>
    <n v="4221"/>
    <n v="1593"/>
  </r>
  <r>
    <x v="6"/>
    <x v="2"/>
    <n v="2414"/>
    <s v="佛山"/>
    <n v="4201"/>
    <n v="1787"/>
  </r>
  <r>
    <x v="6"/>
    <x v="3"/>
    <n v="3794"/>
    <s v="佛山"/>
    <n v="4644"/>
    <n v="850"/>
  </r>
  <r>
    <x v="6"/>
    <x v="4"/>
    <n v="2606"/>
    <s v="佛山"/>
    <n v="4264"/>
    <n v="1658"/>
  </r>
  <r>
    <x v="6"/>
    <x v="5"/>
    <n v="2263"/>
    <s v="佛山"/>
    <n v="4393"/>
    <n v="2130"/>
  </r>
  <r>
    <x v="6"/>
    <x v="6"/>
    <n v="2719"/>
    <s v="佛山"/>
    <n v="4627"/>
    <n v="1908"/>
  </r>
  <r>
    <x v="7"/>
    <x v="0"/>
    <n v="3899"/>
    <s v="杭州"/>
    <n v="4632"/>
    <n v="733"/>
  </r>
  <r>
    <x v="7"/>
    <x v="1"/>
    <n v="2019"/>
    <s v="杭州"/>
    <n v="4868"/>
    <n v="2849"/>
  </r>
  <r>
    <x v="7"/>
    <x v="2"/>
    <n v="2925"/>
    <s v="杭州"/>
    <n v="4254"/>
    <n v="1329"/>
  </r>
  <r>
    <x v="7"/>
    <x v="3"/>
    <n v="3245"/>
    <s v="杭州"/>
    <n v="4779"/>
    <n v="1534"/>
  </r>
  <r>
    <x v="7"/>
    <x v="4"/>
    <n v="2668"/>
    <s v="杭州"/>
    <n v="4851"/>
    <n v="2183"/>
  </r>
  <r>
    <x v="7"/>
    <x v="5"/>
    <n v="2822"/>
    <s v="杭州"/>
    <n v="4143"/>
    <n v="1321"/>
  </r>
  <r>
    <x v="7"/>
    <x v="6"/>
    <n v="2788"/>
    <s v="杭州"/>
    <n v="4296"/>
    <n v="15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A898D-28BB-42E5-B808-880B657559D9}" name="数据透视表2" cacheId="9" applyNumberFormats="0" applyBorderFormats="0" applyFontFormats="0" applyPatternFormats="0" applyAlignmentFormats="0" applyWidthHeightFormats="1" dataCaption="值" updatedVersion="6" minRefreshableVersion="3" itemPrintTitles="1" createdVersion="6" indent="0" outline="1" outlineData="1" multipleFieldFilters="0" chartFormat="2">
  <location ref="A3:C12" firstHeaderRow="0" firstDataRow="1" firstDataCol="1" rowPageCount="1" colPageCount="1"/>
  <pivotFields count="6">
    <pivotField axis="axisRow" showAll="0">
      <items count="9">
        <item x="3"/>
        <item x="6"/>
        <item x="0"/>
        <item x="7"/>
        <item x="5"/>
        <item x="1"/>
        <item x="2"/>
        <item x="4"/>
        <item t="default"/>
      </items>
    </pivotField>
    <pivotField axis="axisPage" showAll="0">
      <items count="8">
        <item x="5"/>
        <item x="2"/>
        <item x="3"/>
        <item x="6"/>
        <item x="4"/>
        <item x="1"/>
        <item x="0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求和项:完成" fld="2" baseField="0" baseItem="0"/>
    <dataField name="求和项:差值" fld="5" baseField="0" baseItem="0"/>
  </dataFields>
  <formats count="6">
    <format dxfId="54">
      <pivotArea type="all" dataOnly="0" outline="0" fieldPosition="0"/>
    </format>
    <format dxfId="55">
      <pivotArea outline="0" collapsedLevelsAreSubtotals="1" fieldPosition="0"/>
    </format>
    <format dxfId="56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项目" xr10:uid="{092E03CC-6C2B-48FA-8FC1-8F17C7F9320D}" sourceName="项目">
  <pivotTables>
    <pivotTable tabId="3" name="数据透视表2"/>
  </pivotTables>
  <data>
    <tabular pivotCacheId="537449857">
      <items count="7">
        <i x="5" s="1"/>
        <i x="2"/>
        <i x="3"/>
        <i x="6"/>
        <i x="4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项目" xr10:uid="{6070A9DC-6D51-46EA-9E04-382997A9D816}" cache="切片器_项目" caption="项目" showCaption="0" style="自定义样式1" rowHeight="3600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A42E-D9F1-4B56-8978-3A8FA22E7191}">
  <dimension ref="A1:C12"/>
  <sheetViews>
    <sheetView showGridLines="0" tabSelected="1" topLeftCell="A16" zoomScale="85" zoomScaleNormal="85" workbookViewId="0">
      <selection activeCell="S29" sqref="S29"/>
    </sheetView>
  </sheetViews>
  <sheetFormatPr defaultRowHeight="14" x14ac:dyDescent="0.3"/>
  <cols>
    <col min="1" max="1" width="9.75" style="2" bestFit="1" customWidth="1"/>
    <col min="2" max="2" width="19.33203125" style="2" bestFit="1" customWidth="1"/>
    <col min="3" max="3" width="10.9140625" style="2" bestFit="1" customWidth="1"/>
    <col min="4" max="16384" width="8.6640625" style="2"/>
  </cols>
  <sheetData>
    <row r="1" spans="1:3" x14ac:dyDescent="0.3">
      <c r="A1" s="2" t="s">
        <v>1</v>
      </c>
      <c r="B1" s="2" t="s">
        <v>13</v>
      </c>
    </row>
    <row r="3" spans="1:3" x14ac:dyDescent="0.3">
      <c r="A3" s="2" t="s">
        <v>40</v>
      </c>
      <c r="B3" s="2" t="s">
        <v>42</v>
      </c>
      <c r="C3" s="2" t="s">
        <v>43</v>
      </c>
    </row>
    <row r="4" spans="1:3" x14ac:dyDescent="0.3">
      <c r="A4" s="3" t="s">
        <v>22</v>
      </c>
      <c r="B4" s="4">
        <v>3656</v>
      </c>
      <c r="C4" s="4">
        <v>966</v>
      </c>
    </row>
    <row r="5" spans="1:3" x14ac:dyDescent="0.3">
      <c r="A5" s="3" t="s">
        <v>28</v>
      </c>
      <c r="B5" s="4">
        <v>2263</v>
      </c>
      <c r="C5" s="4">
        <v>2130</v>
      </c>
    </row>
    <row r="6" spans="1:3" x14ac:dyDescent="0.3">
      <c r="A6" s="3" t="s">
        <v>6</v>
      </c>
      <c r="B6" s="4">
        <v>3185</v>
      </c>
      <c r="C6" s="4">
        <v>1091</v>
      </c>
    </row>
    <row r="7" spans="1:3" x14ac:dyDescent="0.3">
      <c r="A7" s="3" t="s">
        <v>30</v>
      </c>
      <c r="B7" s="4">
        <v>2822</v>
      </c>
      <c r="C7" s="4">
        <v>1321</v>
      </c>
    </row>
    <row r="8" spans="1:3" x14ac:dyDescent="0.3">
      <c r="A8" s="3" t="s">
        <v>26</v>
      </c>
      <c r="B8" s="4">
        <v>2033</v>
      </c>
      <c r="C8" s="4">
        <v>2770</v>
      </c>
    </row>
    <row r="9" spans="1:3" x14ac:dyDescent="0.3">
      <c r="A9" s="3" t="s">
        <v>18</v>
      </c>
      <c r="B9" s="4">
        <v>2005</v>
      </c>
      <c r="C9" s="4">
        <v>2627</v>
      </c>
    </row>
    <row r="10" spans="1:3" x14ac:dyDescent="0.3">
      <c r="A10" s="3" t="s">
        <v>20</v>
      </c>
      <c r="B10" s="4">
        <v>2927</v>
      </c>
      <c r="C10" s="4">
        <v>1564</v>
      </c>
    </row>
    <row r="11" spans="1:3" x14ac:dyDescent="0.3">
      <c r="A11" s="3" t="s">
        <v>24</v>
      </c>
      <c r="B11" s="4">
        <v>2659</v>
      </c>
      <c r="C11" s="4">
        <v>1422</v>
      </c>
    </row>
    <row r="12" spans="1:3" x14ac:dyDescent="0.3">
      <c r="A12" s="3" t="s">
        <v>41</v>
      </c>
      <c r="B12" s="4">
        <v>21550</v>
      </c>
      <c r="C12" s="4">
        <v>13891</v>
      </c>
    </row>
  </sheetData>
  <phoneticPr fontId="1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workbookViewId="0"/>
  </sheetViews>
  <sheetFormatPr defaultRowHeight="14" x14ac:dyDescent="0.3"/>
  <cols>
    <col min="2" max="2" width="22.164062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39</v>
      </c>
    </row>
    <row r="2" spans="1:6" x14ac:dyDescent="0.3">
      <c r="A2" s="1" t="s">
        <v>7</v>
      </c>
      <c r="B2" t="s">
        <v>8</v>
      </c>
      <c r="C2">
        <v>3978</v>
      </c>
      <c r="D2" t="s">
        <v>17</v>
      </c>
      <c r="E2">
        <v>4538</v>
      </c>
      <c r="F2">
        <f>E2-C2</f>
        <v>560</v>
      </c>
    </row>
    <row r="3" spans="1:6" x14ac:dyDescent="0.3">
      <c r="A3" s="1" t="s">
        <v>7</v>
      </c>
      <c r="B3" t="s">
        <v>9</v>
      </c>
      <c r="C3">
        <v>2343</v>
      </c>
      <c r="D3" t="s">
        <v>16</v>
      </c>
      <c r="E3">
        <v>4166</v>
      </c>
      <c r="F3">
        <f t="shared" ref="F3:F57" si="0">E3-C3</f>
        <v>1823</v>
      </c>
    </row>
    <row r="4" spans="1:6" x14ac:dyDescent="0.3">
      <c r="A4" s="1" t="s">
        <v>7</v>
      </c>
      <c r="B4" t="s">
        <v>10</v>
      </c>
      <c r="C4">
        <v>2161</v>
      </c>
      <c r="D4" t="s">
        <v>16</v>
      </c>
      <c r="E4">
        <v>4798</v>
      </c>
      <c r="F4">
        <f t="shared" si="0"/>
        <v>2637</v>
      </c>
    </row>
    <row r="5" spans="1:6" x14ac:dyDescent="0.3">
      <c r="A5" s="1" t="s">
        <v>7</v>
      </c>
      <c r="B5" t="s">
        <v>11</v>
      </c>
      <c r="C5">
        <v>2337</v>
      </c>
      <c r="D5" t="s">
        <v>16</v>
      </c>
      <c r="E5">
        <v>4851</v>
      </c>
      <c r="F5">
        <f t="shared" si="0"/>
        <v>2514</v>
      </c>
    </row>
    <row r="6" spans="1:6" x14ac:dyDescent="0.3">
      <c r="A6" s="1" t="s">
        <v>7</v>
      </c>
      <c r="B6" t="s">
        <v>12</v>
      </c>
      <c r="C6">
        <v>2040</v>
      </c>
      <c r="D6" t="s">
        <v>16</v>
      </c>
      <c r="E6">
        <v>4868</v>
      </c>
      <c r="F6">
        <f t="shared" si="0"/>
        <v>2828</v>
      </c>
    </row>
    <row r="7" spans="1:6" x14ac:dyDescent="0.3">
      <c r="A7" s="1" t="s">
        <v>7</v>
      </c>
      <c r="B7" t="s">
        <v>14</v>
      </c>
      <c r="C7">
        <v>3185</v>
      </c>
      <c r="D7" t="s">
        <v>16</v>
      </c>
      <c r="E7">
        <v>4276</v>
      </c>
      <c r="F7">
        <f t="shared" si="0"/>
        <v>1091</v>
      </c>
    </row>
    <row r="8" spans="1:6" x14ac:dyDescent="0.3">
      <c r="A8" s="1" t="s">
        <v>7</v>
      </c>
      <c r="B8" t="s">
        <v>15</v>
      </c>
      <c r="C8">
        <v>3757</v>
      </c>
      <c r="D8" t="s">
        <v>16</v>
      </c>
      <c r="E8">
        <v>4992</v>
      </c>
      <c r="F8">
        <f t="shared" si="0"/>
        <v>1235</v>
      </c>
    </row>
    <row r="9" spans="1:6" x14ac:dyDescent="0.3">
      <c r="A9" s="1" t="s">
        <v>19</v>
      </c>
      <c r="B9" t="s">
        <v>8</v>
      </c>
      <c r="C9">
        <v>2053</v>
      </c>
      <c r="D9" t="s">
        <v>32</v>
      </c>
      <c r="E9">
        <v>4860</v>
      </c>
      <c r="F9">
        <f t="shared" si="0"/>
        <v>2807</v>
      </c>
    </row>
    <row r="10" spans="1:6" x14ac:dyDescent="0.3">
      <c r="A10" s="1" t="s">
        <v>19</v>
      </c>
      <c r="B10" t="s">
        <v>9</v>
      </c>
      <c r="C10">
        <v>2116</v>
      </c>
      <c r="D10" t="s">
        <v>32</v>
      </c>
      <c r="E10">
        <v>4280</v>
      </c>
      <c r="F10">
        <f t="shared" si="0"/>
        <v>2164</v>
      </c>
    </row>
    <row r="11" spans="1:6" x14ac:dyDescent="0.3">
      <c r="A11" s="1" t="s">
        <v>19</v>
      </c>
      <c r="B11" t="s">
        <v>10</v>
      </c>
      <c r="C11">
        <v>3222</v>
      </c>
      <c r="D11" t="s">
        <v>32</v>
      </c>
      <c r="E11">
        <v>4114</v>
      </c>
      <c r="F11">
        <f t="shared" si="0"/>
        <v>892</v>
      </c>
    </row>
    <row r="12" spans="1:6" x14ac:dyDescent="0.3">
      <c r="A12" s="1" t="s">
        <v>19</v>
      </c>
      <c r="B12" t="s">
        <v>11</v>
      </c>
      <c r="C12">
        <v>2531</v>
      </c>
      <c r="D12" t="s">
        <v>32</v>
      </c>
      <c r="E12">
        <v>4543</v>
      </c>
      <c r="F12">
        <f t="shared" si="0"/>
        <v>2012</v>
      </c>
    </row>
    <row r="13" spans="1:6" x14ac:dyDescent="0.3">
      <c r="A13" s="1" t="s">
        <v>19</v>
      </c>
      <c r="B13" t="s">
        <v>12</v>
      </c>
      <c r="C13">
        <v>2704</v>
      </c>
      <c r="D13" t="s">
        <v>32</v>
      </c>
      <c r="E13">
        <v>4570</v>
      </c>
      <c r="F13">
        <f t="shared" si="0"/>
        <v>1866</v>
      </c>
    </row>
    <row r="14" spans="1:6" x14ac:dyDescent="0.3">
      <c r="A14" s="1" t="s">
        <v>19</v>
      </c>
      <c r="B14" t="s">
        <v>14</v>
      </c>
      <c r="C14">
        <v>2005</v>
      </c>
      <c r="D14" t="s">
        <v>32</v>
      </c>
      <c r="E14">
        <v>4632</v>
      </c>
      <c r="F14">
        <f t="shared" si="0"/>
        <v>2627</v>
      </c>
    </row>
    <row r="15" spans="1:6" x14ac:dyDescent="0.3">
      <c r="A15" s="1" t="s">
        <v>19</v>
      </c>
      <c r="B15" t="s">
        <v>15</v>
      </c>
      <c r="C15">
        <v>2893</v>
      </c>
      <c r="D15" t="s">
        <v>32</v>
      </c>
      <c r="E15">
        <v>4919</v>
      </c>
      <c r="F15">
        <f t="shared" si="0"/>
        <v>2026</v>
      </c>
    </row>
    <row r="16" spans="1:6" x14ac:dyDescent="0.3">
      <c r="A16" s="1" t="s">
        <v>21</v>
      </c>
      <c r="B16" t="s">
        <v>8</v>
      </c>
      <c r="C16">
        <v>2488</v>
      </c>
      <c r="D16" t="s">
        <v>33</v>
      </c>
      <c r="E16">
        <v>4657</v>
      </c>
      <c r="F16">
        <f t="shared" si="0"/>
        <v>2169</v>
      </c>
    </row>
    <row r="17" spans="1:6" x14ac:dyDescent="0.3">
      <c r="A17" s="1" t="s">
        <v>21</v>
      </c>
      <c r="B17" t="s">
        <v>9</v>
      </c>
      <c r="C17">
        <v>2043</v>
      </c>
      <c r="D17" t="s">
        <v>33</v>
      </c>
      <c r="E17">
        <v>4361</v>
      </c>
      <c r="F17">
        <f t="shared" si="0"/>
        <v>2318</v>
      </c>
    </row>
    <row r="18" spans="1:6" x14ac:dyDescent="0.3">
      <c r="A18" s="1" t="s">
        <v>21</v>
      </c>
      <c r="B18" t="s">
        <v>10</v>
      </c>
      <c r="C18">
        <v>3431</v>
      </c>
      <c r="D18" t="s">
        <v>33</v>
      </c>
      <c r="E18">
        <v>4844</v>
      </c>
      <c r="F18">
        <f t="shared" si="0"/>
        <v>1413</v>
      </c>
    </row>
    <row r="19" spans="1:6" x14ac:dyDescent="0.3">
      <c r="A19" s="1" t="s">
        <v>21</v>
      </c>
      <c r="B19" t="s">
        <v>11</v>
      </c>
      <c r="C19">
        <v>3013</v>
      </c>
      <c r="D19" t="s">
        <v>33</v>
      </c>
      <c r="E19">
        <v>4768</v>
      </c>
      <c r="F19">
        <f t="shared" si="0"/>
        <v>1755</v>
      </c>
    </row>
    <row r="20" spans="1:6" x14ac:dyDescent="0.3">
      <c r="A20" s="1" t="s">
        <v>21</v>
      </c>
      <c r="B20" t="s">
        <v>12</v>
      </c>
      <c r="C20">
        <v>2596</v>
      </c>
      <c r="D20" t="s">
        <v>33</v>
      </c>
      <c r="E20">
        <v>4559</v>
      </c>
      <c r="F20">
        <f t="shared" si="0"/>
        <v>1963</v>
      </c>
    </row>
    <row r="21" spans="1:6" x14ac:dyDescent="0.3">
      <c r="A21" s="1" t="s">
        <v>21</v>
      </c>
      <c r="B21" t="s">
        <v>14</v>
      </c>
      <c r="C21">
        <v>2927</v>
      </c>
      <c r="D21" t="s">
        <v>33</v>
      </c>
      <c r="E21">
        <v>4491</v>
      </c>
      <c r="F21">
        <f t="shared" si="0"/>
        <v>1564</v>
      </c>
    </row>
    <row r="22" spans="1:6" x14ac:dyDescent="0.3">
      <c r="A22" s="1" t="s">
        <v>21</v>
      </c>
      <c r="B22" t="s">
        <v>15</v>
      </c>
      <c r="C22">
        <v>3051</v>
      </c>
      <c r="D22" t="s">
        <v>33</v>
      </c>
      <c r="E22">
        <v>4542</v>
      </c>
      <c r="F22">
        <f t="shared" si="0"/>
        <v>1491</v>
      </c>
    </row>
    <row r="23" spans="1:6" x14ac:dyDescent="0.3">
      <c r="A23" s="1" t="s">
        <v>23</v>
      </c>
      <c r="B23" t="s">
        <v>8</v>
      </c>
      <c r="C23">
        <v>3988</v>
      </c>
      <c r="D23" t="s">
        <v>34</v>
      </c>
      <c r="E23">
        <v>4366</v>
      </c>
      <c r="F23">
        <f t="shared" si="0"/>
        <v>378</v>
      </c>
    </row>
    <row r="24" spans="1:6" x14ac:dyDescent="0.3">
      <c r="A24" s="1" t="s">
        <v>23</v>
      </c>
      <c r="B24" t="s">
        <v>9</v>
      </c>
      <c r="C24">
        <v>3872</v>
      </c>
      <c r="D24" t="s">
        <v>34</v>
      </c>
      <c r="E24">
        <v>4333</v>
      </c>
      <c r="F24">
        <f t="shared" si="0"/>
        <v>461</v>
      </c>
    </row>
    <row r="25" spans="1:6" x14ac:dyDescent="0.3">
      <c r="A25" s="1" t="s">
        <v>23</v>
      </c>
      <c r="B25" t="s">
        <v>10</v>
      </c>
      <c r="C25">
        <v>3745</v>
      </c>
      <c r="D25" t="s">
        <v>34</v>
      </c>
      <c r="E25">
        <v>4228</v>
      </c>
      <c r="F25">
        <f t="shared" si="0"/>
        <v>483</v>
      </c>
    </row>
    <row r="26" spans="1:6" x14ac:dyDescent="0.3">
      <c r="A26" s="1" t="s">
        <v>23</v>
      </c>
      <c r="B26" t="s">
        <v>11</v>
      </c>
      <c r="C26">
        <v>2273</v>
      </c>
      <c r="D26" t="s">
        <v>34</v>
      </c>
      <c r="E26">
        <v>4383</v>
      </c>
      <c r="F26">
        <f t="shared" si="0"/>
        <v>2110</v>
      </c>
    </row>
    <row r="27" spans="1:6" x14ac:dyDescent="0.3">
      <c r="A27" s="1" t="s">
        <v>23</v>
      </c>
      <c r="B27" t="s">
        <v>12</v>
      </c>
      <c r="C27">
        <v>2943</v>
      </c>
      <c r="D27" t="s">
        <v>34</v>
      </c>
      <c r="E27">
        <v>4889</v>
      </c>
      <c r="F27">
        <f t="shared" si="0"/>
        <v>1946</v>
      </c>
    </row>
    <row r="28" spans="1:6" x14ac:dyDescent="0.3">
      <c r="A28" s="1" t="s">
        <v>23</v>
      </c>
      <c r="B28" t="s">
        <v>14</v>
      </c>
      <c r="C28">
        <v>3656</v>
      </c>
      <c r="D28" t="s">
        <v>34</v>
      </c>
      <c r="E28">
        <v>4622</v>
      </c>
      <c r="F28">
        <f t="shared" si="0"/>
        <v>966</v>
      </c>
    </row>
    <row r="29" spans="1:6" x14ac:dyDescent="0.3">
      <c r="A29" s="1" t="s">
        <v>23</v>
      </c>
      <c r="B29" t="s">
        <v>15</v>
      </c>
      <c r="C29">
        <v>2388</v>
      </c>
      <c r="D29" t="s">
        <v>34</v>
      </c>
      <c r="E29">
        <v>4287</v>
      </c>
      <c r="F29">
        <f t="shared" si="0"/>
        <v>1899</v>
      </c>
    </row>
    <row r="30" spans="1:6" x14ac:dyDescent="0.3">
      <c r="A30" s="1" t="s">
        <v>25</v>
      </c>
      <c r="B30" t="s">
        <v>8</v>
      </c>
      <c r="C30">
        <v>3891</v>
      </c>
      <c r="D30" t="s">
        <v>35</v>
      </c>
      <c r="E30">
        <v>4119</v>
      </c>
      <c r="F30">
        <f t="shared" si="0"/>
        <v>228</v>
      </c>
    </row>
    <row r="31" spans="1:6" x14ac:dyDescent="0.3">
      <c r="A31" s="1" t="s">
        <v>25</v>
      </c>
      <c r="B31" t="s">
        <v>9</v>
      </c>
      <c r="C31">
        <v>3270</v>
      </c>
      <c r="D31" t="s">
        <v>35</v>
      </c>
      <c r="E31">
        <v>4847</v>
      </c>
      <c r="F31">
        <f t="shared" si="0"/>
        <v>1577</v>
      </c>
    </row>
    <row r="32" spans="1:6" x14ac:dyDescent="0.3">
      <c r="A32" s="1" t="s">
        <v>25</v>
      </c>
      <c r="B32" t="s">
        <v>10</v>
      </c>
      <c r="C32">
        <v>3466</v>
      </c>
      <c r="D32" t="s">
        <v>35</v>
      </c>
      <c r="E32">
        <v>4043</v>
      </c>
      <c r="F32">
        <f t="shared" si="0"/>
        <v>577</v>
      </c>
    </row>
    <row r="33" spans="1:6" x14ac:dyDescent="0.3">
      <c r="A33" s="1" t="s">
        <v>25</v>
      </c>
      <c r="B33" t="s">
        <v>11</v>
      </c>
      <c r="C33">
        <v>3590</v>
      </c>
      <c r="D33" t="s">
        <v>35</v>
      </c>
      <c r="E33">
        <v>4284</v>
      </c>
      <c r="F33">
        <f t="shared" si="0"/>
        <v>694</v>
      </c>
    </row>
    <row r="34" spans="1:6" x14ac:dyDescent="0.3">
      <c r="A34" s="1" t="s">
        <v>25</v>
      </c>
      <c r="B34" t="s">
        <v>12</v>
      </c>
      <c r="C34">
        <v>2445</v>
      </c>
      <c r="D34" t="s">
        <v>35</v>
      </c>
      <c r="E34">
        <v>4081</v>
      </c>
      <c r="F34">
        <f t="shared" si="0"/>
        <v>1636</v>
      </c>
    </row>
    <row r="35" spans="1:6" x14ac:dyDescent="0.3">
      <c r="A35" s="1" t="s">
        <v>25</v>
      </c>
      <c r="B35" t="s">
        <v>14</v>
      </c>
      <c r="C35">
        <v>2659</v>
      </c>
      <c r="D35" t="s">
        <v>35</v>
      </c>
      <c r="E35">
        <v>4081</v>
      </c>
      <c r="F35">
        <f t="shared" si="0"/>
        <v>1422</v>
      </c>
    </row>
    <row r="36" spans="1:6" x14ac:dyDescent="0.3">
      <c r="A36" s="1" t="s">
        <v>25</v>
      </c>
      <c r="B36" t="s">
        <v>15</v>
      </c>
      <c r="C36">
        <v>3200</v>
      </c>
      <c r="D36" t="s">
        <v>35</v>
      </c>
      <c r="E36">
        <v>4143</v>
      </c>
      <c r="F36">
        <f t="shared" si="0"/>
        <v>943</v>
      </c>
    </row>
    <row r="37" spans="1:6" x14ac:dyDescent="0.3">
      <c r="A37" s="1" t="s">
        <v>27</v>
      </c>
      <c r="B37" t="s">
        <v>8</v>
      </c>
      <c r="C37">
        <v>3601</v>
      </c>
      <c r="D37" t="s">
        <v>36</v>
      </c>
      <c r="E37">
        <v>4186</v>
      </c>
      <c r="F37">
        <f t="shared" si="0"/>
        <v>585</v>
      </c>
    </row>
    <row r="38" spans="1:6" x14ac:dyDescent="0.3">
      <c r="A38" s="1" t="s">
        <v>27</v>
      </c>
      <c r="B38" t="s">
        <v>9</v>
      </c>
      <c r="C38">
        <v>3898</v>
      </c>
      <c r="D38" t="s">
        <v>36</v>
      </c>
      <c r="E38">
        <v>4027</v>
      </c>
      <c r="F38">
        <f t="shared" si="0"/>
        <v>129</v>
      </c>
    </row>
    <row r="39" spans="1:6" x14ac:dyDescent="0.3">
      <c r="A39" s="1" t="s">
        <v>27</v>
      </c>
      <c r="B39" t="s">
        <v>10</v>
      </c>
      <c r="C39">
        <v>3728</v>
      </c>
      <c r="D39" t="s">
        <v>36</v>
      </c>
      <c r="E39">
        <v>4733</v>
      </c>
      <c r="F39">
        <f t="shared" si="0"/>
        <v>1005</v>
      </c>
    </row>
    <row r="40" spans="1:6" x14ac:dyDescent="0.3">
      <c r="A40" s="1" t="s">
        <v>27</v>
      </c>
      <c r="B40" t="s">
        <v>11</v>
      </c>
      <c r="C40">
        <v>2758</v>
      </c>
      <c r="D40" t="s">
        <v>36</v>
      </c>
      <c r="E40">
        <v>4841</v>
      </c>
      <c r="F40">
        <f t="shared" si="0"/>
        <v>2083</v>
      </c>
    </row>
    <row r="41" spans="1:6" x14ac:dyDescent="0.3">
      <c r="A41" s="1" t="s">
        <v>27</v>
      </c>
      <c r="B41" t="s">
        <v>12</v>
      </c>
      <c r="C41">
        <v>3055</v>
      </c>
      <c r="D41" t="s">
        <v>36</v>
      </c>
      <c r="E41">
        <v>4788</v>
      </c>
      <c r="F41">
        <f t="shared" si="0"/>
        <v>1733</v>
      </c>
    </row>
    <row r="42" spans="1:6" x14ac:dyDescent="0.3">
      <c r="A42" s="1" t="s">
        <v>27</v>
      </c>
      <c r="B42" t="s">
        <v>14</v>
      </c>
      <c r="C42">
        <v>2033</v>
      </c>
      <c r="D42" t="s">
        <v>36</v>
      </c>
      <c r="E42">
        <v>4803</v>
      </c>
      <c r="F42">
        <f t="shared" si="0"/>
        <v>2770</v>
      </c>
    </row>
    <row r="43" spans="1:6" x14ac:dyDescent="0.3">
      <c r="A43" s="1" t="s">
        <v>27</v>
      </c>
      <c r="B43" t="s">
        <v>15</v>
      </c>
      <c r="C43">
        <v>3581</v>
      </c>
      <c r="D43" t="s">
        <v>36</v>
      </c>
      <c r="E43">
        <v>4240</v>
      </c>
      <c r="F43">
        <f t="shared" si="0"/>
        <v>659</v>
      </c>
    </row>
    <row r="44" spans="1:6" x14ac:dyDescent="0.3">
      <c r="A44" s="1" t="s">
        <v>29</v>
      </c>
      <c r="B44" t="s">
        <v>8</v>
      </c>
      <c r="C44">
        <v>2163</v>
      </c>
      <c r="D44" t="s">
        <v>37</v>
      </c>
      <c r="E44">
        <v>4657</v>
      </c>
      <c r="F44">
        <f t="shared" si="0"/>
        <v>2494</v>
      </c>
    </row>
    <row r="45" spans="1:6" x14ac:dyDescent="0.3">
      <c r="A45" s="1" t="s">
        <v>29</v>
      </c>
      <c r="B45" t="s">
        <v>9</v>
      </c>
      <c r="C45">
        <v>2628</v>
      </c>
      <c r="D45" t="s">
        <v>37</v>
      </c>
      <c r="E45">
        <v>4221</v>
      </c>
      <c r="F45">
        <f t="shared" si="0"/>
        <v>1593</v>
      </c>
    </row>
    <row r="46" spans="1:6" x14ac:dyDescent="0.3">
      <c r="A46" s="1" t="s">
        <v>29</v>
      </c>
      <c r="B46" t="s">
        <v>10</v>
      </c>
      <c r="C46">
        <v>2414</v>
      </c>
      <c r="D46" t="s">
        <v>37</v>
      </c>
      <c r="E46">
        <v>4201</v>
      </c>
      <c r="F46">
        <f t="shared" si="0"/>
        <v>1787</v>
      </c>
    </row>
    <row r="47" spans="1:6" x14ac:dyDescent="0.3">
      <c r="A47" s="1" t="s">
        <v>29</v>
      </c>
      <c r="B47" t="s">
        <v>11</v>
      </c>
      <c r="C47">
        <v>3794</v>
      </c>
      <c r="D47" t="s">
        <v>37</v>
      </c>
      <c r="E47">
        <v>4644</v>
      </c>
      <c r="F47">
        <f t="shared" si="0"/>
        <v>850</v>
      </c>
    </row>
    <row r="48" spans="1:6" x14ac:dyDescent="0.3">
      <c r="A48" s="1" t="s">
        <v>29</v>
      </c>
      <c r="B48" t="s">
        <v>12</v>
      </c>
      <c r="C48">
        <v>2606</v>
      </c>
      <c r="D48" t="s">
        <v>37</v>
      </c>
      <c r="E48">
        <v>4264</v>
      </c>
      <c r="F48">
        <f t="shared" si="0"/>
        <v>1658</v>
      </c>
    </row>
    <row r="49" spans="1:6" x14ac:dyDescent="0.3">
      <c r="A49" s="1" t="s">
        <v>29</v>
      </c>
      <c r="B49" t="s">
        <v>14</v>
      </c>
      <c r="C49">
        <v>2263</v>
      </c>
      <c r="D49" t="s">
        <v>37</v>
      </c>
      <c r="E49">
        <v>4393</v>
      </c>
      <c r="F49">
        <f t="shared" si="0"/>
        <v>2130</v>
      </c>
    </row>
    <row r="50" spans="1:6" x14ac:dyDescent="0.3">
      <c r="A50" s="1" t="s">
        <v>29</v>
      </c>
      <c r="B50" t="s">
        <v>15</v>
      </c>
      <c r="C50">
        <v>2719</v>
      </c>
      <c r="D50" t="s">
        <v>37</v>
      </c>
      <c r="E50">
        <v>4627</v>
      </c>
      <c r="F50">
        <f t="shared" si="0"/>
        <v>1908</v>
      </c>
    </row>
    <row r="51" spans="1:6" x14ac:dyDescent="0.3">
      <c r="A51" s="1" t="s">
        <v>31</v>
      </c>
      <c r="B51" t="s">
        <v>8</v>
      </c>
      <c r="C51">
        <v>3899</v>
      </c>
      <c r="D51" t="s">
        <v>38</v>
      </c>
      <c r="E51">
        <v>4632</v>
      </c>
      <c r="F51">
        <f t="shared" si="0"/>
        <v>733</v>
      </c>
    </row>
    <row r="52" spans="1:6" x14ac:dyDescent="0.3">
      <c r="A52" s="1" t="s">
        <v>31</v>
      </c>
      <c r="B52" t="s">
        <v>9</v>
      </c>
      <c r="C52">
        <v>2019</v>
      </c>
      <c r="D52" t="s">
        <v>38</v>
      </c>
      <c r="E52">
        <v>4868</v>
      </c>
      <c r="F52">
        <f t="shared" si="0"/>
        <v>2849</v>
      </c>
    </row>
    <row r="53" spans="1:6" x14ac:dyDescent="0.3">
      <c r="A53" s="1" t="s">
        <v>31</v>
      </c>
      <c r="B53" t="s">
        <v>10</v>
      </c>
      <c r="C53">
        <v>2925</v>
      </c>
      <c r="D53" t="s">
        <v>38</v>
      </c>
      <c r="E53">
        <v>4254</v>
      </c>
      <c r="F53">
        <f t="shared" si="0"/>
        <v>1329</v>
      </c>
    </row>
    <row r="54" spans="1:6" x14ac:dyDescent="0.3">
      <c r="A54" s="1" t="s">
        <v>31</v>
      </c>
      <c r="B54" t="s">
        <v>11</v>
      </c>
      <c r="C54">
        <v>3245</v>
      </c>
      <c r="D54" t="s">
        <v>38</v>
      </c>
      <c r="E54">
        <v>4779</v>
      </c>
      <c r="F54">
        <f t="shared" si="0"/>
        <v>1534</v>
      </c>
    </row>
    <row r="55" spans="1:6" x14ac:dyDescent="0.3">
      <c r="A55" s="1" t="s">
        <v>31</v>
      </c>
      <c r="B55" t="s">
        <v>12</v>
      </c>
      <c r="C55">
        <v>2668</v>
      </c>
      <c r="D55" t="s">
        <v>38</v>
      </c>
      <c r="E55">
        <v>4851</v>
      </c>
      <c r="F55">
        <f t="shared" si="0"/>
        <v>2183</v>
      </c>
    </row>
    <row r="56" spans="1:6" x14ac:dyDescent="0.3">
      <c r="A56" s="1" t="s">
        <v>31</v>
      </c>
      <c r="B56" t="s">
        <v>14</v>
      </c>
      <c r="C56">
        <v>2822</v>
      </c>
      <c r="D56" t="s">
        <v>38</v>
      </c>
      <c r="E56">
        <v>4143</v>
      </c>
      <c r="F56">
        <f t="shared" si="0"/>
        <v>1321</v>
      </c>
    </row>
    <row r="57" spans="1:6" x14ac:dyDescent="0.3">
      <c r="A57" s="1" t="s">
        <v>31</v>
      </c>
      <c r="B57" t="s">
        <v>15</v>
      </c>
      <c r="C57">
        <v>2788</v>
      </c>
      <c r="D57" t="s">
        <v>38</v>
      </c>
      <c r="E57">
        <v>4296</v>
      </c>
      <c r="F57">
        <f t="shared" si="0"/>
        <v>1508</v>
      </c>
    </row>
    <row r="58" spans="1:6" x14ac:dyDescent="0.3">
      <c r="A5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2020-06-15T15:24:12Z</dcterms:modified>
</cp:coreProperties>
</file>