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ygit\Some_of_Excel\Interactive_charts\"/>
    </mc:Choice>
  </mc:AlternateContent>
  <xr:revisionPtr revIDLastSave="0" documentId="13_ncr:1_{5E67E91D-95B3-44A6-9B4B-F0348237C46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K22" i="1" s="1"/>
  <c r="D21" i="1"/>
  <c r="I21" i="1"/>
  <c r="B21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E2" i="1"/>
  <c r="F2" i="1"/>
  <c r="D2" i="1"/>
  <c r="K20" i="1" l="1"/>
  <c r="G21" i="1"/>
  <c r="F21" i="1"/>
  <c r="E21" i="1"/>
  <c r="G2" i="1"/>
  <c r="G3" i="1"/>
  <c r="G5" i="1"/>
  <c r="G13" i="1"/>
  <c r="G4" i="1"/>
  <c r="G12" i="1"/>
  <c r="G10" i="1"/>
  <c r="G7" i="1"/>
  <c r="G9" i="1"/>
  <c r="G6" i="1"/>
  <c r="G11" i="1"/>
  <c r="G8" i="1"/>
  <c r="H21" i="1" l="1"/>
</calcChain>
</file>

<file path=xl/sharedStrings.xml><?xml version="1.0" encoding="utf-8"?>
<sst xmlns="http://schemas.openxmlformats.org/spreadsheetml/2006/main" count="18" uniqueCount="10">
  <si>
    <t>月份</t>
    <phoneticPr fontId="2" type="noConversion"/>
  </si>
  <si>
    <t>完成指标</t>
    <phoneticPr fontId="2" type="noConversion"/>
  </si>
  <si>
    <t>目标指标</t>
    <phoneticPr fontId="2" type="noConversion"/>
  </si>
  <si>
    <t>人寿保险</t>
    <phoneticPr fontId="2" type="noConversion"/>
  </si>
  <si>
    <t>汽车保险</t>
    <phoneticPr fontId="2" type="noConversion"/>
  </si>
  <si>
    <t>交通保险</t>
    <phoneticPr fontId="2" type="noConversion"/>
  </si>
  <si>
    <t>总销量</t>
    <phoneticPr fontId="2" type="noConversion"/>
  </si>
  <si>
    <t>销售金额</t>
    <phoneticPr fontId="2" type="noConversion"/>
  </si>
  <si>
    <t>指针</t>
    <phoneticPr fontId="2" type="noConversion"/>
  </si>
  <si>
    <t>表盘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</si>
</sst>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7" formatCode="_ [$¥-804]* #,##0_ ;_ [$¥-804]* \-#,##0_ ;_ [$¥-804]* &quot;-&quot;_ ;_ @_ "/>
    <numFmt numFmtId="178" formatCode="General&quot;月&quot;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3" fillId="2" borderId="0" xfId="0" applyFont="1" applyFill="1"/>
    <xf numFmtId="178" fontId="4" fillId="2" borderId="0" xfId="0" applyNumberFormat="1" applyFont="1" applyFill="1"/>
    <xf numFmtId="9" fontId="4" fillId="2" borderId="0" xfId="0" applyNumberFormat="1" applyFont="1" applyFill="1"/>
    <xf numFmtId="177" fontId="4" fillId="2" borderId="0" xfId="1" applyNumberFormat="1" applyFont="1" applyFill="1" applyAlignment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colors>
    <mruColors>
      <color rgb="FFE62D54"/>
      <color rgb="FF4F09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Sheet1!$L$19</c:f>
              <c:strCache>
                <c:ptCount val="1"/>
                <c:pt idx="0">
                  <c:v>表盘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>
                <a:gsLst>
                  <a:gs pos="0">
                    <a:srgbClr val="C00000"/>
                  </a:gs>
                  <a:gs pos="100000">
                    <a:schemeClr val="tx1"/>
                  </a:gs>
                </a:gsLst>
                <a:lin ang="0" scaled="1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78-49BA-9120-FD981C14CE0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378-49BA-9120-FD981C14CE0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78-49BA-9120-FD981C14CE04}"/>
              </c:ext>
            </c:extLst>
          </c:dPt>
          <c:val>
            <c:numRef>
              <c:f>Sheet1!$L$20:$L$22</c:f>
              <c:numCache>
                <c:formatCode>0%</c:formatCode>
                <c:ptCount val="3"/>
                <c:pt idx="0">
                  <c:v>0.75</c:v>
                </c:pt>
                <c:pt idx="1">
                  <c:v>0.25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8-49BA-9120-FD981C14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strRef>
              <c:f>Sheet1!$K$19</c:f>
              <c:strCache>
                <c:ptCount val="1"/>
                <c:pt idx="0">
                  <c:v>指针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378-49BA-9120-FD981C14CE0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</c:dPt>
          <c:val>
            <c:numRef>
              <c:f>Sheet1!$K$20:$K$24</c:f>
              <c:numCache>
                <c:formatCode>0%</c:formatCode>
                <c:ptCount val="5"/>
                <c:pt idx="0">
                  <c:v>0.32</c:v>
                </c:pt>
                <c:pt idx="1">
                  <c:v>0.01</c:v>
                </c:pt>
                <c:pt idx="2">
                  <c:v>0.66999999999999993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78-49BA-9120-FD981C14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bg1">
                    <a:lumMod val="75000"/>
                  </a:schemeClr>
                </a:solidFill>
                <a:latin typeface="汉仪旗黑-55S" panose="00020600040101010101" pitchFamily="18" charset="-122"/>
                <a:ea typeface="汉仪旗黑-55S" panose="00020600040101010101" pitchFamily="18" charset="-122"/>
                <a:cs typeface="+mn-cs"/>
              </a:defRPr>
            </a:pPr>
            <a:r>
              <a:rPr lang="zh-CN" sz="800"/>
              <a:t>三大保险月度销售人次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>
                  <a:lumMod val="75000"/>
                </a:schemeClr>
              </a:solidFill>
              <a:latin typeface="汉仪旗黑-55S" panose="00020600040101010101" pitchFamily="18" charset="-122"/>
              <a:ea typeface="汉仪旗黑-55S" panose="00020600040101010101" pitchFamily="18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100000">
                  <a:schemeClr val="tx1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Sheet1!$E$20:$G$20</c:f>
              <c:strCache>
                <c:ptCount val="3"/>
                <c:pt idx="0">
                  <c:v>人寿保险</c:v>
                </c:pt>
                <c:pt idx="1">
                  <c:v>汽车保险</c:v>
                </c:pt>
                <c:pt idx="2">
                  <c:v>交通保险</c:v>
                </c:pt>
              </c:strCache>
            </c:strRef>
          </c:cat>
          <c:val>
            <c:numRef>
              <c:f>Sheet1!$E$21:$G$21</c:f>
              <c:numCache>
                <c:formatCode>General</c:formatCode>
                <c:ptCount val="3"/>
                <c:pt idx="0">
                  <c:v>31</c:v>
                </c:pt>
                <c:pt idx="1">
                  <c:v>91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5-40C7-84A3-D4BCF380B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125184"/>
        <c:axId val="1356055664"/>
      </c:barChart>
      <c:catAx>
        <c:axId val="15451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汉仪旗黑-55S" panose="00020600040101010101" pitchFamily="18" charset="-122"/>
                <a:ea typeface="汉仪旗黑-55S" panose="00020600040101010101" pitchFamily="18" charset="-122"/>
                <a:cs typeface="+mn-cs"/>
              </a:defRPr>
            </a:pPr>
            <a:endParaRPr lang="zh-CN"/>
          </a:p>
        </c:txPr>
        <c:crossAx val="1356055664"/>
        <c:crosses val="autoZero"/>
        <c:auto val="1"/>
        <c:lblAlgn val="ctr"/>
        <c:lblOffset val="100"/>
        <c:noMultiLvlLbl val="0"/>
      </c:catAx>
      <c:valAx>
        <c:axId val="13560556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1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汉仪旗黑-55S" panose="00020600040101010101" pitchFamily="18" charset="-122"/>
                <a:ea typeface="汉仪旗黑-55S" panose="00020600040101010101" pitchFamily="18" charset="-122"/>
                <a:cs typeface="+mn-cs"/>
              </a:defRPr>
            </a:pPr>
            <a:endParaRPr lang="zh-CN"/>
          </a:p>
        </c:txPr>
        <c:crossAx val="15451251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bg1">
              <a:lumMod val="75000"/>
            </a:schemeClr>
          </a:solidFill>
          <a:latin typeface="汉仪旗黑-55S" panose="00020600040101010101" pitchFamily="18" charset="-122"/>
          <a:ea typeface="汉仪旗黑-55S" panose="00020600040101010101" pitchFamily="18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bg1">
                    <a:lumMod val="75000"/>
                  </a:schemeClr>
                </a:solidFill>
                <a:latin typeface="汉仪旗黑-55S" panose="00020600040101010101" pitchFamily="18" charset="-122"/>
                <a:ea typeface="汉仪旗黑-55S" panose="00020600040101010101" pitchFamily="18" charset="-122"/>
                <a:cs typeface="+mn-cs"/>
              </a:defRPr>
            </a:pPr>
            <a:r>
              <a:rPr lang="zh-CN" sz="800"/>
              <a:t>交通保险占整体比例</a:t>
            </a:r>
          </a:p>
        </c:rich>
      </c:tx>
      <c:layout>
        <c:manualLayout>
          <c:xMode val="edge"/>
          <c:yMode val="edge"/>
          <c:x val="2.9300394610371264E-2"/>
          <c:y val="7.3832898976714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>
                  <a:lumMod val="75000"/>
                </a:schemeClr>
              </a:solidFill>
              <a:latin typeface="汉仪旗黑-55S" panose="00020600040101010101" pitchFamily="18" charset="-122"/>
              <a:ea typeface="汉仪旗黑-55S" panose="00020600040101010101" pitchFamily="18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4-438D-8EAF-0AE3E05A708C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F4-438D-8EAF-0AE3E05A708C}"/>
              </c:ext>
            </c:extLst>
          </c:dPt>
          <c:cat>
            <c:strRef>
              <c:f>Sheet1!$G$20:$H$20</c:f>
              <c:strCache>
                <c:ptCount val="2"/>
                <c:pt idx="0">
                  <c:v>交通保险</c:v>
                </c:pt>
                <c:pt idx="1">
                  <c:v>总销量</c:v>
                </c:pt>
              </c:strCache>
            </c:strRef>
          </c:cat>
          <c:val>
            <c:numRef>
              <c:f>Sheet1!$G$21:$H$21</c:f>
              <c:numCache>
                <c:formatCode>General</c:formatCode>
                <c:ptCount val="2"/>
                <c:pt idx="0">
                  <c:v>24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4-438D-8EAF-0AE3E05A7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714325884088099"/>
          <c:y val="9.1564017018860105E-2"/>
          <c:w val="0.30942523900877744"/>
          <c:h val="9.2992000740491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bg1">
                  <a:lumMod val="75000"/>
                </a:schemeClr>
              </a:solidFill>
              <a:latin typeface="汉仪旗黑-55S" panose="00020600040101010101" pitchFamily="18" charset="-122"/>
              <a:ea typeface="汉仪旗黑-55S" panose="00020600040101010101" pitchFamily="18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500">
          <a:solidFill>
            <a:schemeClr val="bg1">
              <a:lumMod val="75000"/>
            </a:schemeClr>
          </a:solidFill>
          <a:latin typeface="汉仪旗黑-55S" panose="00020600040101010101" pitchFamily="18" charset="-122"/>
          <a:ea typeface="汉仪旗黑-55S" panose="00020600040101010101" pitchFamily="18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bg1">
                    <a:lumMod val="75000"/>
                  </a:schemeClr>
                </a:solidFill>
                <a:latin typeface="汉仪旗黑-55S" panose="00020600040101010101" pitchFamily="18" charset="-122"/>
                <a:ea typeface="汉仪旗黑-55S" panose="00020600040101010101" pitchFamily="18" charset="-122"/>
                <a:cs typeface="+mn-cs"/>
              </a:defRPr>
            </a:pPr>
            <a:r>
              <a:rPr lang="zh-CN" altLang="zh-CN" sz="800" b="0" i="0" baseline="0">
                <a:effectLst/>
              </a:rPr>
              <a:t>三大保险月度销售人次</a:t>
            </a:r>
            <a:endParaRPr lang="zh-CN" altLang="zh-CN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>
                  <a:lumMod val="75000"/>
                </a:schemeClr>
              </a:solidFill>
              <a:latin typeface="汉仪旗黑-55S" panose="00020600040101010101" pitchFamily="18" charset="-122"/>
              <a:ea typeface="汉仪旗黑-55S" panose="00020600040101010101" pitchFamily="18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100000">
                  <a:schemeClr val="tx1"/>
                </a:gs>
              </a:gsLst>
              <a:lin ang="81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Sheet1!$E$20:$G$20</c:f>
              <c:strCache>
                <c:ptCount val="3"/>
                <c:pt idx="0">
                  <c:v>人寿保险</c:v>
                </c:pt>
                <c:pt idx="1">
                  <c:v>汽车保险</c:v>
                </c:pt>
                <c:pt idx="2">
                  <c:v>交通保险</c:v>
                </c:pt>
              </c:strCache>
            </c:strRef>
          </c:cat>
          <c:val>
            <c:numRef>
              <c:f>Sheet1!$E$21:$G$21</c:f>
              <c:numCache>
                <c:formatCode>General</c:formatCode>
                <c:ptCount val="3"/>
                <c:pt idx="0">
                  <c:v>31</c:v>
                </c:pt>
                <c:pt idx="1">
                  <c:v>91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5-48BF-831D-FBA7D26D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6158928"/>
        <c:axId val="1230198160"/>
      </c:barChart>
      <c:catAx>
        <c:axId val="1576158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汉仪旗黑-55S" panose="00020600040101010101" pitchFamily="18" charset="-122"/>
                <a:ea typeface="汉仪旗黑-55S" panose="00020600040101010101" pitchFamily="18" charset="-122"/>
                <a:cs typeface="+mn-cs"/>
              </a:defRPr>
            </a:pPr>
            <a:endParaRPr lang="zh-CN"/>
          </a:p>
        </c:txPr>
        <c:crossAx val="1230198160"/>
        <c:crosses val="autoZero"/>
        <c:auto val="1"/>
        <c:lblAlgn val="ctr"/>
        <c:lblOffset val="100"/>
        <c:noMultiLvlLbl val="0"/>
      </c:catAx>
      <c:valAx>
        <c:axId val="12301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  <a:alpha val="1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汉仪旗黑-55S" panose="00020600040101010101" pitchFamily="18" charset="-122"/>
                <a:ea typeface="汉仪旗黑-55S" panose="00020600040101010101" pitchFamily="18" charset="-122"/>
                <a:cs typeface="+mn-cs"/>
              </a:defRPr>
            </a:pPr>
            <a:endParaRPr lang="zh-CN"/>
          </a:p>
        </c:txPr>
        <c:crossAx val="157615892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75000"/>
            </a:schemeClr>
          </a:solidFill>
          <a:latin typeface="汉仪旗黑-55S" panose="00020600040101010101" pitchFamily="18" charset="-122"/>
          <a:ea typeface="汉仪旗黑-55S" panose="00020600040101010101" pitchFamily="18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bg1">
                    <a:lumMod val="75000"/>
                  </a:schemeClr>
                </a:solidFill>
                <a:latin typeface="汉仪旗黑-55S" panose="00020600040101010101" pitchFamily="18" charset="-122"/>
                <a:ea typeface="汉仪旗黑-55S" panose="00020600040101010101" pitchFamily="18" charset="-122"/>
                <a:cs typeface="+mn-cs"/>
              </a:defRPr>
            </a:pPr>
            <a:r>
              <a:rPr lang="zh-CN" sz="800"/>
              <a:t>人寿一年销售量变化趋势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>
                  <a:lumMod val="75000"/>
                </a:schemeClr>
              </a:solidFill>
              <a:latin typeface="汉仪旗黑-55S" panose="00020600040101010101" pitchFamily="18" charset="-122"/>
              <a:ea typeface="汉仪旗黑-55S" panose="00020600040101010101" pitchFamily="18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人寿保险</c:v>
                </c:pt>
              </c:strCache>
            </c:strRef>
          </c:tx>
          <c:spPr>
            <a:gradFill flip="none" rotWithShape="1">
              <a:gsLst>
                <a:gs pos="0">
                  <a:srgbClr val="C00000"/>
                </a:gs>
                <a:gs pos="100000">
                  <a:schemeClr val="tx1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Sheet1!$D$2:$D$13</c:f>
              <c:numCache>
                <c:formatCode>General</c:formatCode>
                <c:ptCount val="12"/>
                <c:pt idx="0">
                  <c:v>59</c:v>
                </c:pt>
                <c:pt idx="1">
                  <c:v>17</c:v>
                </c:pt>
                <c:pt idx="2">
                  <c:v>17</c:v>
                </c:pt>
                <c:pt idx="3">
                  <c:v>62</c:v>
                </c:pt>
                <c:pt idx="4">
                  <c:v>31</c:v>
                </c:pt>
                <c:pt idx="5">
                  <c:v>95</c:v>
                </c:pt>
                <c:pt idx="6">
                  <c:v>30</c:v>
                </c:pt>
                <c:pt idx="7">
                  <c:v>47</c:v>
                </c:pt>
                <c:pt idx="8">
                  <c:v>40</c:v>
                </c:pt>
                <c:pt idx="9">
                  <c:v>60</c:v>
                </c:pt>
                <c:pt idx="10">
                  <c:v>38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D-4C3B-BB0C-4CAEE5072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048240"/>
        <c:axId val="1230205648"/>
      </c:areaChart>
      <c:lineChart>
        <c:grouping val="standard"/>
        <c:varyColors val="0"/>
        <c:ser>
          <c:idx val="1"/>
          <c:order val="1"/>
          <c:spPr>
            <a:ln w="12700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59</c:v>
                </c:pt>
                <c:pt idx="1">
                  <c:v>17</c:v>
                </c:pt>
                <c:pt idx="2">
                  <c:v>17</c:v>
                </c:pt>
                <c:pt idx="3">
                  <c:v>62</c:v>
                </c:pt>
                <c:pt idx="4">
                  <c:v>31</c:v>
                </c:pt>
                <c:pt idx="5">
                  <c:v>95</c:v>
                </c:pt>
                <c:pt idx="6">
                  <c:v>30</c:v>
                </c:pt>
                <c:pt idx="7">
                  <c:v>47</c:v>
                </c:pt>
                <c:pt idx="8">
                  <c:v>40</c:v>
                </c:pt>
                <c:pt idx="9">
                  <c:v>60</c:v>
                </c:pt>
                <c:pt idx="10">
                  <c:v>38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D-4C3B-BB0C-4CAEE5072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048240"/>
        <c:axId val="1230205648"/>
      </c:lineChart>
      <c:catAx>
        <c:axId val="1514048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汉仪旗黑-55S" panose="00020600040101010101" pitchFamily="18" charset="-122"/>
                <a:ea typeface="汉仪旗黑-55S" panose="00020600040101010101" pitchFamily="18" charset="-122"/>
                <a:cs typeface="+mn-cs"/>
              </a:defRPr>
            </a:pPr>
            <a:endParaRPr lang="zh-CN"/>
          </a:p>
        </c:txPr>
        <c:crossAx val="1230205648"/>
        <c:crosses val="autoZero"/>
        <c:auto val="1"/>
        <c:lblAlgn val="ctr"/>
        <c:lblOffset val="100"/>
        <c:noMultiLvlLbl val="0"/>
      </c:catAx>
      <c:valAx>
        <c:axId val="12302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1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汉仪旗黑-55S" panose="00020600040101010101" pitchFamily="18" charset="-122"/>
                <a:ea typeface="汉仪旗黑-55S" panose="00020600040101010101" pitchFamily="18" charset="-122"/>
                <a:cs typeface="+mn-cs"/>
              </a:defRPr>
            </a:pPr>
            <a:endParaRPr lang="zh-CN"/>
          </a:p>
        </c:txPr>
        <c:crossAx val="151404824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bg1">
              <a:lumMod val="75000"/>
            </a:schemeClr>
          </a:solidFill>
          <a:latin typeface="汉仪旗黑-55S" panose="00020600040101010101" pitchFamily="18" charset="-122"/>
          <a:ea typeface="汉仪旗黑-55S" panose="00020600040101010101" pitchFamily="18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Sheet1!$E$20:$G$20</c:f>
              <c:strCache>
                <c:ptCount val="3"/>
                <c:pt idx="0">
                  <c:v>人寿保险</c:v>
                </c:pt>
                <c:pt idx="1">
                  <c:v>汽车保险</c:v>
                </c:pt>
                <c:pt idx="2">
                  <c:v>交通保险</c:v>
                </c:pt>
              </c:strCache>
            </c:strRef>
          </c:cat>
          <c:val>
            <c:numRef>
              <c:f>Sheet1!$E$21:$G$21</c:f>
              <c:numCache>
                <c:formatCode>General</c:formatCode>
                <c:ptCount val="3"/>
                <c:pt idx="0">
                  <c:v>31</c:v>
                </c:pt>
                <c:pt idx="1">
                  <c:v>91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7-452E-96B7-D8C60002F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052320"/>
        <c:axId val="1541152400"/>
      </c:radarChart>
      <c:catAx>
        <c:axId val="13720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152400"/>
        <c:crosses val="autoZero"/>
        <c:auto val="1"/>
        <c:lblAlgn val="ctr"/>
        <c:lblOffset val="100"/>
        <c:noMultiLvlLbl val="0"/>
      </c:catAx>
      <c:valAx>
        <c:axId val="1541152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7205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bg1">
              <a:lumMod val="7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bg1">
                    <a:lumMod val="75000"/>
                  </a:schemeClr>
                </a:solidFill>
                <a:latin typeface="汉仪旗黑-55S" panose="00020600040101010101" pitchFamily="18" charset="-122"/>
                <a:ea typeface="汉仪旗黑-55S" panose="00020600040101010101" pitchFamily="18" charset="-122"/>
                <a:cs typeface="+mn-cs"/>
              </a:defRPr>
            </a:pPr>
            <a:r>
              <a:rPr lang="zh-CN" altLang="en-US" sz="800"/>
              <a:t>汽车保险一年变化</a:t>
            </a:r>
            <a:endParaRPr lang="zh-CN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bg1">
                  <a:lumMod val="75000"/>
                </a:schemeClr>
              </a:solidFill>
              <a:latin typeface="汉仪旗黑-55S" panose="00020600040101010101" pitchFamily="18" charset="-122"/>
              <a:ea typeface="汉仪旗黑-55S" panose="00020600040101010101" pitchFamily="18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1587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val>
            <c:numRef>
              <c:f>Sheet1!$E$2:$E$13</c:f>
              <c:numCache>
                <c:formatCode>General</c:formatCode>
                <c:ptCount val="12"/>
                <c:pt idx="0">
                  <c:v>46</c:v>
                </c:pt>
                <c:pt idx="1">
                  <c:v>65</c:v>
                </c:pt>
                <c:pt idx="2">
                  <c:v>19</c:v>
                </c:pt>
                <c:pt idx="3">
                  <c:v>90</c:v>
                </c:pt>
                <c:pt idx="4">
                  <c:v>91</c:v>
                </c:pt>
                <c:pt idx="5">
                  <c:v>86</c:v>
                </c:pt>
                <c:pt idx="6">
                  <c:v>47</c:v>
                </c:pt>
                <c:pt idx="7">
                  <c:v>94</c:v>
                </c:pt>
                <c:pt idx="8">
                  <c:v>40</c:v>
                </c:pt>
                <c:pt idx="9">
                  <c:v>95</c:v>
                </c:pt>
                <c:pt idx="10">
                  <c:v>21</c:v>
                </c:pt>
                <c:pt idx="1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7-4965-8A2F-0F36B19D0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665072"/>
        <c:axId val="1541142832"/>
      </c:lineChart>
      <c:catAx>
        <c:axId val="154166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汉仪旗黑-55S" panose="00020600040101010101" pitchFamily="18" charset="-122"/>
                <a:ea typeface="汉仪旗黑-55S" panose="00020600040101010101" pitchFamily="18" charset="-122"/>
                <a:cs typeface="+mn-cs"/>
              </a:defRPr>
            </a:pPr>
            <a:endParaRPr lang="zh-CN"/>
          </a:p>
        </c:txPr>
        <c:crossAx val="1541142832"/>
        <c:crosses val="autoZero"/>
        <c:auto val="1"/>
        <c:lblAlgn val="ctr"/>
        <c:lblOffset val="100"/>
        <c:noMultiLvlLbl val="0"/>
      </c:catAx>
      <c:valAx>
        <c:axId val="15411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1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汉仪旗黑-55S" panose="00020600040101010101" pitchFamily="18" charset="-122"/>
                <a:ea typeface="汉仪旗黑-55S" panose="00020600040101010101" pitchFamily="18" charset="-122"/>
                <a:cs typeface="+mn-cs"/>
              </a:defRPr>
            </a:pPr>
            <a:endParaRPr lang="zh-CN"/>
          </a:p>
        </c:txPr>
        <c:crossAx val="15416650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bg1">
              <a:lumMod val="75000"/>
            </a:schemeClr>
          </a:solidFill>
          <a:latin typeface="汉仪旗黑-55S" panose="00020600040101010101" pitchFamily="18" charset="-122"/>
          <a:ea typeface="汉仪旗黑-55S" panose="00020600040101010101" pitchFamily="18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Sheet1!$F$2:$F$13</c:f>
              <c:numCache>
                <c:formatCode>General</c:formatCode>
                <c:ptCount val="12"/>
                <c:pt idx="0">
                  <c:v>21</c:v>
                </c:pt>
                <c:pt idx="1">
                  <c:v>56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99</c:v>
                </c:pt>
                <c:pt idx="6">
                  <c:v>20</c:v>
                </c:pt>
                <c:pt idx="7">
                  <c:v>11</c:v>
                </c:pt>
                <c:pt idx="8">
                  <c:v>65</c:v>
                </c:pt>
                <c:pt idx="9">
                  <c:v>45</c:v>
                </c:pt>
                <c:pt idx="10">
                  <c:v>24</c:v>
                </c:pt>
                <c:pt idx="11">
                  <c:v>65</c:v>
                </c:pt>
              </c:numCache>
            </c:numRef>
          </c:xVal>
          <c:yVal>
            <c:numRef>
              <c:f>Sheet1!$A$2:$A$13</c:f>
              <c:numCache>
                <c:formatCode>General"月"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2-4367-9DC0-3EE4A1AC0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91264"/>
        <c:axId val="1541144496"/>
      </c:scatterChart>
      <c:valAx>
        <c:axId val="15782912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  <a:alpha val="1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汉仪旗黑-55S" panose="00020600040101010101" pitchFamily="18" charset="-122"/>
                <a:ea typeface="汉仪旗黑-55S" panose="00020600040101010101" pitchFamily="18" charset="-122"/>
                <a:cs typeface="+mn-cs"/>
              </a:defRPr>
            </a:pPr>
            <a:endParaRPr lang="zh-CN"/>
          </a:p>
        </c:txPr>
        <c:crossAx val="1541144496"/>
        <c:crosses val="autoZero"/>
        <c:crossBetween val="midCat"/>
        <c:majorUnit val="20"/>
      </c:valAx>
      <c:valAx>
        <c:axId val="15411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14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汉仪旗黑-55S" panose="00020600040101010101" pitchFamily="18" charset="-122"/>
                <a:ea typeface="汉仪旗黑-55S" panose="00020600040101010101" pitchFamily="18" charset="-122"/>
                <a:cs typeface="+mn-cs"/>
              </a:defRPr>
            </a:pPr>
            <a:endParaRPr lang="zh-CN"/>
          </a:p>
        </c:txPr>
        <c:crossAx val="157829126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bg1">
              <a:lumMod val="75000"/>
            </a:schemeClr>
          </a:solidFill>
          <a:latin typeface="汉仪旗黑-55S" panose="00020600040101010101" pitchFamily="18" charset="-122"/>
          <a:ea typeface="汉仪旗黑-55S" panose="00020600040101010101" pitchFamily="18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12" dropStyle="combo" dx="31" fmlaLink="$A$20" fmlaRange="$A$2:$A$13" noThreeD="1" sel="5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1</xdr:col>
          <xdr:colOff>0</xdr:colOff>
          <xdr:row>25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26</xdr:row>
      <xdr:rowOff>0</xdr:rowOff>
    </xdr:from>
    <xdr:to>
      <xdr:col>4</xdr:col>
      <xdr:colOff>0</xdr:colOff>
      <xdr:row>36</xdr:row>
      <xdr:rowOff>0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6B0502BF-A6B6-4C96-A164-3561D9CF212C}"/>
            </a:ext>
          </a:extLst>
        </xdr:cNvPr>
        <xdr:cNvGrpSpPr/>
      </xdr:nvGrpSpPr>
      <xdr:grpSpPr>
        <a:xfrm>
          <a:off x="0" y="4502727"/>
          <a:ext cx="2632364" cy="1731818"/>
          <a:chOff x="0" y="4622800"/>
          <a:chExt cx="2641600" cy="1778000"/>
        </a:xfrm>
      </xdr:grpSpPr>
      <xdr:sp macro="" textlink="">
        <xdr:nvSpPr>
          <xdr:cNvPr id="2" name="矩形 1">
            <a:extLst>
              <a:ext uri="{FF2B5EF4-FFF2-40B4-BE49-F238E27FC236}">
                <a16:creationId xmlns:a16="http://schemas.microsoft.com/office/drawing/2014/main" id="{5124B789-1A60-4492-8902-43CAC56C1782}"/>
              </a:ext>
            </a:extLst>
          </xdr:cNvPr>
          <xdr:cNvSpPr/>
        </xdr:nvSpPr>
        <xdr:spPr>
          <a:xfrm>
            <a:off x="0" y="4622800"/>
            <a:ext cx="2641600" cy="177800"/>
          </a:xfrm>
          <a:prstGeom prst="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" name="矩形 3">
            <a:extLst>
              <a:ext uri="{FF2B5EF4-FFF2-40B4-BE49-F238E27FC236}">
                <a16:creationId xmlns:a16="http://schemas.microsoft.com/office/drawing/2014/main" id="{640874AC-8C00-4BBD-B413-6E3551507FEF}"/>
              </a:ext>
            </a:extLst>
          </xdr:cNvPr>
          <xdr:cNvSpPr/>
        </xdr:nvSpPr>
        <xdr:spPr>
          <a:xfrm>
            <a:off x="0" y="4794250"/>
            <a:ext cx="2641600" cy="1606550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76200</xdr:colOff>
      <xdr:row>26</xdr:row>
      <xdr:rowOff>0</xdr:rowOff>
    </xdr:from>
    <xdr:to>
      <xdr:col>8</xdr:col>
      <xdr:colOff>76200</xdr:colOff>
      <xdr:row>36</xdr:row>
      <xdr:rowOff>0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E4DB1B74-7C40-44D1-9640-37EA9981EDF9}"/>
            </a:ext>
          </a:extLst>
        </xdr:cNvPr>
        <xdr:cNvGrpSpPr/>
      </xdr:nvGrpSpPr>
      <xdr:grpSpPr>
        <a:xfrm>
          <a:off x="2708564" y="4502727"/>
          <a:ext cx="2632363" cy="1731818"/>
          <a:chOff x="0" y="4622800"/>
          <a:chExt cx="2641600" cy="1778000"/>
        </a:xfrm>
      </xdr:grpSpPr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id="{FB7539FD-C144-4406-960D-EFE1536A0C98}"/>
              </a:ext>
            </a:extLst>
          </xdr:cNvPr>
          <xdr:cNvSpPr/>
        </xdr:nvSpPr>
        <xdr:spPr>
          <a:xfrm>
            <a:off x="0" y="4622800"/>
            <a:ext cx="2641600" cy="177800"/>
          </a:xfrm>
          <a:prstGeom prst="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矩形 7">
            <a:extLst>
              <a:ext uri="{FF2B5EF4-FFF2-40B4-BE49-F238E27FC236}">
                <a16:creationId xmlns:a16="http://schemas.microsoft.com/office/drawing/2014/main" id="{9E10F60A-8897-429C-A5CE-D9354B945B47}"/>
              </a:ext>
            </a:extLst>
          </xdr:cNvPr>
          <xdr:cNvSpPr/>
        </xdr:nvSpPr>
        <xdr:spPr>
          <a:xfrm>
            <a:off x="0" y="4794250"/>
            <a:ext cx="2641600" cy="1606550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152400</xdr:colOff>
      <xdr:row>26</xdr:row>
      <xdr:rowOff>0</xdr:rowOff>
    </xdr:from>
    <xdr:to>
      <xdr:col>12</xdr:col>
      <xdr:colOff>152400</xdr:colOff>
      <xdr:row>36</xdr:row>
      <xdr:rowOff>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810CD55-38B6-43FE-9ED3-5FD77379999E}"/>
            </a:ext>
          </a:extLst>
        </xdr:cNvPr>
        <xdr:cNvGrpSpPr/>
      </xdr:nvGrpSpPr>
      <xdr:grpSpPr>
        <a:xfrm>
          <a:off x="5417127" y="4502727"/>
          <a:ext cx="2817091" cy="1731818"/>
          <a:chOff x="0" y="4622800"/>
          <a:chExt cx="2641600" cy="1778000"/>
        </a:xfrm>
      </xdr:grpSpPr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B07038DB-B796-4E60-8952-1380D54860CE}"/>
              </a:ext>
            </a:extLst>
          </xdr:cNvPr>
          <xdr:cNvSpPr/>
        </xdr:nvSpPr>
        <xdr:spPr>
          <a:xfrm>
            <a:off x="0" y="4622800"/>
            <a:ext cx="2641600" cy="177800"/>
          </a:xfrm>
          <a:prstGeom prst="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1" name="矩形 10">
            <a:extLst>
              <a:ext uri="{FF2B5EF4-FFF2-40B4-BE49-F238E27FC236}">
                <a16:creationId xmlns:a16="http://schemas.microsoft.com/office/drawing/2014/main" id="{6D767359-8631-43B1-B933-2ABA06C2AD30}"/>
              </a:ext>
            </a:extLst>
          </xdr:cNvPr>
          <xdr:cNvSpPr/>
        </xdr:nvSpPr>
        <xdr:spPr>
          <a:xfrm>
            <a:off x="0" y="4794250"/>
            <a:ext cx="2641600" cy="1606550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0</xdr:colOff>
      <xdr:row>36</xdr:row>
      <xdr:rowOff>69850</xdr:rowOff>
    </xdr:from>
    <xdr:to>
      <xdr:col>3</xdr:col>
      <xdr:colOff>661275</xdr:colOff>
      <xdr:row>46</xdr:row>
      <xdr:rowOff>69850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BEB0CD8F-4071-45D3-B078-551107044A0A}"/>
            </a:ext>
          </a:extLst>
        </xdr:cNvPr>
        <xdr:cNvGrpSpPr/>
      </xdr:nvGrpSpPr>
      <xdr:grpSpPr>
        <a:xfrm>
          <a:off x="0" y="6304395"/>
          <a:ext cx="2635548" cy="1731819"/>
          <a:chOff x="0" y="4622800"/>
          <a:chExt cx="2641600" cy="1778000"/>
        </a:xfrm>
      </xdr:grpSpPr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id="{9DB9433A-B8FD-4B27-9647-CB11DC49305B}"/>
              </a:ext>
            </a:extLst>
          </xdr:cNvPr>
          <xdr:cNvSpPr/>
        </xdr:nvSpPr>
        <xdr:spPr>
          <a:xfrm>
            <a:off x="0" y="4622800"/>
            <a:ext cx="2641600" cy="177800"/>
          </a:xfrm>
          <a:prstGeom prst="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" name="矩形 13">
            <a:extLst>
              <a:ext uri="{FF2B5EF4-FFF2-40B4-BE49-F238E27FC236}">
                <a16:creationId xmlns:a16="http://schemas.microsoft.com/office/drawing/2014/main" id="{FA2F2D35-1A36-45B3-BE60-1AB4512F89C6}"/>
              </a:ext>
            </a:extLst>
          </xdr:cNvPr>
          <xdr:cNvSpPr/>
        </xdr:nvSpPr>
        <xdr:spPr>
          <a:xfrm>
            <a:off x="0" y="4794250"/>
            <a:ext cx="2641600" cy="1606550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76200</xdr:colOff>
      <xdr:row>36</xdr:row>
      <xdr:rowOff>69850</xdr:rowOff>
    </xdr:from>
    <xdr:to>
      <xdr:col>8</xdr:col>
      <xdr:colOff>76200</xdr:colOff>
      <xdr:row>46</xdr:row>
      <xdr:rowOff>69850</xdr:rowOff>
    </xdr:to>
    <xdr:grpSp>
      <xdr:nvGrpSpPr>
        <xdr:cNvPr id="15" name="组合 14">
          <a:extLst>
            <a:ext uri="{FF2B5EF4-FFF2-40B4-BE49-F238E27FC236}">
              <a16:creationId xmlns:a16="http://schemas.microsoft.com/office/drawing/2014/main" id="{E9CB4B90-8F5D-4D11-8DC0-A7C479C2F1CF}"/>
            </a:ext>
          </a:extLst>
        </xdr:cNvPr>
        <xdr:cNvGrpSpPr/>
      </xdr:nvGrpSpPr>
      <xdr:grpSpPr>
        <a:xfrm>
          <a:off x="2708564" y="6304395"/>
          <a:ext cx="2632363" cy="1731819"/>
          <a:chOff x="0" y="4622800"/>
          <a:chExt cx="2641600" cy="1778000"/>
        </a:xfrm>
      </xdr:grpSpPr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id="{B8E1ACE8-1C54-427D-9325-25E99A1A1760}"/>
              </a:ext>
            </a:extLst>
          </xdr:cNvPr>
          <xdr:cNvSpPr/>
        </xdr:nvSpPr>
        <xdr:spPr>
          <a:xfrm>
            <a:off x="0" y="4622800"/>
            <a:ext cx="2641600" cy="177800"/>
          </a:xfrm>
          <a:prstGeom prst="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" name="矩形 16">
            <a:extLst>
              <a:ext uri="{FF2B5EF4-FFF2-40B4-BE49-F238E27FC236}">
                <a16:creationId xmlns:a16="http://schemas.microsoft.com/office/drawing/2014/main" id="{84EF139F-A965-41E7-8ED9-D899B364EDA5}"/>
              </a:ext>
            </a:extLst>
          </xdr:cNvPr>
          <xdr:cNvSpPr/>
        </xdr:nvSpPr>
        <xdr:spPr>
          <a:xfrm>
            <a:off x="0" y="4794250"/>
            <a:ext cx="2641600" cy="1606550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152400</xdr:colOff>
      <xdr:row>36</xdr:row>
      <xdr:rowOff>69850</xdr:rowOff>
    </xdr:from>
    <xdr:to>
      <xdr:col>12</xdr:col>
      <xdr:colOff>152400</xdr:colOff>
      <xdr:row>46</xdr:row>
      <xdr:rowOff>69850</xdr:rowOff>
    </xdr:to>
    <xdr:grpSp>
      <xdr:nvGrpSpPr>
        <xdr:cNvPr id="18" name="组合 17">
          <a:extLst>
            <a:ext uri="{FF2B5EF4-FFF2-40B4-BE49-F238E27FC236}">
              <a16:creationId xmlns:a16="http://schemas.microsoft.com/office/drawing/2014/main" id="{B4ABC933-3F34-4840-96A8-0EAA9DACDA5F}"/>
            </a:ext>
          </a:extLst>
        </xdr:cNvPr>
        <xdr:cNvGrpSpPr/>
      </xdr:nvGrpSpPr>
      <xdr:grpSpPr>
        <a:xfrm>
          <a:off x="5417127" y="6304395"/>
          <a:ext cx="2817091" cy="1731819"/>
          <a:chOff x="0" y="4622800"/>
          <a:chExt cx="2641600" cy="1778000"/>
        </a:xfrm>
      </xdr:grpSpPr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id="{5900501D-1FCF-45CE-95E0-0EBBB29817F4}"/>
              </a:ext>
            </a:extLst>
          </xdr:cNvPr>
          <xdr:cNvSpPr/>
        </xdr:nvSpPr>
        <xdr:spPr>
          <a:xfrm>
            <a:off x="0" y="4622800"/>
            <a:ext cx="2641600" cy="177800"/>
          </a:xfrm>
          <a:prstGeom prst="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" name="矩形 19">
            <a:extLst>
              <a:ext uri="{FF2B5EF4-FFF2-40B4-BE49-F238E27FC236}">
                <a16:creationId xmlns:a16="http://schemas.microsoft.com/office/drawing/2014/main" id="{2371F56E-0FAF-4F03-B9A8-E4D05DCADDFA}"/>
              </a:ext>
            </a:extLst>
          </xdr:cNvPr>
          <xdr:cNvSpPr/>
        </xdr:nvSpPr>
        <xdr:spPr>
          <a:xfrm>
            <a:off x="0" y="4794250"/>
            <a:ext cx="2641600" cy="1606550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0</xdr:colOff>
      <xdr:row>46</xdr:row>
      <xdr:rowOff>139700</xdr:rowOff>
    </xdr:from>
    <xdr:to>
      <xdr:col>4</xdr:col>
      <xdr:colOff>0</xdr:colOff>
      <xdr:row>56</xdr:row>
      <xdr:rowOff>139700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id="{A60D5CE6-30B1-4C12-B1B5-A8075F8271D9}"/>
            </a:ext>
          </a:extLst>
        </xdr:cNvPr>
        <xdr:cNvGrpSpPr/>
      </xdr:nvGrpSpPr>
      <xdr:grpSpPr>
        <a:xfrm>
          <a:off x="0" y="8106064"/>
          <a:ext cx="2632364" cy="1731818"/>
          <a:chOff x="0" y="4622800"/>
          <a:chExt cx="2641600" cy="1778000"/>
        </a:xfrm>
      </xdr:grpSpPr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id="{6B128470-032F-495D-952B-365A07EFD324}"/>
              </a:ext>
            </a:extLst>
          </xdr:cNvPr>
          <xdr:cNvSpPr/>
        </xdr:nvSpPr>
        <xdr:spPr>
          <a:xfrm>
            <a:off x="0" y="4622800"/>
            <a:ext cx="2641600" cy="177800"/>
          </a:xfrm>
          <a:prstGeom prst="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3" name="矩形 22">
            <a:extLst>
              <a:ext uri="{FF2B5EF4-FFF2-40B4-BE49-F238E27FC236}">
                <a16:creationId xmlns:a16="http://schemas.microsoft.com/office/drawing/2014/main" id="{B4A680C6-C65A-4CDB-81BB-26AD009F7122}"/>
              </a:ext>
            </a:extLst>
          </xdr:cNvPr>
          <xdr:cNvSpPr/>
        </xdr:nvSpPr>
        <xdr:spPr>
          <a:xfrm>
            <a:off x="0" y="4794250"/>
            <a:ext cx="2641600" cy="1606550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76200</xdr:colOff>
      <xdr:row>46</xdr:row>
      <xdr:rowOff>139700</xdr:rowOff>
    </xdr:from>
    <xdr:to>
      <xdr:col>8</xdr:col>
      <xdr:colOff>76200</xdr:colOff>
      <xdr:row>56</xdr:row>
      <xdr:rowOff>139700</xdr:rowOff>
    </xdr:to>
    <xdr:grpSp>
      <xdr:nvGrpSpPr>
        <xdr:cNvPr id="24" name="组合 23">
          <a:extLst>
            <a:ext uri="{FF2B5EF4-FFF2-40B4-BE49-F238E27FC236}">
              <a16:creationId xmlns:a16="http://schemas.microsoft.com/office/drawing/2014/main" id="{B49AE3C7-EA69-4F2C-8181-62A919A0196D}"/>
            </a:ext>
          </a:extLst>
        </xdr:cNvPr>
        <xdr:cNvGrpSpPr/>
      </xdr:nvGrpSpPr>
      <xdr:grpSpPr>
        <a:xfrm>
          <a:off x="2708564" y="8106064"/>
          <a:ext cx="2632363" cy="1731818"/>
          <a:chOff x="0" y="4622800"/>
          <a:chExt cx="2641600" cy="1778000"/>
        </a:xfrm>
      </xdr:grpSpPr>
      <xdr:sp macro="" textlink="">
        <xdr:nvSpPr>
          <xdr:cNvPr id="25" name="矩形 24">
            <a:extLst>
              <a:ext uri="{FF2B5EF4-FFF2-40B4-BE49-F238E27FC236}">
                <a16:creationId xmlns:a16="http://schemas.microsoft.com/office/drawing/2014/main" id="{C081BFF5-FCA8-4DDC-ACC2-D0669022624D}"/>
              </a:ext>
            </a:extLst>
          </xdr:cNvPr>
          <xdr:cNvSpPr/>
        </xdr:nvSpPr>
        <xdr:spPr>
          <a:xfrm>
            <a:off x="0" y="4622800"/>
            <a:ext cx="2641600" cy="177800"/>
          </a:xfrm>
          <a:prstGeom prst="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6" name="矩形 25">
            <a:extLst>
              <a:ext uri="{FF2B5EF4-FFF2-40B4-BE49-F238E27FC236}">
                <a16:creationId xmlns:a16="http://schemas.microsoft.com/office/drawing/2014/main" id="{6F0094B8-0EC2-45F0-BB4F-D7BEA28E421F}"/>
              </a:ext>
            </a:extLst>
          </xdr:cNvPr>
          <xdr:cNvSpPr/>
        </xdr:nvSpPr>
        <xdr:spPr>
          <a:xfrm>
            <a:off x="0" y="4794250"/>
            <a:ext cx="2641600" cy="1606550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152400</xdr:colOff>
      <xdr:row>46</xdr:row>
      <xdr:rowOff>139700</xdr:rowOff>
    </xdr:from>
    <xdr:to>
      <xdr:col>12</xdr:col>
      <xdr:colOff>152400</xdr:colOff>
      <xdr:row>56</xdr:row>
      <xdr:rowOff>139700</xdr:rowOff>
    </xdr:to>
    <xdr:grpSp>
      <xdr:nvGrpSpPr>
        <xdr:cNvPr id="27" name="组合 26">
          <a:extLst>
            <a:ext uri="{FF2B5EF4-FFF2-40B4-BE49-F238E27FC236}">
              <a16:creationId xmlns:a16="http://schemas.microsoft.com/office/drawing/2014/main" id="{02B95839-B9DC-4FB2-8F8F-6A548BC515D4}"/>
            </a:ext>
          </a:extLst>
        </xdr:cNvPr>
        <xdr:cNvGrpSpPr/>
      </xdr:nvGrpSpPr>
      <xdr:grpSpPr>
        <a:xfrm>
          <a:off x="5417127" y="8106064"/>
          <a:ext cx="2817091" cy="1731818"/>
          <a:chOff x="0" y="4622800"/>
          <a:chExt cx="2641600" cy="1778000"/>
        </a:xfrm>
      </xdr:grpSpPr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id="{30223462-9EA7-40A3-84ED-732AB57BB734}"/>
              </a:ext>
            </a:extLst>
          </xdr:cNvPr>
          <xdr:cNvSpPr/>
        </xdr:nvSpPr>
        <xdr:spPr>
          <a:xfrm>
            <a:off x="0" y="4622800"/>
            <a:ext cx="2641600" cy="177800"/>
          </a:xfrm>
          <a:prstGeom prst="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矩形 28">
            <a:extLst>
              <a:ext uri="{FF2B5EF4-FFF2-40B4-BE49-F238E27FC236}">
                <a16:creationId xmlns:a16="http://schemas.microsoft.com/office/drawing/2014/main" id="{5D9BF6A5-B5DF-475E-AEB2-18B66DB978A6}"/>
              </a:ext>
            </a:extLst>
          </xdr:cNvPr>
          <xdr:cNvSpPr/>
        </xdr:nvSpPr>
        <xdr:spPr>
          <a:xfrm>
            <a:off x="0" y="4794250"/>
            <a:ext cx="2641600" cy="1606550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466725</xdr:colOff>
      <xdr:row>28</xdr:row>
      <xdr:rowOff>123825</xdr:rowOff>
    </xdr:from>
    <xdr:to>
      <xdr:col>3</xdr:col>
      <xdr:colOff>193675</xdr:colOff>
      <xdr:row>33</xdr:row>
      <xdr:rowOff>53975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id="{4C56AA5A-5229-404C-89BE-D604A89D729C}"/>
            </a:ext>
          </a:extLst>
        </xdr:cNvPr>
        <xdr:cNvGrpSpPr/>
      </xdr:nvGrpSpPr>
      <xdr:grpSpPr>
        <a:xfrm>
          <a:off x="466725" y="4972916"/>
          <a:ext cx="1701223" cy="796059"/>
          <a:chOff x="466725" y="4927600"/>
          <a:chExt cx="1708150" cy="819150"/>
        </a:xfrm>
      </xdr:grpSpPr>
      <xdr:sp macro="" textlink="">
        <xdr:nvSpPr>
          <xdr:cNvPr id="30" name="文本框 29">
            <a:extLst>
              <a:ext uri="{FF2B5EF4-FFF2-40B4-BE49-F238E27FC236}">
                <a16:creationId xmlns:a16="http://schemas.microsoft.com/office/drawing/2014/main" id="{ACFBE708-2893-4340-BF79-20BD275FA09D}"/>
              </a:ext>
            </a:extLst>
          </xdr:cNvPr>
          <xdr:cNvSpPr txBox="1"/>
        </xdr:nvSpPr>
        <xdr:spPr>
          <a:xfrm>
            <a:off x="466725" y="4927600"/>
            <a:ext cx="1708150" cy="393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400">
                <a:solidFill>
                  <a:schemeClr val="bg1">
                    <a:lumMod val="75000"/>
                  </a:schemeClr>
                </a:solidFill>
                <a:latin typeface="汉仪旗黑-55S" panose="00020600040101010101" pitchFamily="18" charset="-122"/>
                <a:ea typeface="汉仪旗黑-55S" panose="00020600040101010101" pitchFamily="18" charset="-122"/>
              </a:rPr>
              <a:t>销售金额</a:t>
            </a:r>
          </a:p>
        </xdr:txBody>
      </xdr:sp>
      <xdr:sp macro="" textlink="$I$21">
        <xdr:nvSpPr>
          <xdr:cNvPr id="32" name="文本框 31">
            <a:extLst>
              <a:ext uri="{FF2B5EF4-FFF2-40B4-BE49-F238E27FC236}">
                <a16:creationId xmlns:a16="http://schemas.microsoft.com/office/drawing/2014/main" id="{39EE2414-035A-4403-AD5E-B2079A54DB80}"/>
              </a:ext>
            </a:extLst>
          </xdr:cNvPr>
          <xdr:cNvSpPr txBox="1"/>
        </xdr:nvSpPr>
        <xdr:spPr>
          <a:xfrm>
            <a:off x="466725" y="5353050"/>
            <a:ext cx="1708150" cy="393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99877E6-6E36-4F88-BA32-6A24FF517954}" type="TxLink">
              <a:rPr lang="en-US" altLang="en-US" sz="2800" b="1" i="0" u="none" strike="noStrike">
                <a:solidFill>
                  <a:srgbClr val="C00000"/>
                </a:solidFill>
                <a:latin typeface="Arial Rounded MT Bold" panose="020F0704030504030204" pitchFamily="34" charset="0"/>
                <a:ea typeface="微软雅黑" panose="020B0503020204020204" pitchFamily="34" charset="-122"/>
              </a:rPr>
              <a:t> ¥12,235 </a:t>
            </a:fld>
            <a:endParaRPr lang="zh-CN" altLang="en-US" sz="6000" b="1">
              <a:solidFill>
                <a:srgbClr val="C00000"/>
              </a:solidFill>
              <a:latin typeface="Arial Rounded MT Bold" panose="020F0704030504030204" pitchFamily="34" charset="0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4</xdr:col>
      <xdr:colOff>488951</xdr:colOff>
      <xdr:row>26</xdr:row>
      <xdr:rowOff>14654</xdr:rowOff>
    </xdr:from>
    <xdr:to>
      <xdr:col>7</xdr:col>
      <xdr:colOff>322872</xdr:colOff>
      <xdr:row>38</xdr:row>
      <xdr:rowOff>72192</xdr:rowOff>
    </xdr:to>
    <xdr:grpSp>
      <xdr:nvGrpSpPr>
        <xdr:cNvPr id="38" name="组合 37">
          <a:extLst>
            <a:ext uri="{FF2B5EF4-FFF2-40B4-BE49-F238E27FC236}">
              <a16:creationId xmlns:a16="http://schemas.microsoft.com/office/drawing/2014/main" id="{1A8242CD-3FA2-4E9A-8DDC-7B36F0EE8163}"/>
            </a:ext>
          </a:extLst>
        </xdr:cNvPr>
        <xdr:cNvGrpSpPr/>
      </xdr:nvGrpSpPr>
      <xdr:grpSpPr>
        <a:xfrm>
          <a:off x="3121315" y="4517381"/>
          <a:ext cx="1808193" cy="2135720"/>
          <a:chOff x="3111501" y="4664808"/>
          <a:chExt cx="1812191" cy="2167692"/>
        </a:xfrm>
      </xdr:grpSpPr>
      <xdr:graphicFrame macro="">
        <xdr:nvGraphicFramePr>
          <xdr:cNvPr id="36" name="图表 35">
            <a:extLst>
              <a:ext uri="{FF2B5EF4-FFF2-40B4-BE49-F238E27FC236}">
                <a16:creationId xmlns:a16="http://schemas.microsoft.com/office/drawing/2014/main" id="{2CF8D6E7-CBFD-46E6-B7FC-95824AC7B94F}"/>
              </a:ext>
            </a:extLst>
          </xdr:cNvPr>
          <xdr:cNvGraphicFramePr/>
        </xdr:nvGraphicFramePr>
        <xdr:xfrm>
          <a:off x="3111501" y="4664808"/>
          <a:ext cx="1812191" cy="21676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C$21">
        <xdr:nvSpPr>
          <xdr:cNvPr id="37" name="文本框 36">
            <a:extLst>
              <a:ext uri="{FF2B5EF4-FFF2-40B4-BE49-F238E27FC236}">
                <a16:creationId xmlns:a16="http://schemas.microsoft.com/office/drawing/2014/main" id="{B6EACFC3-0128-4FF2-ADE0-336E61FE3118}"/>
              </a:ext>
            </a:extLst>
          </xdr:cNvPr>
          <xdr:cNvSpPr txBox="1"/>
        </xdr:nvSpPr>
        <xdr:spPr>
          <a:xfrm>
            <a:off x="3665904" y="5739424"/>
            <a:ext cx="703384" cy="3370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74900CB-5969-447B-BFC2-F9C7FF5086C4}" type="TxLink">
              <a:rPr lang="en-US" altLang="en-US" sz="1600" b="0" i="0" u="none" strike="noStrike">
                <a:solidFill>
                  <a:schemeClr val="bg1">
                    <a:lumMod val="75000"/>
                  </a:schemeClr>
                </a:solidFill>
                <a:latin typeface="Arial Rounded MT Bold" panose="020F0704030504030204" pitchFamily="34" charset="0"/>
                <a:ea typeface="等线"/>
              </a:rPr>
              <a:pPr algn="ctr"/>
              <a:t>32%</a:t>
            </a:fld>
            <a:endParaRPr lang="zh-CN" altLang="en-US" sz="1600">
              <a:solidFill>
                <a:schemeClr val="bg1">
                  <a:lumMod val="75000"/>
                </a:schemeClr>
              </a:soli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>
    <xdr:from>
      <xdr:col>8</xdr:col>
      <xdr:colOff>432167</xdr:colOff>
      <xdr:row>27</xdr:row>
      <xdr:rowOff>25400</xdr:rowOff>
    </xdr:from>
    <xdr:to>
      <xdr:col>11</xdr:col>
      <xdr:colOff>533034</xdr:colOff>
      <xdr:row>35</xdr:row>
      <xdr:rowOff>107950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C9BEAA2B-B896-457C-A916-89A5D0208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186121</xdr:colOff>
      <xdr:row>37</xdr:row>
      <xdr:rowOff>118241</xdr:rowOff>
    </xdr:from>
    <xdr:to>
      <xdr:col>3</xdr:col>
      <xdr:colOff>475154</xdr:colOff>
      <xdr:row>47</xdr:row>
      <xdr:rowOff>28575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D56D9D8F-9B3B-44C9-926B-8F1B3EA34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191994</xdr:colOff>
      <xdr:row>37</xdr:row>
      <xdr:rowOff>89647</xdr:rowOff>
    </xdr:from>
    <xdr:to>
      <xdr:col>7</xdr:col>
      <xdr:colOff>617817</xdr:colOff>
      <xdr:row>45</xdr:row>
      <xdr:rowOff>90392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700F3F30-867B-4F09-A238-85BD9A922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242047</xdr:colOff>
      <xdr:row>37</xdr:row>
      <xdr:rowOff>112058</xdr:rowOff>
    </xdr:from>
    <xdr:to>
      <xdr:col>12</xdr:col>
      <xdr:colOff>62754</xdr:colOff>
      <xdr:row>46</xdr:row>
      <xdr:rowOff>8215</xdr:rowOff>
    </xdr:to>
    <xdr:graphicFrame macro="">
      <xdr:nvGraphicFramePr>
        <xdr:cNvPr id="43" name="图表 42">
          <a:extLst>
            <a:ext uri="{FF2B5EF4-FFF2-40B4-BE49-F238E27FC236}">
              <a16:creationId xmlns:a16="http://schemas.microsoft.com/office/drawing/2014/main" id="{5D314C35-900B-4EBF-816C-6A8B447A7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74708</xdr:colOff>
      <xdr:row>48</xdr:row>
      <xdr:rowOff>7471</xdr:rowOff>
    </xdr:from>
    <xdr:to>
      <xdr:col>12</xdr:col>
      <xdr:colOff>164354</xdr:colOff>
      <xdr:row>58</xdr:row>
      <xdr:rowOff>746</xdr:rowOff>
    </xdr:to>
    <xdr:graphicFrame macro="">
      <xdr:nvGraphicFramePr>
        <xdr:cNvPr id="45" name="图表 44">
          <a:extLst>
            <a:ext uri="{FF2B5EF4-FFF2-40B4-BE49-F238E27FC236}">
              <a16:creationId xmlns:a16="http://schemas.microsoft.com/office/drawing/2014/main" id="{840F5DA5-CC4D-445E-92FC-D6291FEAE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274171</xdr:colOff>
      <xdr:row>47</xdr:row>
      <xdr:rowOff>104586</xdr:rowOff>
    </xdr:from>
    <xdr:to>
      <xdr:col>7</xdr:col>
      <xdr:colOff>535641</xdr:colOff>
      <xdr:row>56</xdr:row>
      <xdr:rowOff>8216</xdr:rowOff>
    </xdr:to>
    <xdr:graphicFrame macro="">
      <xdr:nvGraphicFramePr>
        <xdr:cNvPr id="46" name="图表 45">
          <a:extLst>
            <a:ext uri="{FF2B5EF4-FFF2-40B4-BE49-F238E27FC236}">
              <a16:creationId xmlns:a16="http://schemas.microsoft.com/office/drawing/2014/main" id="{EA470DBE-13EB-427A-AF1D-E6451070F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246529</xdr:colOff>
      <xdr:row>48</xdr:row>
      <xdr:rowOff>59763</xdr:rowOff>
    </xdr:from>
    <xdr:to>
      <xdr:col>3</xdr:col>
      <xdr:colOff>410882</xdr:colOff>
      <xdr:row>55</xdr:row>
      <xdr:rowOff>135219</xdr:rowOff>
    </xdr:to>
    <xdr:graphicFrame macro="">
      <xdr:nvGraphicFramePr>
        <xdr:cNvPr id="48" name="图表 47">
          <a:extLst>
            <a:ext uri="{FF2B5EF4-FFF2-40B4-BE49-F238E27FC236}">
              <a16:creationId xmlns:a16="http://schemas.microsoft.com/office/drawing/2014/main" id="{EDFBFE71-B3F5-474E-A227-D9F0FA29B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showGridLines="0" tabSelected="1" topLeftCell="A22" zoomScale="55" zoomScaleNormal="55" workbookViewId="0">
      <selection activeCell="S45" sqref="S45"/>
    </sheetView>
  </sheetViews>
  <sheetFormatPr defaultRowHeight="14" x14ac:dyDescent="0.3"/>
  <cols>
    <col min="1" max="8" width="8.6640625" style="1"/>
    <col min="9" max="9" width="11.08203125" style="1" bestFit="1" customWidth="1"/>
    <col min="10" max="16384" width="8.664062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1</v>
      </c>
      <c r="B2" s="3">
        <v>0.1</v>
      </c>
      <c r="C2" s="1">
        <v>100</v>
      </c>
      <c r="D2" s="1">
        <f ca="1">RANDBETWEEN(1,99)</f>
        <v>59</v>
      </c>
      <c r="E2" s="1">
        <f t="shared" ref="E2:F13" ca="1" si="0">RANDBETWEEN(1,99)</f>
        <v>46</v>
      </c>
      <c r="F2" s="1">
        <f t="shared" ca="1" si="0"/>
        <v>21</v>
      </c>
      <c r="G2" s="1">
        <f ca="1">D2+E2+F2</f>
        <v>126</v>
      </c>
      <c r="H2" s="1">
        <v>12034</v>
      </c>
    </row>
    <row r="3" spans="1:8" x14ac:dyDescent="0.3">
      <c r="A3" s="2">
        <v>2</v>
      </c>
      <c r="B3" s="3">
        <v>0.15</v>
      </c>
      <c r="C3" s="1">
        <v>100</v>
      </c>
      <c r="D3" s="1">
        <f t="shared" ref="D3:D13" ca="1" si="1">RANDBETWEEN(1,99)</f>
        <v>17</v>
      </c>
      <c r="E3" s="1">
        <f t="shared" ca="1" si="0"/>
        <v>65</v>
      </c>
      <c r="F3" s="1">
        <f t="shared" ca="1" si="0"/>
        <v>56</v>
      </c>
      <c r="G3" s="1">
        <f t="shared" ref="G3:G13" ca="1" si="2">D3+E3+F3</f>
        <v>138</v>
      </c>
      <c r="H3" s="1">
        <v>12415</v>
      </c>
    </row>
    <row r="4" spans="1:8" x14ac:dyDescent="0.3">
      <c r="A4" s="2">
        <v>3</v>
      </c>
      <c r="B4" s="3">
        <v>0.2</v>
      </c>
      <c r="C4" s="1">
        <v>100</v>
      </c>
      <c r="D4" s="1">
        <f t="shared" ca="1" si="1"/>
        <v>17</v>
      </c>
      <c r="E4" s="1">
        <f t="shared" ca="1" si="0"/>
        <v>19</v>
      </c>
      <c r="F4" s="1">
        <f t="shared" ca="1" si="0"/>
        <v>18</v>
      </c>
      <c r="G4" s="1">
        <f t="shared" ca="1" si="2"/>
        <v>54</v>
      </c>
      <c r="H4" s="1">
        <v>21513</v>
      </c>
    </row>
    <row r="5" spans="1:8" x14ac:dyDescent="0.3">
      <c r="A5" s="2">
        <v>4</v>
      </c>
      <c r="B5" s="3">
        <v>0.25</v>
      </c>
      <c r="C5" s="1">
        <v>100</v>
      </c>
      <c r="D5" s="1">
        <f t="shared" ca="1" si="1"/>
        <v>62</v>
      </c>
      <c r="E5" s="1">
        <f t="shared" ca="1" si="0"/>
        <v>90</v>
      </c>
      <c r="F5" s="1">
        <f t="shared" ca="1" si="0"/>
        <v>21</v>
      </c>
      <c r="G5" s="1">
        <f t="shared" ca="1" si="2"/>
        <v>173</v>
      </c>
      <c r="H5" s="1">
        <v>21516</v>
      </c>
    </row>
    <row r="6" spans="1:8" x14ac:dyDescent="0.3">
      <c r="A6" s="2">
        <v>5</v>
      </c>
      <c r="B6" s="3">
        <v>0.32</v>
      </c>
      <c r="C6" s="1">
        <v>100</v>
      </c>
      <c r="D6" s="1">
        <f t="shared" ca="1" si="1"/>
        <v>31</v>
      </c>
      <c r="E6" s="1">
        <f t="shared" ca="1" si="0"/>
        <v>91</v>
      </c>
      <c r="F6" s="1">
        <f t="shared" ca="1" si="0"/>
        <v>24</v>
      </c>
      <c r="G6" s="1">
        <f t="shared" ca="1" si="2"/>
        <v>146</v>
      </c>
      <c r="H6" s="1">
        <v>12235</v>
      </c>
    </row>
    <row r="7" spans="1:8" x14ac:dyDescent="0.3">
      <c r="A7" s="2">
        <v>6</v>
      </c>
      <c r="B7" s="3">
        <v>0.38</v>
      </c>
      <c r="C7" s="1">
        <v>100</v>
      </c>
      <c r="D7" s="1">
        <f t="shared" ca="1" si="1"/>
        <v>95</v>
      </c>
      <c r="E7" s="1">
        <f t="shared" ca="1" si="0"/>
        <v>86</v>
      </c>
      <c r="F7" s="1">
        <f t="shared" ca="1" si="0"/>
        <v>99</v>
      </c>
      <c r="G7" s="1">
        <f t="shared" ca="1" si="2"/>
        <v>280</v>
      </c>
      <c r="H7" s="1">
        <v>12562</v>
      </c>
    </row>
    <row r="8" spans="1:8" x14ac:dyDescent="0.3">
      <c r="A8" s="2">
        <v>7</v>
      </c>
      <c r="B8" s="3">
        <v>0.48</v>
      </c>
      <c r="C8" s="1">
        <v>100</v>
      </c>
      <c r="D8" s="1">
        <f t="shared" ca="1" si="1"/>
        <v>30</v>
      </c>
      <c r="E8" s="1">
        <f t="shared" ca="1" si="0"/>
        <v>47</v>
      </c>
      <c r="F8" s="1">
        <f t="shared" ca="1" si="0"/>
        <v>20</v>
      </c>
      <c r="G8" s="1">
        <f t="shared" ca="1" si="2"/>
        <v>97</v>
      </c>
      <c r="H8" s="1">
        <v>21355</v>
      </c>
    </row>
    <row r="9" spans="1:8" x14ac:dyDescent="0.3">
      <c r="A9" s="2">
        <v>8</v>
      </c>
      <c r="B9" s="3">
        <v>0.59</v>
      </c>
      <c r="C9" s="1">
        <v>100</v>
      </c>
      <c r="D9" s="1">
        <f t="shared" ca="1" si="1"/>
        <v>47</v>
      </c>
      <c r="E9" s="1">
        <f t="shared" ca="1" si="0"/>
        <v>94</v>
      </c>
      <c r="F9" s="1">
        <f t="shared" ca="1" si="0"/>
        <v>11</v>
      </c>
      <c r="G9" s="1">
        <f t="shared" ca="1" si="2"/>
        <v>152</v>
      </c>
      <c r="H9" s="1">
        <v>24245</v>
      </c>
    </row>
    <row r="10" spans="1:8" x14ac:dyDescent="0.3">
      <c r="A10" s="2">
        <v>9</v>
      </c>
      <c r="B10" s="3">
        <v>0.66</v>
      </c>
      <c r="C10" s="1">
        <v>100</v>
      </c>
      <c r="D10" s="1">
        <f t="shared" ca="1" si="1"/>
        <v>40</v>
      </c>
      <c r="E10" s="1">
        <f t="shared" ca="1" si="0"/>
        <v>40</v>
      </c>
      <c r="F10" s="1">
        <f t="shared" ca="1" si="0"/>
        <v>65</v>
      </c>
      <c r="G10" s="1">
        <f t="shared" ca="1" si="2"/>
        <v>145</v>
      </c>
      <c r="H10" s="1">
        <v>31352</v>
      </c>
    </row>
    <row r="11" spans="1:8" x14ac:dyDescent="0.3">
      <c r="A11" s="2">
        <v>10</v>
      </c>
      <c r="B11" s="3">
        <v>0.86</v>
      </c>
      <c r="C11" s="1">
        <v>100</v>
      </c>
      <c r="D11" s="1">
        <f t="shared" ca="1" si="1"/>
        <v>60</v>
      </c>
      <c r="E11" s="1">
        <f t="shared" ca="1" si="0"/>
        <v>95</v>
      </c>
      <c r="F11" s="1">
        <f t="shared" ca="1" si="0"/>
        <v>45</v>
      </c>
      <c r="G11" s="1">
        <f t="shared" ca="1" si="2"/>
        <v>200</v>
      </c>
      <c r="H11" s="1">
        <v>12345</v>
      </c>
    </row>
    <row r="12" spans="1:8" x14ac:dyDescent="0.3">
      <c r="A12" s="2">
        <v>11</v>
      </c>
      <c r="B12" s="3">
        <v>0.98</v>
      </c>
      <c r="C12" s="1">
        <v>100</v>
      </c>
      <c r="D12" s="1">
        <f t="shared" ca="1" si="1"/>
        <v>38</v>
      </c>
      <c r="E12" s="1">
        <f t="shared" ca="1" si="0"/>
        <v>21</v>
      </c>
      <c r="F12" s="1">
        <f t="shared" ca="1" si="0"/>
        <v>24</v>
      </c>
      <c r="G12" s="1">
        <f t="shared" ca="1" si="2"/>
        <v>83</v>
      </c>
      <c r="H12" s="1">
        <v>52626</v>
      </c>
    </row>
    <row r="13" spans="1:8" x14ac:dyDescent="0.3">
      <c r="A13" s="2">
        <v>12</v>
      </c>
      <c r="B13" s="3">
        <v>1</v>
      </c>
      <c r="C13" s="1">
        <v>100</v>
      </c>
      <c r="D13" s="1">
        <f t="shared" ca="1" si="1"/>
        <v>75</v>
      </c>
      <c r="E13" s="1">
        <f t="shared" ca="1" si="0"/>
        <v>58</v>
      </c>
      <c r="F13" s="1">
        <f t="shared" ca="1" si="0"/>
        <v>65</v>
      </c>
      <c r="G13" s="1">
        <f t="shared" ca="1" si="2"/>
        <v>198</v>
      </c>
      <c r="H13" s="1">
        <v>62332</v>
      </c>
    </row>
    <row r="19" spans="1:12" x14ac:dyDescent="0.3">
      <c r="K19" s="1" t="s">
        <v>8</v>
      </c>
      <c r="L19" s="1" t="s">
        <v>9</v>
      </c>
    </row>
    <row r="20" spans="1:12" x14ac:dyDescent="0.3">
      <c r="A20" s="1">
        <v>5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K20" s="3">
        <f>C21</f>
        <v>0.32</v>
      </c>
      <c r="L20" s="3">
        <v>0.75</v>
      </c>
    </row>
    <row r="21" spans="1:12" x14ac:dyDescent="0.3">
      <c r="B21" s="1">
        <f>INDEX($A$2:$H$13,$A$20,MATCH(B20,$A$1:$H$1,0))</f>
        <v>5</v>
      </c>
      <c r="C21" s="3">
        <f t="shared" ref="C21:I21" si="3">INDEX($A$2:$H$13,$A$20,MATCH(C20,$A$1:$H$1,0))</f>
        <v>0.32</v>
      </c>
      <c r="D21" s="1">
        <f t="shared" si="3"/>
        <v>100</v>
      </c>
      <c r="E21" s="1">
        <f t="shared" ca="1" si="3"/>
        <v>31</v>
      </c>
      <c r="F21" s="1">
        <f t="shared" ca="1" si="3"/>
        <v>91</v>
      </c>
      <c r="G21" s="1">
        <f t="shared" ca="1" si="3"/>
        <v>24</v>
      </c>
      <c r="H21" s="1">
        <f t="shared" ca="1" si="3"/>
        <v>146</v>
      </c>
      <c r="I21" s="4">
        <f t="shared" si="3"/>
        <v>12235</v>
      </c>
      <c r="K21" s="3">
        <v>0.01</v>
      </c>
      <c r="L21" s="3">
        <v>0.25</v>
      </c>
    </row>
    <row r="22" spans="1:12" x14ac:dyDescent="0.3">
      <c r="C22" s="3"/>
      <c r="K22" s="3">
        <f>0.99-C21</f>
        <v>0.66999999999999993</v>
      </c>
      <c r="L22" s="3">
        <v>1</v>
      </c>
    </row>
    <row r="23" spans="1:12" x14ac:dyDescent="0.3">
      <c r="C23" s="3"/>
      <c r="K23" s="3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0</xdr:col>
                    <xdr:colOff>0</xdr:colOff>
                    <xdr:row>24</xdr:row>
                    <xdr:rowOff>0</xdr:rowOff>
                  </from>
                  <to>
                    <xdr:col>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杨毅</dc:creator>
  <cp:lastModifiedBy>杨毅</cp:lastModifiedBy>
  <dcterms:created xsi:type="dcterms:W3CDTF">2015-06-05T18:19:34Z</dcterms:created>
  <dcterms:modified xsi:type="dcterms:W3CDTF">2020-06-16T17:15:06Z</dcterms:modified>
</cp:coreProperties>
</file>