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<sst xmlns="http://schemas.openxmlformats.org/spreadsheetml/2006/main" count="23" uniqueCount="16">
  <si>
    <t>Stĺpec 1</t>
  </si>
  <si>
    <t>Stĺpec 2</t>
  </si>
  <si>
    <t>Stĺpec 3</t>
  </si>
  <si>
    <t>Stĺpec 4</t>
  </si>
  <si>
    <t>Stĺpec 5</t>
  </si>
  <si>
    <t>Stĺpec 6</t>
  </si>
  <si>
    <t>ghassoul</t>
  </si>
  <si>
    <t>g</t>
  </si>
  <si>
    <t>Bambucke maslo</t>
  </si>
  <si>
    <t>Kak.maslo a babassovy olej</t>
  </si>
  <si>
    <t>Mandlove maslo</t>
  </si>
  <si>
    <t>Ruzova esencia</t>
  </si>
  <si>
    <t>fl</t>
  </si>
  <si>
    <t>Kokosovy olej</t>
  </si>
  <si>
    <t>Slnecnicovy olej</t>
  </si>
  <si>
    <t>NaOH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</si>
</sst>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árok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15" displayName="Ruzove_mydlo" name="Ruzove_mydlo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árok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8.75"/>
    <col customWidth="1" min="3" max="3" width="8.0"/>
    <col customWidth="1" min="4" max="4" width="10.38"/>
    <col customWidth="1" min="5" max="5" width="14.13"/>
    <col customWidth="1" min="6" max="6" width="14.25"/>
    <col customWidth="1" min="7" max="7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</v>
      </c>
    </row>
    <row r="2">
      <c r="A2" s="4" t="s">
        <v>6</v>
      </c>
      <c r="B2" s="5">
        <v>100.0</v>
      </c>
      <c r="C2" s="5" t="s">
        <v>7</v>
      </c>
      <c r="D2" s="5">
        <v>3.9</v>
      </c>
      <c r="E2" s="6">
        <f t="shared" ref="E2:E9" si="1">D2/B2</f>
        <v>0.039</v>
      </c>
      <c r="F2" s="5">
        <v>30.0</v>
      </c>
      <c r="G2" s="7">
        <f t="shared" ref="G2:G9" si="2">E2*F2</f>
        <v>1.17</v>
      </c>
    </row>
    <row r="3">
      <c r="A3" s="8" t="s">
        <v>8</v>
      </c>
      <c r="B3" s="9">
        <v>200.0</v>
      </c>
      <c r="C3" s="9" t="s">
        <v>7</v>
      </c>
      <c r="D3" s="9">
        <v>6.9</v>
      </c>
      <c r="E3" s="10">
        <f t="shared" si="1"/>
        <v>0.0345</v>
      </c>
      <c r="F3" s="9">
        <v>100.0</v>
      </c>
      <c r="G3" s="11">
        <f t="shared" si="2"/>
        <v>3.45</v>
      </c>
    </row>
    <row r="4">
      <c r="A4" s="4" t="s">
        <v>9</v>
      </c>
      <c r="B4" s="5">
        <v>200.0</v>
      </c>
      <c r="C4" s="5" t="s">
        <v>7</v>
      </c>
      <c r="D4" s="5">
        <v>13.19</v>
      </c>
      <c r="E4" s="6">
        <f t="shared" si="1"/>
        <v>0.06595</v>
      </c>
      <c r="F4" s="5">
        <v>100.0</v>
      </c>
      <c r="G4" s="7">
        <f t="shared" si="2"/>
        <v>6.595</v>
      </c>
    </row>
    <row r="5">
      <c r="A5" s="8" t="s">
        <v>10</v>
      </c>
      <c r="B5" s="9">
        <v>100.0</v>
      </c>
      <c r="C5" s="9" t="s">
        <v>7</v>
      </c>
      <c r="D5" s="9">
        <v>8.9</v>
      </c>
      <c r="E5" s="10">
        <f t="shared" si="1"/>
        <v>0.089</v>
      </c>
      <c r="F5" s="9">
        <v>30.0</v>
      </c>
      <c r="G5" s="11">
        <f t="shared" si="2"/>
        <v>2.67</v>
      </c>
    </row>
    <row r="6">
      <c r="A6" s="4" t="s">
        <v>11</v>
      </c>
      <c r="B6" s="5">
        <v>10.0</v>
      </c>
      <c r="C6" s="5" t="s">
        <v>12</v>
      </c>
      <c r="D6" s="5">
        <v>7.9</v>
      </c>
      <c r="E6" s="6">
        <f t="shared" si="1"/>
        <v>0.79</v>
      </c>
      <c r="F6" s="5">
        <v>5.0</v>
      </c>
      <c r="G6" s="7">
        <f t="shared" si="2"/>
        <v>3.95</v>
      </c>
    </row>
    <row r="7">
      <c r="A7" s="8" t="s">
        <v>13</v>
      </c>
      <c r="B7" s="9">
        <v>500.0</v>
      </c>
      <c r="C7" s="9" t="s">
        <v>7</v>
      </c>
      <c r="D7" s="9">
        <v>2.99</v>
      </c>
      <c r="E7" s="10">
        <f t="shared" si="1"/>
        <v>0.00598</v>
      </c>
      <c r="F7" s="9">
        <v>300.0</v>
      </c>
      <c r="G7" s="11">
        <f t="shared" si="2"/>
        <v>1.794</v>
      </c>
    </row>
    <row r="8">
      <c r="A8" s="4" t="s">
        <v>14</v>
      </c>
      <c r="B8" s="5">
        <v>1000.0</v>
      </c>
      <c r="C8" s="5" t="s">
        <v>7</v>
      </c>
      <c r="D8" s="5">
        <v>1.9</v>
      </c>
      <c r="E8" s="6">
        <f t="shared" si="1"/>
        <v>0.0019</v>
      </c>
      <c r="F8" s="5">
        <v>170.0</v>
      </c>
      <c r="G8" s="7">
        <f t="shared" si="2"/>
        <v>0.323</v>
      </c>
    </row>
    <row r="9">
      <c r="A9" s="8" t="s">
        <v>15</v>
      </c>
      <c r="B9" s="9">
        <v>500.0</v>
      </c>
      <c r="C9" s="9" t="s">
        <v>7</v>
      </c>
      <c r="D9" s="9">
        <v>3.19</v>
      </c>
      <c r="E9" s="10">
        <f t="shared" si="1"/>
        <v>0.00638</v>
      </c>
      <c r="F9" s="9">
        <v>107.0</v>
      </c>
      <c r="G9" s="11">
        <f t="shared" si="2"/>
        <v>0.68266</v>
      </c>
    </row>
    <row r="10">
      <c r="A10" s="12"/>
      <c r="B10" s="13"/>
      <c r="C10" s="13"/>
      <c r="D10" s="13"/>
      <c r="E10" s="6"/>
      <c r="F10" s="13"/>
      <c r="G10" s="7">
        <f>SUM(G2:G9)</f>
        <v>20.63466</v>
      </c>
    </row>
    <row r="11">
      <c r="A11" s="14"/>
      <c r="B11" s="15"/>
      <c r="C11" s="15"/>
      <c r="D11" s="15"/>
      <c r="E11" s="10"/>
      <c r="F11" s="15"/>
      <c r="G11" s="16"/>
    </row>
    <row r="12">
      <c r="A12" s="12"/>
      <c r="B12" s="13"/>
      <c r="C12" s="13"/>
      <c r="D12" s="13"/>
      <c r="E12" s="6"/>
      <c r="F12" s="13"/>
      <c r="G12" s="17"/>
    </row>
    <row r="13">
      <c r="A13" s="14"/>
      <c r="B13" s="15"/>
      <c r="C13" s="15"/>
      <c r="D13" s="15"/>
      <c r="E13" s="10"/>
      <c r="F13" s="15"/>
      <c r="G13" s="16"/>
    </row>
    <row r="14">
      <c r="A14" s="12"/>
      <c r="B14" s="13"/>
      <c r="C14" s="13"/>
      <c r="D14" s="13"/>
      <c r="E14" s="6"/>
      <c r="F14" s="13"/>
      <c r="G14" s="17"/>
    </row>
    <row r="15">
      <c r="A15" s="18"/>
      <c r="B15" s="19"/>
      <c r="C15" s="19"/>
      <c r="D15" s="19"/>
      <c r="E15" s="20"/>
      <c r="F15" s="19"/>
      <c r="G15" s="21"/>
    </row>
  </sheetData>
  <dataValidations>
    <dataValidation type="custom" allowBlank="1" showDropDown="1" sqref="E2:E15">
      <formula1>AND(ISNUMBER(E2),(NOT(OR(NOT(ISERROR(DATEVALUE(E2))), AND(ISNUMBER(E2), LEFT(CELL("format", E2))="D")))))</formula1>
    </dataValidation>
  </dataValidations>
  <drawing r:id="rId1"/>
  <tableParts count="1">
    <tablePart r:id="rId3"/>
  </tableParts>
</worksheet>
</file>