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78e1fb96e820a6/Escritorio/"/>
    </mc:Choice>
  </mc:AlternateContent>
  <xr:revisionPtr revIDLastSave="144" documentId="8_{D4AB2A65-5DFE-44E8-B5FE-8A2306FB0775}" xr6:coauthVersionLast="47" xr6:coauthVersionMax="47" xr10:uidLastSave="{F57AA71B-EF9B-4714-83CB-456181EA714F}"/>
  <bookViews>
    <workbookView xWindow="-110" yWindow="-110" windowWidth="19420" windowHeight="11500" xr2:uid="{0AF8E68B-9855-4D6D-AC95-BFBFFE535CBE}"/>
  </bookViews>
  <sheets>
    <sheet name="Reservas 2022" sheetId="1" r:id="rId1"/>
    <sheet name="Análisis descriptivo" sheetId="6" r:id="rId2"/>
    <sheet name="Regresión lineal" sheetId="8" r:id="rId3"/>
  </sheets>
  <definedNames>
    <definedName name="Reservas">Tabla2[]</definedName>
  </definedNames>
  <calcPr calcId="191028"/>
  <pivotCaches>
    <pivotCache cacheId="536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5" i="1"/>
  <c r="G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16EF47-5271-451E-B153-4F9CDE172954}" keepAlive="1" name="Consulta - Sales Transaction v 4a" description="Conexión a la consulta 'Sales Transaction v 4a' en el libro." type="5" refreshedVersion="8" background="1" saveData="1">
    <dbPr connection="Provider=Microsoft.Mashup.OleDb.1;Data Source=$Workbook$;Location=&quot;Sales Transaction v 4a&quot;;Extended Properties=&quot;&quot;" command="SELECT * FROM [Sales Transaction v 4a]"/>
  </connection>
</connections>
</file>

<file path=xl/sharedStrings.xml><?xml version="1.0" encoding="utf-8"?>
<sst xmlns="http://schemas.openxmlformats.org/spreadsheetml/2006/main" count="431" uniqueCount="72">
  <si>
    <t>NOTA: ESTOS DATOS SON FICTICIOS</t>
  </si>
  <si>
    <t>N° Reserva</t>
  </si>
  <si>
    <t>Fecha</t>
  </si>
  <si>
    <t>Canal de Reserva</t>
  </si>
  <si>
    <t xml:space="preserve">Descripción </t>
  </si>
  <si>
    <t>Precio Noche $ UYU</t>
  </si>
  <si>
    <t>Cant. Noches</t>
  </si>
  <si>
    <t>Total a Pagar $ UYU</t>
  </si>
  <si>
    <t>Forma de Pago</t>
  </si>
  <si>
    <t>Calificación de la estadía</t>
  </si>
  <si>
    <t>Airbnb</t>
  </si>
  <si>
    <t xml:space="preserve">Alquiler Tiny House </t>
  </si>
  <si>
    <t>Tarjeta</t>
  </si>
  <si>
    <t>4.9</t>
  </si>
  <si>
    <t>4.7</t>
  </si>
  <si>
    <t>4.5</t>
  </si>
  <si>
    <t>4.8</t>
  </si>
  <si>
    <t>5.0</t>
  </si>
  <si>
    <t>Redes sociales</t>
  </si>
  <si>
    <t>PayPal</t>
  </si>
  <si>
    <t>4.6</t>
  </si>
  <si>
    <t>4.4</t>
  </si>
  <si>
    <t>Transferencia</t>
  </si>
  <si>
    <t>Análisis descriptivo Valor de la reserva en cada uno de los meses del año</t>
  </si>
  <si>
    <t>Mes del Año</t>
  </si>
  <si>
    <t>Total Reservas  UYU</t>
  </si>
  <si>
    <t>Cant. Reservas</t>
  </si>
  <si>
    <t>Promedio Reserva UYU</t>
  </si>
  <si>
    <t>Valor Mínimo Reserva UYU</t>
  </si>
  <si>
    <t>Valor Máximo Reserva UYU</t>
  </si>
  <si>
    <t>Desv. Estándar</t>
  </si>
  <si>
    <t>Varianza</t>
  </si>
  <si>
    <t xml:space="preserve"> 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</si>
  <si>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</si>
  <si>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</si>
  <si>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</si>
  <si>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</si>
  <si>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</si>
  <si>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</si>
  <si>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</si>
  <si>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</si>
  <si>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</si>
  <si>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</si>
  <si>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</si>
  <si>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</si>
  <si>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Total general</t>
  </si>
  <si>
    <t>Análisis descriptivo Valor de la reserva dependiendo del canal de reserva</t>
  </si>
  <si>
    <t>Etiquetas de fila</t>
  </si>
  <si>
    <t>Total Reservas UYU</t>
  </si>
  <si>
    <t>Promedio Reservas UYU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</si>
  <si>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</si>
  <si>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</si>
  <si>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</si>
  <si>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</si>
  <si>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</si>
  <si>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</si>
  <si>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</si>
  <si>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</si>
  <si>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Grados de libertad</t>
  </si>
  <si>
    <t>Suma de cuadrados</t>
  </si>
  <si>
    <t>Promedio de los cuadrados</t>
  </si>
  <si>
    <t>F</t>
  </si>
  <si>
    <t>Valor crítico de F</t>
  </si>
  <si>
    <t>Regresión</t>
  </si>
  <si>
    <t>Residuos</t>
  </si>
  <si>
    <t>Total</t>
  </si>
  <si>
    <t>Coeficientes</t>
  </si>
  <si>
    <t>Estadístico t</t>
  </si>
  <si>
    <t>Probabilidad</t>
  </si>
  <si>
    <t>Inferior 95%</t>
  </si>
  <si>
    <t>Superior 95%</t>
  </si>
  <si>
    <t>Intercepción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</si>
</sst>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\ #,##0"/>
    <numFmt numFmtId="165" formatCode="&quot;$&quot;\ #,##0.00"/>
    <numFmt numFmtId="166" formatCode="0.000000000"/>
    <numFmt numFmtId="167" formatCode="0.000000000000"/>
  </numFmts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3" borderId="1" xfId="0" applyFill="1" applyBorder="1"/>
    <xf numFmtId="0" fontId="0" fillId="0" borderId="1" xfId="0" applyBorder="1"/>
    <xf numFmtId="14" fontId="0" fillId="3" borderId="1" xfId="0" applyNumberFormat="1" applyFill="1" applyBorder="1"/>
    <xf numFmtId="14" fontId="0" fillId="0" borderId="1" xfId="0" applyNumberFormat="1" applyBorder="1"/>
    <xf numFmtId="0" fontId="1" fillId="2" borderId="2" xfId="0" applyFont="1" applyFill="1" applyBorder="1"/>
    <xf numFmtId="14" fontId="1" fillId="2" borderId="2" xfId="0" applyNumberFormat="1" applyFont="1" applyFill="1" applyBorder="1"/>
    <xf numFmtId="0" fontId="0" fillId="3" borderId="3" xfId="0" applyFill="1" applyBorder="1"/>
    <xf numFmtId="14" fontId="0" fillId="3" borderId="3" xfId="0" applyNumberFormat="1" applyFill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4" borderId="0" xfId="0" applyFont="1" applyFill="1"/>
    <xf numFmtId="0" fontId="3" fillId="4" borderId="0" xfId="0" applyFont="1" applyFill="1"/>
    <xf numFmtId="0" fontId="3" fillId="0" borderId="0" xfId="0" applyFont="1"/>
    <xf numFmtId="0" fontId="2" fillId="4" borderId="0" xfId="0" applyFont="1" applyFill="1" applyAlignment="1">
      <alignment horizontal="left"/>
    </xf>
    <xf numFmtId="0" fontId="2" fillId="0" borderId="0" xfId="0" applyFont="1"/>
    <xf numFmtId="0" fontId="1" fillId="2" borderId="1" xfId="0" applyFont="1" applyFill="1" applyBorder="1"/>
    <xf numFmtId="0" fontId="0" fillId="5" borderId="1" xfId="0" applyFill="1" applyBorder="1"/>
    <xf numFmtId="0" fontId="0" fillId="0" borderId="4" xfId="0" applyBorder="1"/>
    <xf numFmtId="0" fontId="4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Continuous"/>
    </xf>
    <xf numFmtId="166" fontId="0" fillId="0" borderId="0" xfId="0" applyNumberFormat="1"/>
    <xf numFmtId="167" fontId="0" fillId="0" borderId="0" xfId="0" applyNumberFormat="1"/>
    <xf numFmtId="2" fontId="0" fillId="0" borderId="4" xfId="0" applyNumberFormat="1" applyBorder="1"/>
    <xf numFmtId="166" fontId="0" fillId="0" borderId="4" xfId="0" applyNumberFormat="1" applyBorder="1"/>
    <xf numFmtId="0" fontId="5" fillId="0" borderId="0" xfId="0" applyFont="1"/>
  </cellXfs>
  <cellStyles count="1">
    <cellStyle name="Normal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/m/yyyy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alignment horizontal="center"/>
    </dxf>
    <dxf>
      <numFmt numFmtId="164" formatCode="&quot;$&quot;\ #,##0"/>
    </dxf>
    <dxf>
      <numFmt numFmtId="164" formatCode="&quot;$&quot;\ #,##0"/>
    </dxf>
    <dxf>
      <numFmt numFmtId="165" formatCode="&quot;$&quot;\ #,##0.00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Relación Cantidad Noches - Total a Pagar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45795412240677"/>
          <c:y val="0.12968755235382812"/>
          <c:w val="0.82336220805401328"/>
          <c:h val="0.70838508126069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'Regresión lineal'!$B$1</c:f>
              <c:strCache>
                <c:ptCount val="1"/>
                <c:pt idx="0">
                  <c:v>Total a Pagar $ UYU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'Regresión lineal'!$A$2:$A$91</c:f>
              <c:numCache>
                <c:formatCode>General</c:formatCode>
                <c:ptCount val="90"/>
                <c:pt idx="0">
                  <c:v>4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4</c:v>
                </c:pt>
                <c:pt idx="9">
                  <c:v>8</c:v>
                </c:pt>
                <c:pt idx="10">
                  <c:v>3</c:v>
                </c:pt>
                <c:pt idx="11">
                  <c:v>5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10</c:v>
                </c:pt>
                <c:pt idx="17">
                  <c:v>4</c:v>
                </c:pt>
                <c:pt idx="18">
                  <c:v>2</c:v>
                </c:pt>
                <c:pt idx="19">
                  <c:v>8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6</c:v>
                </c:pt>
                <c:pt idx="52">
                  <c:v>5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4</c:v>
                </c:pt>
                <c:pt idx="61">
                  <c:v>3</c:v>
                </c:pt>
                <c:pt idx="62">
                  <c:v>5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6</c:v>
                </c:pt>
                <c:pt idx="69">
                  <c:v>5</c:v>
                </c:pt>
                <c:pt idx="70">
                  <c:v>4</c:v>
                </c:pt>
                <c:pt idx="71">
                  <c:v>2</c:v>
                </c:pt>
                <c:pt idx="72">
                  <c:v>2</c:v>
                </c:pt>
                <c:pt idx="73">
                  <c:v>4</c:v>
                </c:pt>
                <c:pt idx="74">
                  <c:v>2</c:v>
                </c:pt>
                <c:pt idx="75">
                  <c:v>6</c:v>
                </c:pt>
                <c:pt idx="76">
                  <c:v>3</c:v>
                </c:pt>
                <c:pt idx="77">
                  <c:v>5</c:v>
                </c:pt>
                <c:pt idx="78">
                  <c:v>2</c:v>
                </c:pt>
                <c:pt idx="79">
                  <c:v>6</c:v>
                </c:pt>
                <c:pt idx="80">
                  <c:v>6</c:v>
                </c:pt>
                <c:pt idx="81">
                  <c:v>4</c:v>
                </c:pt>
                <c:pt idx="82">
                  <c:v>8</c:v>
                </c:pt>
                <c:pt idx="83">
                  <c:v>3</c:v>
                </c:pt>
                <c:pt idx="84">
                  <c:v>5</c:v>
                </c:pt>
                <c:pt idx="85">
                  <c:v>2</c:v>
                </c:pt>
                <c:pt idx="86">
                  <c:v>4</c:v>
                </c:pt>
                <c:pt idx="87">
                  <c:v>3</c:v>
                </c:pt>
                <c:pt idx="88">
                  <c:v>2</c:v>
                </c:pt>
                <c:pt idx="89">
                  <c:v>6</c:v>
                </c:pt>
              </c:numCache>
            </c:numRef>
          </c:xVal>
          <c:yVal>
            <c:numRef>
              <c:f>'Regresión lineal'!$B$2:$B$91</c:f>
              <c:numCache>
                <c:formatCode>General</c:formatCode>
                <c:ptCount val="90"/>
                <c:pt idx="0">
                  <c:v>14000</c:v>
                </c:pt>
                <c:pt idx="1">
                  <c:v>7000</c:v>
                </c:pt>
                <c:pt idx="2">
                  <c:v>21000</c:v>
                </c:pt>
                <c:pt idx="3">
                  <c:v>10500</c:v>
                </c:pt>
                <c:pt idx="4">
                  <c:v>17500</c:v>
                </c:pt>
                <c:pt idx="5">
                  <c:v>7000</c:v>
                </c:pt>
                <c:pt idx="6">
                  <c:v>21000</c:v>
                </c:pt>
                <c:pt idx="7">
                  <c:v>7000</c:v>
                </c:pt>
                <c:pt idx="8">
                  <c:v>14000</c:v>
                </c:pt>
                <c:pt idx="9">
                  <c:v>28000</c:v>
                </c:pt>
                <c:pt idx="10">
                  <c:v>10500</c:v>
                </c:pt>
                <c:pt idx="11">
                  <c:v>17500</c:v>
                </c:pt>
                <c:pt idx="12">
                  <c:v>7000</c:v>
                </c:pt>
                <c:pt idx="13">
                  <c:v>14000</c:v>
                </c:pt>
                <c:pt idx="14">
                  <c:v>10500</c:v>
                </c:pt>
                <c:pt idx="15">
                  <c:v>7000</c:v>
                </c:pt>
                <c:pt idx="16">
                  <c:v>35000</c:v>
                </c:pt>
                <c:pt idx="17">
                  <c:v>14000</c:v>
                </c:pt>
                <c:pt idx="18">
                  <c:v>7000</c:v>
                </c:pt>
                <c:pt idx="19">
                  <c:v>28000</c:v>
                </c:pt>
                <c:pt idx="20">
                  <c:v>17500</c:v>
                </c:pt>
                <c:pt idx="21">
                  <c:v>10500</c:v>
                </c:pt>
                <c:pt idx="22">
                  <c:v>10500</c:v>
                </c:pt>
                <c:pt idx="23">
                  <c:v>7000</c:v>
                </c:pt>
                <c:pt idx="24">
                  <c:v>7000</c:v>
                </c:pt>
                <c:pt idx="25">
                  <c:v>7000</c:v>
                </c:pt>
                <c:pt idx="26">
                  <c:v>7000</c:v>
                </c:pt>
                <c:pt idx="27">
                  <c:v>10500</c:v>
                </c:pt>
                <c:pt idx="28">
                  <c:v>10500</c:v>
                </c:pt>
                <c:pt idx="29">
                  <c:v>10500</c:v>
                </c:pt>
                <c:pt idx="30">
                  <c:v>7000</c:v>
                </c:pt>
                <c:pt idx="31">
                  <c:v>7000</c:v>
                </c:pt>
                <c:pt idx="32">
                  <c:v>7000</c:v>
                </c:pt>
                <c:pt idx="33">
                  <c:v>7000</c:v>
                </c:pt>
                <c:pt idx="34">
                  <c:v>21000</c:v>
                </c:pt>
                <c:pt idx="35">
                  <c:v>17500</c:v>
                </c:pt>
                <c:pt idx="36">
                  <c:v>14000</c:v>
                </c:pt>
                <c:pt idx="37">
                  <c:v>7000</c:v>
                </c:pt>
                <c:pt idx="38">
                  <c:v>7000</c:v>
                </c:pt>
                <c:pt idx="39">
                  <c:v>10500</c:v>
                </c:pt>
                <c:pt idx="40">
                  <c:v>7000</c:v>
                </c:pt>
                <c:pt idx="41">
                  <c:v>7000</c:v>
                </c:pt>
                <c:pt idx="42">
                  <c:v>7000</c:v>
                </c:pt>
                <c:pt idx="43">
                  <c:v>14000</c:v>
                </c:pt>
                <c:pt idx="44">
                  <c:v>10500</c:v>
                </c:pt>
                <c:pt idx="45">
                  <c:v>17500</c:v>
                </c:pt>
                <c:pt idx="46">
                  <c:v>10500</c:v>
                </c:pt>
                <c:pt idx="47">
                  <c:v>10500</c:v>
                </c:pt>
                <c:pt idx="48">
                  <c:v>7000</c:v>
                </c:pt>
                <c:pt idx="49">
                  <c:v>7000</c:v>
                </c:pt>
                <c:pt idx="50">
                  <c:v>7000</c:v>
                </c:pt>
                <c:pt idx="51">
                  <c:v>21000</c:v>
                </c:pt>
                <c:pt idx="52">
                  <c:v>17500</c:v>
                </c:pt>
                <c:pt idx="53">
                  <c:v>14000</c:v>
                </c:pt>
                <c:pt idx="54">
                  <c:v>7000</c:v>
                </c:pt>
                <c:pt idx="55">
                  <c:v>7000</c:v>
                </c:pt>
                <c:pt idx="56">
                  <c:v>10500</c:v>
                </c:pt>
                <c:pt idx="57">
                  <c:v>7000</c:v>
                </c:pt>
                <c:pt idx="58">
                  <c:v>7000</c:v>
                </c:pt>
                <c:pt idx="59">
                  <c:v>7000</c:v>
                </c:pt>
                <c:pt idx="60">
                  <c:v>14000</c:v>
                </c:pt>
                <c:pt idx="61">
                  <c:v>10500</c:v>
                </c:pt>
                <c:pt idx="62">
                  <c:v>17500</c:v>
                </c:pt>
                <c:pt idx="63">
                  <c:v>10500</c:v>
                </c:pt>
                <c:pt idx="64">
                  <c:v>7000</c:v>
                </c:pt>
                <c:pt idx="65">
                  <c:v>7000</c:v>
                </c:pt>
                <c:pt idx="66">
                  <c:v>7000</c:v>
                </c:pt>
                <c:pt idx="67">
                  <c:v>7000</c:v>
                </c:pt>
                <c:pt idx="68">
                  <c:v>21000</c:v>
                </c:pt>
                <c:pt idx="69">
                  <c:v>17500</c:v>
                </c:pt>
                <c:pt idx="70">
                  <c:v>14000</c:v>
                </c:pt>
                <c:pt idx="71">
                  <c:v>7000</c:v>
                </c:pt>
                <c:pt idx="72">
                  <c:v>7000</c:v>
                </c:pt>
                <c:pt idx="73">
                  <c:v>14000</c:v>
                </c:pt>
                <c:pt idx="74">
                  <c:v>7000</c:v>
                </c:pt>
                <c:pt idx="75">
                  <c:v>21000</c:v>
                </c:pt>
                <c:pt idx="76">
                  <c:v>10500</c:v>
                </c:pt>
                <c:pt idx="77">
                  <c:v>17500</c:v>
                </c:pt>
                <c:pt idx="78">
                  <c:v>7000</c:v>
                </c:pt>
                <c:pt idx="79">
                  <c:v>21000</c:v>
                </c:pt>
                <c:pt idx="80">
                  <c:v>21000</c:v>
                </c:pt>
                <c:pt idx="81">
                  <c:v>14000</c:v>
                </c:pt>
                <c:pt idx="82">
                  <c:v>28000</c:v>
                </c:pt>
                <c:pt idx="83">
                  <c:v>10500</c:v>
                </c:pt>
                <c:pt idx="84">
                  <c:v>17500</c:v>
                </c:pt>
                <c:pt idx="85">
                  <c:v>7000</c:v>
                </c:pt>
                <c:pt idx="86">
                  <c:v>14000</c:v>
                </c:pt>
                <c:pt idx="87">
                  <c:v>10500</c:v>
                </c:pt>
                <c:pt idx="88">
                  <c:v>7000</c:v>
                </c:pt>
                <c:pt idx="89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4-4FBC-9F0B-F2C55E0AC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40159"/>
        <c:axId val="3502927"/>
      </c:scatterChart>
      <c:valAx>
        <c:axId val="12904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UY"/>
                  <a:t>Cantidad de Noches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927"/>
        <c:crosses val="autoZero"/>
        <c:crossBetween val="midCat"/>
      </c:valAx>
      <c:valAx>
        <c:axId val="350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a Pagar $ UYU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4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>
      <a:softEdge rad="1524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2238375</xdr:colOff>
      <xdr:row>1</xdr:row>
      <xdr:rowOff>19051</xdr:rowOff>
    </xdr:from>
    <xdr:to>
      <xdr:col>8</xdr:col>
      <xdr:colOff>209548</xdr:colOff>
      <xdr:row>20</xdr:row>
      <xdr:rowOff>9526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0E5D8-1B2E-1BBA-5C1A-5E0CBD15E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imir Salazar Morillo" refreshedDate="45199.633801157404" createdVersion="8" refreshedVersion="8" minRefreshableVersion="3" recordCount="90" xr:uid="{526F0EC1-252D-4FF0-8348-65D1154D0CF5}">
  <cacheSource type="worksheet">
    <worksheetSource name="Tabla2"/>
  </cacheSource>
  <cacheFields count="11">
    <cacheField name="N° Reserva" numFmtId="0">
      <sharedItems containsSemiMixedTypes="0" containsString="0" containsNumber="1" containsInteger="1" minValue="536370" maxValue="550452"/>
    </cacheField>
    <cacheField name="Fecha" numFmtId="14">
      <sharedItems containsSemiMixedTypes="0" containsNonDate="0" containsDate="1" containsString="0" minDate="2022-01-01T00:00:00" maxDate="2022-12-27T00:00:00" count="90">
        <d v="2022-01-01T00:00:00"/>
        <d v="2022-01-05T00:00:00"/>
        <d v="2022-01-07T00:00:00"/>
        <d v="2022-01-13T00:00:00"/>
        <d v="2022-01-16T00:00:00"/>
        <d v="2022-01-21T00:00:00"/>
        <d v="2022-01-23T00:00:00"/>
        <d v="2022-01-29T00:00:00"/>
        <d v="2022-02-04T00:00:00"/>
        <d v="2022-02-08T00:00:00"/>
        <d v="2022-02-16T00:00:00"/>
        <d v="2022-02-19T00:00:00"/>
        <d v="2022-02-24T00:00:00"/>
        <d v="2022-02-26T00:00:00"/>
        <d v="2022-03-02T00:00:00"/>
        <d v="2022-03-05T00:00:00"/>
        <d v="2022-03-07T00:00:00"/>
        <d v="2022-03-17T00:00:00"/>
        <d v="2022-03-21T00:00:00"/>
        <d v="2022-03-24T00:00:00"/>
        <d v="2022-04-01T00:00:00"/>
        <d v="2022-04-06T00:00:00"/>
        <d v="2022-04-14T00:00:00"/>
        <d v="2022-04-17T00:00:00"/>
        <d v="2022-04-19T00:00:00"/>
        <d v="2022-04-21T00:00:00"/>
        <d v="2022-04-23T00:00:00"/>
        <d v="2022-04-27T00:00:00"/>
        <d v="2022-04-30T00:00:00"/>
        <d v="2022-05-01T00:00:00"/>
        <d v="2022-05-04T00:00:00"/>
        <d v="2022-05-06T00:00:00"/>
        <d v="2022-05-08T00:00:00"/>
        <d v="2022-05-12T00:00:00"/>
        <d v="2022-05-16T00:00:00"/>
        <d v="2022-05-24T00:00:00"/>
        <d v="2022-06-01T00:00:00"/>
        <d v="2022-06-07T00:00:00"/>
        <d v="2022-06-09T00:00:00"/>
        <d v="2022-06-15T00:00:00"/>
        <d v="2022-06-18T00:00:00"/>
        <d v="2022-06-20T00:00:00"/>
        <d v="2022-06-24T00:00:00"/>
        <d v="2022-06-28T00:00:00"/>
        <d v="2022-07-04T00:00:00"/>
        <d v="2022-07-07T00:00:00"/>
        <d v="2022-07-13T00:00:00"/>
        <d v="2022-07-17T00:00:00"/>
        <d v="2022-07-22T00:00:00"/>
        <d v="2022-07-25T00:00:00"/>
        <d v="2022-07-28T00:00:00"/>
        <d v="2022-08-03T00:00:00"/>
        <d v="2022-08-09T00:00:00"/>
        <d v="2022-08-14T00:00:00"/>
        <d v="2022-08-18T00:00:00"/>
        <d v="2022-08-20T00:00:00"/>
        <d v="2022-08-24T00:00:00"/>
        <d v="2022-08-27T00:00:00"/>
        <d v="2022-08-29T00:00:00"/>
        <d v="2022-09-02T00:00:00"/>
        <d v="2022-09-04T00:00:00"/>
        <d v="2022-09-08T00:00:00"/>
        <d v="2022-09-11T00:00:00"/>
        <d v="2022-09-16T00:00:00"/>
        <d v="2022-09-19T00:00:00"/>
        <d v="2022-09-21T00:00:00"/>
        <d v="2022-09-23T00:00:00"/>
        <d v="2022-09-25T00:00:00"/>
        <d v="2022-09-27T00:00:00"/>
        <d v="2022-10-03T00:00:00"/>
        <d v="2022-10-08T00:00:00"/>
        <d v="2022-10-12T00:00:00"/>
        <d v="2022-10-15T00:00:00"/>
        <d v="2022-10-17T00:00:00"/>
        <d v="2022-10-21T00:00:00"/>
        <d v="2022-10-24T00:00:00"/>
        <d v="2022-10-31T00:00:00"/>
        <d v="2022-11-03T00:00:00"/>
        <d v="2022-11-08T00:00:00"/>
        <d v="2022-11-10T00:00:00"/>
        <d v="2022-11-17T00:00:00"/>
        <d v="2022-11-23T00:00:00"/>
        <d v="2022-11-27T00:00:00"/>
        <d v="2022-12-07T00:00:00"/>
        <d v="2022-12-10T00:00:00"/>
        <d v="2022-12-15T00:00:00"/>
        <d v="2022-12-17T00:00:00"/>
        <d v="2022-12-21T00:00:00"/>
        <d v="2022-12-24T00:00:00"/>
        <d v="2022-12-26T00:00:00"/>
      </sharedItems>
      <fieldGroup par="10"/>
    </cacheField>
    <cacheField name="Canal de Reserva" numFmtId="0">
      <sharedItems count="2">
        <s v="Airbnb"/>
        <s v="Redes sociales"/>
      </sharedItems>
    </cacheField>
    <cacheField name="Descripción " numFmtId="0">
      <sharedItems/>
    </cacheField>
    <cacheField name="Precio Noche $ UYU" numFmtId="0">
      <sharedItems containsSemiMixedTypes="0" containsString="0" containsNumber="1" containsInteger="1" minValue="3500" maxValue="3500" count="1">
        <n v="3500"/>
      </sharedItems>
    </cacheField>
    <cacheField name="Cant. Noches" numFmtId="0">
      <sharedItems containsSemiMixedTypes="0" containsString="0" containsNumber="1" containsInteger="1" minValue="2" maxValue="10"/>
    </cacheField>
    <cacheField name="Total a Pagar $ UYU" numFmtId="0">
      <sharedItems containsSemiMixedTypes="0" containsString="0" containsNumber="1" containsInteger="1" minValue="7000" maxValue="35000" count="7">
        <n v="14000"/>
        <n v="7000"/>
        <n v="21000"/>
        <n v="10500"/>
        <n v="17500"/>
        <n v="28000"/>
        <n v="35000"/>
      </sharedItems>
    </cacheField>
    <cacheField name="Forma de Pago" numFmtId="0">
      <sharedItems/>
    </cacheField>
    <cacheField name="Calificación de la estadía" numFmtId="0">
      <sharedItems/>
    </cacheField>
    <cacheField name="Días (Fecha)" numFmtId="0" databaseField="0">
      <fieldGroup base="1">
        <rangePr groupBy="days" startDate="2022-01-01T00:00:00" endDate="2022-12-27T00:00:00"/>
        <groupItems count="368">
          <s v="&lt;1/1/2022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t"/>
          <s v="2-set"/>
          <s v="3-set"/>
          <s v="4-set"/>
          <s v="5-set"/>
          <s v="6-set"/>
          <s v="7-set"/>
          <s v="8-set"/>
          <s v="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7/12/2022"/>
        </groupItems>
      </fieldGroup>
    </cacheField>
    <cacheField name="Meses (Fecha)" numFmtId="0" databaseField="0">
      <fieldGroup base="1">
        <rangePr groupBy="months" startDate="2022-01-01T00:00:00" endDate="2022-12-27T00:00:00"/>
        <groupItems count="14">
          <s v="&lt;1/1/2022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27/12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n v="536370"/>
    <x v="0"/>
    <x v="0"/>
    <s v="Alquiler Tiny House "/>
    <x v="0"/>
    <n v="4"/>
    <x v="0"/>
    <s v="Tarjeta"/>
    <s v="4.9"/>
  </r>
  <r>
    <n v="536382"/>
    <x v="1"/>
    <x v="0"/>
    <s v="Alquiler Tiny House "/>
    <x v="0"/>
    <n v="2"/>
    <x v="1"/>
    <s v="Tarjeta"/>
    <s v="4.7"/>
  </r>
  <r>
    <n v="536756"/>
    <x v="2"/>
    <x v="0"/>
    <s v="Alquiler Tiny House "/>
    <x v="0"/>
    <n v="6"/>
    <x v="2"/>
    <s v="Tarjeta"/>
    <s v="4.9"/>
  </r>
  <r>
    <n v="536863"/>
    <x v="3"/>
    <x v="0"/>
    <s v="Alquiler Tiny House "/>
    <x v="0"/>
    <n v="3"/>
    <x v="3"/>
    <s v="Tarjeta"/>
    <s v="4.5"/>
  </r>
  <r>
    <n v="536865"/>
    <x v="4"/>
    <x v="0"/>
    <s v="Alquiler Tiny House "/>
    <x v="0"/>
    <n v="5"/>
    <x v="4"/>
    <s v="Tarjeta"/>
    <s v="4.9"/>
  </r>
  <r>
    <n v="536876"/>
    <x v="5"/>
    <x v="0"/>
    <s v="Alquiler Tiny House "/>
    <x v="0"/>
    <n v="2"/>
    <x v="1"/>
    <s v="Tarjeta"/>
    <s v="4.8"/>
  </r>
  <r>
    <n v="537047"/>
    <x v="6"/>
    <x v="0"/>
    <s v="Alquiler Tiny House "/>
    <x v="0"/>
    <n v="6"/>
    <x v="2"/>
    <s v="Tarjeta"/>
    <s v="5.0"/>
  </r>
  <r>
    <n v="537227"/>
    <x v="7"/>
    <x v="0"/>
    <s v="Alquiler Tiny House "/>
    <x v="0"/>
    <n v="2"/>
    <x v="1"/>
    <s v="Tarjeta"/>
    <s v="4.9"/>
  </r>
  <r>
    <n v="537240"/>
    <x v="8"/>
    <x v="1"/>
    <s v="Alquiler Tiny House "/>
    <x v="0"/>
    <n v="4"/>
    <x v="0"/>
    <s v="PayPal"/>
    <s v="4.7"/>
  </r>
  <r>
    <n v="537638"/>
    <x v="9"/>
    <x v="0"/>
    <s v="Alquiler Tiny House "/>
    <x v="0"/>
    <n v="8"/>
    <x v="5"/>
    <s v="Tarjeta"/>
    <s v="4.6"/>
  </r>
  <r>
    <n v="537642"/>
    <x v="10"/>
    <x v="0"/>
    <s v="Alquiler Tiny House "/>
    <x v="0"/>
    <n v="3"/>
    <x v="3"/>
    <s v="Tarjeta"/>
    <s v="4.4"/>
  </r>
  <r>
    <n v="537666"/>
    <x v="11"/>
    <x v="0"/>
    <s v="Alquiler Tiny House "/>
    <x v="0"/>
    <n v="5"/>
    <x v="4"/>
    <s v="Tarjeta"/>
    <s v="4.9"/>
  </r>
  <r>
    <n v="537770"/>
    <x v="12"/>
    <x v="0"/>
    <s v="Alquiler Tiny House "/>
    <x v="0"/>
    <n v="2"/>
    <x v="1"/>
    <s v="Tarjeta"/>
    <s v="4.7"/>
  </r>
  <r>
    <n v="537823"/>
    <x v="13"/>
    <x v="0"/>
    <s v="Alquiler Tiny House "/>
    <x v="0"/>
    <n v="4"/>
    <x v="0"/>
    <s v="Tarjeta"/>
    <s v="4.8"/>
  </r>
  <r>
    <n v="538069"/>
    <x v="14"/>
    <x v="0"/>
    <s v="Alquiler Tiny House "/>
    <x v="0"/>
    <n v="3"/>
    <x v="3"/>
    <s v="Tarjeta"/>
    <s v="4.6"/>
  </r>
  <r>
    <n v="538071"/>
    <x v="15"/>
    <x v="0"/>
    <s v="Alquiler Tiny House "/>
    <x v="0"/>
    <n v="2"/>
    <x v="1"/>
    <s v="Tarjeta"/>
    <s v="4.9"/>
  </r>
  <r>
    <n v="538086"/>
    <x v="16"/>
    <x v="0"/>
    <s v="Alquiler Tiny House "/>
    <x v="0"/>
    <n v="10"/>
    <x v="6"/>
    <s v="Tarjeta"/>
    <s v="5.0"/>
  </r>
  <r>
    <n v="538093"/>
    <x v="17"/>
    <x v="0"/>
    <s v="Alquiler Tiny House "/>
    <x v="0"/>
    <n v="4"/>
    <x v="0"/>
    <s v="Tarjeta"/>
    <s v="4.9"/>
  </r>
  <r>
    <n v="538167"/>
    <x v="18"/>
    <x v="0"/>
    <s v="Alquiler Tiny House "/>
    <x v="0"/>
    <n v="2"/>
    <x v="1"/>
    <s v="Tarjeta"/>
    <s v="4.7"/>
  </r>
  <r>
    <n v="538196"/>
    <x v="19"/>
    <x v="1"/>
    <s v="Alquiler Tiny House "/>
    <x v="0"/>
    <n v="8"/>
    <x v="5"/>
    <s v="PayPal"/>
    <s v="4.9"/>
  </r>
  <r>
    <n v="538255"/>
    <x v="20"/>
    <x v="0"/>
    <s v="Alquiler Tiny House "/>
    <x v="0"/>
    <n v="5"/>
    <x v="4"/>
    <s v="Tarjeta"/>
    <s v="4.5"/>
  </r>
  <r>
    <n v="545316"/>
    <x v="21"/>
    <x v="0"/>
    <s v="Alquiler Tiny House "/>
    <x v="0"/>
    <n v="3"/>
    <x v="3"/>
    <s v="Tarjeta"/>
    <s v="4.9"/>
  </r>
  <r>
    <n v="548606"/>
    <x v="22"/>
    <x v="0"/>
    <s v="Alquiler Tiny House "/>
    <x v="0"/>
    <n v="3"/>
    <x v="3"/>
    <s v="Tarjeta"/>
    <s v="4.8"/>
  </r>
  <r>
    <n v="548702"/>
    <x v="23"/>
    <x v="0"/>
    <s v="Alquiler Tiny House "/>
    <x v="0"/>
    <n v="2"/>
    <x v="1"/>
    <s v="Tarjeta"/>
    <s v="5.0"/>
  </r>
  <r>
    <n v="548714"/>
    <x v="24"/>
    <x v="0"/>
    <s v="Alquiler Tiny House "/>
    <x v="0"/>
    <n v="2"/>
    <x v="1"/>
    <s v="Tarjeta"/>
    <s v="4.9"/>
  </r>
  <r>
    <n v="543179"/>
    <x v="25"/>
    <x v="0"/>
    <s v="Alquiler Tiny House "/>
    <x v="0"/>
    <n v="2"/>
    <x v="1"/>
    <s v="Tarjeta"/>
    <s v="4.7"/>
  </r>
  <r>
    <n v="545637"/>
    <x v="26"/>
    <x v="0"/>
    <s v="Alquiler Tiny House "/>
    <x v="0"/>
    <n v="2"/>
    <x v="1"/>
    <s v="Tarjeta"/>
    <s v="4.6"/>
  </r>
  <r>
    <n v="540239"/>
    <x v="27"/>
    <x v="0"/>
    <s v="Alquiler Tiny House "/>
    <x v="0"/>
    <n v="3"/>
    <x v="3"/>
    <s v="Tarjeta"/>
    <s v="4.4"/>
  </r>
  <r>
    <n v="540277"/>
    <x v="28"/>
    <x v="0"/>
    <s v="Alquiler Tiny House "/>
    <x v="0"/>
    <n v="3"/>
    <x v="3"/>
    <s v="Tarjeta"/>
    <s v="4.9"/>
  </r>
  <r>
    <n v="540418"/>
    <x v="29"/>
    <x v="0"/>
    <s v="Alquiler Tiny House "/>
    <x v="0"/>
    <n v="3"/>
    <x v="3"/>
    <s v="Tarjeta"/>
    <s v="4.7"/>
  </r>
  <r>
    <n v="545717"/>
    <x v="30"/>
    <x v="0"/>
    <s v="Alquiler Tiny House "/>
    <x v="0"/>
    <n v="2"/>
    <x v="1"/>
    <s v="Tarjeta"/>
    <s v="4.8"/>
  </r>
  <r>
    <n v="540732"/>
    <x v="31"/>
    <x v="1"/>
    <s v="Alquiler Tiny House "/>
    <x v="0"/>
    <n v="2"/>
    <x v="1"/>
    <s v="PayPal"/>
    <s v="4.6"/>
  </r>
  <r>
    <n v="540798"/>
    <x v="32"/>
    <x v="0"/>
    <s v="Alquiler Tiny House "/>
    <x v="0"/>
    <n v="2"/>
    <x v="1"/>
    <s v="Tarjeta"/>
    <s v="4.9"/>
  </r>
  <r>
    <n v="538524"/>
    <x v="33"/>
    <x v="0"/>
    <s v="Alquiler Tiny House "/>
    <x v="0"/>
    <n v="2"/>
    <x v="1"/>
    <s v="Tarjeta"/>
    <s v="5.0"/>
  </r>
  <r>
    <n v="538566"/>
    <x v="34"/>
    <x v="0"/>
    <s v="Alquiler Tiny House "/>
    <x v="0"/>
    <n v="6"/>
    <x v="2"/>
    <s v="Tarjeta"/>
    <s v="4.9"/>
  </r>
  <r>
    <n v="538593"/>
    <x v="35"/>
    <x v="0"/>
    <s v="Alquiler Tiny House "/>
    <x v="0"/>
    <n v="5"/>
    <x v="4"/>
    <s v="Tarjeta"/>
    <s v="4.7"/>
  </r>
  <r>
    <n v="538853"/>
    <x v="36"/>
    <x v="0"/>
    <s v="Alquiler Tiny House "/>
    <x v="0"/>
    <n v="4"/>
    <x v="0"/>
    <s v="Tarjeta"/>
    <s v="4.9"/>
  </r>
  <r>
    <n v="538890"/>
    <x v="37"/>
    <x v="0"/>
    <s v="Alquiler Tiny House "/>
    <x v="0"/>
    <n v="2"/>
    <x v="1"/>
    <s v="Tarjeta"/>
    <s v="4.5"/>
  </r>
  <r>
    <n v="539322"/>
    <x v="38"/>
    <x v="0"/>
    <s v="Alquiler Tiny House "/>
    <x v="0"/>
    <n v="2"/>
    <x v="1"/>
    <s v="Tarjeta"/>
    <s v="4.9"/>
  </r>
  <r>
    <n v="539434"/>
    <x v="39"/>
    <x v="0"/>
    <s v="Alquiler Tiny House "/>
    <x v="0"/>
    <n v="3"/>
    <x v="3"/>
    <s v="Tarjeta"/>
    <s v="4.8"/>
  </r>
  <r>
    <n v="539451"/>
    <x v="40"/>
    <x v="0"/>
    <s v="Alquiler Tiny House "/>
    <x v="0"/>
    <n v="2"/>
    <x v="1"/>
    <s v="Tarjeta"/>
    <s v="5.0"/>
  </r>
  <r>
    <n v="539595"/>
    <x v="41"/>
    <x v="0"/>
    <s v="Alquiler Tiny House "/>
    <x v="0"/>
    <n v="2"/>
    <x v="1"/>
    <s v="Tarjeta"/>
    <s v="4.9"/>
  </r>
  <r>
    <n v="541094"/>
    <x v="42"/>
    <x v="0"/>
    <s v="Alquiler Tiny House "/>
    <x v="0"/>
    <n v="2"/>
    <x v="1"/>
    <s v="Tarjeta"/>
    <s v="4.7"/>
  </r>
  <r>
    <n v="541248"/>
    <x v="43"/>
    <x v="0"/>
    <s v="Alquiler Tiny House "/>
    <x v="0"/>
    <n v="4"/>
    <x v="0"/>
    <s v="Tarjeta"/>
    <s v="4.6"/>
  </r>
  <r>
    <n v="541262"/>
    <x v="44"/>
    <x v="0"/>
    <s v="Alquiler Tiny House "/>
    <x v="0"/>
    <n v="3"/>
    <x v="3"/>
    <s v="Tarjeta"/>
    <s v="4.4"/>
  </r>
  <r>
    <n v="541277"/>
    <x v="45"/>
    <x v="0"/>
    <s v="Alquiler Tiny House "/>
    <x v="0"/>
    <n v="5"/>
    <x v="4"/>
    <s v="Tarjeta"/>
    <s v="4.9"/>
  </r>
  <r>
    <n v="541491"/>
    <x v="46"/>
    <x v="0"/>
    <s v="Alquiler Tiny House "/>
    <x v="0"/>
    <n v="3"/>
    <x v="3"/>
    <s v="Tarjeta"/>
    <s v="4.7"/>
  </r>
  <r>
    <n v="541518"/>
    <x v="47"/>
    <x v="0"/>
    <s v="Alquiler Tiny House "/>
    <x v="0"/>
    <n v="3"/>
    <x v="3"/>
    <s v="Tarjeta"/>
    <s v="4.8"/>
  </r>
  <r>
    <n v="541592"/>
    <x v="48"/>
    <x v="1"/>
    <s v="Alquiler Tiny House "/>
    <x v="0"/>
    <n v="2"/>
    <x v="1"/>
    <s v="PayPal"/>
    <s v="4.6"/>
  </r>
  <r>
    <n v="541615"/>
    <x v="49"/>
    <x v="0"/>
    <s v="Alquiler Tiny House "/>
    <x v="0"/>
    <n v="2"/>
    <x v="1"/>
    <s v="Tarjeta"/>
    <s v="4.9"/>
  </r>
  <r>
    <n v="541631"/>
    <x v="50"/>
    <x v="0"/>
    <s v="Alquiler Tiny House "/>
    <x v="0"/>
    <n v="2"/>
    <x v="1"/>
    <s v="Tarjeta"/>
    <s v="5.0"/>
  </r>
  <r>
    <n v="541698"/>
    <x v="51"/>
    <x v="1"/>
    <s v="Alquiler Tiny House "/>
    <x v="0"/>
    <n v="6"/>
    <x v="2"/>
    <s v="PayPal"/>
    <s v="4.9"/>
  </r>
  <r>
    <n v="541849"/>
    <x v="52"/>
    <x v="0"/>
    <s v="Alquiler Tiny House "/>
    <x v="0"/>
    <n v="5"/>
    <x v="4"/>
    <s v="Tarjeta"/>
    <s v="4.7"/>
  </r>
  <r>
    <n v="541878"/>
    <x v="53"/>
    <x v="1"/>
    <s v="Alquiler Tiny House "/>
    <x v="0"/>
    <n v="4"/>
    <x v="0"/>
    <s v="Transferencia"/>
    <s v="4.9"/>
  </r>
  <r>
    <n v="542096"/>
    <x v="54"/>
    <x v="0"/>
    <s v="Alquiler Tiny House "/>
    <x v="0"/>
    <n v="2"/>
    <x v="1"/>
    <s v="Tarjeta"/>
    <s v="4.5"/>
  </r>
  <r>
    <n v="542610"/>
    <x v="55"/>
    <x v="0"/>
    <s v="Alquiler Tiny House "/>
    <x v="0"/>
    <n v="2"/>
    <x v="1"/>
    <s v="Tarjeta"/>
    <s v="4.9"/>
  </r>
  <r>
    <n v="542629"/>
    <x v="56"/>
    <x v="0"/>
    <s v="Alquiler Tiny House "/>
    <x v="0"/>
    <n v="3"/>
    <x v="3"/>
    <s v="Tarjeta"/>
    <s v="4.8"/>
  </r>
  <r>
    <n v="542735"/>
    <x v="57"/>
    <x v="0"/>
    <s v="Alquiler Tiny House "/>
    <x v="0"/>
    <n v="2"/>
    <x v="1"/>
    <s v="Tarjeta"/>
    <s v="5.0"/>
  </r>
  <r>
    <n v="543806"/>
    <x v="58"/>
    <x v="0"/>
    <s v="Alquiler Tiny House "/>
    <x v="0"/>
    <n v="2"/>
    <x v="1"/>
    <s v="Tarjeta"/>
    <s v="4.9"/>
  </r>
  <r>
    <n v="544201"/>
    <x v="59"/>
    <x v="0"/>
    <s v="Alquiler Tiny House "/>
    <x v="0"/>
    <n v="2"/>
    <x v="1"/>
    <s v="Tarjeta"/>
    <s v="4.7"/>
  </r>
  <r>
    <n v="544205"/>
    <x v="60"/>
    <x v="0"/>
    <s v="Alquiler Tiny House "/>
    <x v="0"/>
    <n v="4"/>
    <x v="0"/>
    <s v="Tarjeta"/>
    <s v="4.6"/>
  </r>
  <r>
    <n v="544278"/>
    <x v="61"/>
    <x v="0"/>
    <s v="Alquiler Tiny House "/>
    <x v="0"/>
    <n v="3"/>
    <x v="3"/>
    <s v="Tarjeta"/>
    <s v="4.4"/>
  </r>
  <r>
    <n v="544634"/>
    <x v="62"/>
    <x v="0"/>
    <s v="Alquiler Tiny House "/>
    <x v="0"/>
    <n v="5"/>
    <x v="4"/>
    <s v="Tarjeta"/>
    <s v="4.9"/>
  </r>
  <r>
    <n v="544935"/>
    <x v="63"/>
    <x v="0"/>
    <s v="Alquiler Tiny House "/>
    <x v="0"/>
    <n v="3"/>
    <x v="3"/>
    <s v="Tarjeta"/>
    <s v="4.7"/>
  </r>
  <r>
    <n v="546649"/>
    <x v="64"/>
    <x v="0"/>
    <s v="Alquiler Tiny House "/>
    <x v="0"/>
    <n v="2"/>
    <x v="1"/>
    <s v="Tarjeta"/>
    <s v="4.8"/>
  </r>
  <r>
    <n v="546790"/>
    <x v="65"/>
    <x v="0"/>
    <s v="Alquiler Tiny House "/>
    <x v="0"/>
    <n v="2"/>
    <x v="1"/>
    <s v="Tarjeta"/>
    <s v="4.6"/>
  </r>
  <r>
    <n v="547063"/>
    <x v="66"/>
    <x v="0"/>
    <s v="Alquiler Tiny House "/>
    <x v="0"/>
    <n v="2"/>
    <x v="1"/>
    <s v="Tarjeta"/>
    <s v="4.9"/>
  </r>
  <r>
    <n v="547223"/>
    <x v="67"/>
    <x v="0"/>
    <s v="Alquiler Tiny House "/>
    <x v="0"/>
    <n v="2"/>
    <x v="1"/>
    <s v="Tarjeta"/>
    <s v="5.0"/>
  </r>
  <r>
    <n v="547729"/>
    <x v="68"/>
    <x v="0"/>
    <s v="Alquiler Tiny House "/>
    <x v="0"/>
    <n v="6"/>
    <x v="2"/>
    <s v="Tarjeta"/>
    <s v="4.9"/>
  </r>
  <r>
    <n v="550272"/>
    <x v="69"/>
    <x v="0"/>
    <s v="Alquiler Tiny House "/>
    <x v="0"/>
    <n v="5"/>
    <x v="4"/>
    <s v="Tarjeta"/>
    <s v="4.7"/>
  </r>
  <r>
    <n v="550452"/>
    <x v="70"/>
    <x v="0"/>
    <s v="Alquiler Tiny House "/>
    <x v="0"/>
    <n v="4"/>
    <x v="0"/>
    <s v="Tarjeta"/>
    <s v="4.9"/>
  </r>
  <r>
    <n v="536370"/>
    <x v="71"/>
    <x v="0"/>
    <s v="Alquiler Tiny House "/>
    <x v="0"/>
    <n v="2"/>
    <x v="1"/>
    <s v="Tarjeta"/>
    <s v="4.5"/>
  </r>
  <r>
    <n v="536382"/>
    <x v="72"/>
    <x v="0"/>
    <s v="Alquiler Tiny House "/>
    <x v="0"/>
    <n v="2"/>
    <x v="1"/>
    <s v="Tarjeta"/>
    <s v="4.9"/>
  </r>
  <r>
    <n v="536756"/>
    <x v="73"/>
    <x v="0"/>
    <s v="Alquiler Tiny House "/>
    <x v="0"/>
    <n v="4"/>
    <x v="0"/>
    <s v="Tarjeta"/>
    <s v="4.8"/>
  </r>
  <r>
    <n v="536863"/>
    <x v="74"/>
    <x v="0"/>
    <s v="Alquiler Tiny House "/>
    <x v="0"/>
    <n v="2"/>
    <x v="1"/>
    <s v="Tarjeta"/>
    <s v="5.0"/>
  </r>
  <r>
    <n v="536865"/>
    <x v="75"/>
    <x v="0"/>
    <s v="Alquiler Tiny House "/>
    <x v="0"/>
    <n v="6"/>
    <x v="2"/>
    <s v="Tarjeta"/>
    <s v="4.9"/>
  </r>
  <r>
    <n v="536876"/>
    <x v="76"/>
    <x v="0"/>
    <s v="Alquiler Tiny House "/>
    <x v="0"/>
    <n v="3"/>
    <x v="3"/>
    <s v="Tarjeta"/>
    <s v="4.7"/>
  </r>
  <r>
    <n v="537047"/>
    <x v="77"/>
    <x v="0"/>
    <s v="Alquiler Tiny House "/>
    <x v="0"/>
    <n v="5"/>
    <x v="4"/>
    <s v="Tarjeta"/>
    <s v="4.6"/>
  </r>
  <r>
    <n v="537227"/>
    <x v="78"/>
    <x v="0"/>
    <s v="Alquiler Tiny House "/>
    <x v="0"/>
    <n v="2"/>
    <x v="1"/>
    <s v="Tarjeta"/>
    <s v="4.4"/>
  </r>
  <r>
    <n v="537240"/>
    <x v="79"/>
    <x v="0"/>
    <s v="Alquiler Tiny House "/>
    <x v="0"/>
    <n v="6"/>
    <x v="2"/>
    <s v="Tarjeta"/>
    <s v="4.9"/>
  </r>
  <r>
    <n v="537638"/>
    <x v="80"/>
    <x v="1"/>
    <s v="Alquiler Tiny House "/>
    <x v="0"/>
    <n v="6"/>
    <x v="2"/>
    <s v="PayPal"/>
    <s v="4.7"/>
  </r>
  <r>
    <n v="537642"/>
    <x v="81"/>
    <x v="0"/>
    <s v="Alquiler Tiny House "/>
    <x v="0"/>
    <n v="4"/>
    <x v="0"/>
    <s v="Tarjeta"/>
    <s v="4.8"/>
  </r>
  <r>
    <n v="537666"/>
    <x v="82"/>
    <x v="1"/>
    <s v="Alquiler Tiny House "/>
    <x v="0"/>
    <n v="8"/>
    <x v="5"/>
    <s v="Transferencia"/>
    <s v="4.6"/>
  </r>
  <r>
    <n v="537770"/>
    <x v="83"/>
    <x v="0"/>
    <s v="Alquiler Tiny House "/>
    <x v="0"/>
    <n v="3"/>
    <x v="3"/>
    <s v="Tarjeta"/>
    <s v="4.9"/>
  </r>
  <r>
    <n v="537823"/>
    <x v="84"/>
    <x v="0"/>
    <s v="Alquiler Tiny House "/>
    <x v="0"/>
    <n v="5"/>
    <x v="4"/>
    <s v="Tarjeta"/>
    <s v="5.0"/>
  </r>
  <r>
    <n v="538069"/>
    <x v="85"/>
    <x v="0"/>
    <s v="Alquiler Tiny House "/>
    <x v="0"/>
    <n v="2"/>
    <x v="1"/>
    <s v="Tarjeta"/>
    <s v="4.9"/>
  </r>
  <r>
    <n v="538071"/>
    <x v="86"/>
    <x v="0"/>
    <s v="Alquiler Tiny House "/>
    <x v="0"/>
    <n v="4"/>
    <x v="0"/>
    <s v="Tarjeta"/>
    <s v="4.7"/>
  </r>
  <r>
    <n v="538086"/>
    <x v="87"/>
    <x v="0"/>
    <s v="Alquiler Tiny House "/>
    <x v="0"/>
    <n v="3"/>
    <x v="3"/>
    <s v="Tarjeta"/>
    <s v="4.9"/>
  </r>
  <r>
    <n v="538093"/>
    <x v="88"/>
    <x v="0"/>
    <s v="Alquiler Tiny House "/>
    <x v="0"/>
    <n v="2"/>
    <x v="1"/>
    <s v="Tarjeta"/>
    <s v="4.5"/>
  </r>
  <r>
    <n v="538167"/>
    <x v="89"/>
    <x v="0"/>
    <s v="Alquiler Tiny House "/>
    <x v="0"/>
    <n v="6"/>
    <x v="2"/>
    <s v="Tarjeta"/>
    <s v="4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80B1A-301C-4A9A-ADBB-8E269DA60552}" name="TablaDinámica7" cacheId="536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Mes del Año">
  <location ref="A4:H17" firstHeaderRow="0" firstDataRow="1" firstDataCol="1"/>
  <pivotFields count="11">
    <pivotField showAll="0"/>
    <pivotField numFmtId="14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Total Reservas  UYU" fld="6" baseField="10" baseItem="1" numFmtId="164"/>
    <dataField name="Cant. Reservas" fld="6" subtotal="count" baseField="10" baseItem="1"/>
    <dataField name="Promedio Reserva UYU" fld="6" subtotal="average" baseField="10" baseItem="1" numFmtId="164"/>
    <dataField name="Valor Mínimo Reserva UYU" fld="6" subtotal="min" baseField="10" baseItem="1" numFmtId="164"/>
    <dataField name="Valor Máximo Reserva UYU" fld="6" subtotal="max" baseField="10" baseItem="1" numFmtId="164"/>
    <dataField name="Desv. Estándar" fld="6" subtotal="stdDev" baseField="10" baseItem="1" numFmtId="2"/>
    <dataField name="Varianza" fld="6" subtotal="var" baseField="10" baseItem="1" numFmtId="2"/>
  </dataFields>
  <formats count="7">
    <format dxfId="26">
      <pivotArea type="all" dataOnly="0" outline="0" fieldPosition="0"/>
    </format>
    <format dxfId="27">
      <pivotArea outline="0" collapsedLevelsAreSubtotals="1" fieldPosition="0"/>
    </format>
    <format dxfId="28">
      <pivotArea field="10" type="button" dataOnly="0" labelOnly="1" outline="0" axis="axisRow" fieldPosition="0"/>
    </format>
    <format dxfId="29">
      <pivotArea dataOnly="0" labelOnly="1" fieldPosition="0">
        <references count="1">
          <reference field="1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0">
      <pivotArea dataOnly="0" labelOnly="1" grandRow="1" outline="0" fieldPosition="0"/>
    </format>
    <format dxfId="3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2">
      <pivotArea outline="0" fieldPosition="0">
        <references count="1">
          <reference field="4294967294" count="1">
            <x v="5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08904-9390-458A-9905-8D41B7CD8139}" name="TablaDinámica14" cacheId="536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22:H25" firstHeaderRow="0" firstDataRow="1" firstDataCol="1"/>
  <pivotFields count="11">
    <pivotField showAll="0"/>
    <pivotField numFmtId="14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Total Reservas UYU" fld="6" baseField="2" baseItem="0" numFmtId="165"/>
    <dataField name="Cant. Reservas" fld="6" subtotal="count" baseField="2" baseItem="0" numFmtId="1"/>
    <dataField name="Promedio Reservas UYU" fld="6" subtotal="average" baseField="2" baseItem="0" numFmtId="164"/>
    <dataField name="Valor Mínimo Reserva UYU" fld="6" subtotal="min" baseField="2" baseItem="0" numFmtId="164"/>
    <dataField name="Valor Máximo Reserva UYU" fld="6" subtotal="max" baseField="2" baseItem="0" numFmtId="165"/>
    <dataField name="Desv. Estándar" fld="6" subtotal="stdDev" baseField="2" baseItem="0" numFmtId="2"/>
    <dataField name="Varianza" fld="6" subtotal="var" baseField="2" baseItem="0" numFmtId="2"/>
  </dataFields>
  <formats count="12">
    <format dxfId="14">
      <pivotArea dataOnly="0" outline="0" fieldPosition="0">
        <references count="1">
          <reference field="4294967294" count="1">
            <x v="1"/>
          </reference>
        </references>
      </pivotArea>
    </format>
    <format dxfId="15">
      <pivotArea outline="0" fieldPosition="0">
        <references count="1">
          <reference field="4294967294" count="1">
            <x v="2"/>
          </reference>
        </references>
      </pivotArea>
    </format>
    <format dxfId="16">
      <pivotArea outline="0" fieldPosition="0">
        <references count="1">
          <reference field="4294967294" count="1">
            <x v="3"/>
          </reference>
        </references>
      </pivotArea>
    </format>
    <format dxfId="17">
      <pivotArea outline="0" fieldPosition="0">
        <references count="1">
          <reference field="4294967294" count="1">
            <x v="4"/>
          </reference>
        </references>
      </pivotArea>
    </format>
    <format dxfId="18">
      <pivotArea outline="0" fieldPosition="0">
        <references count="1">
          <reference field="4294967294" count="1">
            <x v="5"/>
          </reference>
        </references>
      </pivotArea>
    </format>
    <format dxfId="19">
      <pivotArea outline="0" fieldPosition="0">
        <references count="1">
          <reference field="4294967294" count="1">
            <x v="6"/>
          </reference>
        </references>
      </pivotArea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field="2" type="button" dataOnly="0" labelOnly="1" outline="0" axis="axisRow" fieldPosition="0"/>
    </format>
    <format dxfId="23">
      <pivotArea dataOnly="0" labelOnly="1" fieldPosition="0">
        <references count="1">
          <reference field="2" count="0"/>
        </references>
      </pivotArea>
    </format>
    <format dxfId="24">
      <pivotArea dataOnly="0" labelOnly="1" grandRow="1" outline="0" fieldPosition="0"/>
    </format>
    <format dxfId="2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92F404-5114-47BA-9030-924376C081B3}" name="Tabla2" displayName="Tabla2" ref="A3:I93" totalsRowShown="0" headerRowDxfId="13" dataDxfId="12" headerRowBorderDxfId="10" tableBorderDxfId="11" totalsRowBorderDxfId="9">
  <autoFilter ref="A3:I93" xr:uid="{4D92F404-5114-47BA-9030-924376C081B3}"/>
  <tableColumns count="9">
    <tableColumn id="1" xr3:uid="{D04A4E3C-21B0-403A-95A8-AC482D50E4C6}" name="N° Reserva" dataDxfId="8"/>
    <tableColumn id="2" xr3:uid="{78D493AD-598C-4E74-913A-42A6163C38CD}" name="Fecha" dataDxfId="7"/>
    <tableColumn id="3" xr3:uid="{FCFFBAC1-AE98-4910-A60C-B7F2E81F076A}" name="Canal de Reserva" dataDxfId="6"/>
    <tableColumn id="4" xr3:uid="{C5CB8A59-C314-42BF-8B01-D468EEA18A34}" name="Descripción " dataDxfId="5"/>
    <tableColumn id="5" xr3:uid="{A866C8CE-CAC9-4B32-8C3B-5F6D2E9075B3}" name="Precio Noche $ UYU" dataDxfId="4"/>
    <tableColumn id="6" xr3:uid="{F7405474-C925-439A-9945-0ABF52F3F89A}" name="Cant. Noches" dataDxfId="3"/>
    <tableColumn id="7" xr3:uid="{E28456C0-3E5F-43C1-89DF-746658FFCBC1}" name="Total a Pagar $ UYU" dataDxfId="2">
      <calculatedColumnFormula>E4*F4</calculatedColumnFormula>
    </tableColumn>
    <tableColumn id="8" xr3:uid="{546079B7-FB60-469B-8B83-9C1D37FDF402}" name="Forma de Pago" dataDxfId="1"/>
    <tableColumn id="9" xr3:uid="{B02227A1-74BD-448F-82E0-F6FB8AA609D0}" name="Calificación de la estadía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C9BB-342E-4EE8-8EA3-8D084BEC2401}">
  <sheetPr>
    <tabColor theme="0" tint="-0.249977111117893"/>
  </sheetPr>
  <dimension ref="A1:I93"/>
  <sheetViews>
    <sheetView tabSelected="1" workbookViewId="0">
      <selection activeCell="N17" sqref="N17"/>
    </sheetView>
  </sheetViews>
  <sheetFormatPr defaultColWidth="11.42578125" defaultRowHeight="14.45"/>
  <cols>
    <col min="1" max="1" width="19.140625" customWidth="1"/>
    <col min="2" max="2" width="15" style="1" customWidth="1"/>
    <col min="3" max="3" width="22.85546875" customWidth="1"/>
    <col min="4" max="4" width="23.42578125" customWidth="1"/>
    <col min="5" max="5" width="21.28515625" customWidth="1"/>
    <col min="6" max="6" width="16.140625" customWidth="1"/>
    <col min="7" max="7" width="19.140625" customWidth="1"/>
    <col min="8" max="8" width="18.85546875" customWidth="1"/>
    <col min="9" max="9" width="24.28515625" customWidth="1"/>
  </cols>
  <sheetData>
    <row r="1" spans="1:9" ht="15">
      <c r="A1" s="30" t="s">
        <v>0</v>
      </c>
    </row>
    <row r="3" spans="1:9">
      <c r="A3" s="6" t="s">
        <v>1</v>
      </c>
      <c r="B3" s="7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</row>
    <row r="4" spans="1:9">
      <c r="A4" s="2">
        <v>536370</v>
      </c>
      <c r="B4" s="4">
        <v>44562</v>
      </c>
      <c r="C4" s="2" t="s">
        <v>10</v>
      </c>
      <c r="D4" s="2" t="s">
        <v>11</v>
      </c>
      <c r="E4" s="2">
        <v>3500</v>
      </c>
      <c r="F4" s="2">
        <v>4</v>
      </c>
      <c r="G4" s="2">
        <f>E4*F4</f>
        <v>14000</v>
      </c>
      <c r="H4" s="2" t="s">
        <v>12</v>
      </c>
      <c r="I4" s="2" t="s">
        <v>13</v>
      </c>
    </row>
    <row r="5" spans="1:9">
      <c r="A5" s="3">
        <v>536382</v>
      </c>
      <c r="B5" s="5">
        <v>44566</v>
      </c>
      <c r="C5" s="3" t="s">
        <v>10</v>
      </c>
      <c r="D5" s="3" t="s">
        <v>11</v>
      </c>
      <c r="E5" s="3">
        <v>3500</v>
      </c>
      <c r="F5" s="3">
        <v>2</v>
      </c>
      <c r="G5" s="2">
        <f>E5*F5</f>
        <v>7000</v>
      </c>
      <c r="H5" s="3" t="s">
        <v>12</v>
      </c>
      <c r="I5" s="3" t="s">
        <v>14</v>
      </c>
    </row>
    <row r="6" spans="1:9">
      <c r="A6" s="2">
        <v>536756</v>
      </c>
      <c r="B6" s="4">
        <v>44568</v>
      </c>
      <c r="C6" s="2" t="s">
        <v>10</v>
      </c>
      <c r="D6" s="2" t="s">
        <v>11</v>
      </c>
      <c r="E6" s="2">
        <v>3500</v>
      </c>
      <c r="F6" s="2">
        <v>6</v>
      </c>
      <c r="G6" s="2">
        <f t="shared" ref="G6:G69" si="0">E6*F6</f>
        <v>21000</v>
      </c>
      <c r="H6" s="2" t="s">
        <v>12</v>
      </c>
      <c r="I6" s="2" t="s">
        <v>13</v>
      </c>
    </row>
    <row r="7" spans="1:9">
      <c r="A7" s="3">
        <v>536863</v>
      </c>
      <c r="B7" s="5">
        <v>44574</v>
      </c>
      <c r="C7" s="2" t="s">
        <v>10</v>
      </c>
      <c r="D7" s="2" t="s">
        <v>11</v>
      </c>
      <c r="E7" s="2">
        <v>3500</v>
      </c>
      <c r="F7" s="3">
        <v>3</v>
      </c>
      <c r="G7" s="2">
        <f t="shared" si="0"/>
        <v>10500</v>
      </c>
      <c r="H7" s="2" t="s">
        <v>12</v>
      </c>
      <c r="I7" s="3" t="s">
        <v>15</v>
      </c>
    </row>
    <row r="8" spans="1:9">
      <c r="A8" s="2">
        <v>536865</v>
      </c>
      <c r="B8" s="4">
        <v>44577</v>
      </c>
      <c r="C8" s="3" t="s">
        <v>10</v>
      </c>
      <c r="D8" s="3" t="s">
        <v>11</v>
      </c>
      <c r="E8" s="3">
        <v>3500</v>
      </c>
      <c r="F8" s="2">
        <v>5</v>
      </c>
      <c r="G8" s="2">
        <f t="shared" si="0"/>
        <v>17500</v>
      </c>
      <c r="H8" s="3" t="s">
        <v>12</v>
      </c>
      <c r="I8" s="2" t="s">
        <v>13</v>
      </c>
    </row>
    <row r="9" spans="1:9">
      <c r="A9" s="3">
        <v>536876</v>
      </c>
      <c r="B9" s="5">
        <v>44582</v>
      </c>
      <c r="C9" s="2" t="s">
        <v>10</v>
      </c>
      <c r="D9" s="2" t="s">
        <v>11</v>
      </c>
      <c r="E9" s="2">
        <v>3500</v>
      </c>
      <c r="F9" s="3">
        <v>2</v>
      </c>
      <c r="G9" s="2">
        <f t="shared" si="0"/>
        <v>7000</v>
      </c>
      <c r="H9" s="2" t="s">
        <v>12</v>
      </c>
      <c r="I9" s="3" t="s">
        <v>16</v>
      </c>
    </row>
    <row r="10" spans="1:9">
      <c r="A10" s="2">
        <v>537047</v>
      </c>
      <c r="B10" s="4">
        <v>44584</v>
      </c>
      <c r="C10" s="2" t="s">
        <v>10</v>
      </c>
      <c r="D10" s="2" t="s">
        <v>11</v>
      </c>
      <c r="E10" s="2">
        <v>3500</v>
      </c>
      <c r="F10" s="2">
        <v>6</v>
      </c>
      <c r="G10" s="2">
        <f t="shared" si="0"/>
        <v>21000</v>
      </c>
      <c r="H10" s="2" t="s">
        <v>12</v>
      </c>
      <c r="I10" s="2" t="s">
        <v>17</v>
      </c>
    </row>
    <row r="11" spans="1:9">
      <c r="A11" s="3">
        <v>537227</v>
      </c>
      <c r="B11" s="5">
        <v>44590</v>
      </c>
      <c r="C11" s="3" t="s">
        <v>10</v>
      </c>
      <c r="D11" s="3" t="s">
        <v>11</v>
      </c>
      <c r="E11" s="3">
        <v>3500</v>
      </c>
      <c r="F11" s="3">
        <v>2</v>
      </c>
      <c r="G11" s="2">
        <f t="shared" si="0"/>
        <v>7000</v>
      </c>
      <c r="H11" s="3" t="s">
        <v>12</v>
      </c>
      <c r="I11" s="3" t="s">
        <v>13</v>
      </c>
    </row>
    <row r="12" spans="1:9">
      <c r="A12" s="2">
        <v>537240</v>
      </c>
      <c r="B12" s="4">
        <v>44596</v>
      </c>
      <c r="C12" s="2" t="s">
        <v>18</v>
      </c>
      <c r="D12" s="2" t="s">
        <v>11</v>
      </c>
      <c r="E12" s="2">
        <v>3500</v>
      </c>
      <c r="F12" s="2">
        <v>4</v>
      </c>
      <c r="G12" s="2">
        <f t="shared" si="0"/>
        <v>14000</v>
      </c>
      <c r="H12" s="2" t="s">
        <v>19</v>
      </c>
      <c r="I12" s="2" t="s">
        <v>14</v>
      </c>
    </row>
    <row r="13" spans="1:9">
      <c r="A13" s="3">
        <v>537638</v>
      </c>
      <c r="B13" s="5">
        <v>44600</v>
      </c>
      <c r="C13" s="2" t="s">
        <v>10</v>
      </c>
      <c r="D13" s="2" t="s">
        <v>11</v>
      </c>
      <c r="E13" s="2">
        <v>3500</v>
      </c>
      <c r="F13" s="3">
        <v>8</v>
      </c>
      <c r="G13" s="2">
        <f t="shared" si="0"/>
        <v>28000</v>
      </c>
      <c r="H13" s="2" t="s">
        <v>12</v>
      </c>
      <c r="I13" s="3" t="s">
        <v>20</v>
      </c>
    </row>
    <row r="14" spans="1:9">
      <c r="A14" s="2">
        <v>537642</v>
      </c>
      <c r="B14" s="4">
        <v>44608</v>
      </c>
      <c r="C14" s="3" t="s">
        <v>10</v>
      </c>
      <c r="D14" s="3" t="s">
        <v>11</v>
      </c>
      <c r="E14" s="3">
        <v>3500</v>
      </c>
      <c r="F14" s="2">
        <v>3</v>
      </c>
      <c r="G14" s="2">
        <f t="shared" si="0"/>
        <v>10500</v>
      </c>
      <c r="H14" s="3" t="s">
        <v>12</v>
      </c>
      <c r="I14" s="2" t="s">
        <v>21</v>
      </c>
    </row>
    <row r="15" spans="1:9">
      <c r="A15" s="3">
        <v>537666</v>
      </c>
      <c r="B15" s="5">
        <v>44611</v>
      </c>
      <c r="C15" s="2" t="s">
        <v>10</v>
      </c>
      <c r="D15" s="2" t="s">
        <v>11</v>
      </c>
      <c r="E15" s="2">
        <v>3500</v>
      </c>
      <c r="F15" s="3">
        <v>5</v>
      </c>
      <c r="G15" s="2">
        <f t="shared" si="0"/>
        <v>17500</v>
      </c>
      <c r="H15" s="2" t="s">
        <v>12</v>
      </c>
      <c r="I15" s="3" t="s">
        <v>13</v>
      </c>
    </row>
    <row r="16" spans="1:9">
      <c r="A16" s="2">
        <v>537770</v>
      </c>
      <c r="B16" s="4">
        <v>44616</v>
      </c>
      <c r="C16" s="2" t="s">
        <v>10</v>
      </c>
      <c r="D16" s="2" t="s">
        <v>11</v>
      </c>
      <c r="E16" s="2">
        <v>3500</v>
      </c>
      <c r="F16" s="2">
        <v>2</v>
      </c>
      <c r="G16" s="2">
        <f t="shared" si="0"/>
        <v>7000</v>
      </c>
      <c r="H16" s="2" t="s">
        <v>12</v>
      </c>
      <c r="I16" s="2" t="s">
        <v>14</v>
      </c>
    </row>
    <row r="17" spans="1:9">
      <c r="A17" s="3">
        <v>537823</v>
      </c>
      <c r="B17" s="5">
        <v>44618</v>
      </c>
      <c r="C17" s="3" t="s">
        <v>10</v>
      </c>
      <c r="D17" s="3" t="s">
        <v>11</v>
      </c>
      <c r="E17" s="3">
        <v>3500</v>
      </c>
      <c r="F17" s="3">
        <v>4</v>
      </c>
      <c r="G17" s="2">
        <f t="shared" si="0"/>
        <v>14000</v>
      </c>
      <c r="H17" s="3" t="s">
        <v>12</v>
      </c>
      <c r="I17" s="3" t="s">
        <v>16</v>
      </c>
    </row>
    <row r="18" spans="1:9">
      <c r="A18" s="2">
        <v>538069</v>
      </c>
      <c r="B18" s="4">
        <v>44622</v>
      </c>
      <c r="C18" s="2" t="s">
        <v>10</v>
      </c>
      <c r="D18" s="2" t="s">
        <v>11</v>
      </c>
      <c r="E18" s="2">
        <v>3500</v>
      </c>
      <c r="F18" s="2">
        <v>3</v>
      </c>
      <c r="G18" s="2">
        <f t="shared" si="0"/>
        <v>10500</v>
      </c>
      <c r="H18" s="2" t="s">
        <v>12</v>
      </c>
      <c r="I18" s="2" t="s">
        <v>20</v>
      </c>
    </row>
    <row r="19" spans="1:9">
      <c r="A19" s="3">
        <v>538071</v>
      </c>
      <c r="B19" s="5">
        <v>44625</v>
      </c>
      <c r="C19" s="2" t="s">
        <v>10</v>
      </c>
      <c r="D19" s="2" t="s">
        <v>11</v>
      </c>
      <c r="E19" s="2">
        <v>3500</v>
      </c>
      <c r="F19" s="3">
        <v>2</v>
      </c>
      <c r="G19" s="2">
        <f t="shared" si="0"/>
        <v>7000</v>
      </c>
      <c r="H19" s="2" t="s">
        <v>12</v>
      </c>
      <c r="I19" s="3" t="s">
        <v>13</v>
      </c>
    </row>
    <row r="20" spans="1:9">
      <c r="A20" s="2">
        <v>538086</v>
      </c>
      <c r="B20" s="4">
        <v>44627</v>
      </c>
      <c r="C20" s="3" t="s">
        <v>10</v>
      </c>
      <c r="D20" s="3" t="s">
        <v>11</v>
      </c>
      <c r="E20" s="3">
        <v>3500</v>
      </c>
      <c r="F20" s="2">
        <v>10</v>
      </c>
      <c r="G20" s="2">
        <f t="shared" si="0"/>
        <v>35000</v>
      </c>
      <c r="H20" s="3" t="s">
        <v>12</v>
      </c>
      <c r="I20" s="2" t="s">
        <v>17</v>
      </c>
    </row>
    <row r="21" spans="1:9">
      <c r="A21" s="3">
        <v>538093</v>
      </c>
      <c r="B21" s="5">
        <v>44637</v>
      </c>
      <c r="C21" s="2" t="s">
        <v>10</v>
      </c>
      <c r="D21" s="2" t="s">
        <v>11</v>
      </c>
      <c r="E21" s="2">
        <v>3500</v>
      </c>
      <c r="F21" s="3">
        <v>4</v>
      </c>
      <c r="G21" s="2">
        <f t="shared" si="0"/>
        <v>14000</v>
      </c>
      <c r="H21" s="2" t="s">
        <v>12</v>
      </c>
      <c r="I21" s="3" t="s">
        <v>13</v>
      </c>
    </row>
    <row r="22" spans="1:9">
      <c r="A22" s="2">
        <v>538167</v>
      </c>
      <c r="B22" s="4">
        <v>44641</v>
      </c>
      <c r="C22" s="2" t="s">
        <v>10</v>
      </c>
      <c r="D22" s="2" t="s">
        <v>11</v>
      </c>
      <c r="E22" s="2">
        <v>3500</v>
      </c>
      <c r="F22" s="2">
        <v>2</v>
      </c>
      <c r="G22" s="2">
        <f t="shared" si="0"/>
        <v>7000</v>
      </c>
      <c r="H22" s="2" t="s">
        <v>12</v>
      </c>
      <c r="I22" s="2" t="s">
        <v>14</v>
      </c>
    </row>
    <row r="23" spans="1:9">
      <c r="A23" s="3">
        <v>538196</v>
      </c>
      <c r="B23" s="5">
        <v>44644</v>
      </c>
      <c r="C23" s="3" t="s">
        <v>18</v>
      </c>
      <c r="D23" s="3" t="s">
        <v>11</v>
      </c>
      <c r="E23" s="3">
        <v>3500</v>
      </c>
      <c r="F23" s="3">
        <v>8</v>
      </c>
      <c r="G23" s="2">
        <f t="shared" si="0"/>
        <v>28000</v>
      </c>
      <c r="H23" s="3" t="s">
        <v>19</v>
      </c>
      <c r="I23" s="3" t="s">
        <v>13</v>
      </c>
    </row>
    <row r="24" spans="1:9">
      <c r="A24" s="2">
        <v>538255</v>
      </c>
      <c r="B24" s="4">
        <v>44652</v>
      </c>
      <c r="C24" s="2" t="s">
        <v>10</v>
      </c>
      <c r="D24" s="2" t="s">
        <v>11</v>
      </c>
      <c r="E24" s="2">
        <v>3500</v>
      </c>
      <c r="F24" s="2">
        <v>5</v>
      </c>
      <c r="G24" s="2">
        <f t="shared" si="0"/>
        <v>17500</v>
      </c>
      <c r="H24" s="2" t="s">
        <v>12</v>
      </c>
      <c r="I24" s="2" t="s">
        <v>15</v>
      </c>
    </row>
    <row r="25" spans="1:9">
      <c r="A25" s="3">
        <v>545316</v>
      </c>
      <c r="B25" s="5">
        <v>44657</v>
      </c>
      <c r="C25" s="2" t="s">
        <v>10</v>
      </c>
      <c r="D25" s="2" t="s">
        <v>11</v>
      </c>
      <c r="E25" s="2">
        <v>3500</v>
      </c>
      <c r="F25" s="3">
        <v>3</v>
      </c>
      <c r="G25" s="2">
        <f t="shared" si="0"/>
        <v>10500</v>
      </c>
      <c r="H25" s="2" t="s">
        <v>12</v>
      </c>
      <c r="I25" s="3" t="s">
        <v>13</v>
      </c>
    </row>
    <row r="26" spans="1:9">
      <c r="A26" s="2">
        <v>548606</v>
      </c>
      <c r="B26" s="4">
        <v>44665</v>
      </c>
      <c r="C26" s="3" t="s">
        <v>10</v>
      </c>
      <c r="D26" s="3" t="s">
        <v>11</v>
      </c>
      <c r="E26" s="3">
        <v>3500</v>
      </c>
      <c r="F26" s="2">
        <v>3</v>
      </c>
      <c r="G26" s="2">
        <f t="shared" si="0"/>
        <v>10500</v>
      </c>
      <c r="H26" s="3" t="s">
        <v>12</v>
      </c>
      <c r="I26" s="2" t="s">
        <v>16</v>
      </c>
    </row>
    <row r="27" spans="1:9">
      <c r="A27" s="3">
        <v>548702</v>
      </c>
      <c r="B27" s="5">
        <v>44668</v>
      </c>
      <c r="C27" s="2" t="s">
        <v>10</v>
      </c>
      <c r="D27" s="2" t="s">
        <v>11</v>
      </c>
      <c r="E27" s="2">
        <v>3500</v>
      </c>
      <c r="F27" s="3">
        <v>2</v>
      </c>
      <c r="G27" s="2">
        <f t="shared" si="0"/>
        <v>7000</v>
      </c>
      <c r="H27" s="2" t="s">
        <v>12</v>
      </c>
      <c r="I27" s="3" t="s">
        <v>17</v>
      </c>
    </row>
    <row r="28" spans="1:9">
      <c r="A28" s="2">
        <v>548714</v>
      </c>
      <c r="B28" s="4">
        <v>44670</v>
      </c>
      <c r="C28" s="2" t="s">
        <v>10</v>
      </c>
      <c r="D28" s="2" t="s">
        <v>11</v>
      </c>
      <c r="E28" s="2">
        <v>3500</v>
      </c>
      <c r="F28" s="2">
        <v>2</v>
      </c>
      <c r="G28" s="2">
        <f t="shared" si="0"/>
        <v>7000</v>
      </c>
      <c r="H28" s="2" t="s">
        <v>12</v>
      </c>
      <c r="I28" s="2" t="s">
        <v>13</v>
      </c>
    </row>
    <row r="29" spans="1:9">
      <c r="A29" s="3">
        <v>543179</v>
      </c>
      <c r="B29" s="5">
        <v>44672</v>
      </c>
      <c r="C29" s="3" t="s">
        <v>10</v>
      </c>
      <c r="D29" s="3" t="s">
        <v>11</v>
      </c>
      <c r="E29" s="3">
        <v>3500</v>
      </c>
      <c r="F29" s="3">
        <v>2</v>
      </c>
      <c r="G29" s="2">
        <f t="shared" si="0"/>
        <v>7000</v>
      </c>
      <c r="H29" s="3" t="s">
        <v>12</v>
      </c>
      <c r="I29" s="3" t="s">
        <v>14</v>
      </c>
    </row>
    <row r="30" spans="1:9">
      <c r="A30" s="2">
        <v>545637</v>
      </c>
      <c r="B30" s="4">
        <v>44674</v>
      </c>
      <c r="C30" s="2" t="s">
        <v>10</v>
      </c>
      <c r="D30" s="2" t="s">
        <v>11</v>
      </c>
      <c r="E30" s="2">
        <v>3500</v>
      </c>
      <c r="F30" s="2">
        <v>2</v>
      </c>
      <c r="G30" s="2">
        <f t="shared" si="0"/>
        <v>7000</v>
      </c>
      <c r="H30" s="2" t="s">
        <v>12</v>
      </c>
      <c r="I30" s="2" t="s">
        <v>20</v>
      </c>
    </row>
    <row r="31" spans="1:9">
      <c r="A31" s="3">
        <v>540239</v>
      </c>
      <c r="B31" s="5">
        <v>44678</v>
      </c>
      <c r="C31" s="2" t="s">
        <v>10</v>
      </c>
      <c r="D31" s="2" t="s">
        <v>11</v>
      </c>
      <c r="E31" s="2">
        <v>3500</v>
      </c>
      <c r="F31" s="3">
        <v>3</v>
      </c>
      <c r="G31" s="2">
        <f t="shared" si="0"/>
        <v>10500</v>
      </c>
      <c r="H31" s="2" t="s">
        <v>12</v>
      </c>
      <c r="I31" s="3" t="s">
        <v>21</v>
      </c>
    </row>
    <row r="32" spans="1:9">
      <c r="A32" s="2">
        <v>540277</v>
      </c>
      <c r="B32" s="4">
        <v>44681</v>
      </c>
      <c r="C32" s="3" t="s">
        <v>10</v>
      </c>
      <c r="D32" s="3" t="s">
        <v>11</v>
      </c>
      <c r="E32" s="3">
        <v>3500</v>
      </c>
      <c r="F32" s="2">
        <v>3</v>
      </c>
      <c r="G32" s="2">
        <f t="shared" si="0"/>
        <v>10500</v>
      </c>
      <c r="H32" s="3" t="s">
        <v>12</v>
      </c>
      <c r="I32" s="2" t="s">
        <v>13</v>
      </c>
    </row>
    <row r="33" spans="1:9">
      <c r="A33" s="3">
        <v>540418</v>
      </c>
      <c r="B33" s="5">
        <v>44682</v>
      </c>
      <c r="C33" s="2" t="s">
        <v>10</v>
      </c>
      <c r="D33" s="2" t="s">
        <v>11</v>
      </c>
      <c r="E33" s="2">
        <v>3500</v>
      </c>
      <c r="F33" s="3">
        <v>3</v>
      </c>
      <c r="G33" s="2">
        <f t="shared" si="0"/>
        <v>10500</v>
      </c>
      <c r="H33" s="2" t="s">
        <v>12</v>
      </c>
      <c r="I33" s="3" t="s">
        <v>14</v>
      </c>
    </row>
    <row r="34" spans="1:9">
      <c r="A34" s="2">
        <v>545717</v>
      </c>
      <c r="B34" s="4">
        <v>44685</v>
      </c>
      <c r="C34" s="2" t="s">
        <v>10</v>
      </c>
      <c r="D34" s="2" t="s">
        <v>11</v>
      </c>
      <c r="E34" s="2">
        <v>3500</v>
      </c>
      <c r="F34" s="2">
        <v>2</v>
      </c>
      <c r="G34" s="2">
        <f t="shared" si="0"/>
        <v>7000</v>
      </c>
      <c r="H34" s="2" t="s">
        <v>12</v>
      </c>
      <c r="I34" s="2" t="s">
        <v>16</v>
      </c>
    </row>
    <row r="35" spans="1:9">
      <c r="A35" s="3">
        <v>540732</v>
      </c>
      <c r="B35" s="5">
        <v>44687</v>
      </c>
      <c r="C35" s="3" t="s">
        <v>18</v>
      </c>
      <c r="D35" s="3" t="s">
        <v>11</v>
      </c>
      <c r="E35" s="3">
        <v>3500</v>
      </c>
      <c r="F35" s="3">
        <v>2</v>
      </c>
      <c r="G35" s="2">
        <f t="shared" si="0"/>
        <v>7000</v>
      </c>
      <c r="H35" s="3" t="s">
        <v>19</v>
      </c>
      <c r="I35" s="3" t="s">
        <v>20</v>
      </c>
    </row>
    <row r="36" spans="1:9">
      <c r="A36" s="2">
        <v>540798</v>
      </c>
      <c r="B36" s="4">
        <v>44689</v>
      </c>
      <c r="C36" s="2" t="s">
        <v>10</v>
      </c>
      <c r="D36" s="2" t="s">
        <v>11</v>
      </c>
      <c r="E36" s="2">
        <v>3500</v>
      </c>
      <c r="F36" s="2">
        <v>2</v>
      </c>
      <c r="G36" s="2">
        <f t="shared" si="0"/>
        <v>7000</v>
      </c>
      <c r="H36" s="2" t="s">
        <v>12</v>
      </c>
      <c r="I36" s="2" t="s">
        <v>13</v>
      </c>
    </row>
    <row r="37" spans="1:9">
      <c r="A37" s="3">
        <v>538524</v>
      </c>
      <c r="B37" s="5">
        <v>44693</v>
      </c>
      <c r="C37" s="2" t="s">
        <v>10</v>
      </c>
      <c r="D37" s="2" t="s">
        <v>11</v>
      </c>
      <c r="E37" s="2">
        <v>3500</v>
      </c>
      <c r="F37" s="3">
        <v>2</v>
      </c>
      <c r="G37" s="2">
        <f t="shared" si="0"/>
        <v>7000</v>
      </c>
      <c r="H37" s="2" t="s">
        <v>12</v>
      </c>
      <c r="I37" s="3" t="s">
        <v>17</v>
      </c>
    </row>
    <row r="38" spans="1:9">
      <c r="A38" s="2">
        <v>538566</v>
      </c>
      <c r="B38" s="4">
        <v>44697</v>
      </c>
      <c r="C38" s="3" t="s">
        <v>10</v>
      </c>
      <c r="D38" s="3" t="s">
        <v>11</v>
      </c>
      <c r="E38" s="3">
        <v>3500</v>
      </c>
      <c r="F38" s="2">
        <v>6</v>
      </c>
      <c r="G38" s="2">
        <f t="shared" si="0"/>
        <v>21000</v>
      </c>
      <c r="H38" s="3" t="s">
        <v>12</v>
      </c>
      <c r="I38" s="2" t="s">
        <v>13</v>
      </c>
    </row>
    <row r="39" spans="1:9">
      <c r="A39" s="3">
        <v>538593</v>
      </c>
      <c r="B39" s="5">
        <v>44705</v>
      </c>
      <c r="C39" s="2" t="s">
        <v>10</v>
      </c>
      <c r="D39" s="2" t="s">
        <v>11</v>
      </c>
      <c r="E39" s="2">
        <v>3500</v>
      </c>
      <c r="F39" s="3">
        <v>5</v>
      </c>
      <c r="G39" s="2">
        <f t="shared" si="0"/>
        <v>17500</v>
      </c>
      <c r="H39" s="2" t="s">
        <v>12</v>
      </c>
      <c r="I39" s="3" t="s">
        <v>14</v>
      </c>
    </row>
    <row r="40" spans="1:9">
      <c r="A40" s="2">
        <v>538853</v>
      </c>
      <c r="B40" s="4">
        <v>44713</v>
      </c>
      <c r="C40" s="2" t="s">
        <v>10</v>
      </c>
      <c r="D40" s="2" t="s">
        <v>11</v>
      </c>
      <c r="E40" s="2">
        <v>3500</v>
      </c>
      <c r="F40" s="2">
        <v>4</v>
      </c>
      <c r="G40" s="2">
        <f t="shared" si="0"/>
        <v>14000</v>
      </c>
      <c r="H40" s="2" t="s">
        <v>12</v>
      </c>
      <c r="I40" s="2" t="s">
        <v>13</v>
      </c>
    </row>
    <row r="41" spans="1:9">
      <c r="A41" s="3">
        <v>538890</v>
      </c>
      <c r="B41" s="5">
        <v>44719</v>
      </c>
      <c r="C41" s="3" t="s">
        <v>10</v>
      </c>
      <c r="D41" s="3" t="s">
        <v>11</v>
      </c>
      <c r="E41" s="3">
        <v>3500</v>
      </c>
      <c r="F41" s="3">
        <v>2</v>
      </c>
      <c r="G41" s="2">
        <f t="shared" si="0"/>
        <v>7000</v>
      </c>
      <c r="H41" s="3" t="s">
        <v>12</v>
      </c>
      <c r="I41" s="3" t="s">
        <v>15</v>
      </c>
    </row>
    <row r="42" spans="1:9">
      <c r="A42" s="2">
        <v>539322</v>
      </c>
      <c r="B42" s="4">
        <v>44721</v>
      </c>
      <c r="C42" s="2" t="s">
        <v>10</v>
      </c>
      <c r="D42" s="2" t="s">
        <v>11</v>
      </c>
      <c r="E42" s="2">
        <v>3500</v>
      </c>
      <c r="F42" s="2">
        <v>2</v>
      </c>
      <c r="G42" s="2">
        <f t="shared" si="0"/>
        <v>7000</v>
      </c>
      <c r="H42" s="2" t="s">
        <v>12</v>
      </c>
      <c r="I42" s="2" t="s">
        <v>13</v>
      </c>
    </row>
    <row r="43" spans="1:9">
      <c r="A43" s="3">
        <v>539434</v>
      </c>
      <c r="B43" s="5">
        <v>44727</v>
      </c>
      <c r="C43" s="2" t="s">
        <v>10</v>
      </c>
      <c r="D43" s="2" t="s">
        <v>11</v>
      </c>
      <c r="E43" s="2">
        <v>3500</v>
      </c>
      <c r="F43" s="3">
        <v>3</v>
      </c>
      <c r="G43" s="2">
        <f t="shared" si="0"/>
        <v>10500</v>
      </c>
      <c r="H43" s="2" t="s">
        <v>12</v>
      </c>
      <c r="I43" s="3" t="s">
        <v>16</v>
      </c>
    </row>
    <row r="44" spans="1:9">
      <c r="A44" s="2">
        <v>539451</v>
      </c>
      <c r="B44" s="4">
        <v>44730</v>
      </c>
      <c r="C44" s="3" t="s">
        <v>10</v>
      </c>
      <c r="D44" s="3" t="s">
        <v>11</v>
      </c>
      <c r="E44" s="3">
        <v>3500</v>
      </c>
      <c r="F44" s="2">
        <v>2</v>
      </c>
      <c r="G44" s="2">
        <f t="shared" si="0"/>
        <v>7000</v>
      </c>
      <c r="H44" s="3" t="s">
        <v>12</v>
      </c>
      <c r="I44" s="2" t="s">
        <v>17</v>
      </c>
    </row>
    <row r="45" spans="1:9">
      <c r="A45" s="3">
        <v>539595</v>
      </c>
      <c r="B45" s="5">
        <v>44732</v>
      </c>
      <c r="C45" s="2" t="s">
        <v>10</v>
      </c>
      <c r="D45" s="2" t="s">
        <v>11</v>
      </c>
      <c r="E45" s="2">
        <v>3500</v>
      </c>
      <c r="F45" s="3">
        <v>2</v>
      </c>
      <c r="G45" s="2">
        <f t="shared" si="0"/>
        <v>7000</v>
      </c>
      <c r="H45" s="2" t="s">
        <v>12</v>
      </c>
      <c r="I45" s="3" t="s">
        <v>13</v>
      </c>
    </row>
    <row r="46" spans="1:9">
      <c r="A46" s="2">
        <v>541094</v>
      </c>
      <c r="B46" s="4">
        <v>44736</v>
      </c>
      <c r="C46" s="2" t="s">
        <v>10</v>
      </c>
      <c r="D46" s="2" t="s">
        <v>11</v>
      </c>
      <c r="E46" s="2">
        <v>3500</v>
      </c>
      <c r="F46" s="2">
        <v>2</v>
      </c>
      <c r="G46" s="2">
        <f t="shared" si="0"/>
        <v>7000</v>
      </c>
      <c r="H46" s="2" t="s">
        <v>12</v>
      </c>
      <c r="I46" s="2" t="s">
        <v>14</v>
      </c>
    </row>
    <row r="47" spans="1:9">
      <c r="A47" s="3">
        <v>541248</v>
      </c>
      <c r="B47" s="5">
        <v>44740</v>
      </c>
      <c r="C47" s="3" t="s">
        <v>10</v>
      </c>
      <c r="D47" s="3" t="s">
        <v>11</v>
      </c>
      <c r="E47" s="3">
        <v>3500</v>
      </c>
      <c r="F47" s="3">
        <v>4</v>
      </c>
      <c r="G47" s="2">
        <f t="shared" si="0"/>
        <v>14000</v>
      </c>
      <c r="H47" s="3" t="s">
        <v>12</v>
      </c>
      <c r="I47" s="3" t="s">
        <v>20</v>
      </c>
    </row>
    <row r="48" spans="1:9">
      <c r="A48" s="2">
        <v>541262</v>
      </c>
      <c r="B48" s="4">
        <v>44746</v>
      </c>
      <c r="C48" s="2" t="s">
        <v>10</v>
      </c>
      <c r="D48" s="2" t="s">
        <v>11</v>
      </c>
      <c r="E48" s="2">
        <v>3500</v>
      </c>
      <c r="F48" s="2">
        <v>3</v>
      </c>
      <c r="G48" s="2">
        <f t="shared" si="0"/>
        <v>10500</v>
      </c>
      <c r="H48" s="2" t="s">
        <v>12</v>
      </c>
      <c r="I48" s="2" t="s">
        <v>21</v>
      </c>
    </row>
    <row r="49" spans="1:9">
      <c r="A49" s="3">
        <v>541277</v>
      </c>
      <c r="B49" s="5">
        <v>44749</v>
      </c>
      <c r="C49" s="2" t="s">
        <v>10</v>
      </c>
      <c r="D49" s="2" t="s">
        <v>11</v>
      </c>
      <c r="E49" s="2">
        <v>3500</v>
      </c>
      <c r="F49" s="3">
        <v>5</v>
      </c>
      <c r="G49" s="2">
        <f t="shared" si="0"/>
        <v>17500</v>
      </c>
      <c r="H49" s="2" t="s">
        <v>12</v>
      </c>
      <c r="I49" s="3" t="s">
        <v>13</v>
      </c>
    </row>
    <row r="50" spans="1:9">
      <c r="A50" s="2">
        <v>541491</v>
      </c>
      <c r="B50" s="4">
        <v>44755</v>
      </c>
      <c r="C50" s="3" t="s">
        <v>10</v>
      </c>
      <c r="D50" s="3" t="s">
        <v>11</v>
      </c>
      <c r="E50" s="3">
        <v>3500</v>
      </c>
      <c r="F50" s="2">
        <v>3</v>
      </c>
      <c r="G50" s="2">
        <f t="shared" si="0"/>
        <v>10500</v>
      </c>
      <c r="H50" s="3" t="s">
        <v>12</v>
      </c>
      <c r="I50" s="2" t="s">
        <v>14</v>
      </c>
    </row>
    <row r="51" spans="1:9">
      <c r="A51" s="3">
        <v>541518</v>
      </c>
      <c r="B51" s="5">
        <v>44759</v>
      </c>
      <c r="C51" s="2" t="s">
        <v>10</v>
      </c>
      <c r="D51" s="2" t="s">
        <v>11</v>
      </c>
      <c r="E51" s="2">
        <v>3500</v>
      </c>
      <c r="F51" s="3">
        <v>3</v>
      </c>
      <c r="G51" s="2">
        <f t="shared" si="0"/>
        <v>10500</v>
      </c>
      <c r="H51" s="2" t="s">
        <v>12</v>
      </c>
      <c r="I51" s="3" t="s">
        <v>16</v>
      </c>
    </row>
    <row r="52" spans="1:9">
      <c r="A52" s="2">
        <v>541592</v>
      </c>
      <c r="B52" s="4">
        <v>44764</v>
      </c>
      <c r="C52" s="2" t="s">
        <v>18</v>
      </c>
      <c r="D52" s="2" t="s">
        <v>11</v>
      </c>
      <c r="E52" s="2">
        <v>3500</v>
      </c>
      <c r="F52" s="2">
        <v>2</v>
      </c>
      <c r="G52" s="2">
        <f t="shared" si="0"/>
        <v>7000</v>
      </c>
      <c r="H52" s="2" t="s">
        <v>19</v>
      </c>
      <c r="I52" s="2" t="s">
        <v>20</v>
      </c>
    </row>
    <row r="53" spans="1:9">
      <c r="A53" s="3">
        <v>541615</v>
      </c>
      <c r="B53" s="5">
        <v>44767</v>
      </c>
      <c r="C53" s="3" t="s">
        <v>10</v>
      </c>
      <c r="D53" s="3" t="s">
        <v>11</v>
      </c>
      <c r="E53" s="3">
        <v>3500</v>
      </c>
      <c r="F53" s="3">
        <v>2</v>
      </c>
      <c r="G53" s="2">
        <f t="shared" si="0"/>
        <v>7000</v>
      </c>
      <c r="H53" s="3" t="s">
        <v>12</v>
      </c>
      <c r="I53" s="3" t="s">
        <v>13</v>
      </c>
    </row>
    <row r="54" spans="1:9">
      <c r="A54" s="2">
        <v>541631</v>
      </c>
      <c r="B54" s="4">
        <v>44770</v>
      </c>
      <c r="C54" s="2" t="s">
        <v>10</v>
      </c>
      <c r="D54" s="2" t="s">
        <v>11</v>
      </c>
      <c r="E54" s="2">
        <v>3500</v>
      </c>
      <c r="F54" s="2">
        <v>2</v>
      </c>
      <c r="G54" s="2">
        <f t="shared" si="0"/>
        <v>7000</v>
      </c>
      <c r="H54" s="2" t="s">
        <v>12</v>
      </c>
      <c r="I54" s="2" t="s">
        <v>17</v>
      </c>
    </row>
    <row r="55" spans="1:9">
      <c r="A55" s="3">
        <v>541698</v>
      </c>
      <c r="B55" s="5">
        <v>44776</v>
      </c>
      <c r="C55" s="2" t="s">
        <v>18</v>
      </c>
      <c r="D55" s="2" t="s">
        <v>11</v>
      </c>
      <c r="E55" s="2">
        <v>3500</v>
      </c>
      <c r="F55" s="3">
        <v>6</v>
      </c>
      <c r="G55" s="2">
        <f t="shared" si="0"/>
        <v>21000</v>
      </c>
      <c r="H55" s="2" t="s">
        <v>19</v>
      </c>
      <c r="I55" s="3" t="s">
        <v>13</v>
      </c>
    </row>
    <row r="56" spans="1:9">
      <c r="A56" s="2">
        <v>541849</v>
      </c>
      <c r="B56" s="4">
        <v>44782</v>
      </c>
      <c r="C56" s="3" t="s">
        <v>10</v>
      </c>
      <c r="D56" s="3" t="s">
        <v>11</v>
      </c>
      <c r="E56" s="3">
        <v>3500</v>
      </c>
      <c r="F56" s="2">
        <v>5</v>
      </c>
      <c r="G56" s="2">
        <f t="shared" si="0"/>
        <v>17500</v>
      </c>
      <c r="H56" s="3" t="s">
        <v>12</v>
      </c>
      <c r="I56" s="2" t="s">
        <v>14</v>
      </c>
    </row>
    <row r="57" spans="1:9">
      <c r="A57" s="3">
        <v>541878</v>
      </c>
      <c r="B57" s="5">
        <v>44787</v>
      </c>
      <c r="C57" s="2" t="s">
        <v>18</v>
      </c>
      <c r="D57" s="2" t="s">
        <v>11</v>
      </c>
      <c r="E57" s="2">
        <v>3500</v>
      </c>
      <c r="F57" s="3">
        <v>4</v>
      </c>
      <c r="G57" s="2">
        <f t="shared" si="0"/>
        <v>14000</v>
      </c>
      <c r="H57" s="2" t="s">
        <v>22</v>
      </c>
      <c r="I57" s="3" t="s">
        <v>13</v>
      </c>
    </row>
    <row r="58" spans="1:9">
      <c r="A58" s="2">
        <v>542096</v>
      </c>
      <c r="B58" s="4">
        <v>44791</v>
      </c>
      <c r="C58" s="2" t="s">
        <v>10</v>
      </c>
      <c r="D58" s="2" t="s">
        <v>11</v>
      </c>
      <c r="E58" s="2">
        <v>3500</v>
      </c>
      <c r="F58" s="2">
        <v>2</v>
      </c>
      <c r="G58" s="2">
        <f t="shared" si="0"/>
        <v>7000</v>
      </c>
      <c r="H58" s="2" t="s">
        <v>12</v>
      </c>
      <c r="I58" s="2" t="s">
        <v>15</v>
      </c>
    </row>
    <row r="59" spans="1:9">
      <c r="A59" s="3">
        <v>542610</v>
      </c>
      <c r="B59" s="5">
        <v>44793</v>
      </c>
      <c r="C59" s="3" t="s">
        <v>10</v>
      </c>
      <c r="D59" s="3" t="s">
        <v>11</v>
      </c>
      <c r="E59" s="3">
        <v>3500</v>
      </c>
      <c r="F59" s="3">
        <v>2</v>
      </c>
      <c r="G59" s="2">
        <f t="shared" si="0"/>
        <v>7000</v>
      </c>
      <c r="H59" s="3" t="s">
        <v>12</v>
      </c>
      <c r="I59" s="3" t="s">
        <v>13</v>
      </c>
    </row>
    <row r="60" spans="1:9">
      <c r="A60" s="2">
        <v>542629</v>
      </c>
      <c r="B60" s="4">
        <v>44797</v>
      </c>
      <c r="C60" s="2" t="s">
        <v>10</v>
      </c>
      <c r="D60" s="2" t="s">
        <v>11</v>
      </c>
      <c r="E60" s="2">
        <v>3500</v>
      </c>
      <c r="F60" s="2">
        <v>3</v>
      </c>
      <c r="G60" s="2">
        <f t="shared" si="0"/>
        <v>10500</v>
      </c>
      <c r="H60" s="2" t="s">
        <v>12</v>
      </c>
      <c r="I60" s="2" t="s">
        <v>16</v>
      </c>
    </row>
    <row r="61" spans="1:9">
      <c r="A61" s="3">
        <v>542735</v>
      </c>
      <c r="B61" s="5">
        <v>44800</v>
      </c>
      <c r="C61" s="2" t="s">
        <v>10</v>
      </c>
      <c r="D61" s="2" t="s">
        <v>11</v>
      </c>
      <c r="E61" s="2">
        <v>3500</v>
      </c>
      <c r="F61" s="3">
        <v>2</v>
      </c>
      <c r="G61" s="2">
        <f t="shared" si="0"/>
        <v>7000</v>
      </c>
      <c r="H61" s="2" t="s">
        <v>12</v>
      </c>
      <c r="I61" s="3" t="s">
        <v>17</v>
      </c>
    </row>
    <row r="62" spans="1:9">
      <c r="A62" s="2">
        <v>543806</v>
      </c>
      <c r="B62" s="4">
        <v>44802</v>
      </c>
      <c r="C62" s="3" t="s">
        <v>10</v>
      </c>
      <c r="D62" s="3" t="s">
        <v>11</v>
      </c>
      <c r="E62" s="3">
        <v>3500</v>
      </c>
      <c r="F62" s="2">
        <v>2</v>
      </c>
      <c r="G62" s="2">
        <f t="shared" si="0"/>
        <v>7000</v>
      </c>
      <c r="H62" s="3" t="s">
        <v>12</v>
      </c>
      <c r="I62" s="2" t="s">
        <v>13</v>
      </c>
    </row>
    <row r="63" spans="1:9">
      <c r="A63" s="3">
        <v>544201</v>
      </c>
      <c r="B63" s="5">
        <v>44806</v>
      </c>
      <c r="C63" s="2" t="s">
        <v>10</v>
      </c>
      <c r="D63" s="2" t="s">
        <v>11</v>
      </c>
      <c r="E63" s="2">
        <v>3500</v>
      </c>
      <c r="F63" s="3">
        <v>2</v>
      </c>
      <c r="G63" s="2">
        <f t="shared" si="0"/>
        <v>7000</v>
      </c>
      <c r="H63" s="2" t="s">
        <v>12</v>
      </c>
      <c r="I63" s="3" t="s">
        <v>14</v>
      </c>
    </row>
    <row r="64" spans="1:9">
      <c r="A64" s="2">
        <v>544205</v>
      </c>
      <c r="B64" s="4">
        <v>44808</v>
      </c>
      <c r="C64" s="2" t="s">
        <v>10</v>
      </c>
      <c r="D64" s="2" t="s">
        <v>11</v>
      </c>
      <c r="E64" s="2">
        <v>3500</v>
      </c>
      <c r="F64" s="2">
        <v>4</v>
      </c>
      <c r="G64" s="2">
        <f t="shared" si="0"/>
        <v>14000</v>
      </c>
      <c r="H64" s="2" t="s">
        <v>12</v>
      </c>
      <c r="I64" s="2" t="s">
        <v>20</v>
      </c>
    </row>
    <row r="65" spans="1:9">
      <c r="A65" s="3">
        <v>544278</v>
      </c>
      <c r="B65" s="5">
        <v>44812</v>
      </c>
      <c r="C65" s="3" t="s">
        <v>10</v>
      </c>
      <c r="D65" s="3" t="s">
        <v>11</v>
      </c>
      <c r="E65" s="3">
        <v>3500</v>
      </c>
      <c r="F65" s="3">
        <v>3</v>
      </c>
      <c r="G65" s="2">
        <f t="shared" si="0"/>
        <v>10500</v>
      </c>
      <c r="H65" s="3" t="s">
        <v>12</v>
      </c>
      <c r="I65" s="3" t="s">
        <v>21</v>
      </c>
    </row>
    <row r="66" spans="1:9">
      <c r="A66" s="2">
        <v>544634</v>
      </c>
      <c r="B66" s="4">
        <v>44815</v>
      </c>
      <c r="C66" s="2" t="s">
        <v>10</v>
      </c>
      <c r="D66" s="2" t="s">
        <v>11</v>
      </c>
      <c r="E66" s="2">
        <v>3500</v>
      </c>
      <c r="F66" s="2">
        <v>5</v>
      </c>
      <c r="G66" s="2">
        <f t="shared" si="0"/>
        <v>17500</v>
      </c>
      <c r="H66" s="2" t="s">
        <v>12</v>
      </c>
      <c r="I66" s="2" t="s">
        <v>13</v>
      </c>
    </row>
    <row r="67" spans="1:9">
      <c r="A67" s="3">
        <v>544935</v>
      </c>
      <c r="B67" s="5">
        <v>44820</v>
      </c>
      <c r="C67" s="2" t="s">
        <v>10</v>
      </c>
      <c r="D67" s="2" t="s">
        <v>11</v>
      </c>
      <c r="E67" s="2">
        <v>3500</v>
      </c>
      <c r="F67" s="3">
        <v>3</v>
      </c>
      <c r="G67" s="2">
        <f t="shared" si="0"/>
        <v>10500</v>
      </c>
      <c r="H67" s="2" t="s">
        <v>12</v>
      </c>
      <c r="I67" s="3" t="s">
        <v>14</v>
      </c>
    </row>
    <row r="68" spans="1:9">
      <c r="A68" s="2">
        <v>546649</v>
      </c>
      <c r="B68" s="4">
        <v>44823</v>
      </c>
      <c r="C68" s="3" t="s">
        <v>10</v>
      </c>
      <c r="D68" s="3" t="s">
        <v>11</v>
      </c>
      <c r="E68" s="3">
        <v>3500</v>
      </c>
      <c r="F68" s="2">
        <v>2</v>
      </c>
      <c r="G68" s="2">
        <f t="shared" si="0"/>
        <v>7000</v>
      </c>
      <c r="H68" s="3" t="s">
        <v>12</v>
      </c>
      <c r="I68" s="2" t="s">
        <v>16</v>
      </c>
    </row>
    <row r="69" spans="1:9">
      <c r="A69" s="3">
        <v>546790</v>
      </c>
      <c r="B69" s="5">
        <v>44825</v>
      </c>
      <c r="C69" s="2" t="s">
        <v>10</v>
      </c>
      <c r="D69" s="2" t="s">
        <v>11</v>
      </c>
      <c r="E69" s="2">
        <v>3500</v>
      </c>
      <c r="F69" s="3">
        <v>2</v>
      </c>
      <c r="G69" s="2">
        <f t="shared" si="0"/>
        <v>7000</v>
      </c>
      <c r="H69" s="2" t="s">
        <v>12</v>
      </c>
      <c r="I69" s="3" t="s">
        <v>20</v>
      </c>
    </row>
    <row r="70" spans="1:9">
      <c r="A70" s="2">
        <v>547063</v>
      </c>
      <c r="B70" s="4">
        <v>44827</v>
      </c>
      <c r="C70" s="2" t="s">
        <v>10</v>
      </c>
      <c r="D70" s="2" t="s">
        <v>11</v>
      </c>
      <c r="E70" s="2">
        <v>3500</v>
      </c>
      <c r="F70" s="2">
        <v>2</v>
      </c>
      <c r="G70" s="2">
        <f t="shared" ref="G70:G93" si="1">E70*F70</f>
        <v>7000</v>
      </c>
      <c r="H70" s="2" t="s">
        <v>12</v>
      </c>
      <c r="I70" s="2" t="s">
        <v>13</v>
      </c>
    </row>
    <row r="71" spans="1:9">
      <c r="A71" s="3">
        <v>547223</v>
      </c>
      <c r="B71" s="5">
        <v>44829</v>
      </c>
      <c r="C71" s="3" t="s">
        <v>10</v>
      </c>
      <c r="D71" s="3" t="s">
        <v>11</v>
      </c>
      <c r="E71" s="3">
        <v>3500</v>
      </c>
      <c r="F71" s="3">
        <v>2</v>
      </c>
      <c r="G71" s="2">
        <f t="shared" si="1"/>
        <v>7000</v>
      </c>
      <c r="H71" s="3" t="s">
        <v>12</v>
      </c>
      <c r="I71" s="3" t="s">
        <v>17</v>
      </c>
    </row>
    <row r="72" spans="1:9">
      <c r="A72" s="2">
        <v>547729</v>
      </c>
      <c r="B72" s="4">
        <v>44831</v>
      </c>
      <c r="C72" s="2" t="s">
        <v>10</v>
      </c>
      <c r="D72" s="2" t="s">
        <v>11</v>
      </c>
      <c r="E72" s="2">
        <v>3500</v>
      </c>
      <c r="F72" s="2">
        <v>6</v>
      </c>
      <c r="G72" s="2">
        <f t="shared" si="1"/>
        <v>21000</v>
      </c>
      <c r="H72" s="2" t="s">
        <v>12</v>
      </c>
      <c r="I72" s="2" t="s">
        <v>13</v>
      </c>
    </row>
    <row r="73" spans="1:9">
      <c r="A73" s="3">
        <v>550272</v>
      </c>
      <c r="B73" s="5">
        <v>44837</v>
      </c>
      <c r="C73" s="2" t="s">
        <v>10</v>
      </c>
      <c r="D73" s="2" t="s">
        <v>11</v>
      </c>
      <c r="E73" s="2">
        <v>3500</v>
      </c>
      <c r="F73" s="3">
        <v>5</v>
      </c>
      <c r="G73" s="2">
        <f t="shared" si="1"/>
        <v>17500</v>
      </c>
      <c r="H73" s="2" t="s">
        <v>12</v>
      </c>
      <c r="I73" s="3" t="s">
        <v>14</v>
      </c>
    </row>
    <row r="74" spans="1:9">
      <c r="A74" s="2">
        <v>550452</v>
      </c>
      <c r="B74" s="4">
        <v>44842</v>
      </c>
      <c r="C74" s="3" t="s">
        <v>10</v>
      </c>
      <c r="D74" s="3" t="s">
        <v>11</v>
      </c>
      <c r="E74" s="3">
        <v>3500</v>
      </c>
      <c r="F74" s="2">
        <v>4</v>
      </c>
      <c r="G74" s="2">
        <f t="shared" si="1"/>
        <v>14000</v>
      </c>
      <c r="H74" s="3" t="s">
        <v>12</v>
      </c>
      <c r="I74" s="2" t="s">
        <v>13</v>
      </c>
    </row>
    <row r="75" spans="1:9">
      <c r="A75" s="2">
        <v>536370</v>
      </c>
      <c r="B75" s="4">
        <v>44846</v>
      </c>
      <c r="C75" s="2" t="s">
        <v>10</v>
      </c>
      <c r="D75" s="2" t="s">
        <v>11</v>
      </c>
      <c r="E75" s="2">
        <v>3500</v>
      </c>
      <c r="F75" s="2">
        <v>2</v>
      </c>
      <c r="G75" s="2">
        <f t="shared" si="1"/>
        <v>7000</v>
      </c>
      <c r="H75" s="2" t="s">
        <v>12</v>
      </c>
      <c r="I75" s="2" t="s">
        <v>15</v>
      </c>
    </row>
    <row r="76" spans="1:9">
      <c r="A76" s="3">
        <v>536382</v>
      </c>
      <c r="B76" s="5">
        <v>44849</v>
      </c>
      <c r="C76" s="2" t="s">
        <v>10</v>
      </c>
      <c r="D76" s="2" t="s">
        <v>11</v>
      </c>
      <c r="E76" s="2">
        <v>3500</v>
      </c>
      <c r="F76" s="3">
        <v>2</v>
      </c>
      <c r="G76" s="2">
        <f t="shared" si="1"/>
        <v>7000</v>
      </c>
      <c r="H76" s="2" t="s">
        <v>12</v>
      </c>
      <c r="I76" s="3" t="s">
        <v>13</v>
      </c>
    </row>
    <row r="77" spans="1:9">
      <c r="A77" s="2">
        <v>536756</v>
      </c>
      <c r="B77" s="4">
        <v>44851</v>
      </c>
      <c r="C77" s="3" t="s">
        <v>10</v>
      </c>
      <c r="D77" s="3" t="s">
        <v>11</v>
      </c>
      <c r="E77" s="3">
        <v>3500</v>
      </c>
      <c r="F77" s="2">
        <v>4</v>
      </c>
      <c r="G77" s="2">
        <f t="shared" si="1"/>
        <v>14000</v>
      </c>
      <c r="H77" s="3" t="s">
        <v>12</v>
      </c>
      <c r="I77" s="2" t="s">
        <v>16</v>
      </c>
    </row>
    <row r="78" spans="1:9">
      <c r="A78" s="3">
        <v>536863</v>
      </c>
      <c r="B78" s="5">
        <v>44855</v>
      </c>
      <c r="C78" s="2" t="s">
        <v>10</v>
      </c>
      <c r="D78" s="2" t="s">
        <v>11</v>
      </c>
      <c r="E78" s="2">
        <v>3500</v>
      </c>
      <c r="F78" s="3">
        <v>2</v>
      </c>
      <c r="G78" s="2">
        <f t="shared" si="1"/>
        <v>7000</v>
      </c>
      <c r="H78" s="2" t="s">
        <v>12</v>
      </c>
      <c r="I78" s="3" t="s">
        <v>17</v>
      </c>
    </row>
    <row r="79" spans="1:9">
      <c r="A79" s="2">
        <v>536865</v>
      </c>
      <c r="B79" s="4">
        <v>44858</v>
      </c>
      <c r="C79" s="2" t="s">
        <v>10</v>
      </c>
      <c r="D79" s="2" t="s">
        <v>11</v>
      </c>
      <c r="E79" s="2">
        <v>3500</v>
      </c>
      <c r="F79" s="2">
        <v>6</v>
      </c>
      <c r="G79" s="2">
        <f t="shared" si="1"/>
        <v>21000</v>
      </c>
      <c r="H79" s="2" t="s">
        <v>12</v>
      </c>
      <c r="I79" s="2" t="s">
        <v>13</v>
      </c>
    </row>
    <row r="80" spans="1:9">
      <c r="A80" s="3">
        <v>536876</v>
      </c>
      <c r="B80" s="5">
        <v>44865</v>
      </c>
      <c r="C80" s="3" t="s">
        <v>10</v>
      </c>
      <c r="D80" s="3" t="s">
        <v>11</v>
      </c>
      <c r="E80" s="3">
        <v>3500</v>
      </c>
      <c r="F80" s="3">
        <v>3</v>
      </c>
      <c r="G80" s="2">
        <f t="shared" si="1"/>
        <v>10500</v>
      </c>
      <c r="H80" s="3" t="s">
        <v>12</v>
      </c>
      <c r="I80" s="3" t="s">
        <v>14</v>
      </c>
    </row>
    <row r="81" spans="1:9">
      <c r="A81" s="2">
        <v>537047</v>
      </c>
      <c r="B81" s="4">
        <v>44868</v>
      </c>
      <c r="C81" s="2" t="s">
        <v>10</v>
      </c>
      <c r="D81" s="2" t="s">
        <v>11</v>
      </c>
      <c r="E81" s="2">
        <v>3500</v>
      </c>
      <c r="F81" s="2">
        <v>5</v>
      </c>
      <c r="G81" s="2">
        <f t="shared" si="1"/>
        <v>17500</v>
      </c>
      <c r="H81" s="2" t="s">
        <v>12</v>
      </c>
      <c r="I81" s="2" t="s">
        <v>20</v>
      </c>
    </row>
    <row r="82" spans="1:9">
      <c r="A82" s="3">
        <v>537227</v>
      </c>
      <c r="B82" s="5">
        <v>44873</v>
      </c>
      <c r="C82" s="2" t="s">
        <v>10</v>
      </c>
      <c r="D82" s="2" t="s">
        <v>11</v>
      </c>
      <c r="E82" s="2">
        <v>3500</v>
      </c>
      <c r="F82" s="3">
        <v>2</v>
      </c>
      <c r="G82" s="2">
        <f t="shared" si="1"/>
        <v>7000</v>
      </c>
      <c r="H82" s="2" t="s">
        <v>12</v>
      </c>
      <c r="I82" s="3" t="s">
        <v>21</v>
      </c>
    </row>
    <row r="83" spans="1:9">
      <c r="A83" s="2">
        <v>537240</v>
      </c>
      <c r="B83" s="4">
        <v>44875</v>
      </c>
      <c r="C83" s="3" t="s">
        <v>10</v>
      </c>
      <c r="D83" s="3" t="s">
        <v>11</v>
      </c>
      <c r="E83" s="3">
        <v>3500</v>
      </c>
      <c r="F83" s="2">
        <v>6</v>
      </c>
      <c r="G83" s="2">
        <f t="shared" si="1"/>
        <v>21000</v>
      </c>
      <c r="H83" s="3" t="s">
        <v>12</v>
      </c>
      <c r="I83" s="2" t="s">
        <v>13</v>
      </c>
    </row>
    <row r="84" spans="1:9">
      <c r="A84" s="3">
        <v>537638</v>
      </c>
      <c r="B84" s="5">
        <v>44882</v>
      </c>
      <c r="C84" s="2" t="s">
        <v>18</v>
      </c>
      <c r="D84" s="2" t="s">
        <v>11</v>
      </c>
      <c r="E84" s="2">
        <v>3500</v>
      </c>
      <c r="F84" s="3">
        <v>6</v>
      </c>
      <c r="G84" s="2">
        <f t="shared" si="1"/>
        <v>21000</v>
      </c>
      <c r="H84" s="2" t="s">
        <v>19</v>
      </c>
      <c r="I84" s="3" t="s">
        <v>14</v>
      </c>
    </row>
    <row r="85" spans="1:9">
      <c r="A85" s="2">
        <v>537642</v>
      </c>
      <c r="B85" s="4">
        <v>44888</v>
      </c>
      <c r="C85" s="2" t="s">
        <v>10</v>
      </c>
      <c r="D85" s="2" t="s">
        <v>11</v>
      </c>
      <c r="E85" s="2">
        <v>3500</v>
      </c>
      <c r="F85" s="2">
        <v>4</v>
      </c>
      <c r="G85" s="2">
        <f t="shared" si="1"/>
        <v>14000</v>
      </c>
      <c r="H85" s="2" t="s">
        <v>12</v>
      </c>
      <c r="I85" s="2" t="s">
        <v>16</v>
      </c>
    </row>
    <row r="86" spans="1:9">
      <c r="A86" s="3">
        <v>537666</v>
      </c>
      <c r="B86" s="5">
        <v>44892</v>
      </c>
      <c r="C86" s="3" t="s">
        <v>18</v>
      </c>
      <c r="D86" s="3" t="s">
        <v>11</v>
      </c>
      <c r="E86" s="3">
        <v>3500</v>
      </c>
      <c r="F86" s="3">
        <v>8</v>
      </c>
      <c r="G86" s="2">
        <f t="shared" si="1"/>
        <v>28000</v>
      </c>
      <c r="H86" s="3" t="s">
        <v>22</v>
      </c>
      <c r="I86" s="3" t="s">
        <v>20</v>
      </c>
    </row>
    <row r="87" spans="1:9">
      <c r="A87" s="2">
        <v>537770</v>
      </c>
      <c r="B87" s="4">
        <v>44902</v>
      </c>
      <c r="C87" s="2" t="s">
        <v>10</v>
      </c>
      <c r="D87" s="2" t="s">
        <v>11</v>
      </c>
      <c r="E87" s="2">
        <v>3500</v>
      </c>
      <c r="F87" s="2">
        <v>3</v>
      </c>
      <c r="G87" s="2">
        <f t="shared" si="1"/>
        <v>10500</v>
      </c>
      <c r="H87" s="2" t="s">
        <v>12</v>
      </c>
      <c r="I87" s="2" t="s">
        <v>13</v>
      </c>
    </row>
    <row r="88" spans="1:9">
      <c r="A88" s="3">
        <v>537823</v>
      </c>
      <c r="B88" s="5">
        <v>44905</v>
      </c>
      <c r="C88" s="2" t="s">
        <v>10</v>
      </c>
      <c r="D88" s="2" t="s">
        <v>11</v>
      </c>
      <c r="E88" s="2">
        <v>3500</v>
      </c>
      <c r="F88" s="3">
        <v>5</v>
      </c>
      <c r="G88" s="2">
        <f t="shared" si="1"/>
        <v>17500</v>
      </c>
      <c r="H88" s="2" t="s">
        <v>12</v>
      </c>
      <c r="I88" s="3" t="s">
        <v>17</v>
      </c>
    </row>
    <row r="89" spans="1:9">
      <c r="A89" s="2">
        <v>538069</v>
      </c>
      <c r="B89" s="4">
        <v>44910</v>
      </c>
      <c r="C89" s="3" t="s">
        <v>10</v>
      </c>
      <c r="D89" s="3" t="s">
        <v>11</v>
      </c>
      <c r="E89" s="3">
        <v>3500</v>
      </c>
      <c r="F89" s="2">
        <v>2</v>
      </c>
      <c r="G89" s="2">
        <f t="shared" si="1"/>
        <v>7000</v>
      </c>
      <c r="H89" s="3" t="s">
        <v>12</v>
      </c>
      <c r="I89" s="2" t="s">
        <v>13</v>
      </c>
    </row>
    <row r="90" spans="1:9">
      <c r="A90" s="3">
        <v>538071</v>
      </c>
      <c r="B90" s="5">
        <v>44912</v>
      </c>
      <c r="C90" s="2" t="s">
        <v>10</v>
      </c>
      <c r="D90" s="2" t="s">
        <v>11</v>
      </c>
      <c r="E90" s="2">
        <v>3500</v>
      </c>
      <c r="F90" s="3">
        <v>4</v>
      </c>
      <c r="G90" s="2">
        <f t="shared" si="1"/>
        <v>14000</v>
      </c>
      <c r="H90" s="2" t="s">
        <v>12</v>
      </c>
      <c r="I90" s="3" t="s">
        <v>14</v>
      </c>
    </row>
    <row r="91" spans="1:9">
      <c r="A91" s="2">
        <v>538086</v>
      </c>
      <c r="B91" s="4">
        <v>44916</v>
      </c>
      <c r="C91" s="2" t="s">
        <v>10</v>
      </c>
      <c r="D91" s="2" t="s">
        <v>11</v>
      </c>
      <c r="E91" s="2">
        <v>3500</v>
      </c>
      <c r="F91" s="2">
        <v>3</v>
      </c>
      <c r="G91" s="2">
        <f t="shared" si="1"/>
        <v>10500</v>
      </c>
      <c r="H91" s="2" t="s">
        <v>12</v>
      </c>
      <c r="I91" s="2" t="s">
        <v>13</v>
      </c>
    </row>
    <row r="92" spans="1:9">
      <c r="A92" s="3">
        <v>538093</v>
      </c>
      <c r="B92" s="5">
        <v>44919</v>
      </c>
      <c r="C92" s="3" t="s">
        <v>10</v>
      </c>
      <c r="D92" s="3" t="s">
        <v>11</v>
      </c>
      <c r="E92" s="3">
        <v>3500</v>
      </c>
      <c r="F92" s="3">
        <v>2</v>
      </c>
      <c r="G92" s="2">
        <f t="shared" si="1"/>
        <v>7000</v>
      </c>
      <c r="H92" s="3" t="s">
        <v>12</v>
      </c>
      <c r="I92" s="3" t="s">
        <v>15</v>
      </c>
    </row>
    <row r="93" spans="1:9">
      <c r="A93" s="8">
        <v>538167</v>
      </c>
      <c r="B93" s="9">
        <v>44921</v>
      </c>
      <c r="C93" s="8" t="s">
        <v>10</v>
      </c>
      <c r="D93" s="8" t="s">
        <v>11</v>
      </c>
      <c r="E93" s="8">
        <v>3500</v>
      </c>
      <c r="F93" s="8">
        <v>6</v>
      </c>
      <c r="G93" s="8">
        <f t="shared" si="1"/>
        <v>21000</v>
      </c>
      <c r="H93" s="8" t="s">
        <v>12</v>
      </c>
      <c r="I93" s="8" t="s">
        <v>13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9E24-4595-499E-B21B-6BA531B7E203}">
  <sheetPr>
    <tabColor theme="8" tint="0.59999389629810485"/>
  </sheetPr>
  <dimension ref="A2:I25"/>
  <sheetViews>
    <sheetView showGridLines="0" workbookViewId="0">
      <selection activeCell="I10" sqref="I10"/>
    </sheetView>
  </sheetViews>
  <sheetFormatPr defaultColWidth="11.42578125" defaultRowHeight="14.45"/>
  <cols>
    <col min="1" max="1" width="16.85546875" customWidth="1"/>
    <col min="2" max="2" width="17.42578125" bestFit="1" customWidth="1"/>
    <col min="3" max="3" width="13.140625" bestFit="1" customWidth="1"/>
    <col min="4" max="4" width="21.5703125" bestFit="1" customWidth="1"/>
    <col min="5" max="5" width="24.140625" bestFit="1" customWidth="1"/>
    <col min="6" max="6" width="24.42578125" bestFit="1" customWidth="1"/>
    <col min="7" max="7" width="13.28515625" bestFit="1" customWidth="1"/>
    <col min="8" max="8" width="12.7109375" customWidth="1"/>
    <col min="9" max="9" width="26.140625" bestFit="1" customWidth="1"/>
  </cols>
  <sheetData>
    <row r="2" spans="1:9" s="18" customFormat="1" ht="18.600000000000001">
      <c r="A2" s="16" t="s">
        <v>23</v>
      </c>
      <c r="B2" s="17"/>
      <c r="C2" s="17"/>
      <c r="D2" s="17"/>
      <c r="E2" s="17"/>
    </row>
    <row r="4" spans="1:9">
      <c r="A4" s="10" t="s">
        <v>24</v>
      </c>
      <c r="B4" s="11" t="s">
        <v>25</v>
      </c>
      <c r="C4" s="11" t="s">
        <v>26</v>
      </c>
      <c r="D4" s="11" t="s">
        <v>27</v>
      </c>
      <c r="E4" s="11" t="s">
        <v>28</v>
      </c>
      <c r="F4" s="11" t="s">
        <v>29</v>
      </c>
      <c r="G4" s="11" t="s">
        <v>30</v>
      </c>
      <c r="H4" s="11" t="s">
        <v>31</v>
      </c>
      <c r="I4" s="11" t="s">
        <v>32</v>
      </c>
    </row>
    <row r="5" spans="1:9">
      <c r="A5" s="11" t="s">
        <v>33</v>
      </c>
      <c r="B5" s="12">
        <v>105000</v>
      </c>
      <c r="C5" s="11">
        <v>8</v>
      </c>
      <c r="D5" s="12">
        <v>13125</v>
      </c>
      <c r="E5" s="12">
        <v>7000</v>
      </c>
      <c r="F5" s="12">
        <v>21000</v>
      </c>
      <c r="G5" s="13">
        <v>6133.9220731926489</v>
      </c>
      <c r="H5" s="13">
        <v>37625000</v>
      </c>
    </row>
    <row r="6" spans="1:9">
      <c r="A6" s="11" t="s">
        <v>34</v>
      </c>
      <c r="B6" s="12">
        <v>91000</v>
      </c>
      <c r="C6" s="11">
        <v>6</v>
      </c>
      <c r="D6" s="12">
        <v>15166.666666666666</v>
      </c>
      <c r="E6" s="12">
        <v>7000</v>
      </c>
      <c r="F6" s="12">
        <v>28000</v>
      </c>
      <c r="G6" s="13">
        <v>7229.5689129205102</v>
      </c>
      <c r="H6" s="13">
        <v>52266666.666666649</v>
      </c>
    </row>
    <row r="7" spans="1:9">
      <c r="A7" s="11" t="s">
        <v>35</v>
      </c>
      <c r="B7" s="12">
        <v>101500</v>
      </c>
      <c r="C7" s="11">
        <v>6</v>
      </c>
      <c r="D7" s="12">
        <v>16916.666666666668</v>
      </c>
      <c r="E7" s="12">
        <v>7000</v>
      </c>
      <c r="F7" s="12">
        <v>35000</v>
      </c>
      <c r="G7" s="13">
        <v>11800.070621257597</v>
      </c>
      <c r="H7" s="13">
        <v>139241666.66666666</v>
      </c>
    </row>
    <row r="8" spans="1:9">
      <c r="A8" s="11" t="s">
        <v>36</v>
      </c>
      <c r="B8" s="12">
        <v>87500</v>
      </c>
      <c r="C8" s="11">
        <v>9</v>
      </c>
      <c r="D8" s="12">
        <v>9722.2222222222226</v>
      </c>
      <c r="E8" s="12">
        <v>7000</v>
      </c>
      <c r="F8" s="12">
        <v>17500</v>
      </c>
      <c r="G8" s="13">
        <v>3401.3886053264259</v>
      </c>
      <c r="H8" s="13">
        <v>11569444.444444448</v>
      </c>
    </row>
    <row r="9" spans="1:9">
      <c r="A9" s="11" t="s">
        <v>37</v>
      </c>
      <c r="B9" s="12">
        <v>77000</v>
      </c>
      <c r="C9" s="11">
        <v>7</v>
      </c>
      <c r="D9" s="12">
        <v>11000</v>
      </c>
      <c r="E9" s="12">
        <v>7000</v>
      </c>
      <c r="F9" s="12">
        <v>21000</v>
      </c>
      <c r="G9" s="13">
        <v>5866.5719689326806</v>
      </c>
      <c r="H9" s="13">
        <v>34416666.666666664</v>
      </c>
    </row>
    <row r="10" spans="1:9">
      <c r="A10" s="11" t="s">
        <v>38</v>
      </c>
      <c r="B10" s="12">
        <v>73500</v>
      </c>
      <c r="C10" s="11">
        <v>8</v>
      </c>
      <c r="D10" s="12">
        <v>9187.5</v>
      </c>
      <c r="E10" s="12">
        <v>7000</v>
      </c>
      <c r="F10" s="12">
        <v>14000</v>
      </c>
      <c r="G10" s="13">
        <v>3206.4388345951652</v>
      </c>
      <c r="H10" s="13">
        <v>10281250</v>
      </c>
    </row>
    <row r="11" spans="1:9">
      <c r="A11" s="11" t="s">
        <v>39</v>
      </c>
      <c r="B11" s="12">
        <v>70000</v>
      </c>
      <c r="C11" s="11">
        <v>7</v>
      </c>
      <c r="D11" s="12">
        <v>10000</v>
      </c>
      <c r="E11" s="12">
        <v>7000</v>
      </c>
      <c r="F11" s="12">
        <v>17500</v>
      </c>
      <c r="G11" s="13">
        <v>3741.6573867739412</v>
      </c>
      <c r="H11" s="13">
        <v>14000000</v>
      </c>
    </row>
    <row r="12" spans="1:9">
      <c r="A12" s="11" t="s">
        <v>40</v>
      </c>
      <c r="B12" s="12">
        <v>91000</v>
      </c>
      <c r="C12" s="11">
        <v>8</v>
      </c>
      <c r="D12" s="12">
        <v>11375</v>
      </c>
      <c r="E12" s="12">
        <v>7000</v>
      </c>
      <c r="F12" s="12">
        <v>21000</v>
      </c>
      <c r="G12" s="13">
        <v>5533.985905294664</v>
      </c>
      <c r="H12" s="13">
        <v>30625000</v>
      </c>
    </row>
    <row r="13" spans="1:9">
      <c r="A13" s="11" t="s">
        <v>41</v>
      </c>
      <c r="B13" s="12">
        <v>108500</v>
      </c>
      <c r="C13" s="11">
        <v>10</v>
      </c>
      <c r="D13" s="12">
        <v>10850</v>
      </c>
      <c r="E13" s="12">
        <v>7000</v>
      </c>
      <c r="F13" s="12">
        <v>21000</v>
      </c>
      <c r="G13" s="13">
        <v>5071.9818611663031</v>
      </c>
      <c r="H13" s="13">
        <v>25725000</v>
      </c>
    </row>
    <row r="14" spans="1:9">
      <c r="A14" s="11" t="s">
        <v>42</v>
      </c>
      <c r="B14" s="12">
        <v>98000</v>
      </c>
      <c r="C14" s="11">
        <v>8</v>
      </c>
      <c r="D14" s="12">
        <v>12250</v>
      </c>
      <c r="E14" s="12">
        <v>7000</v>
      </c>
      <c r="F14" s="12">
        <v>21000</v>
      </c>
      <c r="G14" s="13">
        <v>5291.502622129181</v>
      </c>
      <c r="H14" s="13">
        <v>28000000</v>
      </c>
    </row>
    <row r="15" spans="1:9">
      <c r="A15" s="11" t="s">
        <v>43</v>
      </c>
      <c r="B15" s="12">
        <v>108500</v>
      </c>
      <c r="C15" s="11">
        <v>6</v>
      </c>
      <c r="D15" s="12">
        <v>18083.333333333332</v>
      </c>
      <c r="E15" s="12">
        <v>7000</v>
      </c>
      <c r="F15" s="12">
        <v>28000</v>
      </c>
      <c r="G15" s="13">
        <v>7144.3450831176015</v>
      </c>
      <c r="H15" s="13">
        <v>51041666.666666649</v>
      </c>
    </row>
    <row r="16" spans="1:9">
      <c r="A16" s="11" t="s">
        <v>44</v>
      </c>
      <c r="B16" s="12">
        <v>87500</v>
      </c>
      <c r="C16" s="11">
        <v>7</v>
      </c>
      <c r="D16" s="12">
        <v>12500</v>
      </c>
      <c r="E16" s="12">
        <v>7000</v>
      </c>
      <c r="F16" s="12">
        <v>21000</v>
      </c>
      <c r="G16" s="13">
        <v>5291.502622129181</v>
      </c>
      <c r="H16" s="13">
        <v>28000000</v>
      </c>
    </row>
    <row r="17" spans="1:8">
      <c r="A17" s="11" t="s">
        <v>45</v>
      </c>
      <c r="B17" s="12">
        <v>1099000</v>
      </c>
      <c r="C17" s="11">
        <v>90</v>
      </c>
      <c r="D17" s="12">
        <v>12211.111111111111</v>
      </c>
      <c r="E17" s="12">
        <v>7000</v>
      </c>
      <c r="F17" s="12">
        <v>35000</v>
      </c>
      <c r="G17" s="13">
        <v>6124.1728530131331</v>
      </c>
      <c r="H17" s="13">
        <v>37505493.133583024</v>
      </c>
    </row>
    <row r="20" spans="1:8" s="20" customFormat="1" ht="18.600000000000001">
      <c r="A20" s="19" t="s">
        <v>46</v>
      </c>
      <c r="B20" s="16"/>
      <c r="C20" s="16"/>
      <c r="D20" s="16"/>
      <c r="E20" s="16"/>
    </row>
    <row r="22" spans="1:8">
      <c r="A22" s="10" t="s">
        <v>47</v>
      </c>
      <c r="B22" s="11" t="s">
        <v>48</v>
      </c>
      <c r="C22" s="11" t="s">
        <v>26</v>
      </c>
      <c r="D22" s="11" t="s">
        <v>49</v>
      </c>
      <c r="E22" s="11" t="s">
        <v>28</v>
      </c>
      <c r="F22" s="11" t="s">
        <v>29</v>
      </c>
      <c r="G22" s="11" t="s">
        <v>30</v>
      </c>
      <c r="H22" s="11" t="s">
        <v>31</v>
      </c>
    </row>
    <row r="23" spans="1:8">
      <c r="A23" s="11" t="s">
        <v>10</v>
      </c>
      <c r="B23" s="15">
        <v>959000</v>
      </c>
      <c r="C23" s="14">
        <v>82</v>
      </c>
      <c r="D23" s="12">
        <v>11695.121951219513</v>
      </c>
      <c r="E23" s="12">
        <v>7000</v>
      </c>
      <c r="F23" s="15">
        <v>35000</v>
      </c>
      <c r="G23" s="13">
        <v>5668.1676103497821</v>
      </c>
      <c r="H23" s="13">
        <v>32128124.059018359</v>
      </c>
    </row>
    <row r="24" spans="1:8">
      <c r="A24" s="11" t="s">
        <v>18</v>
      </c>
      <c r="B24" s="15">
        <v>140000</v>
      </c>
      <c r="C24" s="14">
        <v>8</v>
      </c>
      <c r="D24" s="12">
        <v>17500</v>
      </c>
      <c r="E24" s="12">
        <v>7000</v>
      </c>
      <c r="F24" s="15">
        <v>28000</v>
      </c>
      <c r="G24" s="13">
        <v>8366.6002653407559</v>
      </c>
      <c r="H24" s="13">
        <v>70000000</v>
      </c>
    </row>
    <row r="25" spans="1:8">
      <c r="A25" s="11" t="s">
        <v>45</v>
      </c>
      <c r="B25" s="15">
        <v>1099000</v>
      </c>
      <c r="C25" s="14">
        <v>90</v>
      </c>
      <c r="D25" s="12">
        <v>12211.111111111111</v>
      </c>
      <c r="E25" s="12">
        <v>7000</v>
      </c>
      <c r="F25" s="15">
        <v>35000</v>
      </c>
      <c r="G25" s="13">
        <v>6124.1728530131331</v>
      </c>
      <c r="H25" s="13">
        <v>37505493.133583024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6A12-DE3E-48FF-A9D5-FCCCF6030948}">
  <sheetPr>
    <tabColor theme="9" tint="0.59999389629810485"/>
  </sheetPr>
  <dimension ref="A1:J91"/>
  <sheetViews>
    <sheetView showGridLines="0" topLeftCell="D1" workbookViewId="0">
      <selection activeCell="E38" sqref="E38"/>
    </sheetView>
  </sheetViews>
  <sheetFormatPr defaultColWidth="11.42578125" defaultRowHeight="14.45"/>
  <cols>
    <col min="1" max="1" width="21.28515625" customWidth="1"/>
    <col min="2" max="2" width="19.140625" customWidth="1"/>
    <col min="4" max="4" width="32.42578125" customWidth="1"/>
    <col min="5" max="5" width="20.5703125" customWidth="1"/>
    <col min="6" max="6" width="20.7109375" customWidth="1"/>
    <col min="7" max="7" width="28.5703125" customWidth="1"/>
    <col min="8" max="8" width="20.140625" customWidth="1"/>
    <col min="9" max="9" width="22.42578125" customWidth="1"/>
    <col min="10" max="10" width="20.42578125" customWidth="1"/>
  </cols>
  <sheetData>
    <row r="1" spans="1:2">
      <c r="A1" s="21" t="s">
        <v>6</v>
      </c>
      <c r="B1" s="6" t="s">
        <v>7</v>
      </c>
    </row>
    <row r="2" spans="1:2">
      <c r="A2" s="2">
        <v>4</v>
      </c>
      <c r="B2" s="2">
        <v>14000</v>
      </c>
    </row>
    <row r="3" spans="1:2">
      <c r="A3" s="3">
        <v>2</v>
      </c>
      <c r="B3" s="2">
        <v>7000</v>
      </c>
    </row>
    <row r="4" spans="1:2">
      <c r="A4" s="2">
        <v>6</v>
      </c>
      <c r="B4" s="2">
        <v>21000</v>
      </c>
    </row>
    <row r="5" spans="1:2">
      <c r="A5" s="3">
        <v>3</v>
      </c>
      <c r="B5" s="2">
        <v>10500</v>
      </c>
    </row>
    <row r="6" spans="1:2">
      <c r="A6" s="2">
        <v>5</v>
      </c>
      <c r="B6" s="2">
        <v>17500</v>
      </c>
    </row>
    <row r="7" spans="1:2">
      <c r="A7" s="3">
        <v>2</v>
      </c>
      <c r="B7" s="2">
        <v>7000</v>
      </c>
    </row>
    <row r="8" spans="1:2">
      <c r="A8" s="2">
        <v>6</v>
      </c>
      <c r="B8" s="2">
        <v>21000</v>
      </c>
    </row>
    <row r="9" spans="1:2">
      <c r="A9" s="3">
        <v>2</v>
      </c>
      <c r="B9" s="2">
        <v>7000</v>
      </c>
    </row>
    <row r="10" spans="1:2">
      <c r="A10" s="2">
        <v>4</v>
      </c>
      <c r="B10" s="2">
        <v>14000</v>
      </c>
    </row>
    <row r="11" spans="1:2">
      <c r="A11" s="3">
        <v>8</v>
      </c>
      <c r="B11" s="2">
        <v>28000</v>
      </c>
    </row>
    <row r="12" spans="1:2">
      <c r="A12" s="2">
        <v>3</v>
      </c>
      <c r="B12" s="2">
        <v>10500</v>
      </c>
    </row>
    <row r="13" spans="1:2">
      <c r="A13" s="3">
        <v>5</v>
      </c>
      <c r="B13" s="2">
        <v>17500</v>
      </c>
    </row>
    <row r="14" spans="1:2">
      <c r="A14" s="2">
        <v>2</v>
      </c>
      <c r="B14" s="2">
        <v>7000</v>
      </c>
    </row>
    <row r="15" spans="1:2">
      <c r="A15" s="3">
        <v>4</v>
      </c>
      <c r="B15" s="2">
        <v>14000</v>
      </c>
    </row>
    <row r="16" spans="1:2">
      <c r="A16" s="2">
        <v>3</v>
      </c>
      <c r="B16" s="2">
        <v>10500</v>
      </c>
    </row>
    <row r="17" spans="1:9">
      <c r="A17" s="3">
        <v>2</v>
      </c>
      <c r="B17" s="2">
        <v>7000</v>
      </c>
    </row>
    <row r="18" spans="1:9">
      <c r="A18" s="2">
        <v>10</v>
      </c>
      <c r="B18" s="2">
        <v>35000</v>
      </c>
    </row>
    <row r="19" spans="1:9">
      <c r="A19" s="3">
        <v>4</v>
      </c>
      <c r="B19" s="2">
        <v>14000</v>
      </c>
    </row>
    <row r="20" spans="1:9">
      <c r="A20" s="2">
        <v>2</v>
      </c>
      <c r="B20" s="2">
        <v>7000</v>
      </c>
    </row>
    <row r="21" spans="1:9" ht="15" thickBot="1">
      <c r="A21" s="3">
        <v>8</v>
      </c>
      <c r="B21" s="2">
        <v>28000</v>
      </c>
      <c r="D21" t="s">
        <v>50</v>
      </c>
    </row>
    <row r="22" spans="1:9">
      <c r="A22" s="2">
        <v>5</v>
      </c>
      <c r="B22" s="2">
        <v>17500</v>
      </c>
      <c r="D22" s="25" t="s">
        <v>51</v>
      </c>
      <c r="E22" s="25"/>
    </row>
    <row r="23" spans="1:9">
      <c r="A23" s="3">
        <v>3</v>
      </c>
      <c r="B23" s="2">
        <v>10500</v>
      </c>
      <c r="D23" t="s">
        <v>52</v>
      </c>
      <c r="E23">
        <v>1</v>
      </c>
    </row>
    <row r="24" spans="1:9">
      <c r="A24" s="2">
        <v>3</v>
      </c>
      <c r="B24" s="2">
        <v>10500</v>
      </c>
      <c r="D24" t="s">
        <v>53</v>
      </c>
      <c r="E24">
        <v>1</v>
      </c>
    </row>
    <row r="25" spans="1:9">
      <c r="A25" s="3">
        <v>2</v>
      </c>
      <c r="B25" s="2">
        <v>7000</v>
      </c>
      <c r="D25" t="s">
        <v>54</v>
      </c>
      <c r="E25">
        <v>1</v>
      </c>
    </row>
    <row r="26" spans="1:9">
      <c r="A26" s="2">
        <v>2</v>
      </c>
      <c r="B26" s="2">
        <v>7000</v>
      </c>
      <c r="D26" t="s">
        <v>55</v>
      </c>
      <c r="E26">
        <v>7.0748729203531477E-13</v>
      </c>
    </row>
    <row r="27" spans="1:9" ht="15" thickBot="1">
      <c r="A27" s="3">
        <v>2</v>
      </c>
      <c r="B27" s="2">
        <v>7000</v>
      </c>
      <c r="D27" s="23" t="s">
        <v>56</v>
      </c>
      <c r="E27" s="23">
        <v>90</v>
      </c>
    </row>
    <row r="28" spans="1:9">
      <c r="A28" s="2">
        <v>2</v>
      </c>
      <c r="B28" s="2">
        <v>7000</v>
      </c>
    </row>
    <row r="29" spans="1:9" ht="15" thickBot="1">
      <c r="A29" s="3">
        <v>3</v>
      </c>
      <c r="B29" s="2">
        <v>10500</v>
      </c>
      <c r="D29" t="s">
        <v>57</v>
      </c>
    </row>
    <row r="30" spans="1:9">
      <c r="A30" s="2">
        <v>3</v>
      </c>
      <c r="B30" s="2">
        <v>10500</v>
      </c>
      <c r="D30" s="24"/>
      <c r="E30" s="24" t="s">
        <v>58</v>
      </c>
      <c r="F30" s="24" t="s">
        <v>59</v>
      </c>
      <c r="G30" s="24" t="s">
        <v>60</v>
      </c>
      <c r="H30" s="24" t="s">
        <v>61</v>
      </c>
      <c r="I30" s="24" t="s">
        <v>62</v>
      </c>
    </row>
    <row r="31" spans="1:9">
      <c r="A31" s="3">
        <v>3</v>
      </c>
      <c r="B31" s="2">
        <v>10500</v>
      </c>
      <c r="D31" t="s">
        <v>63</v>
      </c>
      <c r="E31">
        <v>1</v>
      </c>
      <c r="F31">
        <v>3337988888.8888927</v>
      </c>
      <c r="G31">
        <v>3337988888.8888927</v>
      </c>
      <c r="H31">
        <v>6.668798570818378E+33</v>
      </c>
      <c r="I31">
        <v>0</v>
      </c>
    </row>
    <row r="32" spans="1:9">
      <c r="A32" s="2">
        <v>2</v>
      </c>
      <c r="B32" s="2">
        <v>7000</v>
      </c>
      <c r="D32" t="s">
        <v>64</v>
      </c>
      <c r="E32">
        <v>88</v>
      </c>
      <c r="F32">
        <v>4.4047367618448724E-23</v>
      </c>
      <c r="G32">
        <v>5.0053826839146276E-25</v>
      </c>
    </row>
    <row r="33" spans="1:10" ht="15" thickBot="1">
      <c r="A33" s="3">
        <v>2</v>
      </c>
      <c r="B33" s="2">
        <v>7000</v>
      </c>
      <c r="D33" s="23" t="s">
        <v>65</v>
      </c>
      <c r="E33" s="23">
        <v>89</v>
      </c>
      <c r="F33" s="23">
        <v>3337988888.8888927</v>
      </c>
      <c r="G33" s="23"/>
      <c r="H33" s="23"/>
      <c r="I33" s="23"/>
    </row>
    <row r="34" spans="1:10" ht="15" thickBot="1">
      <c r="A34" s="2">
        <v>2</v>
      </c>
      <c r="B34" s="2">
        <v>7000</v>
      </c>
    </row>
    <row r="35" spans="1:10">
      <c r="A35" s="3">
        <v>2</v>
      </c>
      <c r="B35" s="2">
        <v>7000</v>
      </c>
      <c r="D35" s="24"/>
      <c r="E35" s="24" t="s">
        <v>66</v>
      </c>
      <c r="F35" s="24" t="s">
        <v>55</v>
      </c>
      <c r="G35" s="24" t="s">
        <v>67</v>
      </c>
      <c r="H35" s="24" t="s">
        <v>68</v>
      </c>
      <c r="I35" s="24" t="s">
        <v>69</v>
      </c>
      <c r="J35" s="24" t="s">
        <v>70</v>
      </c>
    </row>
    <row r="36" spans="1:10">
      <c r="A36" s="2">
        <v>6</v>
      </c>
      <c r="B36" s="2">
        <v>21000</v>
      </c>
      <c r="D36" t="s">
        <v>71</v>
      </c>
      <c r="E36">
        <v>0</v>
      </c>
      <c r="F36" s="26">
        <v>1.6709599409574304E-13</v>
      </c>
      <c r="G36">
        <v>0</v>
      </c>
      <c r="H36">
        <v>1</v>
      </c>
      <c r="I36" s="26">
        <v>-3.3206817552035954E-13</v>
      </c>
      <c r="J36" s="27">
        <v>3.3206817552035954E-13</v>
      </c>
    </row>
    <row r="37" spans="1:10" ht="15" thickBot="1">
      <c r="A37" s="3">
        <v>5</v>
      </c>
      <c r="B37" s="2">
        <v>17500</v>
      </c>
      <c r="D37" s="23" t="s">
        <v>6</v>
      </c>
      <c r="E37" s="23">
        <v>3500</v>
      </c>
      <c r="F37" s="29">
        <v>4.2859218165595272E-14</v>
      </c>
      <c r="G37" s="28">
        <v>8.1662712242604176E+16</v>
      </c>
      <c r="H37" s="23">
        <v>0</v>
      </c>
      <c r="I37" s="23">
        <v>3500</v>
      </c>
      <c r="J37" s="23">
        <v>3500</v>
      </c>
    </row>
    <row r="38" spans="1:10">
      <c r="A38" s="2">
        <v>4</v>
      </c>
      <c r="B38" s="2">
        <v>14000</v>
      </c>
    </row>
    <row r="39" spans="1:10">
      <c r="A39" s="3">
        <v>2</v>
      </c>
      <c r="B39" s="2">
        <v>7000</v>
      </c>
    </row>
    <row r="40" spans="1:10">
      <c r="A40" s="2">
        <v>2</v>
      </c>
      <c r="B40" s="2">
        <v>7000</v>
      </c>
    </row>
    <row r="41" spans="1:10">
      <c r="A41" s="3">
        <v>3</v>
      </c>
      <c r="B41" s="2">
        <v>10500</v>
      </c>
    </row>
    <row r="42" spans="1:10">
      <c r="A42" s="2">
        <v>2</v>
      </c>
      <c r="B42" s="2">
        <v>7000</v>
      </c>
    </row>
    <row r="43" spans="1:10">
      <c r="A43" s="3">
        <v>2</v>
      </c>
      <c r="B43" s="2">
        <v>7000</v>
      </c>
    </row>
    <row r="44" spans="1:10">
      <c r="A44" s="2">
        <v>2</v>
      </c>
      <c r="B44" s="2">
        <v>7000</v>
      </c>
    </row>
    <row r="45" spans="1:10">
      <c r="A45" s="3">
        <v>4</v>
      </c>
      <c r="B45" s="2">
        <v>14000</v>
      </c>
    </row>
    <row r="46" spans="1:10">
      <c r="A46" s="2">
        <v>3</v>
      </c>
      <c r="B46" s="2">
        <v>10500</v>
      </c>
    </row>
    <row r="47" spans="1:10">
      <c r="A47" s="3">
        <v>5</v>
      </c>
      <c r="B47" s="2">
        <v>17500</v>
      </c>
    </row>
    <row r="48" spans="1:10">
      <c r="A48" s="2">
        <v>3</v>
      </c>
      <c r="B48" s="2">
        <v>10500</v>
      </c>
    </row>
    <row r="49" spans="1:2">
      <c r="A49" s="3">
        <v>3</v>
      </c>
      <c r="B49" s="2">
        <v>10500</v>
      </c>
    </row>
    <row r="50" spans="1:2">
      <c r="A50" s="2">
        <v>2</v>
      </c>
      <c r="B50" s="2">
        <v>7000</v>
      </c>
    </row>
    <row r="51" spans="1:2">
      <c r="A51" s="3">
        <v>2</v>
      </c>
      <c r="B51" s="2">
        <v>7000</v>
      </c>
    </row>
    <row r="52" spans="1:2">
      <c r="A52" s="2">
        <v>2</v>
      </c>
      <c r="B52" s="2">
        <v>7000</v>
      </c>
    </row>
    <row r="53" spans="1:2">
      <c r="A53" s="3">
        <v>6</v>
      </c>
      <c r="B53" s="2">
        <v>21000</v>
      </c>
    </row>
    <row r="54" spans="1:2">
      <c r="A54" s="2">
        <v>5</v>
      </c>
      <c r="B54" s="2">
        <v>17500</v>
      </c>
    </row>
    <row r="55" spans="1:2">
      <c r="A55" s="3">
        <v>4</v>
      </c>
      <c r="B55" s="2">
        <v>14000</v>
      </c>
    </row>
    <row r="56" spans="1:2">
      <c r="A56" s="2">
        <v>2</v>
      </c>
      <c r="B56" s="2">
        <v>7000</v>
      </c>
    </row>
    <row r="57" spans="1:2">
      <c r="A57" s="3">
        <v>2</v>
      </c>
      <c r="B57" s="2">
        <v>7000</v>
      </c>
    </row>
    <row r="58" spans="1:2">
      <c r="A58" s="2">
        <v>3</v>
      </c>
      <c r="B58" s="2">
        <v>10500</v>
      </c>
    </row>
    <row r="59" spans="1:2">
      <c r="A59" s="3">
        <v>2</v>
      </c>
      <c r="B59" s="2">
        <v>7000</v>
      </c>
    </row>
    <row r="60" spans="1:2">
      <c r="A60" s="2">
        <v>2</v>
      </c>
      <c r="B60" s="2">
        <v>7000</v>
      </c>
    </row>
    <row r="61" spans="1:2">
      <c r="A61" s="3">
        <v>2</v>
      </c>
      <c r="B61" s="2">
        <v>7000</v>
      </c>
    </row>
    <row r="62" spans="1:2">
      <c r="A62" s="2">
        <v>4</v>
      </c>
      <c r="B62" s="2">
        <v>14000</v>
      </c>
    </row>
    <row r="63" spans="1:2">
      <c r="A63" s="3">
        <v>3</v>
      </c>
      <c r="B63" s="2">
        <v>10500</v>
      </c>
    </row>
    <row r="64" spans="1:2">
      <c r="A64" s="2">
        <v>5</v>
      </c>
      <c r="B64" s="2">
        <v>17500</v>
      </c>
    </row>
    <row r="65" spans="1:2">
      <c r="A65" s="3">
        <v>3</v>
      </c>
      <c r="B65" s="2">
        <v>10500</v>
      </c>
    </row>
    <row r="66" spans="1:2">
      <c r="A66" s="2">
        <v>2</v>
      </c>
      <c r="B66" s="2">
        <v>7000</v>
      </c>
    </row>
    <row r="67" spans="1:2">
      <c r="A67" s="3">
        <v>2</v>
      </c>
      <c r="B67" s="2">
        <v>7000</v>
      </c>
    </row>
    <row r="68" spans="1:2">
      <c r="A68" s="2">
        <v>2</v>
      </c>
      <c r="B68" s="2">
        <v>7000</v>
      </c>
    </row>
    <row r="69" spans="1:2">
      <c r="A69" s="3">
        <v>2</v>
      </c>
      <c r="B69" s="2">
        <v>7000</v>
      </c>
    </row>
    <row r="70" spans="1:2">
      <c r="A70" s="2">
        <v>6</v>
      </c>
      <c r="B70" s="2">
        <v>21000</v>
      </c>
    </row>
    <row r="71" spans="1:2">
      <c r="A71" s="3">
        <v>5</v>
      </c>
      <c r="B71" s="2">
        <v>17500</v>
      </c>
    </row>
    <row r="72" spans="1:2">
      <c r="A72" s="2">
        <v>4</v>
      </c>
      <c r="B72" s="2">
        <v>14000</v>
      </c>
    </row>
    <row r="73" spans="1:2">
      <c r="A73" s="2">
        <v>2</v>
      </c>
      <c r="B73" s="2">
        <v>7000</v>
      </c>
    </row>
    <row r="74" spans="1:2">
      <c r="A74" s="22">
        <v>2</v>
      </c>
      <c r="B74" s="2">
        <v>7000</v>
      </c>
    </row>
    <row r="75" spans="1:2">
      <c r="A75" s="2">
        <v>4</v>
      </c>
      <c r="B75" s="2">
        <v>14000</v>
      </c>
    </row>
    <row r="76" spans="1:2">
      <c r="A76" s="22">
        <v>2</v>
      </c>
      <c r="B76" s="2">
        <v>7000</v>
      </c>
    </row>
    <row r="77" spans="1:2">
      <c r="A77" s="2">
        <v>6</v>
      </c>
      <c r="B77" s="2">
        <v>21000</v>
      </c>
    </row>
    <row r="78" spans="1:2">
      <c r="A78" s="22">
        <v>3</v>
      </c>
      <c r="B78" s="2">
        <v>10500</v>
      </c>
    </row>
    <row r="79" spans="1:2">
      <c r="A79" s="2">
        <v>5</v>
      </c>
      <c r="B79" s="2">
        <v>17500</v>
      </c>
    </row>
    <row r="80" spans="1:2">
      <c r="A80" s="22">
        <v>2</v>
      </c>
      <c r="B80" s="2">
        <v>7000</v>
      </c>
    </row>
    <row r="81" spans="1:2">
      <c r="A81" s="2">
        <v>6</v>
      </c>
      <c r="B81" s="2">
        <v>21000</v>
      </c>
    </row>
    <row r="82" spans="1:2">
      <c r="A82" s="22">
        <v>6</v>
      </c>
      <c r="B82" s="2">
        <v>21000</v>
      </c>
    </row>
    <row r="83" spans="1:2">
      <c r="A83" s="2">
        <v>4</v>
      </c>
      <c r="B83" s="2">
        <v>14000</v>
      </c>
    </row>
    <row r="84" spans="1:2">
      <c r="A84" s="22">
        <v>8</v>
      </c>
      <c r="B84" s="2">
        <v>28000</v>
      </c>
    </row>
    <row r="85" spans="1:2">
      <c r="A85" s="2">
        <v>3</v>
      </c>
      <c r="B85" s="2">
        <v>10500</v>
      </c>
    </row>
    <row r="86" spans="1:2">
      <c r="A86" s="22">
        <v>5</v>
      </c>
      <c r="B86" s="2">
        <v>17500</v>
      </c>
    </row>
    <row r="87" spans="1:2">
      <c r="A87" s="2">
        <v>2</v>
      </c>
      <c r="B87" s="2">
        <v>7000</v>
      </c>
    </row>
    <row r="88" spans="1:2">
      <c r="A88" s="22">
        <v>4</v>
      </c>
      <c r="B88" s="2">
        <v>14000</v>
      </c>
    </row>
    <row r="89" spans="1:2">
      <c r="A89" s="2">
        <v>3</v>
      </c>
      <c r="B89" s="2">
        <v>10500</v>
      </c>
    </row>
    <row r="90" spans="1:2">
      <c r="A90" s="22">
        <v>2</v>
      </c>
      <c r="B90" s="2">
        <v>7000</v>
      </c>
    </row>
    <row r="91" spans="1:2">
      <c r="A91" s="2">
        <v>6</v>
      </c>
      <c r="B91" s="8">
        <v>21000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S 3 c + V 2 0 4 F Q u j A A A A 9 g A A A B I A H A B D b 2 5 m a W c v U G F j a 2 F n Z S 5 4 b W w g o h g A K K A U A A A A A A A A A A A A A A A A A A A A A A A A A A A A h Y + x D o I w F E V / h X S n L X U x 5 F E H V 0 l M j E b H p j y h E Y q h x f J v D n 6 S v y B G U T f H e + 4 Z 7 r 1 f b 7 A Y m j q 6 Y O d M a z O S U E 4 i t L o t j C 0 z 0 v t j P C c L C W u l T 6 r E a J S t S w d X Z K T y / p w y F k K g Y U b b r m S C 8 4 T t 8 9 V G V 9 g o 8 p H N f z k 2 1 n l l N R I J u 9 c Y K W g i O B V C U A 5 s g p A b + x X E u P f Z / k B Y 9 r X v O 5 T o 4 u 0 B 2 B S B v T / I B 1 B L A w Q U A A I A C A B L d z 5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3 c + V x M 6 v g 5 m A Q A A i w I A A B M A H A B G b 3 J t d W x h c y 9 T Z W N 0 a W 9 u M S 5 t I K I Y A C i g F A A A A A A A A A A A A A A A A A A A A A A A A A A A A H V R 2 0 o D M R B 9 L / Q f Q v r S Q l i w V B H L P s h W 0 R c v t D 5 1 R a b Z U Q N J p i S z 1 b X 4 V X 6 C P 2 b a F V R a 8 5 K Z c + Z y T h J R s y E v p u 1 9 M O 5 2 u p 3 4 D A E r 0 Z N T s B j F L I C P 0 N a t x A i k y I V F 7 n Z E O t f B P K F P S B F X 2 Y R 0 7 d B z / 9 x Y z A r y n J L Y l 8 V J e R c x x L I B b 1 w 5 o R d v C a p Y a n I Y t K E H t E l A + P z w R l O 5 Z 2 0 2 g k z H l R y o + Q S t c Y Y x 5 F J J J Q q y t f M x P 1 b i z G u q j H / K D 4 a H Q y V u a 2 K c c m M x / w m z K / J 4 P 1 C t + p 5 M P b D A N 6 g o i m U g R y u T w o 3 F G S x S + c 0 G Y 7 x A q J K B f m t X i f k 3 f m r t V I O F E H M O 9 e / B M 7 M k o c E t T J r 9 M 2 / r 6 p G C a 3 X P m i X G / r 8 y 1 H o t f 7 3 D F S X D l 5 6 P R t m m 8 V 2 J t Z w A Y 0 I 5 5 a J K 8 R Z M 6 q p a 8 7 Z + y z C + 8 h 8 G H O 7 h j M b d D b c 1 e D b c 7 D J F H X n z g / t 0 F V R 7 D s 2 f J e + D b s f 4 / S 8 0 / g J Q S w E C L Q A U A A I A C A B L d z 5 X b T g V C 6 M A A A D 2 A A A A E g A A A A A A A A A A A A A A A A A A A A A A Q 2 9 u Z m l n L 1 B h Y 2 t h Z 2 U u e G 1 s U E s B A i 0 A F A A C A A g A S 3 c + V w / K 6 a u k A A A A 6 Q A A A B M A A A A A A A A A A A A A A A A A 7 w A A A F t D b 2 5 0 Z W 5 0 X 1 R 5 c G V z X S 5 4 b W x Q S w E C L Q A U A A I A C A B L d z 5 X E z q + D m Y B A A C L A g A A E w A A A A A A A A A A A A A A A A D g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Q A A A A A A A F 4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U c m F u c 2 F j d G l v b i U y M H Y l M j A 0 Y T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X d r R 0 J n T U R B d 1 k 9 I i A v P j x F b n R y e S B U e X B l P S J G a W x s T G F z d F V w Z G F 0 Z W Q i I F Z h b H V l P S J k M j A y M y 0 w O S 0 z M F Q x N j o x M j o z N S 4 w O T A 3 N D g 4 W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z E w M j g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Q 2 9 1 b n Q i I F Z h b H V l P S J s N T M 2 M z U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W 5 h Y m x l Z C I g V m F s d W U 9 I m w w I i A v P j x F b n R y e S B U e X B l P S J G a W x s Q 2 9 s d W 1 u T m F t Z X M i I F Z h b H V l P S J z W y Z x d W 9 0 O 1 R y Y W 5 z Y W N 0 a W 9 u T m 8 m c X V v d D s s J n F 1 b 3 Q 7 R G F 0 Z S Z x d W 9 0 O y w m c X V v d D t Q c m 9 k d W N 0 T m 8 m c X V v d D s s J n F 1 b 3 Q 7 U H J v Z H V j d E 5 h b W U m c X V v d D s s J n F 1 b 3 Q 7 U H J p Y 2 U m c X V v d D s s J n F 1 b 3 Q 7 U X V h b n R p d H k m c X V v d D s s J n F 1 b 3 Q 7 Q 3 V z d G 9 t Z X J O b y Z x d W 9 0 O y w m c X V v d D t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V H J h b n N h Y 3 R p b 2 4 g d i A 0 Y S 9 B d X R v U m V t b 3 Z l Z E N v b H V t b n M x L n t U c m F u c 2 F j d G l v b k 5 v L D B 9 J n F 1 b 3 Q 7 L C Z x d W 9 0 O 1 N l Y 3 R p b 2 4 x L 1 N h b G V z I F R y Y W 5 z Y W N 0 a W 9 u I H Y g N G E v Q X V 0 b 1 J l b W 9 2 Z W R D b 2 x 1 b W 5 z M S 5 7 R G F 0 Z S w x f S Z x d W 9 0 O y w m c X V v d D t T Z W N 0 a W 9 u M S 9 T Y W x l c y B U c m F u c 2 F j d G l v b i B 2 I D R h L 0 F 1 d G 9 S Z W 1 v d m V k Q 2 9 s d W 1 u c z E u e 1 B y b 2 R 1 Y 3 R O b y w y f S Z x d W 9 0 O y w m c X V v d D t T Z W N 0 a W 9 u M S 9 T Y W x l c y B U c m F u c 2 F j d G l v b i B 2 I D R h L 0 F 1 d G 9 S Z W 1 v d m V k Q 2 9 s d W 1 u c z E u e 1 B y b 2 R 1 Y 3 R O Y W 1 l L D N 9 J n F 1 b 3 Q 7 L C Z x d W 9 0 O 1 N l Y 3 R p b 2 4 x L 1 N h b G V z I F R y Y W 5 z Y W N 0 a W 9 u I H Y g N G E v Q X V 0 b 1 J l b W 9 2 Z W R D b 2 x 1 b W 5 z M S 5 7 U H J p Y 2 U s N H 0 m c X V v d D s s J n F 1 b 3 Q 7 U 2 V j d G l v b j E v U 2 F s Z X M g V H J h b n N h Y 3 R p b 2 4 g d i A 0 Y S 9 B d X R v U m V t b 3 Z l Z E N v b H V t b n M x L n t R d W F u d G l 0 e S w 1 f S Z x d W 9 0 O y w m c X V v d D t T Z W N 0 a W 9 u M S 9 T Y W x l c y B U c m F u c 2 F j d G l v b i B 2 I D R h L 0 F 1 d G 9 S Z W 1 v d m V k Q 2 9 s d W 1 u c z E u e 0 N 1 c 3 R v b W V y T m 8 s N n 0 m c X V v d D s s J n F 1 b 3 Q 7 U 2 V j d G l v b j E v U 2 F s Z X M g V H J h b n N h Y 3 R p b 2 4 g d i A 0 Y S 9 B d X R v U m V t b 3 Z l Z E N v b H V t b n M x L n t D b 3 V u d H J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h b G V z I F R y Y W 5 z Y W N 0 a W 9 u I H Y g N G E v Q X V 0 b 1 J l b W 9 2 Z W R D b 2 x 1 b W 5 z M S 5 7 V H J h b n N h Y 3 R p b 2 5 O b y w w f S Z x d W 9 0 O y w m c X V v d D t T Z W N 0 a W 9 u M S 9 T Y W x l c y B U c m F u c 2 F j d G l v b i B 2 I D R h L 0 F 1 d G 9 S Z W 1 v d m V k Q 2 9 s d W 1 u c z E u e 0 R h d G U s M X 0 m c X V v d D s s J n F 1 b 3 Q 7 U 2 V j d G l v b j E v U 2 F s Z X M g V H J h b n N h Y 3 R p b 2 4 g d i A 0 Y S 9 B d X R v U m V t b 3 Z l Z E N v b H V t b n M x L n t Q c m 9 k d W N 0 T m 8 s M n 0 m c X V v d D s s J n F 1 b 3 Q 7 U 2 V j d G l v b j E v U 2 F s Z X M g V H J h b n N h Y 3 R p b 2 4 g d i A 0 Y S 9 B d X R v U m V t b 3 Z l Z E N v b H V t b n M x L n t Q c m 9 k d W N 0 T m F t Z S w z f S Z x d W 9 0 O y w m c X V v d D t T Z W N 0 a W 9 u M S 9 T Y W x l c y B U c m F u c 2 F j d G l v b i B 2 I D R h L 0 F 1 d G 9 S Z W 1 v d m V k Q 2 9 s d W 1 u c z E u e 1 B y a W N l L D R 9 J n F 1 b 3 Q 7 L C Z x d W 9 0 O 1 N l Y 3 R p b 2 4 x L 1 N h b G V z I F R y Y W 5 z Y W N 0 a W 9 u I H Y g N G E v Q X V 0 b 1 J l b W 9 2 Z W R D b 2 x 1 b W 5 z M S 5 7 U X V h b n R p d H k s N X 0 m c X V v d D s s J n F 1 b 3 Q 7 U 2 V j d G l v b j E v U 2 F s Z X M g V H J h b n N h Y 3 R p b 2 4 g d i A 0 Y S 9 B d X R v U m V t b 3 Z l Z E N v b H V t b n M x L n t D d X N 0 b 2 1 l c k 5 v L D Z 9 J n F 1 b 3 Q 7 L C Z x d W 9 0 O 1 N l Y 3 R p b 2 4 x L 1 N h b G V z I F R y Y W 5 z Y W N 0 a W 9 u I H Y g N G E v Q X V 0 b 1 J l b W 9 2 Z W R D b 2 x 1 b W 5 z M S 5 7 Q 2 9 1 b n R y e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F s Z X M l M j B U c m F u c 2 F j d G l v b i U y M H Y l M j A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F R y Y W 5 z Y W N 0 a W 9 u J T I w d i U y M D R h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V H J h b n N h Y 3 R p b 2 4 l M j B 2 J T I w N G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/ 9 6 M s H H l p E s M 9 U o + n z 7 S k A A A A A A g A A A A A A E G Y A A A A B A A A g A A A A X A I G k h R / g I i V q y 0 m Q U b s F H U b k 9 N H S l K N G E r T M l F k d E A A A A A A D o A A A A A C A A A g A A A A I R i e 8 I K c N + A x 6 w G x h z Y k U F Q m 5 n U e w O s u B e d l h 5 z 2 7 e t Q A A A A 1 P n / n S c q K 9 I G Z N x y g z A 8 k y Q r r 8 y r I E U B K S k i p e s l W g P h T p G x d 7 c y + 7 M S h g M z s r R Z u 3 s u u 3 F x l E D z 5 Q J e 7 H Q p I p n h H M g R 5 v 6 w r h 0 c + g Z I q 0 V A A A A A T D 6 S k + d 7 w B 0 B C j 3 + B 2 I t q + R s y O t v Y H j G i R h U y / A Z V B i i 5 7 + A h u z u W X m W W j R W R U k I Y h b H L L p Q m Y D B B N C 4 N U 3 l 3 Q = = < / D a t a M a s h u p > 
</file>

<file path=customXml/itemProps1.xml><?xml version="1.0" encoding="utf-8"?>
<ds:datastoreItem xmlns:ds="http://schemas.openxmlformats.org/officeDocument/2006/customXml" ds:itemID="{47B6C059-C0A8-45C4-A7FB-7D1B671D5C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Yanimir Salazar Morillo</dc:creator>
  <cp:keywords/>
  <dc:description/>
  <cp:lastModifiedBy>Yanimir Salazar Morillo</cp:lastModifiedBy>
  <cp:revision/>
  <dcterms:created xsi:type="dcterms:W3CDTF">2023-09-30T16:11:56Z</dcterms:created>
  <dcterms:modified xsi:type="dcterms:W3CDTF">2023-10-26T01:40:42Z</dcterms:modified>
  <cp:category/>
  <cp:contentStatus/>
</cp:coreProperties>
</file>