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COM\Ciencias\Sexto\Proyectos TI\"/>
    </mc:Choice>
  </mc:AlternateContent>
  <xr:revisionPtr revIDLastSave="0" documentId="13_ncr:1_{BF6CB9C3-0DFC-46EE-89D4-6F5BB5726462}" xr6:coauthVersionLast="47" xr6:coauthVersionMax="47" xr10:uidLastSave="{00000000-0000-0000-0000-000000000000}"/>
  <bookViews>
    <workbookView xWindow="-108" yWindow="-108" windowWidth="23256" windowHeight="12456" xr2:uid="{549FDF57-5EA7-489A-8CF0-AA779A3030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/>
  <c r="E18" i="1"/>
  <c r="E19" i="1"/>
  <c r="E20" i="1"/>
  <c r="E21" i="1"/>
  <c r="E23" i="1"/>
  <c r="E24" i="1"/>
  <c r="E12" i="1"/>
  <c r="G7" i="1"/>
  <c r="H7" i="1"/>
  <c r="E7" i="1"/>
  <c r="D7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<sst xmlns="http://schemas.openxmlformats.org/spreadsheetml/2006/main" count="47" uniqueCount="45">
  <si>
    <t>Mes</t>
  </si>
  <si>
    <t>Días</t>
  </si>
  <si>
    <t>Fin de semana</t>
  </si>
  <si>
    <t>Días no laborales</t>
  </si>
  <si>
    <t>Días hábiles</t>
  </si>
  <si>
    <t>Horas de trabajo por día (promedio)</t>
  </si>
  <si>
    <t>Horas totales</t>
  </si>
  <si>
    <t>Días laborales (8 al día)</t>
  </si>
  <si>
    <t xml:space="preserve">Febrero </t>
  </si>
  <si>
    <t>Marzo</t>
  </si>
  <si>
    <t>Abril</t>
  </si>
  <si>
    <t>Mayo</t>
  </si>
  <si>
    <t>Junio</t>
  </si>
  <si>
    <t>Total</t>
  </si>
  <si>
    <t>Cantidad</t>
  </si>
  <si>
    <t>Puesto</t>
  </si>
  <si>
    <t>Descripción</t>
  </si>
  <si>
    <t>Sueldo mensual</t>
  </si>
  <si>
    <t>Sueldo acumulado</t>
  </si>
  <si>
    <t>Project Manager 1</t>
  </si>
  <si>
    <t>Project Manager 2</t>
  </si>
  <si>
    <t>Marketing Lead</t>
  </si>
  <si>
    <t>Desarrollador</t>
  </si>
  <si>
    <t>Comprobador</t>
  </si>
  <si>
    <t>Especialista en datos</t>
  </si>
  <si>
    <t>Diseñador de interfaz</t>
  </si>
  <si>
    <t>Especialista en privacidad</t>
  </si>
  <si>
    <t>Especialista en seguridad</t>
  </si>
  <si>
    <t>Diseñador</t>
  </si>
  <si>
    <t>Stakeholders</t>
  </si>
  <si>
    <t>Gerente general</t>
  </si>
  <si>
    <t>Técnicos</t>
  </si>
  <si>
    <t>La líder encargada de dirigir el proyecto hacia el cumplimiento de sus objetivos estratégicos y financieros. Además, como representante de la empresa, actúa como rostro público y es responsable de tomar decisiones cruciales y estratégicas que afectan a toda la organización. Su rol es fundamental para lograr y alcanzar los objetivos de la empresa de manera efectiva</t>
  </si>
  <si>
    <t>Profesionales encargados de realizar tareas técnicas especializadas relacionadas con la implementación y ejecución del proyecto. Pueden incluir ingenieros, diseñadores, desarrolladores, técnicos de soporte, analistas, etc.</t>
  </si>
  <si>
    <t>Este departamento es responsable de diseñar y desarrollar nuevos productos o servicios de tecnología para la empresa, asimismo se encarga de crear y mantener el software utilizado por la empresa</t>
  </si>
  <si>
    <t>Esta persona se enfoca en la venta de productos o servicios de la organización, los equipos de ventas pueden estar divididos por región geográfica, productos o servicios específicos, entre otros criterios. También, en desarrollar y ejecutar estrategias de marketing y publicidad para promocionar los productos o servicios de la organización</t>
  </si>
  <si>
    <t>Este persona es responsable de diseñar y desarrollar nuevos productos o servicios de tecnología para la empresa, asimismo se encarga de crear y mantener el software utilizado por la empresa.</t>
  </si>
  <si>
    <t>Encargados de proteger los activos, la información y la infraestructura de la empresa. La función principal de la oficina es prevenir y mitigar riesgos que puedan afectar la integridad y la continuidad de los procesos y servicios de la empresa.</t>
  </si>
  <si>
    <t>Encargado de liderar y gestionar proyectos en una empresa u organización. Su principal responsabilidad es asegurarse de que los proyectos se completen dentro del plazo, presupuesto y alcance definidos.</t>
  </si>
  <si>
    <t>-</t>
  </si>
  <si>
    <t>Son profesionales encargados de evaluar la calidad y funcionalidad de un producto o sistema de software. Su objetivo principal es identificar y reportar errores o fallos, tanto en el diseño como en el rendimiento del software, para que puedan ser corregidos antes de que el producto final se lance al mercado.</t>
  </si>
  <si>
    <t>Es un profesional que se encarga de gestionar y analizar grandes volúmenes de datos. Su trabajo implica recopilar, limpiar, organizar y analizar datos para extraer información relevante y generar conocimientos que puedan ser utilizados para tomar decisiones estratégicas.</t>
  </si>
  <si>
    <t xml:space="preserve">Se encarga de crear la apariencia visual y la interacción de un producto o sistema, como una página web, una aplicación móvil o un software. Su objetivo es diseñar interfaces intuitivas, atractivas y funcionales que mejoren la experiencia del usuario. </t>
  </si>
  <si>
    <t>Se dedica a proteger la información personal y la privacidad de los usuarios en el entorno digital. Su trabajo implica asegurarse de que las organizaciones cumplan con las leyes y regulaciones de privacidad de datos, como el Reglamento General de Protección de Datos (GDPR) en la Unión Europea.</t>
  </si>
  <si>
    <t xml:space="preserve">Son individuos o grupos que tienen un interés o están involucrados de alguna manera en un proyecto, producto o empresa. Su participación y contribución son importantes para el éxito y la toma de decisiones relacionadas con el proyecto.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</si>
</sst>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17"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8BB6B-89CC-456C-BC94-F077D35BF21E}" name="Tabla1" displayName="Tabla1" ref="A1:H7" totalsRowShown="0" headerRowDxfId="0" dataDxfId="8">
  <autoFilter ref="A1:H7" xr:uid="{4338BB6B-89CC-456C-BC94-F077D35BF21E}"/>
  <tableColumns count="8">
    <tableColumn id="1" xr3:uid="{478A6D4D-52AE-4DD0-8157-94E0372D45F1}" name="Mes" dataDxfId="16"/>
    <tableColumn id="2" xr3:uid="{207EDD23-DF4B-4AA5-9C5B-ED6AEE4EA953}" name="Días" dataDxfId="15"/>
    <tableColumn id="3" xr3:uid="{D79537A7-7A18-4901-BDCB-D7408044A0D1}" name="Fin de semana" dataDxfId="14"/>
    <tableColumn id="4" xr3:uid="{2DF4C470-902B-47D2-99D9-ADC3D2FF27D9}" name="Días no laborales" dataDxfId="13"/>
    <tableColumn id="5" xr3:uid="{1FFEEDD6-29F7-4087-A4F7-990080D5E609}" name="Días hábiles" dataDxfId="12"/>
    <tableColumn id="6" xr3:uid="{0170242F-DD82-443F-9B59-CF36C147D444}" name="Horas de trabajo por día (promedio)" dataDxfId="11"/>
    <tableColumn id="7" xr3:uid="{2BC0F7EA-3443-452E-AFE6-DEDE87302801}" name="Horas totales" dataDxfId="10"/>
    <tableColumn id="8" xr3:uid="{833068A7-6AC8-4E1F-A5E0-1488B3C9AAE6}" name="Días laborales (8 al día)" dataDxfId="9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495C6C-482D-4D3D-A5A3-FF407F812844}" name="Tabla2" displayName="Tabla2" ref="A11:E24" totalsRowShown="0" headerRowDxfId="5" dataDxfId="4">
  <autoFilter ref="A11:E24" xr:uid="{38495C6C-482D-4D3D-A5A3-FF407F812844}"/>
  <tableColumns count="5">
    <tableColumn id="1" xr3:uid="{4F98C0FA-7D12-4502-AAB3-4264A68F2D5E}" name="Cantidad" dataDxfId="7"/>
    <tableColumn id="2" xr3:uid="{7340CA94-9F0A-435C-AFE1-B2F35E1B4BE5}" name="Puesto" dataDxfId="3"/>
    <tableColumn id="3" xr3:uid="{F8A44B7A-E939-4897-AE22-0BE3F71A879F}" name="Descripción" dataDxfId="1"/>
    <tableColumn id="4" xr3:uid="{D8F32216-EA02-46B8-845B-A15667F6C1A9}" name="Sueldo mensual" dataDxfId="2" dataCellStyle="Moneda"/>
    <tableColumn id="5" xr3:uid="{1C8AAF56-E914-4FF7-A5EF-F588B5C08B99}" name="Sueldo acumulado" dataDxfId="6" dataCellStyle="Moneda">
      <calculatedColumnFormula>D12*A12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AD41-6D8C-423F-8D81-9C68E054D74F}">
  <dimension ref="A1:H24"/>
  <sheetViews>
    <sheetView tabSelected="1" workbookViewId="0">
      <selection activeCell="F12" sqref="F12"/>
    </sheetView>
  </sheetViews>
  <sheetFormatPr baseColWidth="10" defaultRowHeight="14.4" x14ac:dyDescent="0.3"/>
  <cols>
    <col min="1" max="1" width="10.44140625" customWidth="1"/>
    <col min="2" max="2" width="21.88671875" bestFit="1" customWidth="1"/>
    <col min="3" max="3" width="38" customWidth="1"/>
    <col min="4" max="4" width="17" customWidth="1"/>
    <col min="5" max="5" width="18.5546875" customWidth="1"/>
    <col min="6" max="6" width="33.109375" customWidth="1"/>
    <col min="7" max="7" width="13.77734375" customWidth="1"/>
    <col min="8" max="8" width="22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 s="1">
        <v>28</v>
      </c>
      <c r="C2" s="1">
        <v>8</v>
      </c>
      <c r="D2" s="1">
        <v>2</v>
      </c>
      <c r="E2" s="1">
        <v>17</v>
      </c>
      <c r="F2" s="1">
        <v>4</v>
      </c>
      <c r="G2" s="1">
        <f>E2*F2</f>
        <v>68</v>
      </c>
      <c r="H2" s="1">
        <f>G2/8</f>
        <v>8.5</v>
      </c>
    </row>
    <row r="3" spans="1:8" x14ac:dyDescent="0.3">
      <c r="A3" s="1" t="s">
        <v>9</v>
      </c>
      <c r="B3" s="1">
        <v>31</v>
      </c>
      <c r="C3" s="1">
        <v>8</v>
      </c>
      <c r="D3" s="1">
        <v>1</v>
      </c>
      <c r="E3" s="1">
        <v>23</v>
      </c>
      <c r="F3" s="1">
        <v>4</v>
      </c>
      <c r="G3" s="1">
        <f t="shared" ref="G3:G6" si="0">E3*F3</f>
        <v>92</v>
      </c>
      <c r="H3" s="1">
        <f t="shared" ref="H3:H6" si="1">G3/8</f>
        <v>11.5</v>
      </c>
    </row>
    <row r="4" spans="1:8" x14ac:dyDescent="0.3">
      <c r="A4" s="1" t="s">
        <v>10</v>
      </c>
      <c r="B4" s="1">
        <v>30</v>
      </c>
      <c r="C4" s="1">
        <v>8</v>
      </c>
      <c r="D4" s="1">
        <v>7</v>
      </c>
      <c r="E4" s="1">
        <v>15</v>
      </c>
      <c r="F4" s="1">
        <v>4</v>
      </c>
      <c r="G4" s="1">
        <f t="shared" si="0"/>
        <v>60</v>
      </c>
      <c r="H4" s="1">
        <f t="shared" si="1"/>
        <v>7.5</v>
      </c>
    </row>
    <row r="5" spans="1:8" x14ac:dyDescent="0.3">
      <c r="A5" s="1" t="s">
        <v>11</v>
      </c>
      <c r="B5" s="1">
        <v>31</v>
      </c>
      <c r="C5" s="1">
        <v>10</v>
      </c>
      <c r="D5" s="1">
        <v>2</v>
      </c>
      <c r="E5" s="1">
        <v>19</v>
      </c>
      <c r="F5" s="1">
        <v>4</v>
      </c>
      <c r="G5" s="1">
        <f t="shared" si="0"/>
        <v>76</v>
      </c>
      <c r="H5" s="1">
        <f t="shared" si="1"/>
        <v>9.5</v>
      </c>
    </row>
    <row r="6" spans="1:8" x14ac:dyDescent="0.3">
      <c r="A6" s="1" t="s">
        <v>12</v>
      </c>
      <c r="B6" s="1">
        <v>20</v>
      </c>
      <c r="C6" s="1">
        <v>6</v>
      </c>
      <c r="D6" s="1">
        <v>0</v>
      </c>
      <c r="E6" s="1">
        <v>14</v>
      </c>
      <c r="F6" s="1">
        <v>4</v>
      </c>
      <c r="G6" s="1">
        <f t="shared" si="0"/>
        <v>56</v>
      </c>
      <c r="H6" s="1">
        <f t="shared" si="1"/>
        <v>7</v>
      </c>
    </row>
    <row r="7" spans="1:8" x14ac:dyDescent="0.3">
      <c r="A7" s="1" t="s">
        <v>13</v>
      </c>
      <c r="B7" s="1"/>
      <c r="C7" s="1"/>
      <c r="D7" s="1">
        <f>SUM(D2:D6)</f>
        <v>12</v>
      </c>
      <c r="E7" s="1">
        <f>SUM(E2:E6)</f>
        <v>88</v>
      </c>
      <c r="F7" s="1"/>
      <c r="G7" s="1">
        <f t="shared" ref="F7:H7" si="2">SUM(G2:G6)</f>
        <v>352</v>
      </c>
      <c r="H7" s="1">
        <f t="shared" si="2"/>
        <v>44</v>
      </c>
    </row>
    <row r="11" spans="1:8" x14ac:dyDescent="0.3">
      <c r="A11" s="1" t="s">
        <v>14</v>
      </c>
      <c r="B11" s="1" t="s">
        <v>15</v>
      </c>
      <c r="C11" s="1" t="s">
        <v>16</v>
      </c>
      <c r="D11" s="1" t="s">
        <v>17</v>
      </c>
      <c r="E11" s="1" t="s">
        <v>18</v>
      </c>
    </row>
    <row r="12" spans="1:8" ht="72" x14ac:dyDescent="0.3">
      <c r="A12" s="1">
        <v>1</v>
      </c>
      <c r="B12" s="1" t="s">
        <v>19</v>
      </c>
      <c r="C12" s="2" t="s">
        <v>38</v>
      </c>
      <c r="D12" s="3">
        <v>23000</v>
      </c>
      <c r="E12" s="3">
        <f>D12*A12</f>
        <v>23000</v>
      </c>
    </row>
    <row r="13" spans="1:8" ht="72" x14ac:dyDescent="0.3">
      <c r="A13" s="1">
        <v>1</v>
      </c>
      <c r="B13" s="1" t="s">
        <v>20</v>
      </c>
      <c r="C13" s="2" t="s">
        <v>38</v>
      </c>
      <c r="D13" s="3">
        <v>23000</v>
      </c>
      <c r="E13" s="3">
        <f t="shared" ref="E13:E24" si="3">D13*A13</f>
        <v>23000</v>
      </c>
    </row>
    <row r="14" spans="1:8" ht="115.2" x14ac:dyDescent="0.3">
      <c r="A14" s="1">
        <v>1</v>
      </c>
      <c r="B14" s="1" t="s">
        <v>21</v>
      </c>
      <c r="C14" s="2" t="s">
        <v>35</v>
      </c>
      <c r="D14" s="3">
        <v>50000</v>
      </c>
      <c r="E14" s="3">
        <f t="shared" si="3"/>
        <v>50000</v>
      </c>
    </row>
    <row r="15" spans="1:8" ht="72" x14ac:dyDescent="0.3">
      <c r="A15" s="1">
        <v>2</v>
      </c>
      <c r="B15" s="1" t="s">
        <v>22</v>
      </c>
      <c r="C15" s="2" t="s">
        <v>36</v>
      </c>
      <c r="D15" s="3">
        <v>20000</v>
      </c>
      <c r="E15" s="3">
        <f t="shared" si="3"/>
        <v>40000</v>
      </c>
    </row>
    <row r="16" spans="1:8" ht="115.2" x14ac:dyDescent="0.3">
      <c r="A16" s="1">
        <v>1</v>
      </c>
      <c r="B16" s="1" t="s">
        <v>23</v>
      </c>
      <c r="C16" s="2" t="s">
        <v>40</v>
      </c>
      <c r="D16" s="3">
        <v>10000</v>
      </c>
      <c r="E16" s="3">
        <f t="shared" si="3"/>
        <v>10000</v>
      </c>
    </row>
    <row r="17" spans="1:5" ht="100.8" x14ac:dyDescent="0.3">
      <c r="A17" s="1">
        <v>1</v>
      </c>
      <c r="B17" s="1" t="s">
        <v>24</v>
      </c>
      <c r="C17" s="2" t="s">
        <v>41</v>
      </c>
      <c r="D17" s="3">
        <v>45000</v>
      </c>
      <c r="E17" s="3">
        <f t="shared" si="3"/>
        <v>45000</v>
      </c>
    </row>
    <row r="18" spans="1:5" ht="86.4" x14ac:dyDescent="0.3">
      <c r="A18" s="1">
        <v>1</v>
      </c>
      <c r="B18" s="1" t="s">
        <v>25</v>
      </c>
      <c r="C18" s="2" t="s">
        <v>42</v>
      </c>
      <c r="D18" s="3">
        <v>30000</v>
      </c>
      <c r="E18" s="3">
        <f t="shared" si="3"/>
        <v>30000</v>
      </c>
    </row>
    <row r="19" spans="1:5" ht="100.8" x14ac:dyDescent="0.3">
      <c r="A19" s="1">
        <v>1</v>
      </c>
      <c r="B19" s="1" t="s">
        <v>26</v>
      </c>
      <c r="C19" s="2" t="s">
        <v>43</v>
      </c>
      <c r="D19" s="3">
        <v>16000</v>
      </c>
      <c r="E19" s="3">
        <f t="shared" si="3"/>
        <v>16000</v>
      </c>
    </row>
    <row r="20" spans="1:5" ht="86.4" x14ac:dyDescent="0.3">
      <c r="A20" s="1">
        <v>1</v>
      </c>
      <c r="B20" s="1" t="s">
        <v>27</v>
      </c>
      <c r="C20" s="2" t="s">
        <v>37</v>
      </c>
      <c r="D20" s="3">
        <v>16000</v>
      </c>
      <c r="E20" s="3">
        <f t="shared" si="3"/>
        <v>16000</v>
      </c>
    </row>
    <row r="21" spans="1:5" ht="72" x14ac:dyDescent="0.3">
      <c r="A21" s="1">
        <v>2</v>
      </c>
      <c r="B21" s="1" t="s">
        <v>28</v>
      </c>
      <c r="C21" s="2" t="s">
        <v>34</v>
      </c>
      <c r="D21" s="3">
        <v>40000</v>
      </c>
      <c r="E21" s="3">
        <f t="shared" si="3"/>
        <v>80000</v>
      </c>
    </row>
    <row r="22" spans="1:5" ht="86.4" x14ac:dyDescent="0.3">
      <c r="A22" s="1">
        <v>4</v>
      </c>
      <c r="B22" s="1" t="s">
        <v>29</v>
      </c>
      <c r="C22" s="2" t="s">
        <v>44</v>
      </c>
      <c r="D22" s="3" t="s">
        <v>39</v>
      </c>
      <c r="E22" s="3" t="s">
        <v>39</v>
      </c>
    </row>
    <row r="23" spans="1:5" ht="152.4" customHeight="1" x14ac:dyDescent="0.3">
      <c r="A23" s="1">
        <v>1</v>
      </c>
      <c r="B23" s="1" t="s">
        <v>30</v>
      </c>
      <c r="C23" s="2" t="s">
        <v>32</v>
      </c>
      <c r="D23" s="3">
        <v>20000</v>
      </c>
      <c r="E23" s="3">
        <f t="shared" si="3"/>
        <v>20000</v>
      </c>
    </row>
    <row r="24" spans="1:5" ht="86.4" x14ac:dyDescent="0.3">
      <c r="A24" s="1">
        <v>3</v>
      </c>
      <c r="B24" s="1" t="s">
        <v>31</v>
      </c>
      <c r="C24" s="2" t="s">
        <v>33</v>
      </c>
      <c r="D24" s="3">
        <v>10000</v>
      </c>
      <c r="E24" s="3">
        <f t="shared" si="3"/>
        <v>30000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2023-05-18T18:25:43Z</dcterms:created>
  <dcterms:modified xsi:type="dcterms:W3CDTF">2023-05-18T18:59:53Z</dcterms:modified>
</cp:coreProperties>
</file>