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yanis\01 Projets\01 Python Projects\Projet_Finance_Quant\Projet-Finance-Quant\5-Ref biblio\"/>
    </mc:Choice>
  </mc:AlternateContent>
  <xr:revisionPtr revIDLastSave="0" documentId="13_ncr:1_{04C9EBAE-BB14-46B7-9D39-23F0F8A6C2E7}" xr6:coauthVersionLast="47" xr6:coauthVersionMax="47" xr10:uidLastSave="{00000000-0000-0000-0000-000000000000}"/>
  <bookViews>
    <workbookView xWindow="-110" yWindow="-110" windowWidth="19420" windowHeight="10420" activeTab="5" xr2:uid="{00000000-000D-0000-FFFF-FFFF00000000}"/>
  </bookViews>
  <sheets>
    <sheet name="List" sheetId="1" r:id="rId1"/>
    <sheet name="Factors" sheetId="2" r:id="rId2"/>
    <sheet name="Yearly returns" sheetId="3" r:id="rId3"/>
    <sheet name="Data" sheetId="6" r:id="rId4"/>
    <sheet name="VF" sheetId="13" r:id="rId5"/>
    <sheet name="Gral" sheetId="11" r:id="rId6"/>
    <sheet name="Feuil5" sheetId="8" r:id="rId7"/>
    <sheet name="Feuil2" sheetId="5" r:id="rId8"/>
    <sheet name="Feuil1" sheetId="4" r:id="rId9"/>
    <sheet name="Feuil9" sheetId="12" r:id="rId10"/>
    <sheet name="Feuil6" sheetId="9" r:id="rId11"/>
  </sheets>
  <definedNames>
    <definedName name="SpreadsheetBuilder_1" hidden="1">Factors!$G$5:$BA$11</definedName>
  </definedNames>
  <calcPr calcId="191029"/>
</workbook>
</file>

<file path=xl/calcChain.xml><?xml version="1.0" encoding="utf-8"?>
<calcChain xmlns="http://schemas.openxmlformats.org/spreadsheetml/2006/main">
  <c r="A25" i="11" l="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24" i="11"/>
  <c r="A2"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1" i="9"/>
</calcChain>
</file>

<file path=xl/sharedStrings.xml><?xml version="1.0" encoding="utf-8"?>
<sst xmlns="http://schemas.openxmlformats.org/spreadsheetml/2006/main" count="11540" uniqueCount="176">
  <si>
    <t>EQY_FUND_CRNCY</t>
  </si>
  <si>
    <t>REL_INDEX</t>
  </si>
  <si>
    <t>FA_ADJUSTED</t>
  </si>
  <si>
    <t>USD</t>
  </si>
  <si>
    <t>Ticker</t>
  </si>
  <si>
    <t>Short Name</t>
  </si>
  <si>
    <t>Market Cap</t>
  </si>
  <si>
    <t>ESG Disc Score:Y</t>
  </si>
  <si>
    <t>GHG Emissions:Y</t>
  </si>
  <si>
    <t>Energy Consump:Y</t>
  </si>
  <si>
    <t>% Women Mgt:Y</t>
  </si>
  <si>
    <t>% Emp Union:Y</t>
  </si>
  <si>
    <t>CEO Duality:Y</t>
  </si>
  <si>
    <t>Board Size</t>
  </si>
  <si>
    <t>Gr PoP of ESG Disc Score:Y</t>
  </si>
  <si>
    <t>Commun Spend:Y</t>
  </si>
  <si>
    <t>None (46 securities)</t>
  </si>
  <si>
    <t>IBE SM Equity</t>
  </si>
  <si>
    <t>IBERDROLA SA</t>
  </si>
  <si>
    <t>ISP IM Equity</t>
  </si>
  <si>
    <t>INTESA SANPAOLO</t>
  </si>
  <si>
    <t>BAYN GR Equity</t>
  </si>
  <si>
    <t>BAYER AG-REG</t>
  </si>
  <si>
    <t>ENEL IM Equity</t>
  </si>
  <si>
    <t>ENEL SPA</t>
  </si>
  <si>
    <t>FP FP Equity</t>
  </si>
  <si>
    <t>TOTAL SE</t>
  </si>
  <si>
    <t>CRH ID Equity</t>
  </si>
  <si>
    <t>CRH PLC</t>
  </si>
  <si>
    <t>ENI IM Equity</t>
  </si>
  <si>
    <t>ENI SPA</t>
  </si>
  <si>
    <t>KER FP Equity</t>
  </si>
  <si>
    <t>KERING</t>
  </si>
  <si>
    <t>BMW GR Equity</t>
  </si>
  <si>
    <t>BMW AG</t>
  </si>
  <si>
    <t>VOW3 GR Equity</t>
  </si>
  <si>
    <t>VOLKSWAGEN-PREF</t>
  </si>
  <si>
    <t>BAS GR Equity</t>
  </si>
  <si>
    <t>BASF SE</t>
  </si>
  <si>
    <t>MC FP Equity</t>
  </si>
  <si>
    <t>LVMH MOET HENNE</t>
  </si>
  <si>
    <t>OR FP Equity</t>
  </si>
  <si>
    <t>L'OREAL</t>
  </si>
  <si>
    <t>MUV2 GR Equity</t>
  </si>
  <si>
    <t>MUENCHENER RUE-R</t>
  </si>
  <si>
    <t>ALV GR Equity</t>
  </si>
  <si>
    <t>ALLIANZ SE-VINK</t>
  </si>
  <si>
    <t>SAN FP Equity</t>
  </si>
  <si>
    <t>SANOFI</t>
  </si>
  <si>
    <t>SU FP Equity</t>
  </si>
  <si>
    <t>SCHNEIDER ELECTR</t>
  </si>
  <si>
    <t>PHIA NA Equity</t>
  </si>
  <si>
    <t>KONINKLIJKE PHIL</t>
  </si>
  <si>
    <t>LIN GR Equity</t>
  </si>
  <si>
    <t>LINDE PLC</t>
  </si>
  <si>
    <t>DAI GR Equity</t>
  </si>
  <si>
    <t>DAIMLER AG</t>
  </si>
  <si>
    <t>INGA NA Equity</t>
  </si>
  <si>
    <t>ING GROEP NV</t>
  </si>
  <si>
    <t>RI FP Equity</t>
  </si>
  <si>
    <t>PERNOD RICARD SA</t>
  </si>
  <si>
    <t>SIE GR Equity</t>
  </si>
  <si>
    <t>SIEMENS AG-REG</t>
  </si>
  <si>
    <t>KNEBV FH Equity</t>
  </si>
  <si>
    <t>KONE OYJ-B</t>
  </si>
  <si>
    <t>AI FP Equity</t>
  </si>
  <si>
    <t>AIR LIQUIDE SA</t>
  </si>
  <si>
    <t>ENGI FP Equity</t>
  </si>
  <si>
    <t>ENGIE</t>
  </si>
  <si>
    <t>SAN SM Equity</t>
  </si>
  <si>
    <t>BANCO SANTANDER</t>
  </si>
  <si>
    <t>VIV FP Equity</t>
  </si>
  <si>
    <t>VIVENDI</t>
  </si>
  <si>
    <t>VNA GR Equity</t>
  </si>
  <si>
    <t>VONOVIA SE</t>
  </si>
  <si>
    <t>BN FP Equity</t>
  </si>
  <si>
    <t>DANONE</t>
  </si>
  <si>
    <t>BNP FP Equity</t>
  </si>
  <si>
    <t>BNP PARIBAS</t>
  </si>
  <si>
    <t>EL FP Equity</t>
  </si>
  <si>
    <t>ESSILORLUXOTTICA</t>
  </si>
  <si>
    <t>DG FP Equity</t>
  </si>
  <si>
    <t>VINCI SA</t>
  </si>
  <si>
    <t>ASML NA Equity</t>
  </si>
  <si>
    <t>ASML HOLDING NV</t>
  </si>
  <si>
    <t>AMS SM Equity</t>
  </si>
  <si>
    <t>AMADEUS IT GROUP</t>
  </si>
  <si>
    <t>DPW GR Equity</t>
  </si>
  <si>
    <t>DEUTSCHE POST-RG</t>
  </si>
  <si>
    <t>CS FP Equity</t>
  </si>
  <si>
    <t>AXA</t>
  </si>
  <si>
    <t>DTE GR Equity</t>
  </si>
  <si>
    <t>DEUTSCHE TELEKOM</t>
  </si>
  <si>
    <t>SAF FP Equity</t>
  </si>
  <si>
    <t>SAFRAN SA</t>
  </si>
  <si>
    <t>AIR FP Equity</t>
  </si>
  <si>
    <t>AIRBUS SE</t>
  </si>
  <si>
    <t>SAP GR Equity</t>
  </si>
  <si>
    <t>SAP SE</t>
  </si>
  <si>
    <t>ABI BB Equity</t>
  </si>
  <si>
    <t>ANHEUSER-BUSCH I</t>
  </si>
  <si>
    <t>DB1 GR Equity</t>
  </si>
  <si>
    <t>DEUTSCHE BOERSE</t>
  </si>
  <si>
    <t>AD NA Equity</t>
  </si>
  <si>
    <t>KONINKLIJKE AHOL</t>
  </si>
  <si>
    <t>ADS GR Equity</t>
  </si>
  <si>
    <t>ADIDAS AG</t>
  </si>
  <si>
    <t>ADYEN NA Equity</t>
  </si>
  <si>
    <t>ADYEN NV</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</si>
  <si>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</si>
  <si>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t>Start Date</t>
  </si>
  <si>
    <t>End Date</t>
  </si>
  <si>
    <t>Dates</t>
  </si>
  <si>
    <t>#N/A N/A</t>
  </si>
  <si>
    <t>NUMBER_EMPLOYEES_CSR</t>
  </si>
  <si>
    <t>AUDIT_COMMITTEE_MEETINGS</t>
  </si>
  <si>
    <t>Number of Employees - CSR</t>
  </si>
  <si>
    <t>Audit Committee Meetings</t>
  </si>
  <si>
    <t>SAY_PAY_SUPPORT_LEVEL</t>
  </si>
  <si>
    <t>TOT_OTHER_COMP_AW_TO_CEO_&amp;_EQUIV</t>
  </si>
  <si>
    <t>TOTAL_EXEC_PAY_AS_PCT_OPEX</t>
  </si>
  <si>
    <t>TOT_SALARIES_PAID_TO_CEO_&amp;_EQUIV</t>
  </si>
  <si>
    <t>TOT_SALARIES_&amp;_BNS_PD_TO_EXECS</t>
  </si>
  <si>
    <t>TOT_N_EQTY_INCENT_GIVEN_TO_EXECS</t>
  </si>
  <si>
    <t>SAY_PAY_NUMBER_OF_VOTES_FOR</t>
  </si>
  <si>
    <t>TOT_EXEC_PAY_AS_PCT_SG&amp;A_NET_R&amp;D</t>
  </si>
  <si>
    <t>TOT_OPTION_AWARDS_GIVEN_TO_EXECS</t>
  </si>
  <si>
    <t>TOT_EXEC_PAY_AS_PCT_TOT_PSNL_EXP</t>
  </si>
  <si>
    <t>TOT_N_EQT_INCENT_GVN_TO_CEO_&amp;_EQ</t>
  </si>
  <si>
    <t>PCT_BOD_COMP_PD_IN_STK_AWD</t>
  </si>
  <si>
    <t>NUM_EXECUTIVE_CHANGES</t>
  </si>
  <si>
    <t>AVERAGE_BOD_TOTAL_COMPENSATION</t>
  </si>
  <si>
    <t>ESG_DISCLOSURE_SCORE</t>
  </si>
  <si>
    <t>CFO_TENURE_AS_OF_FY_END</t>
  </si>
  <si>
    <t>CHG_OF_CTRL_BFIT_GOLD_CHUTE_AGR</t>
  </si>
  <si>
    <t>CLAWBACK_PROVISION_FOR_EXEC_COMP</t>
  </si>
  <si>
    <t>GENDER_PAY_GAP_BREAKOUT</t>
  </si>
  <si>
    <t>BLANK_CHECK_PREFERRED_AUTHORIZED</t>
  </si>
  <si>
    <t>Fileds</t>
  </si>
  <si>
    <t>Say on Pay Support Level</t>
  </si>
  <si>
    <t>Total Other Compensation Paid to CEO &amp; Equivalent</t>
  </si>
  <si>
    <t>Total Executive Pay as Percent Operating Expense</t>
  </si>
  <si>
    <t>Total Salaries Paid to CEO and Equivalent</t>
  </si>
  <si>
    <t>Total Salaries and Bonuses Paid to Executives</t>
  </si>
  <si>
    <t>Total Non Equity Incentives Given to Executives</t>
  </si>
  <si>
    <t>Say on Pay Number of Votes FOR</t>
  </si>
  <si>
    <t>Total Executive Pay as Percent SG&amp;A Net R&amp;D</t>
  </si>
  <si>
    <t>Total Option Awards Given to Executives</t>
  </si>
  <si>
    <t>Total Executive Pay as Percent Tot Personnel Expn</t>
  </si>
  <si>
    <t>Tot Non Eqty Incentives Given to CEO &amp; Equivalent</t>
  </si>
  <si>
    <t>Percent Board of Director Comp Pd in Stock Awards</t>
  </si>
  <si>
    <t>Number of Executive Changes During Fiscal Year</t>
  </si>
  <si>
    <t>Average Board of Director Total Compensation</t>
  </si>
  <si>
    <t>ESG Disclosure Score</t>
  </si>
  <si>
    <t>Chief Financial Officer Tenure as of FY End</t>
  </si>
  <si>
    <t>Chg of Ctrl Benefits/Golden Parachute Agreements</t>
  </si>
  <si>
    <t>Clawback Provision for Executive Compensation</t>
  </si>
  <si>
    <t>Gender Pay Gap Breakout</t>
  </si>
  <si>
    <t>Blank Check Preferred Authorized</t>
  </si>
  <si>
    <t>20041231</t>
  </si>
  <si>
    <t>20051231</t>
  </si>
  <si>
    <t>20061231</t>
  </si>
  <si>
    <t>20071231</t>
  </si>
  <si>
    <t>20081231</t>
  </si>
  <si>
    <t>20091231</t>
  </si>
  <si>
    <t>20101231</t>
  </si>
  <si>
    <t>20111231</t>
  </si>
  <si>
    <t>20121231</t>
  </si>
  <si>
    <t>20131231</t>
  </si>
  <si>
    <t>20141231</t>
  </si>
  <si>
    <t>20151231</t>
  </si>
  <si>
    <t>20161231</t>
  </si>
  <si>
    <t>20171231</t>
  </si>
  <si>
    <t>20181231</t>
  </si>
  <si>
    <t>20191231</t>
  </si>
  <si>
    <t>20201030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</si>
</sst>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
    <numFmt numFmtId="166" formatCode="#,##0.##"/>
    <numFmt numFmtId="167" formatCode="#,##0.###"/>
    <numFmt numFmtId="168" formatCode="mm/dd/yyyy"/>
  </numFmts>
  <fonts count="14">
    <font>
      <sz val="11"/>
      <name val="Calibri"/>
    </font>
    <font>
      <sz val="18"/>
      <name val="Arial Unicode MS"/>
      <family val="2"/>
    </font>
    <font>
      <b/>
      <sz val="12"/>
      <color rgb="FFFFFFFF"/>
      <name val="Arial Unicode MS"/>
      <family val="2"/>
    </font>
    <font>
      <sz val="9"/>
      <name val="Arial Unicode MS"/>
      <family val="2"/>
    </font>
    <font>
      <b/>
      <sz val="9"/>
      <name val="Arial Unicode MS"/>
      <family val="2"/>
    </font>
    <font>
      <sz val="6"/>
      <name val="Arial Unicode MS"/>
      <family val="2"/>
    </font>
    <font>
      <sz val="9"/>
      <name val="Arial"/>
      <family val="2"/>
    </font>
    <font>
      <b/>
      <sz val="10"/>
      <name val="Arial Unicode MS"/>
      <family val="2"/>
    </font>
    <font>
      <sz val="10"/>
      <name val="Arial"/>
      <family val="2"/>
    </font>
    <font>
      <sz val="11"/>
      <name val="Calibri"/>
      <family val="2"/>
    </font>
    <font>
      <sz val="11"/>
      <name val="Arial"/>
      <family val="2"/>
    </font>
    <font>
      <sz val="11"/>
      <color rgb="FF9C5700"/>
      <name val="Calibri"/>
      <family val="2"/>
      <scheme val="minor"/>
    </font>
    <font>
      <sz val="11"/>
      <color rgb="FF141414"/>
      <name val="Inherit"/>
    </font>
    <font>
      <sz val="11"/>
      <color rgb="FFFF0000"/>
      <name val="Calibri"/>
      <family val="2"/>
    </font>
  </fonts>
  <fills count="5">
    <fill>
      <patternFill patternType="none"/>
    </fill>
    <fill>
      <patternFill patternType="gray125"/>
    </fill>
    <fill>
      <patternFill patternType="solid">
        <fgColor rgb="FF93A183"/>
      </patternFill>
    </fill>
    <fill>
      <patternFill patternType="solid">
        <fgColor rgb="FFB8C2AD"/>
      </patternFill>
    </fill>
    <fill>
      <patternFill patternType="solid">
        <fgColor rgb="FFFFEB9C"/>
      </patternFill>
    </fill>
  </fills>
  <borders count="1">
    <border>
      <left/>
      <right/>
      <top/>
      <bottom/>
      <diagonal/>
    </border>
  </borders>
  <cellStyleXfs count="29">
    <xf numFmtId="0" fontId="0" fillId="0" borderId="0"/>
    <xf numFmtId="0" fontId="1" fillId="0" borderId="0">
      <alignment horizontal="left"/>
    </xf>
    <xf numFmtId="0" fontId="2" fillId="2" borderId="0">
      <alignment horizontal="left"/>
    </xf>
    <xf numFmtId="0" fontId="4" fillId="3" borderId="0">
      <alignment horizontal="center"/>
    </xf>
    <xf numFmtId="164" fontId="3" fillId="0" borderId="0"/>
    <xf numFmtId="164" fontId="4" fillId="0" borderId="0"/>
    <xf numFmtId="165" fontId="3" fillId="0" borderId="0"/>
    <xf numFmtId="166" fontId="3" fillId="0" borderId="0"/>
    <xf numFmtId="167" fontId="3" fillId="0" borderId="0"/>
    <xf numFmtId="165" fontId="4" fillId="0" borderId="0"/>
    <xf numFmtId="166" fontId="4" fillId="0" borderId="0"/>
    <xf numFmtId="167" fontId="4" fillId="0" borderId="0"/>
    <xf numFmtId="0" fontId="3" fillId="0" borderId="0"/>
    <xf numFmtId="0" fontId="4" fillId="0" borderId="0"/>
    <xf numFmtId="0" fontId="3" fillId="0" borderId="0">
      <alignment horizontal="right"/>
    </xf>
    <xf numFmtId="0" fontId="4" fillId="0" borderId="0">
      <alignment horizontal="right"/>
    </xf>
    <xf numFmtId="0" fontId="3" fillId="0" borderId="0">
      <alignment horizontal="left"/>
    </xf>
    <xf numFmtId="0" fontId="3" fillId="0" borderId="0">
      <alignment horizontal="right"/>
    </xf>
    <xf numFmtId="0" fontId="4" fillId="0" borderId="0">
      <alignment horizontal="left"/>
    </xf>
    <xf numFmtId="0" fontId="4" fillId="0" borderId="0">
      <alignment horizontal="right"/>
    </xf>
    <xf numFmtId="0" fontId="5" fillId="0" borderId="0">
      <alignment vertical="top" wrapText="1"/>
    </xf>
    <xf numFmtId="168" fontId="3" fillId="0" borderId="0">
      <alignment horizontal="left"/>
    </xf>
    <xf numFmtId="168" fontId="3" fillId="0" borderId="0">
      <alignment horizontal="right"/>
    </xf>
    <xf numFmtId="168" fontId="3" fillId="0" borderId="0">
      <alignment horizontal="left"/>
    </xf>
    <xf numFmtId="168" fontId="4" fillId="0" borderId="0">
      <alignment horizontal="left"/>
    </xf>
    <xf numFmtId="168" fontId="4" fillId="0" borderId="0">
      <alignment horizontal="right"/>
    </xf>
    <xf numFmtId="168" fontId="4" fillId="0" borderId="0">
      <alignment horizontal="left"/>
    </xf>
    <xf numFmtId="0" fontId="3" fillId="0" borderId="0"/>
    <xf numFmtId="0" fontId="11" fillId="4" borderId="0" applyNumberFormat="0" applyBorder="0" applyAlignment="0" applyProtection="0"/>
  </cellStyleXfs>
  <cellXfs count="18">
    <xf numFmtId="0" fontId="0" fillId="0" borderId="0" xfId="0" applyNumberFormat="1" applyFont="1" applyProtection="1"/>
    <xf numFmtId="0" fontId="3" fillId="0" borderId="0" xfId="27" applyNumberFormat="1" applyFont="1" applyProtection="1"/>
    <xf numFmtId="0" fontId="6" fillId="0" borderId="0" xfId="27" applyNumberFormat="1" applyFont="1" applyProtection="1"/>
    <xf numFmtId="0" fontId="3" fillId="0" borderId="0" xfId="12" applyNumberFormat="1" applyFont="1" applyAlignment="1" applyProtection="1">
      <alignment horizontal="left"/>
    </xf>
    <xf numFmtId="0" fontId="7" fillId="3" borderId="0" xfId="3" applyNumberFormat="1" applyFont="1" applyFill="1" applyAlignment="1" applyProtection="1">
      <alignment horizontal="center"/>
    </xf>
    <xf numFmtId="0" fontId="8" fillId="0" borderId="0" xfId="27" applyNumberFormat="1" applyFont="1" applyProtection="1"/>
    <xf numFmtId="0" fontId="8" fillId="0" borderId="0" xfId="27" applyNumberFormat="1" applyFont="1" applyAlignment="1" applyProtection="1">
      <alignment horizontal="left"/>
    </xf>
    <xf numFmtId="2" fontId="8" fillId="0" borderId="0" xfId="27" applyNumberFormat="1" applyFont="1" applyAlignment="1" applyProtection="1">
      <alignment horizontal="right"/>
    </xf>
    <xf numFmtId="14" fontId="0" fillId="0" borderId="0" xfId="0" applyNumberFormat="1" applyFont="1" applyProtection="1"/>
    <xf numFmtId="0" fontId="10" fillId="0" borderId="0" xfId="0" applyNumberFormat="1" applyFont="1" applyProtection="1"/>
    <xf numFmtId="14" fontId="0" fillId="0" borderId="0" xfId="0" applyNumberFormat="1" applyFont="1" applyProtection="1"/>
    <xf numFmtId="0" fontId="9" fillId="0" borderId="0" xfId="0" applyNumberFormat="1" applyFont="1" applyProtection="1"/>
    <xf numFmtId="14" fontId="9" fillId="0" borderId="0" xfId="0" applyNumberFormat="1" applyFont="1" applyProtection="1"/>
    <xf numFmtId="0" fontId="5" fillId="0" borderId="0" xfId="20" applyNumberFormat="1" applyFont="1" applyAlignment="1" applyProtection="1">
      <alignment vertical="top" wrapText="1"/>
    </xf>
    <xf numFmtId="0" fontId="12" fillId="0" borderId="0" xfId="0" applyNumberFormat="1" applyFont="1" applyAlignment="1" applyProtection="1">
      <alignment horizontal="left" vertical="center" readingOrder="1"/>
    </xf>
    <xf numFmtId="0" fontId="13" fillId="0" borderId="0" xfId="0" applyFont="1" applyAlignment="1">
      <alignment horizontal="center"/>
    </xf>
    <xf numFmtId="0" fontId="0" fillId="0" borderId="0" xfId="0" applyAlignment="1">
      <alignment horizontal="center"/>
    </xf>
    <xf numFmtId="0" fontId="11" fillId="4" borderId="0" xfId="28" applyNumberFormat="1" applyProtection="1"/>
  </cellXfs>
  <cellStyles count="29">
    <cellStyle name="bolddate" xfId="24" xr:uid="{00000000-0005-0000-0000-000000000000}"/>
    <cellStyle name="boldleftdate" xfId="26" xr:uid="{00000000-0005-0000-0000-000001000000}"/>
    <cellStyle name="boldnoDecimalDigits" xfId="9" xr:uid="{00000000-0005-0000-0000-000002000000}"/>
    <cellStyle name="boldpercentage" xfId="5" xr:uid="{00000000-0005-0000-0000-000003000000}"/>
    <cellStyle name="boldrightdate" xfId="25" xr:uid="{00000000-0005-0000-0000-000004000000}"/>
    <cellStyle name="boldthreeDecimalDigits" xfId="11" xr:uid="{00000000-0005-0000-0000-000005000000}"/>
    <cellStyle name="boldtwoDecimalDigits" xfId="10" xr:uid="{00000000-0005-0000-0000-000006000000}"/>
    <cellStyle name="date" xfId="21" xr:uid="{00000000-0005-0000-0000-000007000000}"/>
    <cellStyle name="defaultsheetstyle" xfId="27" xr:uid="{00000000-0005-0000-0000-000008000000}"/>
    <cellStyle name="disclaimer" xfId="20" xr:uid="{00000000-0005-0000-0000-000009000000}"/>
    <cellStyle name="leftdate" xfId="23" xr:uid="{00000000-0005-0000-0000-00000A000000}"/>
    <cellStyle name="leftplainBoldText" xfId="18" xr:uid="{00000000-0005-0000-0000-00000B000000}"/>
    <cellStyle name="leftplainText" xfId="16" xr:uid="{00000000-0005-0000-0000-00000C000000}"/>
    <cellStyle name="Neutre" xfId="28" builtinId="28"/>
    <cellStyle name="noDecimalDigits" xfId="6" xr:uid="{00000000-0005-0000-0000-00000D000000}"/>
    <cellStyle name="Normal" xfId="0" builtinId="0"/>
    <cellStyle name="percentage" xfId="4" xr:uid="{00000000-0005-0000-0000-00000F000000}"/>
    <cellStyle name="plainBoldText" xfId="13" xr:uid="{00000000-0005-0000-0000-000010000000}"/>
    <cellStyle name="plainBoldValues" xfId="15" xr:uid="{00000000-0005-0000-0000-000011000000}"/>
    <cellStyle name="plainText" xfId="12" xr:uid="{00000000-0005-0000-0000-000012000000}"/>
    <cellStyle name="plainValues" xfId="14" xr:uid="{00000000-0005-0000-0000-000013000000}"/>
    <cellStyle name="rightdate" xfId="22" xr:uid="{00000000-0005-0000-0000-000014000000}"/>
    <cellStyle name="rightplainBoldText" xfId="19" xr:uid="{00000000-0005-0000-0000-000015000000}"/>
    <cellStyle name="rightplainText" xfId="17" xr:uid="{00000000-0005-0000-0000-000016000000}"/>
    <cellStyle name="sheetTitle" xfId="1" xr:uid="{00000000-0005-0000-0000-000017000000}"/>
    <cellStyle name="tableHeader" xfId="2" xr:uid="{00000000-0005-0000-0000-000018000000}"/>
    <cellStyle name="tablesubHeader" xfId="3" xr:uid="{00000000-0005-0000-0000-000019000000}"/>
    <cellStyle name="threeDecimalDigits" xfId="8" xr:uid="{00000000-0005-0000-0000-00001A000000}"/>
    <cellStyle name="twoDecimalDigits" xfId="7"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U52"/>
  <sheetViews>
    <sheetView topLeftCell="C1" workbookViewId="0">
      <selection activeCell="C1" sqref="A1:XFD1048576"/>
    </sheetView>
  </sheetViews>
  <sheetFormatPr baseColWidth="10" defaultColWidth="9.08984375" defaultRowHeight="13"/>
  <cols>
    <col min="1" max="1" width="18.90625" style="1" customWidth="1"/>
    <col min="2" max="2" width="22.08984375" style="1" customWidth="1"/>
    <col min="3" max="3" width="17.08984375" style="1" customWidth="1"/>
    <col min="4" max="4" width="17.90625" style="1" customWidth="1"/>
    <col min="5" max="5" width="17.6328125" style="1" customWidth="1"/>
    <col min="6" max="6" width="19" style="1" customWidth="1"/>
    <col min="7" max="7" width="16.453125" style="1" customWidth="1"/>
    <col min="8" max="8" width="15.54296875" style="1" customWidth="1"/>
    <col min="9" max="9" width="14.453125" style="1" customWidth="1"/>
    <col min="10" max="10" width="11.36328125" style="1" customWidth="1"/>
    <col min="11" max="12" width="27.36328125" style="1" customWidth="1"/>
    <col min="13" max="13" width="17.90625" style="1" customWidth="1"/>
    <col min="14" max="14" width="17.08984375" style="1" customWidth="1"/>
    <col min="15" max="15" width="9.08984375" style="1" customWidth="1"/>
    <col min="16" max="20" width="9.08984375" style="1"/>
    <col min="21" max="21" width="47.08984375" style="1" bestFit="1" customWidth="1"/>
    <col min="22" max="16384" width="9.08984375" style="1"/>
  </cols>
  <sheetData>
    <row r="1" spans="1:21">
      <c r="A1" s="3" t="s">
        <v>0</v>
      </c>
      <c r="B1" s="3" t="s">
        <v>1</v>
      </c>
      <c r="C1" s="3" t="s">
        <v>2</v>
      </c>
    </row>
    <row r="2" spans="1:21">
      <c r="A2" s="3" t="s">
        <v>3</v>
      </c>
      <c r="B2" s="2"/>
      <c r="C2" s="2"/>
    </row>
    <row r="3" spans="1:21" ht="14">
      <c r="A3" s="4" t="s">
        <v>4</v>
      </c>
      <c r="B3" s="4" t="s">
        <v>5</v>
      </c>
      <c r="C3" s="4" t="s">
        <v>6</v>
      </c>
      <c r="D3" s="4" t="s">
        <v>7</v>
      </c>
      <c r="E3" s="4" t="s">
        <v>8</v>
      </c>
      <c r="F3" s="4" t="s">
        <v>9</v>
      </c>
      <c r="G3" s="4" t="s">
        <v>10</v>
      </c>
      <c r="H3" s="4" t="s">
        <v>11</v>
      </c>
      <c r="I3" s="4" t="s">
        <v>12</v>
      </c>
      <c r="J3" s="4" t="s">
        <v>13</v>
      </c>
      <c r="K3" s="4" t="s">
        <v>14</v>
      </c>
      <c r="L3" s="4" t="s">
        <v>14</v>
      </c>
      <c r="M3" s="4" t="s">
        <v>15</v>
      </c>
      <c r="N3" s="4" t="s">
        <v>6</v>
      </c>
      <c r="U3" s="1" t="s">
        <v>138</v>
      </c>
    </row>
    <row r="4" spans="1:21" s="5" customFormat="1" ht="14">
      <c r="A4" s="6" t="s">
        <v>16</v>
      </c>
      <c r="B4" s="6"/>
      <c r="C4" s="7"/>
      <c r="D4" s="7"/>
      <c r="E4" s="7"/>
      <c r="F4" s="7"/>
      <c r="G4" s="7"/>
      <c r="H4" s="7"/>
      <c r="I4" s="7"/>
      <c r="J4" s="7"/>
      <c r="K4" s="7"/>
      <c r="L4" s="7"/>
      <c r="M4" s="7"/>
      <c r="N4" s="7"/>
      <c r="U4" s="9" t="s">
        <v>114</v>
      </c>
    </row>
    <row r="5" spans="1:21" s="5" customFormat="1" ht="14">
      <c r="A5" s="6" t="s">
        <v>17</v>
      </c>
      <c r="B5" s="6" t="s">
        <v>18</v>
      </c>
      <c r="C5" s="7">
        <v>85378654208</v>
      </c>
      <c r="D5" s="7">
        <v>70.5660400390625</v>
      </c>
      <c r="E5" s="7">
        <v>15737600</v>
      </c>
      <c r="F5" s="7">
        <v>118617000</v>
      </c>
      <c r="G5" s="7">
        <v>20.360000610351602</v>
      </c>
      <c r="H5" s="7">
        <v>78.669998168945298</v>
      </c>
      <c r="I5" s="7">
        <v>1</v>
      </c>
      <c r="J5" s="7">
        <v>14</v>
      </c>
      <c r="K5" s="7">
        <v>-4.59183473479795</v>
      </c>
      <c r="L5" s="7">
        <v>-2.09423529566185</v>
      </c>
      <c r="M5" s="7">
        <v>54616205.960000001</v>
      </c>
      <c r="N5" s="7">
        <v>85378654208</v>
      </c>
      <c r="U5" s="9" t="s">
        <v>115</v>
      </c>
    </row>
    <row r="6" spans="1:21" s="5" customFormat="1" ht="14">
      <c r="A6" s="6" t="s">
        <v>19</v>
      </c>
      <c r="B6" s="6" t="s">
        <v>20</v>
      </c>
      <c r="C6" s="7">
        <v>42714550272</v>
      </c>
      <c r="D6" s="7">
        <v>69.298248291015597</v>
      </c>
      <c r="E6" s="7">
        <v>190369</v>
      </c>
      <c r="F6" s="7">
        <v>667275</v>
      </c>
      <c r="G6" s="7"/>
      <c r="H6" s="7">
        <v>64.800003051757798</v>
      </c>
      <c r="I6" s="7">
        <v>0</v>
      </c>
      <c r="J6" s="7">
        <v>18</v>
      </c>
      <c r="K6" s="7">
        <v>-1.8633522924636501</v>
      </c>
      <c r="L6" s="7">
        <v>-9.7142833286830701</v>
      </c>
      <c r="M6" s="7">
        <v>96414927.062068999</v>
      </c>
      <c r="N6" s="7">
        <v>42714550272</v>
      </c>
      <c r="U6" s="9" t="s">
        <v>118</v>
      </c>
    </row>
    <row r="7" spans="1:21" s="5" customFormat="1" ht="14">
      <c r="A7" s="6" t="s">
        <v>21</v>
      </c>
      <c r="B7" s="6" t="s">
        <v>22</v>
      </c>
      <c r="C7" s="7">
        <v>55802535936</v>
      </c>
      <c r="D7" s="7">
        <v>67.768592834472699</v>
      </c>
      <c r="E7" s="7">
        <v>3800000</v>
      </c>
      <c r="F7" s="7">
        <v>10762200</v>
      </c>
      <c r="G7" s="7">
        <v>34.799999237060497</v>
      </c>
      <c r="H7" s="7">
        <v>55</v>
      </c>
      <c r="I7" s="7">
        <v>0</v>
      </c>
      <c r="J7" s="7">
        <v>20</v>
      </c>
      <c r="K7" s="7">
        <v>1.23456832334556</v>
      </c>
      <c r="L7" s="7">
        <v>1.86335467832344</v>
      </c>
      <c r="M7" s="7"/>
      <c r="N7" s="7">
        <v>55802535936</v>
      </c>
      <c r="U7" s="9" t="s">
        <v>119</v>
      </c>
    </row>
    <row r="8" spans="1:21" s="5" customFormat="1" ht="14">
      <c r="A8" s="6" t="s">
        <v>23</v>
      </c>
      <c r="B8" s="6" t="s">
        <v>24</v>
      </c>
      <c r="C8" s="7">
        <v>98042839040</v>
      </c>
      <c r="D8" s="7">
        <v>65.702476501464801</v>
      </c>
      <c r="E8" s="7">
        <v>71530000</v>
      </c>
      <c r="F8" s="7">
        <v>349444000</v>
      </c>
      <c r="G8" s="7">
        <v>20.899999618530298</v>
      </c>
      <c r="H8" s="7">
        <v>91.199996948242202</v>
      </c>
      <c r="I8" s="7">
        <v>0</v>
      </c>
      <c r="J8" s="7">
        <v>9</v>
      </c>
      <c r="K8" s="7">
        <v>-3.6363648570668001</v>
      </c>
      <c r="L8" s="7">
        <v>-1.85185248501836</v>
      </c>
      <c r="M8" s="7">
        <v>136801635.86206901</v>
      </c>
      <c r="N8" s="7">
        <v>98042839040</v>
      </c>
      <c r="U8" s="9" t="s">
        <v>120</v>
      </c>
    </row>
    <row r="9" spans="1:21" s="5" customFormat="1" ht="14">
      <c r="A9" s="6" t="s">
        <v>25</v>
      </c>
      <c r="B9" s="6" t="s">
        <v>26</v>
      </c>
      <c r="C9" s="7">
        <v>109239959552</v>
      </c>
      <c r="D9" s="7">
        <v>65.560165405273395</v>
      </c>
      <c r="E9" s="7">
        <v>44257700</v>
      </c>
      <c r="F9" s="7">
        <v>156412992</v>
      </c>
      <c r="G9" s="7">
        <v>23</v>
      </c>
      <c r="H9" s="7">
        <v>71.199996948242202</v>
      </c>
      <c r="I9" s="7">
        <v>1</v>
      </c>
      <c r="J9" s="7">
        <v>12</v>
      </c>
      <c r="K9" s="7">
        <v>7.4829940481670096</v>
      </c>
      <c r="L9" s="7">
        <v>8.9655189029725708</v>
      </c>
      <c r="M9" s="7"/>
      <c r="N9" s="7">
        <v>109239959552</v>
      </c>
      <c r="U9" s="9" t="s">
        <v>121</v>
      </c>
    </row>
    <row r="10" spans="1:21" s="5" customFormat="1" ht="14">
      <c r="A10" s="6" t="s">
        <v>27</v>
      </c>
      <c r="B10" s="6" t="s">
        <v>28</v>
      </c>
      <c r="C10" s="7">
        <v>31477886976</v>
      </c>
      <c r="D10" s="7">
        <v>65.289253234863295</v>
      </c>
      <c r="E10" s="7"/>
      <c r="F10" s="7">
        <v>55800000</v>
      </c>
      <c r="G10" s="7">
        <v>11</v>
      </c>
      <c r="H10" s="7">
        <v>22</v>
      </c>
      <c r="I10" s="7">
        <v>0</v>
      </c>
      <c r="J10" s="7">
        <v>13</v>
      </c>
      <c r="K10" s="7">
        <v>1.2820517372567899</v>
      </c>
      <c r="L10" s="7">
        <v>9.7222189277777797</v>
      </c>
      <c r="M10" s="7">
        <v>7276671</v>
      </c>
      <c r="N10" s="7">
        <v>31477886976</v>
      </c>
      <c r="U10" s="9" t="s">
        <v>122</v>
      </c>
    </row>
    <row r="11" spans="1:21" s="5" customFormat="1" ht="14">
      <c r="A11" s="6" t="s">
        <v>29</v>
      </c>
      <c r="B11" s="6" t="s">
        <v>30</v>
      </c>
      <c r="C11" s="7">
        <v>34934104064</v>
      </c>
      <c r="D11" s="7">
        <v>65.145225524902301</v>
      </c>
      <c r="E11" s="7">
        <v>41890000</v>
      </c>
      <c r="F11" s="7">
        <v>163284992</v>
      </c>
      <c r="G11" s="7">
        <v>15.6000003814697</v>
      </c>
      <c r="H11" s="7">
        <v>83.029998779296903</v>
      </c>
      <c r="I11" s="7">
        <v>0</v>
      </c>
      <c r="J11" s="7">
        <v>9</v>
      </c>
      <c r="K11" s="7">
        <v>2.61437441147838</v>
      </c>
      <c r="L11" s="7">
        <v>4.6666597613866303</v>
      </c>
      <c r="M11" s="7">
        <v>106687364.137931</v>
      </c>
      <c r="N11" s="7">
        <v>34934104064</v>
      </c>
      <c r="U11" s="9" t="s">
        <v>123</v>
      </c>
    </row>
    <row r="12" spans="1:21" s="5" customFormat="1" ht="14">
      <c r="A12" s="6" t="s">
        <v>31</v>
      </c>
      <c r="B12" s="6" t="s">
        <v>32</v>
      </c>
      <c r="C12" s="7">
        <v>93089939456</v>
      </c>
      <c r="D12" s="7">
        <v>63.636363983154297</v>
      </c>
      <c r="E12" s="7">
        <v>35720</v>
      </c>
      <c r="F12" s="7">
        <v>288022</v>
      </c>
      <c r="G12" s="7"/>
      <c r="H12" s="7"/>
      <c r="I12" s="7">
        <v>1</v>
      </c>
      <c r="J12" s="7">
        <v>11</v>
      </c>
      <c r="K12" s="7">
        <v>7.2580661235317301</v>
      </c>
      <c r="L12" s="7">
        <v>4.7244126618304803</v>
      </c>
      <c r="M12" s="7"/>
      <c r="N12" s="7">
        <v>93089939456</v>
      </c>
      <c r="U12" s="9" t="s">
        <v>124</v>
      </c>
    </row>
    <row r="13" spans="1:21" s="5" customFormat="1" ht="14">
      <c r="A13" s="6" t="s">
        <v>33</v>
      </c>
      <c r="B13" s="6" t="s">
        <v>34</v>
      </c>
      <c r="C13" s="7">
        <v>55756640256</v>
      </c>
      <c r="D13" s="7">
        <v>63.636363983154297</v>
      </c>
      <c r="E13" s="7">
        <v>2062429.875</v>
      </c>
      <c r="F13" s="7">
        <v>5974620</v>
      </c>
      <c r="G13" s="7"/>
      <c r="H13" s="7"/>
      <c r="I13" s="7">
        <v>0</v>
      </c>
      <c r="J13" s="7">
        <v>20</v>
      </c>
      <c r="K13" s="7">
        <v>-3.74999552845936</v>
      </c>
      <c r="L13" s="7">
        <v>-1.2820458195851001</v>
      </c>
      <c r="M13" s="7">
        <v>37199521.751724198</v>
      </c>
      <c r="N13" s="7">
        <v>55756640256</v>
      </c>
      <c r="U13" s="9" t="s">
        <v>125</v>
      </c>
    </row>
    <row r="14" spans="1:21" s="5" customFormat="1" ht="14">
      <c r="A14" s="6" t="s">
        <v>35</v>
      </c>
      <c r="B14" s="6" t="s">
        <v>36</v>
      </c>
      <c r="C14" s="7">
        <v>94312595456</v>
      </c>
      <c r="D14" s="7">
        <v>63.636363983154297</v>
      </c>
      <c r="E14" s="7">
        <v>8070490</v>
      </c>
      <c r="F14" s="7">
        <v>23420000</v>
      </c>
      <c r="G14" s="7">
        <v>13</v>
      </c>
      <c r="H14" s="7"/>
      <c r="I14" s="7">
        <v>0</v>
      </c>
      <c r="J14" s="7">
        <v>20</v>
      </c>
      <c r="K14" s="7">
        <v>2.6666674872504399</v>
      </c>
      <c r="L14" s="7">
        <v>-0.64515556502138205</v>
      </c>
      <c r="M14" s="7">
        <v>37614852.413793102</v>
      </c>
      <c r="N14" s="7">
        <v>94312595456</v>
      </c>
      <c r="U14" s="9" t="s">
        <v>126</v>
      </c>
    </row>
    <row r="15" spans="1:21" s="5" customFormat="1" ht="14">
      <c r="A15" s="6" t="s">
        <v>37</v>
      </c>
      <c r="B15" s="6" t="s">
        <v>38</v>
      </c>
      <c r="C15" s="7">
        <v>63242117120</v>
      </c>
      <c r="D15" s="7">
        <v>63.223140716552699</v>
      </c>
      <c r="E15" s="7">
        <v>20112000</v>
      </c>
      <c r="F15" s="7">
        <v>55100000</v>
      </c>
      <c r="G15" s="7">
        <v>23</v>
      </c>
      <c r="H15" s="7"/>
      <c r="I15" s="7">
        <v>0</v>
      </c>
      <c r="J15" s="7">
        <v>12</v>
      </c>
      <c r="K15" s="7">
        <v>1.32450371613382</v>
      </c>
      <c r="L15" s="7">
        <v>0</v>
      </c>
      <c r="M15" s="7">
        <v>35823668.965517297</v>
      </c>
      <c r="N15" s="7">
        <v>63242117120</v>
      </c>
      <c r="U15" s="9" t="s">
        <v>127</v>
      </c>
    </row>
    <row r="16" spans="1:21" s="5" customFormat="1" ht="14">
      <c r="A16" s="6" t="s">
        <v>39</v>
      </c>
      <c r="B16" s="6" t="s">
        <v>40</v>
      </c>
      <c r="C16" s="7">
        <v>285026385920</v>
      </c>
      <c r="D16" s="7">
        <v>61.2440185546875</v>
      </c>
      <c r="E16" s="7">
        <v>250418</v>
      </c>
      <c r="F16" s="7">
        <v>1059890</v>
      </c>
      <c r="G16" s="7"/>
      <c r="H16" s="7"/>
      <c r="I16" s="7">
        <v>1</v>
      </c>
      <c r="J16" s="7">
        <v>15</v>
      </c>
      <c r="K16" s="7">
        <v>5.7851222243907401</v>
      </c>
      <c r="L16" s="7">
        <v>9.4017075379724506</v>
      </c>
      <c r="M16" s="7"/>
      <c r="N16" s="7">
        <v>285026385920</v>
      </c>
      <c r="U16" s="9" t="s">
        <v>128</v>
      </c>
    </row>
    <row r="17" spans="1:21" s="5" customFormat="1" ht="14">
      <c r="A17" s="6" t="s">
        <v>41</v>
      </c>
      <c r="B17" s="6" t="s">
        <v>42</v>
      </c>
      <c r="C17" s="7">
        <v>210544017408</v>
      </c>
      <c r="D17" s="7">
        <v>61.157024383544901</v>
      </c>
      <c r="E17" s="7">
        <v>80300</v>
      </c>
      <c r="F17" s="7">
        <v>931793</v>
      </c>
      <c r="G17" s="7"/>
      <c r="H17" s="7">
        <v>44</v>
      </c>
      <c r="I17" s="7">
        <v>1</v>
      </c>
      <c r="J17" s="7">
        <v>15</v>
      </c>
      <c r="K17" s="7">
        <v>-2.6315797464999502</v>
      </c>
      <c r="L17" s="7">
        <v>23.333332820468499</v>
      </c>
      <c r="M17" s="7"/>
      <c r="N17" s="7">
        <v>210544017408</v>
      </c>
      <c r="U17" s="9" t="s">
        <v>129</v>
      </c>
    </row>
    <row r="18" spans="1:21" s="5" customFormat="1" ht="14">
      <c r="A18" s="6" t="s">
        <v>43</v>
      </c>
      <c r="B18" s="6" t="s">
        <v>44</v>
      </c>
      <c r="C18" s="7">
        <v>40288350208</v>
      </c>
      <c r="D18" s="7">
        <v>60.964912414550803</v>
      </c>
      <c r="E18" s="7"/>
      <c r="F18" s="7">
        <v>360897</v>
      </c>
      <c r="G18" s="7"/>
      <c r="H18" s="7">
        <v>99.599998474121094</v>
      </c>
      <c r="I18" s="7">
        <v>0</v>
      </c>
      <c r="J18" s="7">
        <v>20</v>
      </c>
      <c r="K18" s="7">
        <v>13.0081299088338</v>
      </c>
      <c r="L18" s="7">
        <v>-1.4184404600254701</v>
      </c>
      <c r="M18" s="7">
        <v>1345010.8462069</v>
      </c>
      <c r="N18" s="7">
        <v>40288350208</v>
      </c>
      <c r="U18" s="9" t="s">
        <v>130</v>
      </c>
    </row>
    <row r="19" spans="1:21" s="5" customFormat="1" ht="14">
      <c r="A19" s="6" t="s">
        <v>45</v>
      </c>
      <c r="B19" s="6" t="s">
        <v>46</v>
      </c>
      <c r="C19" s="7">
        <v>98175320064</v>
      </c>
      <c r="D19" s="7">
        <v>60.526317596435497</v>
      </c>
      <c r="E19" s="7">
        <v>266326</v>
      </c>
      <c r="F19" s="7">
        <v>704532</v>
      </c>
      <c r="G19" s="7">
        <v>29.899999618530298</v>
      </c>
      <c r="H19" s="7"/>
      <c r="I19" s="7">
        <v>0</v>
      </c>
      <c r="J19" s="7">
        <v>12</v>
      </c>
      <c r="K19" s="7">
        <v>6.1538494475776604</v>
      </c>
      <c r="L19" s="7">
        <v>1.47058898767385</v>
      </c>
      <c r="M19" s="7"/>
      <c r="N19" s="7">
        <v>98175320064</v>
      </c>
      <c r="U19" s="9" t="s">
        <v>131</v>
      </c>
    </row>
    <row r="20" spans="1:21" s="5" customFormat="1" ht="14">
      <c r="A20" s="6" t="s">
        <v>47</v>
      </c>
      <c r="B20" s="6" t="s">
        <v>48</v>
      </c>
      <c r="C20" s="7">
        <v>126946459648</v>
      </c>
      <c r="D20" s="7">
        <v>59.5041313171387</v>
      </c>
      <c r="E20" s="7">
        <v>929929</v>
      </c>
      <c r="F20" s="7">
        <v>4220170</v>
      </c>
      <c r="G20" s="7">
        <v>37.200000762939503</v>
      </c>
      <c r="H20" s="7"/>
      <c r="I20" s="7">
        <v>0</v>
      </c>
      <c r="J20" s="7">
        <v>16</v>
      </c>
      <c r="K20" s="7">
        <v>-4.0000012308756503</v>
      </c>
      <c r="L20" s="7">
        <v>-5.2631594929998897</v>
      </c>
      <c r="M20" s="7"/>
      <c r="N20" s="7">
        <v>126946459648</v>
      </c>
      <c r="U20" s="9" t="s">
        <v>132</v>
      </c>
    </row>
    <row r="21" spans="1:21" s="5" customFormat="1" ht="14">
      <c r="A21" s="6" t="s">
        <v>49</v>
      </c>
      <c r="B21" s="6" t="s">
        <v>50</v>
      </c>
      <c r="C21" s="7">
        <v>79480053760</v>
      </c>
      <c r="D21" s="7">
        <v>59.090908050537102</v>
      </c>
      <c r="E21" s="7">
        <v>544658</v>
      </c>
      <c r="F21" s="7">
        <v>1192510</v>
      </c>
      <c r="G21" s="7">
        <v>29</v>
      </c>
      <c r="H21" s="7">
        <v>70</v>
      </c>
      <c r="I21" s="7">
        <v>1</v>
      </c>
      <c r="J21" s="7">
        <v>12</v>
      </c>
      <c r="K21" s="7">
        <v>-4.6666681026882602</v>
      </c>
      <c r="L21" s="7">
        <v>-1.3793107839033301</v>
      </c>
      <c r="M21" s="7"/>
      <c r="N21" s="7">
        <v>79480053760</v>
      </c>
      <c r="U21" s="9" t="s">
        <v>133</v>
      </c>
    </row>
    <row r="22" spans="1:21" s="5" customFormat="1" ht="14">
      <c r="A22" s="6" t="s">
        <v>51</v>
      </c>
      <c r="B22" s="6" t="s">
        <v>52</v>
      </c>
      <c r="C22" s="7">
        <v>48239484928</v>
      </c>
      <c r="D22" s="7">
        <v>58.677684783935497</v>
      </c>
      <c r="E22" s="7">
        <v>238000</v>
      </c>
      <c r="F22" s="7">
        <v>594722</v>
      </c>
      <c r="G22" s="7"/>
      <c r="H22" s="7"/>
      <c r="I22" s="7">
        <v>0</v>
      </c>
      <c r="J22" s="7">
        <v>8</v>
      </c>
      <c r="K22" s="7">
        <v>9.2307647515472695</v>
      </c>
      <c r="L22" s="7">
        <v>9.2307647515472695</v>
      </c>
      <c r="M22" s="7"/>
      <c r="N22" s="7">
        <v>48239484928</v>
      </c>
      <c r="U22" s="9" t="s">
        <v>134</v>
      </c>
    </row>
    <row r="23" spans="1:21" s="5" customFormat="1" ht="14">
      <c r="A23" s="6" t="s">
        <v>53</v>
      </c>
      <c r="B23" s="6" t="s">
        <v>54</v>
      </c>
      <c r="C23" s="7">
        <v>132874993664</v>
      </c>
      <c r="D23" s="7">
        <v>57.851238250732401</v>
      </c>
      <c r="E23" s="7">
        <v>36361000</v>
      </c>
      <c r="F23" s="7">
        <v>65363000</v>
      </c>
      <c r="G23" s="7"/>
      <c r="H23" s="7">
        <v>32</v>
      </c>
      <c r="I23" s="7">
        <v>0</v>
      </c>
      <c r="J23" s="7">
        <v>12</v>
      </c>
      <c r="K23" s="7"/>
      <c r="L23" s="7"/>
      <c r="M23" s="7"/>
      <c r="N23" s="7">
        <v>132874993664</v>
      </c>
      <c r="U23" s="9" t="s">
        <v>135</v>
      </c>
    </row>
    <row r="24" spans="1:21" s="5" customFormat="1" ht="14">
      <c r="A24" s="6" t="s">
        <v>55</v>
      </c>
      <c r="B24" s="6" t="s">
        <v>56</v>
      </c>
      <c r="C24" s="7">
        <v>69047263232</v>
      </c>
      <c r="D24" s="7">
        <v>57.851238250732401</v>
      </c>
      <c r="E24" s="7"/>
      <c r="F24" s="7">
        <v>11287000</v>
      </c>
      <c r="G24" s="7"/>
      <c r="H24" s="7"/>
      <c r="I24" s="7">
        <v>0</v>
      </c>
      <c r="J24" s="7">
        <v>20</v>
      </c>
      <c r="K24" s="7">
        <v>-1.4084511620495701</v>
      </c>
      <c r="L24" s="7">
        <v>-8.4967345894821609</v>
      </c>
      <c r="M24" s="7">
        <v>67169379.310344905</v>
      </c>
      <c r="N24" s="7">
        <v>69047263232</v>
      </c>
      <c r="U24" s="9" t="s">
        <v>136</v>
      </c>
    </row>
    <row r="25" spans="1:21" s="5" customFormat="1" ht="14">
      <c r="A25" s="6" t="s">
        <v>57</v>
      </c>
      <c r="B25" s="6" t="s">
        <v>58</v>
      </c>
      <c r="C25" s="7">
        <v>35608154112</v>
      </c>
      <c r="D25" s="7">
        <v>57.017543792724602</v>
      </c>
      <c r="E25" s="7">
        <v>19000</v>
      </c>
      <c r="F25" s="7">
        <v>291000</v>
      </c>
      <c r="G25" s="7">
        <v>29</v>
      </c>
      <c r="H25" s="7">
        <v>64</v>
      </c>
      <c r="I25" s="7">
        <v>0</v>
      </c>
      <c r="J25" s="7">
        <v>9</v>
      </c>
      <c r="K25" s="7">
        <v>4.8387123925629503</v>
      </c>
      <c r="L25" s="7">
        <v>10.1694894016423</v>
      </c>
      <c r="M25" s="7">
        <v>13881671.7241379</v>
      </c>
      <c r="N25" s="7">
        <v>35608154112</v>
      </c>
      <c r="U25" s="9" t="s">
        <v>137</v>
      </c>
    </row>
    <row r="26" spans="1:21" s="5" customFormat="1" ht="12.5">
      <c r="A26" s="6" t="s">
        <v>59</v>
      </c>
      <c r="B26" s="6" t="s">
        <v>60</v>
      </c>
      <c r="C26" s="7">
        <v>50122338304</v>
      </c>
      <c r="D26" s="7">
        <v>56.611568450927699</v>
      </c>
      <c r="E26" s="7">
        <v>284974</v>
      </c>
      <c r="F26" s="7">
        <v>1438330</v>
      </c>
      <c r="G26" s="7"/>
      <c r="H26" s="7"/>
      <c r="I26" s="7">
        <v>1</v>
      </c>
      <c r="J26" s="7">
        <v>14</v>
      </c>
      <c r="K26" s="7">
        <v>-9.8684240493747897</v>
      </c>
      <c r="L26" s="7">
        <v>-4.8611126692942896</v>
      </c>
      <c r="M26" s="7"/>
      <c r="N26" s="7">
        <v>50122338304</v>
      </c>
    </row>
    <row r="27" spans="1:21" s="5" customFormat="1" ht="12.5">
      <c r="A27" s="6" t="s">
        <v>61</v>
      </c>
      <c r="B27" s="6" t="s">
        <v>62</v>
      </c>
      <c r="C27" s="7">
        <v>112809984000</v>
      </c>
      <c r="D27" s="7">
        <v>56.611568450927699</v>
      </c>
      <c r="E27" s="7">
        <v>1280000</v>
      </c>
      <c r="F27" s="7">
        <v>4755830</v>
      </c>
      <c r="G27" s="7"/>
      <c r="H27" s="7"/>
      <c r="I27" s="7">
        <v>0</v>
      </c>
      <c r="J27" s="7">
        <v>20</v>
      </c>
      <c r="K27" s="7">
        <v>15.126047356234199</v>
      </c>
      <c r="L27" s="7">
        <v>8.7301539620274795</v>
      </c>
      <c r="M27" s="7">
        <v>24140224.904214598</v>
      </c>
      <c r="N27" s="7">
        <v>112809984000</v>
      </c>
    </row>
    <row r="28" spans="1:21" s="5" customFormat="1" ht="12.5">
      <c r="A28" s="6" t="s">
        <v>63</v>
      </c>
      <c r="B28" s="6" t="s">
        <v>64</v>
      </c>
      <c r="C28" s="7">
        <v>44746485760</v>
      </c>
      <c r="D28" s="7">
        <v>56.1983451843262</v>
      </c>
      <c r="E28" s="7">
        <v>149200</v>
      </c>
      <c r="F28" s="7">
        <v>514000</v>
      </c>
      <c r="G28" s="7"/>
      <c r="H28" s="7">
        <v>65</v>
      </c>
      <c r="I28" s="7">
        <v>0</v>
      </c>
      <c r="J28" s="7">
        <v>8</v>
      </c>
      <c r="K28" s="7">
        <v>1.4925308355009199</v>
      </c>
      <c r="L28" s="7">
        <v>5.426350986189</v>
      </c>
      <c r="M28" s="7"/>
      <c r="N28" s="7">
        <v>44746485760</v>
      </c>
    </row>
    <row r="29" spans="1:21" s="5" customFormat="1" ht="12.5">
      <c r="A29" s="6" t="s">
        <v>65</v>
      </c>
      <c r="B29" s="6" t="s">
        <v>66</v>
      </c>
      <c r="C29" s="7">
        <v>77863993344</v>
      </c>
      <c r="D29" s="7">
        <v>55.785125732421903</v>
      </c>
      <c r="E29" s="7">
        <v>27848000</v>
      </c>
      <c r="F29" s="7">
        <v>120984000</v>
      </c>
      <c r="G29" s="7"/>
      <c r="H29" s="7">
        <v>80.400001525878906</v>
      </c>
      <c r="I29" s="7">
        <v>1</v>
      </c>
      <c r="J29" s="7">
        <v>12</v>
      </c>
      <c r="K29" s="7">
        <v>-2.1739070810605901</v>
      </c>
      <c r="L29" s="7">
        <v>11.5702514648437</v>
      </c>
      <c r="M29" s="7"/>
      <c r="N29" s="7">
        <v>77863993344</v>
      </c>
    </row>
    <row r="30" spans="1:21" s="5" customFormat="1" ht="12.5">
      <c r="A30" s="6" t="s">
        <v>67</v>
      </c>
      <c r="B30" s="6" t="s">
        <v>68</v>
      </c>
      <c r="C30" s="7">
        <v>35435618304</v>
      </c>
      <c r="D30" s="7">
        <v>55.785125732421903</v>
      </c>
      <c r="E30" s="7">
        <v>56470800</v>
      </c>
      <c r="F30" s="7">
        <v>345671008</v>
      </c>
      <c r="G30" s="7">
        <v>23.899999618530298</v>
      </c>
      <c r="H30" s="7"/>
      <c r="I30" s="7">
        <v>0</v>
      </c>
      <c r="J30" s="7">
        <v>14</v>
      </c>
      <c r="K30" s="7">
        <v>-1.4598477680798401</v>
      </c>
      <c r="L30" s="7">
        <v>7.1428592361830496</v>
      </c>
      <c r="M30" s="7"/>
      <c r="N30" s="7">
        <v>35435618304</v>
      </c>
    </row>
    <row r="31" spans="1:21" s="5" customFormat="1" ht="12.5">
      <c r="A31" s="6" t="s">
        <v>69</v>
      </c>
      <c r="B31" s="6" t="s">
        <v>70</v>
      </c>
      <c r="C31" s="7">
        <v>48808222720</v>
      </c>
      <c r="D31" s="7">
        <v>55.701755523681598</v>
      </c>
      <c r="E31" s="7">
        <v>344729</v>
      </c>
      <c r="F31" s="7">
        <v>2251300</v>
      </c>
      <c r="G31" s="7">
        <v>22.700000762939499</v>
      </c>
      <c r="H31" s="7">
        <v>73.699996948242202</v>
      </c>
      <c r="I31" s="7">
        <v>0</v>
      </c>
      <c r="J31" s="7">
        <v>15</v>
      </c>
      <c r="K31" s="7">
        <v>0</v>
      </c>
      <c r="L31" s="7">
        <v>0</v>
      </c>
      <c r="M31" s="7"/>
      <c r="N31" s="7">
        <v>48808222720</v>
      </c>
    </row>
    <row r="32" spans="1:21" s="5" customFormat="1" ht="12.5">
      <c r="A32" s="6" t="s">
        <v>71</v>
      </c>
      <c r="B32" s="6" t="s">
        <v>72</v>
      </c>
      <c r="C32" s="7">
        <v>35807121408</v>
      </c>
      <c r="D32" s="7">
        <v>55.371902465820298</v>
      </c>
      <c r="E32" s="7">
        <v>49396</v>
      </c>
      <c r="F32" s="7">
        <v>326919</v>
      </c>
      <c r="G32" s="7"/>
      <c r="H32" s="7">
        <v>60</v>
      </c>
      <c r="I32" s="7">
        <v>0</v>
      </c>
      <c r="J32" s="7">
        <v>11</v>
      </c>
      <c r="K32" s="7">
        <v>9.8360685508951402</v>
      </c>
      <c r="L32" s="7">
        <v>9.8360685508951402</v>
      </c>
      <c r="M32" s="7"/>
      <c r="N32" s="7">
        <v>35807121408</v>
      </c>
    </row>
    <row r="33" spans="1:14" s="5" customFormat="1" ht="12.5">
      <c r="A33" s="6" t="s">
        <v>73</v>
      </c>
      <c r="B33" s="6" t="s">
        <v>74</v>
      </c>
      <c r="C33" s="7">
        <v>37538156544</v>
      </c>
      <c r="D33" s="7">
        <v>53.719009399414098</v>
      </c>
      <c r="E33" s="7">
        <v>1040319.9375</v>
      </c>
      <c r="F33" s="7">
        <v>4204590</v>
      </c>
      <c r="G33" s="7">
        <v>20</v>
      </c>
      <c r="H33" s="7"/>
      <c r="I33" s="7">
        <v>0</v>
      </c>
      <c r="J33" s="7">
        <v>12</v>
      </c>
      <c r="K33" s="7">
        <v>41.304350225596401</v>
      </c>
      <c r="L33" s="7">
        <v>519.04764730752004</v>
      </c>
      <c r="M33" s="7"/>
      <c r="N33" s="7">
        <v>37538156544</v>
      </c>
    </row>
    <row r="34" spans="1:14" s="5" customFormat="1" ht="12.5">
      <c r="A34" s="6" t="s">
        <v>75</v>
      </c>
      <c r="B34" s="6" t="s">
        <v>76</v>
      </c>
      <c r="C34" s="7">
        <v>44437483520</v>
      </c>
      <c r="D34" s="7">
        <v>53.3057861328125</v>
      </c>
      <c r="E34" s="7">
        <v>1310000</v>
      </c>
      <c r="F34" s="7">
        <v>5421310</v>
      </c>
      <c r="G34" s="7"/>
      <c r="H34" s="7">
        <v>78</v>
      </c>
      <c r="I34" s="7">
        <v>1</v>
      </c>
      <c r="J34" s="7">
        <v>16</v>
      </c>
      <c r="K34" s="7">
        <v>0.78125022538007005</v>
      </c>
      <c r="L34" s="7">
        <v>-5.1470537825024998</v>
      </c>
      <c r="M34" s="7"/>
      <c r="N34" s="7">
        <v>44437483520</v>
      </c>
    </row>
    <row r="35" spans="1:14" s="5" customFormat="1" ht="12.5">
      <c r="A35" s="6" t="s">
        <v>77</v>
      </c>
      <c r="B35" s="6" t="s">
        <v>78</v>
      </c>
      <c r="C35" s="7">
        <v>60804747264</v>
      </c>
      <c r="D35" s="7">
        <v>53.070175170898402</v>
      </c>
      <c r="E35" s="7">
        <v>341976</v>
      </c>
      <c r="F35" s="7"/>
      <c r="G35" s="7">
        <v>29</v>
      </c>
      <c r="H35" s="7"/>
      <c r="I35" s="7">
        <v>0</v>
      </c>
      <c r="J35" s="7">
        <v>14</v>
      </c>
      <c r="K35" s="7">
        <v>-2.41935268922099</v>
      </c>
      <c r="L35" s="7"/>
      <c r="M35" s="7">
        <v>49850874.3448276</v>
      </c>
      <c r="N35" s="7">
        <v>60804747264</v>
      </c>
    </row>
    <row r="36" spans="1:14" s="5" customFormat="1" ht="12.5">
      <c r="A36" s="6" t="s">
        <v>79</v>
      </c>
      <c r="B36" s="6" t="s">
        <v>80</v>
      </c>
      <c r="C36" s="7">
        <v>61837070336</v>
      </c>
      <c r="D36" s="7">
        <v>51.6528930664062</v>
      </c>
      <c r="E36" s="7">
        <v>780018</v>
      </c>
      <c r="F36" s="7">
        <v>1616600</v>
      </c>
      <c r="G36" s="7">
        <v>27</v>
      </c>
      <c r="H36" s="7"/>
      <c r="I36" s="7">
        <v>1</v>
      </c>
      <c r="J36" s="7">
        <v>16</v>
      </c>
      <c r="K36" s="7">
        <v>-9.4202863164018193</v>
      </c>
      <c r="L36" s="7">
        <v>-6.0150392640067203</v>
      </c>
      <c r="M36" s="7"/>
      <c r="N36" s="7">
        <v>61837070336</v>
      </c>
    </row>
    <row r="37" spans="1:14" s="5" customFormat="1" ht="12.5">
      <c r="A37" s="6" t="s">
        <v>81</v>
      </c>
      <c r="B37" s="6" t="s">
        <v>82</v>
      </c>
      <c r="C37" s="7">
        <v>63614050304</v>
      </c>
      <c r="D37" s="7">
        <v>50.826446533203097</v>
      </c>
      <c r="E37" s="7">
        <v>2338930</v>
      </c>
      <c r="F37" s="7">
        <v>8701850</v>
      </c>
      <c r="G37" s="7"/>
      <c r="H37" s="7"/>
      <c r="I37" s="7">
        <v>1</v>
      </c>
      <c r="J37" s="7">
        <v>16</v>
      </c>
      <c r="K37" s="7">
        <v>5.1282067467135697</v>
      </c>
      <c r="L37" s="7">
        <v>6.9565239728556696</v>
      </c>
      <c r="M37" s="7"/>
      <c r="N37" s="7">
        <v>63614050304</v>
      </c>
    </row>
    <row r="38" spans="1:14" s="5" customFormat="1" ht="12.5">
      <c r="A38" s="6" t="s">
        <v>83</v>
      </c>
      <c r="B38" s="6" t="s">
        <v>84</v>
      </c>
      <c r="C38" s="7">
        <v>181688090624</v>
      </c>
      <c r="D38" s="7">
        <v>50.826446533203097</v>
      </c>
      <c r="E38" s="7"/>
      <c r="F38" s="7">
        <v>379722</v>
      </c>
      <c r="G38" s="7">
        <v>9.6000003814697301</v>
      </c>
      <c r="H38" s="7">
        <v>52</v>
      </c>
      <c r="I38" s="7">
        <v>0</v>
      </c>
      <c r="J38" s="7">
        <v>8</v>
      </c>
      <c r="K38" s="7">
        <v>19.4174826894658</v>
      </c>
      <c r="L38" s="7">
        <v>5.1282067467135697</v>
      </c>
      <c r="M38" s="7">
        <v>789240.206896552</v>
      </c>
      <c r="N38" s="7">
        <v>181688090624</v>
      </c>
    </row>
    <row r="39" spans="1:14" s="5" customFormat="1" ht="12.5">
      <c r="A39" s="6" t="s">
        <v>85</v>
      </c>
      <c r="B39" s="6" t="s">
        <v>86</v>
      </c>
      <c r="C39" s="7">
        <v>31201345536</v>
      </c>
      <c r="D39" s="7">
        <v>50.826446533203097</v>
      </c>
      <c r="E39" s="7"/>
      <c r="F39" s="7">
        <v>135280</v>
      </c>
      <c r="G39" s="7">
        <v>32.900001525878899</v>
      </c>
      <c r="H39" s="7">
        <v>47</v>
      </c>
      <c r="I39" s="7">
        <v>0</v>
      </c>
      <c r="J39" s="7">
        <v>13</v>
      </c>
      <c r="K39" s="7">
        <v>10.810814407233501</v>
      </c>
      <c r="L39" s="7">
        <v>4.2372894615868102</v>
      </c>
      <c r="M39" s="7">
        <v>2026276.27586207</v>
      </c>
      <c r="N39" s="7">
        <v>31201345536</v>
      </c>
    </row>
    <row r="40" spans="1:14" s="5" customFormat="1" ht="12.5">
      <c r="A40" s="6" t="s">
        <v>87</v>
      </c>
      <c r="B40" s="6" t="s">
        <v>88</v>
      </c>
      <c r="C40" s="7">
        <v>57196355584</v>
      </c>
      <c r="D40" s="7">
        <v>50</v>
      </c>
      <c r="E40" s="7">
        <v>7130000</v>
      </c>
      <c r="F40" s="7">
        <v>26658000</v>
      </c>
      <c r="G40" s="7">
        <v>19.299999237060501</v>
      </c>
      <c r="H40" s="7"/>
      <c r="I40" s="7">
        <v>0</v>
      </c>
      <c r="J40" s="7">
        <v>20</v>
      </c>
      <c r="K40" s="7">
        <v>-3.2000009453124898</v>
      </c>
      <c r="L40" s="7">
        <v>6.1403528661425799</v>
      </c>
      <c r="M40" s="7"/>
      <c r="N40" s="7">
        <v>57196355584</v>
      </c>
    </row>
    <row r="41" spans="1:14" s="5" customFormat="1" ht="12.5">
      <c r="A41" s="6" t="s">
        <v>89</v>
      </c>
      <c r="B41" s="6" t="s">
        <v>90</v>
      </c>
      <c r="C41" s="7">
        <v>54760300544</v>
      </c>
      <c r="D41" s="7">
        <v>49.561405181884801</v>
      </c>
      <c r="E41" s="7">
        <v>100648</v>
      </c>
      <c r="F41" s="7">
        <v>305484</v>
      </c>
      <c r="G41" s="7">
        <v>31</v>
      </c>
      <c r="H41" s="7"/>
      <c r="I41" s="7">
        <v>0</v>
      </c>
      <c r="J41" s="7">
        <v>15</v>
      </c>
      <c r="K41" s="7">
        <v>2.7272781901715302</v>
      </c>
      <c r="L41" s="7">
        <v>4.6296362661041801</v>
      </c>
      <c r="M41" s="7"/>
      <c r="N41" s="7">
        <v>54760300544</v>
      </c>
    </row>
    <row r="42" spans="1:14" s="5" customFormat="1" ht="12.5">
      <c r="A42" s="6" t="s">
        <v>91</v>
      </c>
      <c r="B42" s="6" t="s">
        <v>92</v>
      </c>
      <c r="C42" s="7">
        <v>84396892160</v>
      </c>
      <c r="D42" s="7">
        <v>48.559669494628899</v>
      </c>
      <c r="E42" s="7">
        <v>3697290</v>
      </c>
      <c r="F42" s="7">
        <v>9300000</v>
      </c>
      <c r="G42" s="7"/>
      <c r="H42" s="7"/>
      <c r="I42" s="7">
        <v>0</v>
      </c>
      <c r="J42" s="7">
        <v>20</v>
      </c>
      <c r="K42" s="7">
        <v>4.4247793418256602</v>
      </c>
      <c r="L42" s="7">
        <v>26.8817120703238</v>
      </c>
      <c r="M42" s="7">
        <v>57463404</v>
      </c>
      <c r="N42" s="7">
        <v>84396892160</v>
      </c>
    </row>
    <row r="43" spans="1:14" s="5" customFormat="1" ht="12.5">
      <c r="A43" s="6" t="s">
        <v>93</v>
      </c>
      <c r="B43" s="6" t="s">
        <v>94</v>
      </c>
      <c r="C43" s="7">
        <v>62877786112</v>
      </c>
      <c r="D43" s="7">
        <v>47.107437133789098</v>
      </c>
      <c r="E43" s="7">
        <v>606240</v>
      </c>
      <c r="F43" s="7">
        <v>2513030</v>
      </c>
      <c r="G43" s="7">
        <v>12</v>
      </c>
      <c r="H43" s="7"/>
      <c r="I43" s="7">
        <v>0</v>
      </c>
      <c r="J43" s="7">
        <v>17</v>
      </c>
      <c r="K43" s="7">
        <v>1.78571487446222</v>
      </c>
      <c r="L43" s="7">
        <v>26.6666646152072</v>
      </c>
      <c r="M43" s="7"/>
      <c r="N43" s="7">
        <v>62877786112</v>
      </c>
    </row>
    <row r="44" spans="1:14" s="5" customFormat="1" ht="12.5">
      <c r="A44" s="6" t="s">
        <v>95</v>
      </c>
      <c r="B44" s="6" t="s">
        <v>96</v>
      </c>
      <c r="C44" s="7">
        <v>83972546560</v>
      </c>
      <c r="D44" s="7">
        <v>47.107437133789098</v>
      </c>
      <c r="E44" s="7"/>
      <c r="F44" s="7">
        <v>4242690</v>
      </c>
      <c r="G44" s="7"/>
      <c r="H44" s="7"/>
      <c r="I44" s="7">
        <v>0</v>
      </c>
      <c r="J44" s="7">
        <v>12</v>
      </c>
      <c r="K44" s="7">
        <v>1.78571487446222</v>
      </c>
      <c r="L44" s="7">
        <v>-6.5573790339300997</v>
      </c>
      <c r="M44" s="7"/>
      <c r="N44" s="7">
        <v>83972546560</v>
      </c>
    </row>
    <row r="45" spans="1:14" s="5" customFormat="1" ht="12.5">
      <c r="A45" s="6" t="s">
        <v>97</v>
      </c>
      <c r="B45" s="6" t="s">
        <v>98</v>
      </c>
      <c r="C45" s="7">
        <v>144700981248</v>
      </c>
      <c r="D45" s="7">
        <v>46.6942138671875</v>
      </c>
      <c r="E45" s="7"/>
      <c r="F45" s="7">
        <v>955000</v>
      </c>
      <c r="G45" s="7">
        <v>22.5</v>
      </c>
      <c r="H45" s="7">
        <v>52</v>
      </c>
      <c r="I45" s="7">
        <v>0</v>
      </c>
      <c r="J45" s="7">
        <v>18</v>
      </c>
      <c r="K45" s="7">
        <v>-1.7391309932139101</v>
      </c>
      <c r="L45" s="7">
        <v>31.395348213117401</v>
      </c>
      <c r="M45" s="7">
        <v>25748262.068965498</v>
      </c>
      <c r="N45" s="7">
        <v>144700981248</v>
      </c>
    </row>
    <row r="46" spans="1:14" s="5" customFormat="1" ht="12.5">
      <c r="A46" s="6" t="s">
        <v>99</v>
      </c>
      <c r="B46" s="6" t="s">
        <v>100</v>
      </c>
      <c r="C46" s="7">
        <v>135602823168</v>
      </c>
      <c r="D46" s="7">
        <v>44.628097534179702</v>
      </c>
      <c r="E46" s="7">
        <v>5360000</v>
      </c>
      <c r="F46" s="7">
        <v>17055600</v>
      </c>
      <c r="G46" s="7"/>
      <c r="H46" s="7"/>
      <c r="I46" s="7">
        <v>0</v>
      </c>
      <c r="J46" s="7">
        <v>15</v>
      </c>
      <c r="K46" s="7">
        <v>-8.4745789231736506</v>
      </c>
      <c r="L46" s="7">
        <v>-18.1818232680811</v>
      </c>
      <c r="M46" s="7"/>
      <c r="N46" s="7">
        <v>135602823168</v>
      </c>
    </row>
    <row r="47" spans="1:14" s="5" customFormat="1" ht="12.5">
      <c r="A47" s="6" t="s">
        <v>101</v>
      </c>
      <c r="B47" s="6" t="s">
        <v>102</v>
      </c>
      <c r="C47" s="7">
        <v>30244259840</v>
      </c>
      <c r="D47" s="7">
        <v>44.628097534179702</v>
      </c>
      <c r="E47" s="7">
        <v>8048.00048828125</v>
      </c>
      <c r="F47" s="7">
        <v>80309</v>
      </c>
      <c r="G47" s="7"/>
      <c r="H47" s="7"/>
      <c r="I47" s="7">
        <v>0</v>
      </c>
      <c r="J47" s="7">
        <v>16</v>
      </c>
      <c r="K47" s="7">
        <v>-9.2437003473551798</v>
      </c>
      <c r="L47" s="7">
        <v>-18.1818232680811</v>
      </c>
      <c r="M47" s="7"/>
      <c r="N47" s="7">
        <v>30244259840</v>
      </c>
    </row>
    <row r="48" spans="1:14" s="5" customFormat="1" ht="12.5">
      <c r="A48" s="6" t="s">
        <v>103</v>
      </c>
      <c r="B48" s="6" t="s">
        <v>104</v>
      </c>
      <c r="C48" s="7">
        <v>30672220160</v>
      </c>
      <c r="D48" s="7">
        <v>44.214874267578097</v>
      </c>
      <c r="E48" s="7">
        <v>3625000</v>
      </c>
      <c r="F48" s="7">
        <v>6649000</v>
      </c>
      <c r="G48" s="7"/>
      <c r="H48" s="7">
        <v>55</v>
      </c>
      <c r="I48" s="7">
        <v>0</v>
      </c>
      <c r="J48" s="7">
        <v>9</v>
      </c>
      <c r="K48" s="7">
        <v>10.3092717768626</v>
      </c>
      <c r="L48" s="7">
        <v>15.053757997341499</v>
      </c>
      <c r="M48" s="7">
        <v>219883396.92307699</v>
      </c>
      <c r="N48" s="7">
        <v>30672220160</v>
      </c>
    </row>
    <row r="49" spans="1:14" s="5" customFormat="1" ht="12.5">
      <c r="A49" s="6" t="s">
        <v>105</v>
      </c>
      <c r="B49" s="6" t="s">
        <v>106</v>
      </c>
      <c r="C49" s="7">
        <v>65996570624</v>
      </c>
      <c r="D49" s="7">
        <v>42.148761749267599</v>
      </c>
      <c r="E49" s="7">
        <v>28310</v>
      </c>
      <c r="F49" s="7">
        <v>186638</v>
      </c>
      <c r="G49" s="7"/>
      <c r="H49" s="7"/>
      <c r="I49" s="7">
        <v>0</v>
      </c>
      <c r="J49" s="7">
        <v>16</v>
      </c>
      <c r="K49" s="7">
        <v>3.0303038780135099</v>
      </c>
      <c r="L49" s="7">
        <v>-21.5384605552177</v>
      </c>
      <c r="M49" s="7"/>
      <c r="N49" s="7">
        <v>65996570624</v>
      </c>
    </row>
    <row r="50" spans="1:14" s="5" customFormat="1" ht="12.5">
      <c r="A50" s="6" t="s">
        <v>107</v>
      </c>
      <c r="B50" s="6" t="s">
        <v>108</v>
      </c>
      <c r="C50" s="7">
        <v>59088658432</v>
      </c>
      <c r="D50" s="7">
        <v>21.487602233886701</v>
      </c>
      <c r="E50" s="7">
        <v>2940.38012695312</v>
      </c>
      <c r="F50" s="7"/>
      <c r="G50" s="7"/>
      <c r="H50" s="7"/>
      <c r="I50" s="7">
        <v>0</v>
      </c>
      <c r="J50" s="7">
        <v>4</v>
      </c>
      <c r="K50" s="7"/>
      <c r="L50" s="7"/>
      <c r="M50" s="7"/>
      <c r="N50" s="7">
        <v>59088658432</v>
      </c>
    </row>
    <row r="52" spans="1:14" ht="39.9" customHeight="1">
      <c r="A52" s="13" t="s">
        <v>109</v>
      </c>
      <c r="B52" s="13"/>
      <c r="C52" s="13"/>
      <c r="D52" s="13"/>
      <c r="E52" s="13"/>
      <c r="F52" s="13"/>
      <c r="G52" s="13"/>
      <c r="H52" s="13"/>
      <c r="I52" s="13"/>
      <c r="J52" s="13"/>
      <c r="K52" s="13"/>
      <c r="L52" s="13"/>
      <c r="M52" s="13"/>
      <c r="N52" s="13"/>
    </row>
  </sheetData>
  <mergeCells count="1">
    <mergeCell ref="A52:N5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05E2C-E91D-4BF6-A6DF-B8AB2A8379C1}">
  <dimension ref="A1"/>
  <sheetViews>
    <sheetView workbookViewId="0"/>
  </sheetViews>
  <sheetFormatPr baseColWidth="10" defaultRowHeight="1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B1927-7EDE-4500-A8D4-26E9383D6337}">
  <dimension ref="A1:A259"/>
  <sheetViews>
    <sheetView workbookViewId="0">
      <selection activeCell="G17" sqref="G17"/>
    </sheetView>
  </sheetViews>
  <sheetFormatPr baseColWidth="10" defaultRowHeight="14.5"/>
  <sheetData>
    <row r="1" spans="1:1">
      <c r="A1" s="14" t="e">
        <f>INDEX(#REF!,MOD(ROW()-1,365)+1,INT((ROW()-1)/365)+1)</f>
        <v>#REF!</v>
      </c>
    </row>
    <row r="2" spans="1:1">
      <c r="A2" s="14" t="e">
        <f>INDEX(#REF!,MOD(ROW()-1,365)+1,INT((ROW()-1)/365)+1)</f>
        <v>#REF!</v>
      </c>
    </row>
    <row r="3" spans="1:1">
      <c r="A3" s="14" t="e">
        <f>INDEX(#REF!,MOD(ROW()-1,365)+1,INT((ROW()-1)/365)+1)</f>
        <v>#REF!</v>
      </c>
    </row>
    <row r="4" spans="1:1">
      <c r="A4" s="14" t="e">
        <f>INDEX(#REF!,MOD(ROW()-1,365)+1,INT((ROW()-1)/365)+1)</f>
        <v>#REF!</v>
      </c>
    </row>
    <row r="5" spans="1:1">
      <c r="A5" s="14" t="e">
        <f>INDEX(#REF!,MOD(ROW()-1,365)+1,INT((ROW()-1)/365)+1)</f>
        <v>#REF!</v>
      </c>
    </row>
    <row r="6" spans="1:1">
      <c r="A6" s="14" t="e">
        <f>INDEX(#REF!,MOD(ROW()-1,365)+1,INT((ROW()-1)/365)+1)</f>
        <v>#REF!</v>
      </c>
    </row>
    <row r="7" spans="1:1">
      <c r="A7" s="14" t="e">
        <f>INDEX(#REF!,MOD(ROW()-1,365)+1,INT((ROW()-1)/365)+1)</f>
        <v>#REF!</v>
      </c>
    </row>
    <row r="8" spans="1:1">
      <c r="A8" s="14" t="e">
        <f>INDEX(#REF!,MOD(ROW()-1,365)+1,INT((ROW()-1)/365)+1)</f>
        <v>#REF!</v>
      </c>
    </row>
    <row r="9" spans="1:1">
      <c r="A9" s="14" t="e">
        <f>INDEX(#REF!,MOD(ROW()-1,365)+1,INT((ROW()-1)/365)+1)</f>
        <v>#REF!</v>
      </c>
    </row>
    <row r="10" spans="1:1">
      <c r="A10" s="14" t="e">
        <f>INDEX(#REF!,MOD(ROW()-1,365)+1,INT((ROW()-1)/365)+1)</f>
        <v>#REF!</v>
      </c>
    </row>
    <row r="11" spans="1:1">
      <c r="A11" s="14" t="e">
        <f>INDEX(#REF!,MOD(ROW()-1,365)+1,INT((ROW()-1)/365)+1)</f>
        <v>#REF!</v>
      </c>
    </row>
    <row r="12" spans="1:1">
      <c r="A12" s="14" t="e">
        <f>INDEX(#REF!,MOD(ROW()-1,365)+1,INT((ROW()-1)/365)+1)</f>
        <v>#REF!</v>
      </c>
    </row>
    <row r="13" spans="1:1">
      <c r="A13" s="14" t="e">
        <f>INDEX(#REF!,MOD(ROW()-1,365)+1,INT((ROW()-1)/365)+1)</f>
        <v>#REF!</v>
      </c>
    </row>
    <row r="14" spans="1:1">
      <c r="A14" s="14" t="e">
        <f>INDEX(#REF!,MOD(ROW()-1,365)+1,INT((ROW()-1)/365)+1)</f>
        <v>#REF!</v>
      </c>
    </row>
    <row r="15" spans="1:1">
      <c r="A15" s="14" t="e">
        <f>INDEX(#REF!,MOD(ROW()-1,365)+1,INT((ROW()-1)/365)+1)</f>
        <v>#REF!</v>
      </c>
    </row>
    <row r="16" spans="1:1">
      <c r="A16" s="14" t="e">
        <f>INDEX(#REF!,MOD(ROW()-1,365)+1,INT((ROW()-1)/365)+1)</f>
        <v>#REF!</v>
      </c>
    </row>
    <row r="17" spans="1:1">
      <c r="A17" s="14" t="e">
        <f>INDEX(#REF!,MOD(ROW()-1,365)+1,INT((ROW()-1)/365)+1)</f>
        <v>#REF!</v>
      </c>
    </row>
    <row r="18" spans="1:1">
      <c r="A18" s="14" t="e">
        <f>INDEX(#REF!,MOD(ROW()-1,365)+1,INT((ROW()-1)/365)+1)</f>
        <v>#REF!</v>
      </c>
    </row>
    <row r="19" spans="1:1">
      <c r="A19" s="14" t="e">
        <f>INDEX(#REF!,MOD(ROW()-1,365)+1,INT((ROW()-1)/365)+1)</f>
        <v>#REF!</v>
      </c>
    </row>
    <row r="20" spans="1:1">
      <c r="A20" s="14" t="e">
        <f>INDEX(#REF!,MOD(ROW()-1,365)+1,INT((ROW()-1)/365)+1)</f>
        <v>#REF!</v>
      </c>
    </row>
    <row r="21" spans="1:1">
      <c r="A21" s="14" t="e">
        <f>INDEX(#REF!,MOD(ROW()-1,365)+1,INT((ROW()-1)/365)+1)</f>
        <v>#REF!</v>
      </c>
    </row>
    <row r="22" spans="1:1">
      <c r="A22" s="14" t="e">
        <f>INDEX(#REF!,MOD(ROW()-1,365)+1,INT((ROW()-1)/365)+1)</f>
        <v>#REF!</v>
      </c>
    </row>
    <row r="23" spans="1:1">
      <c r="A23" s="14" t="e">
        <f>INDEX(#REF!,MOD(ROW()-1,365)+1,INT((ROW()-1)/365)+1)</f>
        <v>#REF!</v>
      </c>
    </row>
    <row r="24" spans="1:1">
      <c r="A24" s="14" t="e">
        <f>INDEX(#REF!,MOD(ROW()-1,365)+1,INT((ROW()-1)/365)+1)</f>
        <v>#REF!</v>
      </c>
    </row>
    <row r="25" spans="1:1">
      <c r="A25" s="14" t="e">
        <f>INDEX(#REF!,MOD(ROW()-1,365)+1,INT((ROW()-1)/365)+1)</f>
        <v>#REF!</v>
      </c>
    </row>
    <row r="26" spans="1:1">
      <c r="A26" s="14" t="e">
        <f>INDEX(#REF!,MOD(ROW()-1,365)+1,INT((ROW()-1)/365)+1)</f>
        <v>#REF!</v>
      </c>
    </row>
    <row r="27" spans="1:1">
      <c r="A27" s="14" t="e">
        <f>INDEX(#REF!,MOD(ROW()-1,365)+1,INT((ROW()-1)/365)+1)</f>
        <v>#REF!</v>
      </c>
    </row>
    <row r="28" spans="1:1">
      <c r="A28" s="14" t="e">
        <f>INDEX(#REF!,MOD(ROW()-1,365)+1,INT((ROW()-1)/365)+1)</f>
        <v>#REF!</v>
      </c>
    </row>
    <row r="29" spans="1:1">
      <c r="A29" s="14" t="e">
        <f>INDEX(#REF!,MOD(ROW()-1,365)+1,INT((ROW()-1)/365)+1)</f>
        <v>#REF!</v>
      </c>
    </row>
    <row r="30" spans="1:1">
      <c r="A30" s="14" t="e">
        <f>INDEX(#REF!,MOD(ROW()-1,365)+1,INT((ROW()-1)/365)+1)</f>
        <v>#REF!</v>
      </c>
    </row>
    <row r="31" spans="1:1">
      <c r="A31" s="14" t="e">
        <f>INDEX(#REF!,MOD(ROW()-1,365)+1,INT((ROW()-1)/365)+1)</f>
        <v>#REF!</v>
      </c>
    </row>
    <row r="32" spans="1:1">
      <c r="A32" s="14" t="e">
        <f>INDEX(#REF!,MOD(ROW()-1,365)+1,INT((ROW()-1)/365)+1)</f>
        <v>#REF!</v>
      </c>
    </row>
    <row r="33" spans="1:1">
      <c r="A33" s="14" t="e">
        <f>INDEX(#REF!,MOD(ROW()-1,365)+1,INT((ROW()-1)/365)+1)</f>
        <v>#REF!</v>
      </c>
    </row>
    <row r="34" spans="1:1">
      <c r="A34" s="14" t="e">
        <f>INDEX(#REF!,MOD(ROW()-1,365)+1,INT((ROW()-1)/365)+1)</f>
        <v>#REF!</v>
      </c>
    </row>
    <row r="35" spans="1:1">
      <c r="A35" s="14" t="e">
        <f>INDEX(#REF!,MOD(ROW()-1,365)+1,INT((ROW()-1)/365)+1)</f>
        <v>#REF!</v>
      </c>
    </row>
    <row r="36" spans="1:1">
      <c r="A36" s="14" t="e">
        <f>INDEX(#REF!,MOD(ROW()-1,365)+1,INT((ROW()-1)/365)+1)</f>
        <v>#REF!</v>
      </c>
    </row>
    <row r="37" spans="1:1">
      <c r="A37" s="14" t="e">
        <f>INDEX(#REF!,MOD(ROW()-1,365)+1,INT((ROW()-1)/365)+1)</f>
        <v>#REF!</v>
      </c>
    </row>
    <row r="38" spans="1:1">
      <c r="A38" s="14" t="e">
        <f>INDEX(#REF!,MOD(ROW()-1,365)+1,INT((ROW()-1)/365)+1)</f>
        <v>#REF!</v>
      </c>
    </row>
    <row r="39" spans="1:1">
      <c r="A39" s="14" t="e">
        <f>INDEX(#REF!,MOD(ROW()-1,365)+1,INT((ROW()-1)/365)+1)</f>
        <v>#REF!</v>
      </c>
    </row>
    <row r="40" spans="1:1">
      <c r="A40" s="14" t="e">
        <f>INDEX(#REF!,MOD(ROW()-1,365)+1,INT((ROW()-1)/365)+1)</f>
        <v>#REF!</v>
      </c>
    </row>
    <row r="41" spans="1:1">
      <c r="A41" s="14" t="e">
        <f>INDEX(#REF!,MOD(ROW()-1,365)+1,INT((ROW()-1)/365)+1)</f>
        <v>#REF!</v>
      </c>
    </row>
    <row r="42" spans="1:1">
      <c r="A42" s="14" t="e">
        <f>INDEX(#REF!,MOD(ROW()-1,365)+1,INT((ROW()-1)/365)+1)</f>
        <v>#REF!</v>
      </c>
    </row>
    <row r="43" spans="1:1">
      <c r="A43" s="14" t="e">
        <f>INDEX(#REF!,MOD(ROW()-1,365)+1,INT((ROW()-1)/365)+1)</f>
        <v>#REF!</v>
      </c>
    </row>
    <row r="44" spans="1:1">
      <c r="A44" s="14" t="e">
        <f>INDEX(#REF!,MOD(ROW()-1,365)+1,INT((ROW()-1)/365)+1)</f>
        <v>#REF!</v>
      </c>
    </row>
    <row r="45" spans="1:1">
      <c r="A45" s="14" t="e">
        <f>INDEX(#REF!,MOD(ROW()-1,365)+1,INT((ROW()-1)/365)+1)</f>
        <v>#REF!</v>
      </c>
    </row>
    <row r="46" spans="1:1">
      <c r="A46" s="14" t="e">
        <f>INDEX(#REF!,MOD(ROW()-1,365)+1,INT((ROW()-1)/365)+1)</f>
        <v>#REF!</v>
      </c>
    </row>
    <row r="47" spans="1:1">
      <c r="A47" s="14" t="e">
        <f>INDEX(#REF!,MOD(ROW()-1,365)+1,INT((ROW()-1)/365)+1)</f>
        <v>#REF!</v>
      </c>
    </row>
    <row r="48" spans="1:1">
      <c r="A48" s="14" t="e">
        <f>INDEX(#REF!,MOD(ROW()-1,365)+1,INT((ROW()-1)/365)+1)</f>
        <v>#REF!</v>
      </c>
    </row>
    <row r="49" spans="1:1">
      <c r="A49" s="14" t="e">
        <f>INDEX(#REF!,MOD(ROW()-1,365)+1,INT((ROW()-1)/365)+1)</f>
        <v>#REF!</v>
      </c>
    </row>
    <row r="50" spans="1:1">
      <c r="A50" s="14" t="e">
        <f>INDEX(#REF!,MOD(ROW()-1,365)+1,INT((ROW()-1)/365)+1)</f>
        <v>#REF!</v>
      </c>
    </row>
    <row r="51" spans="1:1">
      <c r="A51" s="14" t="e">
        <f>INDEX(#REF!,MOD(ROW()-1,365)+1,INT((ROW()-1)/365)+1)</f>
        <v>#REF!</v>
      </c>
    </row>
    <row r="52" spans="1:1">
      <c r="A52" s="14" t="e">
        <f>INDEX(#REF!,MOD(ROW()-1,365)+1,INT((ROW()-1)/365)+1)</f>
        <v>#REF!</v>
      </c>
    </row>
    <row r="53" spans="1:1">
      <c r="A53" s="14" t="e">
        <f>INDEX(#REF!,MOD(ROW()-1,365)+1,INT((ROW()-1)/365)+1)</f>
        <v>#REF!</v>
      </c>
    </row>
    <row r="54" spans="1:1">
      <c r="A54" s="14" t="e">
        <f>INDEX(#REF!,MOD(ROW()-1,365)+1,INT((ROW()-1)/365)+1)</f>
        <v>#REF!</v>
      </c>
    </row>
    <row r="55" spans="1:1">
      <c r="A55" s="14" t="e">
        <f>INDEX(#REF!,MOD(ROW()-1,365)+1,INT((ROW()-1)/365)+1)</f>
        <v>#REF!</v>
      </c>
    </row>
    <row r="56" spans="1:1">
      <c r="A56" s="14" t="e">
        <f>INDEX(#REF!,MOD(ROW()-1,365)+1,INT((ROW()-1)/365)+1)</f>
        <v>#REF!</v>
      </c>
    </row>
    <row r="57" spans="1:1">
      <c r="A57" s="14" t="e">
        <f>INDEX(#REF!,MOD(ROW()-1,365)+1,INT((ROW()-1)/365)+1)</f>
        <v>#REF!</v>
      </c>
    </row>
    <row r="58" spans="1:1">
      <c r="A58" s="14" t="e">
        <f>INDEX(#REF!,MOD(ROW()-1,365)+1,INT((ROW()-1)/365)+1)</f>
        <v>#REF!</v>
      </c>
    </row>
    <row r="59" spans="1:1">
      <c r="A59" s="14" t="e">
        <f>INDEX(#REF!,MOD(ROW()-1,365)+1,INT((ROW()-1)/365)+1)</f>
        <v>#REF!</v>
      </c>
    </row>
    <row r="60" spans="1:1">
      <c r="A60" s="14" t="e">
        <f>INDEX(#REF!,MOD(ROW()-1,365)+1,INT((ROW()-1)/365)+1)</f>
        <v>#REF!</v>
      </c>
    </row>
    <row r="61" spans="1:1">
      <c r="A61" s="14" t="e">
        <f>INDEX(#REF!,MOD(ROW()-1,365)+1,INT((ROW()-1)/365)+1)</f>
        <v>#REF!</v>
      </c>
    </row>
    <row r="62" spans="1:1">
      <c r="A62" s="14" t="e">
        <f>INDEX(#REF!,MOD(ROW()-1,365)+1,INT((ROW()-1)/365)+1)</f>
        <v>#REF!</v>
      </c>
    </row>
    <row r="63" spans="1:1">
      <c r="A63" s="14" t="e">
        <f>INDEX(#REF!,MOD(ROW()-1,365)+1,INT((ROW()-1)/365)+1)</f>
        <v>#REF!</v>
      </c>
    </row>
    <row r="64" spans="1:1">
      <c r="A64" s="14" t="e">
        <f>INDEX(#REF!,MOD(ROW()-1,365)+1,INT((ROW()-1)/365)+1)</f>
        <v>#REF!</v>
      </c>
    </row>
    <row r="65" spans="1:1">
      <c r="A65" s="14" t="e">
        <f>INDEX(#REF!,MOD(ROW()-1,365)+1,INT((ROW()-1)/365)+1)</f>
        <v>#REF!</v>
      </c>
    </row>
    <row r="66" spans="1:1">
      <c r="A66" s="14" t="e">
        <f>INDEX(#REF!,MOD(ROW()-1,365)+1,INT((ROW()-1)/365)+1)</f>
        <v>#REF!</v>
      </c>
    </row>
    <row r="67" spans="1:1">
      <c r="A67" s="14" t="e">
        <f>INDEX(#REF!,MOD(ROW()-1,365)+1,INT((ROW()-1)/365)+1)</f>
        <v>#REF!</v>
      </c>
    </row>
    <row r="68" spans="1:1">
      <c r="A68" s="14" t="e">
        <f>INDEX(#REF!,MOD(ROW()-1,365)+1,INT((ROW()-1)/365)+1)</f>
        <v>#REF!</v>
      </c>
    </row>
    <row r="69" spans="1:1">
      <c r="A69" s="14" t="e">
        <f>INDEX(#REF!,MOD(ROW()-1,365)+1,INT((ROW()-1)/365)+1)</f>
        <v>#REF!</v>
      </c>
    </row>
    <row r="70" spans="1:1">
      <c r="A70" s="14" t="e">
        <f>INDEX(#REF!,MOD(ROW()-1,365)+1,INT((ROW()-1)/365)+1)</f>
        <v>#REF!</v>
      </c>
    </row>
    <row r="71" spans="1:1">
      <c r="A71" s="14" t="e">
        <f>INDEX(#REF!,MOD(ROW()-1,365)+1,INT((ROW()-1)/365)+1)</f>
        <v>#REF!</v>
      </c>
    </row>
    <row r="72" spans="1:1">
      <c r="A72" s="14" t="e">
        <f>INDEX(#REF!,MOD(ROW()-1,365)+1,INT((ROW()-1)/365)+1)</f>
        <v>#REF!</v>
      </c>
    </row>
    <row r="73" spans="1:1">
      <c r="A73" s="14" t="e">
        <f>INDEX(#REF!,MOD(ROW()-1,365)+1,INT((ROW()-1)/365)+1)</f>
        <v>#REF!</v>
      </c>
    </row>
    <row r="74" spans="1:1">
      <c r="A74" s="14" t="e">
        <f>INDEX(#REF!,MOD(ROW()-1,365)+1,INT((ROW()-1)/365)+1)</f>
        <v>#REF!</v>
      </c>
    </row>
    <row r="75" spans="1:1">
      <c r="A75" s="14" t="e">
        <f>INDEX(#REF!,MOD(ROW()-1,365)+1,INT((ROW()-1)/365)+1)</f>
        <v>#REF!</v>
      </c>
    </row>
    <row r="76" spans="1:1">
      <c r="A76" s="14" t="e">
        <f>INDEX(#REF!,MOD(ROW()-1,365)+1,INT((ROW()-1)/365)+1)</f>
        <v>#REF!</v>
      </c>
    </row>
    <row r="77" spans="1:1">
      <c r="A77" s="14" t="e">
        <f>INDEX(#REF!,MOD(ROW()-1,365)+1,INT((ROW()-1)/365)+1)</f>
        <v>#REF!</v>
      </c>
    </row>
    <row r="78" spans="1:1">
      <c r="A78" s="14" t="e">
        <f>INDEX(#REF!,MOD(ROW()-1,365)+1,INT((ROW()-1)/365)+1)</f>
        <v>#REF!</v>
      </c>
    </row>
    <row r="79" spans="1:1">
      <c r="A79" s="14" t="e">
        <f>INDEX(#REF!,MOD(ROW()-1,365)+1,INT((ROW()-1)/365)+1)</f>
        <v>#REF!</v>
      </c>
    </row>
    <row r="80" spans="1:1">
      <c r="A80" s="14" t="e">
        <f>INDEX(#REF!,MOD(ROW()-1,365)+1,INT((ROW()-1)/365)+1)</f>
        <v>#REF!</v>
      </c>
    </row>
    <row r="81" spans="1:1">
      <c r="A81" s="14" t="e">
        <f>INDEX(#REF!,MOD(ROW()-1,365)+1,INT((ROW()-1)/365)+1)</f>
        <v>#REF!</v>
      </c>
    </row>
    <row r="82" spans="1:1">
      <c r="A82" s="14" t="e">
        <f>INDEX(#REF!,MOD(ROW()-1,365)+1,INT((ROW()-1)/365)+1)</f>
        <v>#REF!</v>
      </c>
    </row>
    <row r="83" spans="1:1">
      <c r="A83" s="14" t="e">
        <f>INDEX(#REF!,MOD(ROW()-1,365)+1,INT((ROW()-1)/365)+1)</f>
        <v>#REF!</v>
      </c>
    </row>
    <row r="84" spans="1:1">
      <c r="A84" s="14" t="e">
        <f>INDEX(#REF!,MOD(ROW()-1,365)+1,INT((ROW()-1)/365)+1)</f>
        <v>#REF!</v>
      </c>
    </row>
    <row r="85" spans="1:1">
      <c r="A85" s="14" t="e">
        <f>INDEX(#REF!,MOD(ROW()-1,365)+1,INT((ROW()-1)/365)+1)</f>
        <v>#REF!</v>
      </c>
    </row>
    <row r="86" spans="1:1">
      <c r="A86" s="14" t="e">
        <f>INDEX(#REF!,MOD(ROW()-1,365)+1,INT((ROW()-1)/365)+1)</f>
        <v>#REF!</v>
      </c>
    </row>
    <row r="87" spans="1:1">
      <c r="A87" s="14" t="e">
        <f>INDEX(#REF!,MOD(ROW()-1,365)+1,INT((ROW()-1)/365)+1)</f>
        <v>#REF!</v>
      </c>
    </row>
    <row r="88" spans="1:1">
      <c r="A88" s="14" t="e">
        <f>INDEX(#REF!,MOD(ROW()-1,365)+1,INT((ROW()-1)/365)+1)</f>
        <v>#REF!</v>
      </c>
    </row>
    <row r="89" spans="1:1">
      <c r="A89" s="14" t="e">
        <f>INDEX(#REF!,MOD(ROW()-1,365)+1,INT((ROW()-1)/365)+1)</f>
        <v>#REF!</v>
      </c>
    </row>
    <row r="90" spans="1:1">
      <c r="A90" s="14" t="e">
        <f>INDEX(#REF!,MOD(ROW()-1,365)+1,INT((ROW()-1)/365)+1)</f>
        <v>#REF!</v>
      </c>
    </row>
    <row r="91" spans="1:1">
      <c r="A91" s="14" t="e">
        <f>INDEX(#REF!,MOD(ROW()-1,365)+1,INT((ROW()-1)/365)+1)</f>
        <v>#REF!</v>
      </c>
    </row>
    <row r="92" spans="1:1">
      <c r="A92" s="14" t="e">
        <f>INDEX(#REF!,MOD(ROW()-1,365)+1,INT((ROW()-1)/365)+1)</f>
        <v>#REF!</v>
      </c>
    </row>
    <row r="93" spans="1:1">
      <c r="A93" s="14" t="e">
        <f>INDEX(#REF!,MOD(ROW()-1,365)+1,INT((ROW()-1)/365)+1)</f>
        <v>#REF!</v>
      </c>
    </row>
    <row r="94" spans="1:1">
      <c r="A94" s="14" t="e">
        <f>INDEX(#REF!,MOD(ROW()-1,365)+1,INT((ROW()-1)/365)+1)</f>
        <v>#REF!</v>
      </c>
    </row>
    <row r="95" spans="1:1">
      <c r="A95" s="14" t="e">
        <f>INDEX(#REF!,MOD(ROW()-1,365)+1,INT((ROW()-1)/365)+1)</f>
        <v>#REF!</v>
      </c>
    </row>
    <row r="96" spans="1:1">
      <c r="A96" s="14" t="e">
        <f>INDEX(#REF!,MOD(ROW()-1,365)+1,INT((ROW()-1)/365)+1)</f>
        <v>#REF!</v>
      </c>
    </row>
    <row r="97" spans="1:1">
      <c r="A97" s="14" t="e">
        <f>INDEX(#REF!,MOD(ROW()-1,365)+1,INT((ROW()-1)/365)+1)</f>
        <v>#REF!</v>
      </c>
    </row>
    <row r="98" spans="1:1">
      <c r="A98" s="14" t="e">
        <f>INDEX(#REF!,MOD(ROW()-1,365)+1,INT((ROW()-1)/365)+1)</f>
        <v>#REF!</v>
      </c>
    </row>
    <row r="99" spans="1:1">
      <c r="A99" s="14" t="e">
        <f>INDEX(#REF!,MOD(ROW()-1,365)+1,INT((ROW()-1)/365)+1)</f>
        <v>#REF!</v>
      </c>
    </row>
    <row r="100" spans="1:1">
      <c r="A100" s="14" t="e">
        <f>INDEX(#REF!,MOD(ROW()-1,365)+1,INT((ROW()-1)/365)+1)</f>
        <v>#REF!</v>
      </c>
    </row>
    <row r="101" spans="1:1">
      <c r="A101" s="14" t="e">
        <f>INDEX(#REF!,MOD(ROW()-1,365)+1,INT((ROW()-1)/365)+1)</f>
        <v>#REF!</v>
      </c>
    </row>
    <row r="102" spans="1:1">
      <c r="A102" s="14" t="e">
        <f>INDEX(#REF!,MOD(ROW()-1,365)+1,INT((ROW()-1)/365)+1)</f>
        <v>#REF!</v>
      </c>
    </row>
    <row r="103" spans="1:1">
      <c r="A103" s="14" t="e">
        <f>INDEX(#REF!,MOD(ROW()-1,365)+1,INT((ROW()-1)/365)+1)</f>
        <v>#REF!</v>
      </c>
    </row>
    <row r="104" spans="1:1">
      <c r="A104" s="14" t="e">
        <f>INDEX(#REF!,MOD(ROW()-1,365)+1,INT((ROW()-1)/365)+1)</f>
        <v>#REF!</v>
      </c>
    </row>
    <row r="105" spans="1:1">
      <c r="A105" s="14" t="e">
        <f>INDEX(#REF!,MOD(ROW()-1,365)+1,INT((ROW()-1)/365)+1)</f>
        <v>#REF!</v>
      </c>
    </row>
    <row r="106" spans="1:1">
      <c r="A106" s="14" t="e">
        <f>INDEX(#REF!,MOD(ROW()-1,365)+1,INT((ROW()-1)/365)+1)</f>
        <v>#REF!</v>
      </c>
    </row>
    <row r="107" spans="1:1">
      <c r="A107" s="14" t="e">
        <f>INDEX(#REF!,MOD(ROW()-1,365)+1,INT((ROW()-1)/365)+1)</f>
        <v>#REF!</v>
      </c>
    </row>
    <row r="108" spans="1:1">
      <c r="A108" s="14" t="e">
        <f>INDEX(#REF!,MOD(ROW()-1,365)+1,INT((ROW()-1)/365)+1)</f>
        <v>#REF!</v>
      </c>
    </row>
    <row r="109" spans="1:1">
      <c r="A109" s="14" t="e">
        <f>INDEX(#REF!,MOD(ROW()-1,365)+1,INT((ROW()-1)/365)+1)</f>
        <v>#REF!</v>
      </c>
    </row>
    <row r="110" spans="1:1">
      <c r="A110" s="14" t="e">
        <f>INDEX(#REF!,MOD(ROW()-1,365)+1,INT((ROW()-1)/365)+1)</f>
        <v>#REF!</v>
      </c>
    </row>
    <row r="111" spans="1:1">
      <c r="A111" s="14" t="e">
        <f>INDEX(#REF!,MOD(ROW()-1,365)+1,INT((ROW()-1)/365)+1)</f>
        <v>#REF!</v>
      </c>
    </row>
    <row r="112" spans="1:1">
      <c r="A112" s="14" t="e">
        <f>INDEX(#REF!,MOD(ROW()-1,365)+1,INT((ROW()-1)/365)+1)</f>
        <v>#REF!</v>
      </c>
    </row>
    <row r="113" spans="1:1">
      <c r="A113" s="14" t="e">
        <f>INDEX(#REF!,MOD(ROW()-1,365)+1,INT((ROW()-1)/365)+1)</f>
        <v>#REF!</v>
      </c>
    </row>
    <row r="114" spans="1:1">
      <c r="A114" s="14" t="e">
        <f>INDEX(#REF!,MOD(ROW()-1,365)+1,INT((ROW()-1)/365)+1)</f>
        <v>#REF!</v>
      </c>
    </row>
    <row r="115" spans="1:1">
      <c r="A115" s="14" t="e">
        <f>INDEX(#REF!,MOD(ROW()-1,365)+1,INT((ROW()-1)/365)+1)</f>
        <v>#REF!</v>
      </c>
    </row>
    <row r="116" spans="1:1">
      <c r="A116" s="14" t="e">
        <f>INDEX(#REF!,MOD(ROW()-1,365)+1,INT((ROW()-1)/365)+1)</f>
        <v>#REF!</v>
      </c>
    </row>
    <row r="117" spans="1:1">
      <c r="A117" s="14" t="e">
        <f>INDEX(#REF!,MOD(ROW()-1,365)+1,INT((ROW()-1)/365)+1)</f>
        <v>#REF!</v>
      </c>
    </row>
    <row r="118" spans="1:1">
      <c r="A118" s="14" t="e">
        <f>INDEX(#REF!,MOD(ROW()-1,365)+1,INT((ROW()-1)/365)+1)</f>
        <v>#REF!</v>
      </c>
    </row>
    <row r="119" spans="1:1">
      <c r="A119" s="14" t="e">
        <f>INDEX(#REF!,MOD(ROW()-1,365)+1,INT((ROW()-1)/365)+1)</f>
        <v>#REF!</v>
      </c>
    </row>
    <row r="120" spans="1:1">
      <c r="A120" s="14" t="e">
        <f>INDEX(#REF!,MOD(ROW()-1,365)+1,INT((ROW()-1)/365)+1)</f>
        <v>#REF!</v>
      </c>
    </row>
    <row r="121" spans="1:1">
      <c r="A121" s="14" t="e">
        <f>INDEX(#REF!,MOD(ROW()-1,365)+1,INT((ROW()-1)/365)+1)</f>
        <v>#REF!</v>
      </c>
    </row>
    <row r="122" spans="1:1">
      <c r="A122" s="14" t="e">
        <f>INDEX(#REF!,MOD(ROW()-1,365)+1,INT((ROW()-1)/365)+1)</f>
        <v>#REF!</v>
      </c>
    </row>
    <row r="123" spans="1:1">
      <c r="A123" s="14" t="e">
        <f>INDEX(#REF!,MOD(ROW()-1,365)+1,INT((ROW()-1)/365)+1)</f>
        <v>#REF!</v>
      </c>
    </row>
    <row r="124" spans="1:1">
      <c r="A124" s="14" t="e">
        <f>INDEX(#REF!,MOD(ROW()-1,365)+1,INT((ROW()-1)/365)+1)</f>
        <v>#REF!</v>
      </c>
    </row>
    <row r="125" spans="1:1">
      <c r="A125" s="14" t="e">
        <f>INDEX(#REF!,MOD(ROW()-1,365)+1,INT((ROW()-1)/365)+1)</f>
        <v>#REF!</v>
      </c>
    </row>
    <row r="126" spans="1:1">
      <c r="A126" s="14" t="e">
        <f>INDEX(#REF!,MOD(ROW()-1,365)+1,INT((ROW()-1)/365)+1)</f>
        <v>#REF!</v>
      </c>
    </row>
    <row r="127" spans="1:1">
      <c r="A127" s="14" t="e">
        <f>INDEX(#REF!,MOD(ROW()-1,365)+1,INT((ROW()-1)/365)+1)</f>
        <v>#REF!</v>
      </c>
    </row>
    <row r="128" spans="1:1">
      <c r="A128" s="14" t="e">
        <f>INDEX(#REF!,MOD(ROW()-1,365)+1,INT((ROW()-1)/365)+1)</f>
        <v>#REF!</v>
      </c>
    </row>
    <row r="129" spans="1:1">
      <c r="A129" s="14" t="e">
        <f>INDEX(#REF!,MOD(ROW()-1,365)+1,INT((ROW()-1)/365)+1)</f>
        <v>#REF!</v>
      </c>
    </row>
    <row r="130" spans="1:1">
      <c r="A130" s="14" t="e">
        <f>INDEX(#REF!,MOD(ROW()-1,365)+1,INT((ROW()-1)/365)+1)</f>
        <v>#REF!</v>
      </c>
    </row>
    <row r="131" spans="1:1">
      <c r="A131" s="14" t="e">
        <f>INDEX(#REF!,MOD(ROW()-1,365)+1,INT((ROW()-1)/365)+1)</f>
        <v>#REF!</v>
      </c>
    </row>
    <row r="132" spans="1:1">
      <c r="A132" s="14" t="e">
        <f>INDEX(#REF!,MOD(ROW()-1,365)+1,INT((ROW()-1)/365)+1)</f>
        <v>#REF!</v>
      </c>
    </row>
    <row r="133" spans="1:1">
      <c r="A133" s="14" t="e">
        <f>INDEX(#REF!,MOD(ROW()-1,365)+1,INT((ROW()-1)/365)+1)</f>
        <v>#REF!</v>
      </c>
    </row>
    <row r="134" spans="1:1">
      <c r="A134" s="14" t="e">
        <f>INDEX(#REF!,MOD(ROW()-1,365)+1,INT((ROW()-1)/365)+1)</f>
        <v>#REF!</v>
      </c>
    </row>
    <row r="135" spans="1:1">
      <c r="A135" s="14" t="e">
        <f>INDEX(#REF!,MOD(ROW()-1,365)+1,INT((ROW()-1)/365)+1)</f>
        <v>#REF!</v>
      </c>
    </row>
    <row r="136" spans="1:1">
      <c r="A136" s="14" t="e">
        <f>INDEX(#REF!,MOD(ROW()-1,365)+1,INT((ROW()-1)/365)+1)</f>
        <v>#REF!</v>
      </c>
    </row>
    <row r="137" spans="1:1">
      <c r="A137" s="14" t="e">
        <f>INDEX(#REF!,MOD(ROW()-1,365)+1,INT((ROW()-1)/365)+1)</f>
        <v>#REF!</v>
      </c>
    </row>
    <row r="138" spans="1:1">
      <c r="A138" s="14" t="e">
        <f>INDEX(#REF!,MOD(ROW()-1,365)+1,INT((ROW()-1)/365)+1)</f>
        <v>#REF!</v>
      </c>
    </row>
    <row r="139" spans="1:1">
      <c r="A139" s="14" t="e">
        <f>INDEX(#REF!,MOD(ROW()-1,365)+1,INT((ROW()-1)/365)+1)</f>
        <v>#REF!</v>
      </c>
    </row>
    <row r="140" spans="1:1">
      <c r="A140" s="14" t="e">
        <f>INDEX(#REF!,MOD(ROW()-1,365)+1,INT((ROW()-1)/365)+1)</f>
        <v>#REF!</v>
      </c>
    </row>
    <row r="141" spans="1:1">
      <c r="A141" s="14" t="e">
        <f>INDEX(#REF!,MOD(ROW()-1,365)+1,INT((ROW()-1)/365)+1)</f>
        <v>#REF!</v>
      </c>
    </row>
    <row r="142" spans="1:1">
      <c r="A142" s="14" t="e">
        <f>INDEX(#REF!,MOD(ROW()-1,365)+1,INT((ROW()-1)/365)+1)</f>
        <v>#REF!</v>
      </c>
    </row>
    <row r="143" spans="1:1">
      <c r="A143" s="14" t="e">
        <f>INDEX(#REF!,MOD(ROW()-1,365)+1,INT((ROW()-1)/365)+1)</f>
        <v>#REF!</v>
      </c>
    </row>
    <row r="144" spans="1:1">
      <c r="A144" s="14" t="e">
        <f>INDEX(#REF!,MOD(ROW()-1,365)+1,INT((ROW()-1)/365)+1)</f>
        <v>#REF!</v>
      </c>
    </row>
    <row r="145" spans="1:1">
      <c r="A145" s="14" t="e">
        <f>INDEX(#REF!,MOD(ROW()-1,365)+1,INT((ROW()-1)/365)+1)</f>
        <v>#REF!</v>
      </c>
    </row>
    <row r="146" spans="1:1">
      <c r="A146" s="14" t="e">
        <f>INDEX(#REF!,MOD(ROW()-1,365)+1,INT((ROW()-1)/365)+1)</f>
        <v>#REF!</v>
      </c>
    </row>
    <row r="147" spans="1:1">
      <c r="A147" s="14" t="e">
        <f>INDEX(#REF!,MOD(ROW()-1,365)+1,INT((ROW()-1)/365)+1)</f>
        <v>#REF!</v>
      </c>
    </row>
    <row r="148" spans="1:1">
      <c r="A148" s="14" t="e">
        <f>INDEX(#REF!,MOD(ROW()-1,365)+1,INT((ROW()-1)/365)+1)</f>
        <v>#REF!</v>
      </c>
    </row>
    <row r="149" spans="1:1">
      <c r="A149" s="14" t="e">
        <f>INDEX(#REF!,MOD(ROW()-1,365)+1,INT((ROW()-1)/365)+1)</f>
        <v>#REF!</v>
      </c>
    </row>
    <row r="150" spans="1:1">
      <c r="A150" s="14" t="e">
        <f>INDEX(#REF!,MOD(ROW()-1,365)+1,INT((ROW()-1)/365)+1)</f>
        <v>#REF!</v>
      </c>
    </row>
    <row r="151" spans="1:1">
      <c r="A151" s="14" t="e">
        <f>INDEX(#REF!,MOD(ROW()-1,365)+1,INT((ROW()-1)/365)+1)</f>
        <v>#REF!</v>
      </c>
    </row>
    <row r="152" spans="1:1">
      <c r="A152" s="14" t="e">
        <f>INDEX(#REF!,MOD(ROW()-1,365)+1,INT((ROW()-1)/365)+1)</f>
        <v>#REF!</v>
      </c>
    </row>
    <row r="153" spans="1:1">
      <c r="A153" s="14" t="e">
        <f>INDEX(#REF!,MOD(ROW()-1,365)+1,INT((ROW()-1)/365)+1)</f>
        <v>#REF!</v>
      </c>
    </row>
    <row r="154" spans="1:1">
      <c r="A154" s="14" t="e">
        <f>INDEX(#REF!,MOD(ROW()-1,365)+1,INT((ROW()-1)/365)+1)</f>
        <v>#REF!</v>
      </c>
    </row>
    <row r="155" spans="1:1">
      <c r="A155" s="14" t="e">
        <f>INDEX(#REF!,MOD(ROW()-1,365)+1,INT((ROW()-1)/365)+1)</f>
        <v>#REF!</v>
      </c>
    </row>
    <row r="156" spans="1:1">
      <c r="A156" s="14" t="e">
        <f>INDEX(#REF!,MOD(ROW()-1,365)+1,INT((ROW()-1)/365)+1)</f>
        <v>#REF!</v>
      </c>
    </row>
    <row r="157" spans="1:1">
      <c r="A157" s="14" t="e">
        <f>INDEX(#REF!,MOD(ROW()-1,365)+1,INT((ROW()-1)/365)+1)</f>
        <v>#REF!</v>
      </c>
    </row>
    <row r="158" spans="1:1">
      <c r="A158" s="14" t="e">
        <f>INDEX(#REF!,MOD(ROW()-1,365)+1,INT((ROW()-1)/365)+1)</f>
        <v>#REF!</v>
      </c>
    </row>
    <row r="159" spans="1:1">
      <c r="A159" s="14" t="e">
        <f>INDEX(#REF!,MOD(ROW()-1,365)+1,INT((ROW()-1)/365)+1)</f>
        <v>#REF!</v>
      </c>
    </row>
    <row r="160" spans="1:1">
      <c r="A160" s="14" t="e">
        <f>INDEX(#REF!,MOD(ROW()-1,365)+1,INT((ROW()-1)/365)+1)</f>
        <v>#REF!</v>
      </c>
    </row>
    <row r="161" spans="1:1">
      <c r="A161" s="14" t="e">
        <f>INDEX(#REF!,MOD(ROW()-1,365)+1,INT((ROW()-1)/365)+1)</f>
        <v>#REF!</v>
      </c>
    </row>
    <row r="162" spans="1:1">
      <c r="A162" s="14" t="e">
        <f>INDEX(#REF!,MOD(ROW()-1,365)+1,INT((ROW()-1)/365)+1)</f>
        <v>#REF!</v>
      </c>
    </row>
    <row r="163" spans="1:1">
      <c r="A163" s="14" t="e">
        <f>INDEX(#REF!,MOD(ROW()-1,365)+1,INT((ROW()-1)/365)+1)</f>
        <v>#REF!</v>
      </c>
    </row>
    <row r="164" spans="1:1">
      <c r="A164" s="14" t="e">
        <f>INDEX(#REF!,MOD(ROW()-1,365)+1,INT((ROW()-1)/365)+1)</f>
        <v>#REF!</v>
      </c>
    </row>
    <row r="165" spans="1:1">
      <c r="A165" s="14" t="e">
        <f>INDEX(#REF!,MOD(ROW()-1,365)+1,INT((ROW()-1)/365)+1)</f>
        <v>#REF!</v>
      </c>
    </row>
    <row r="166" spans="1:1">
      <c r="A166" s="14" t="e">
        <f>INDEX(#REF!,MOD(ROW()-1,365)+1,INT((ROW()-1)/365)+1)</f>
        <v>#REF!</v>
      </c>
    </row>
    <row r="167" spans="1:1">
      <c r="A167" s="14" t="e">
        <f>INDEX(#REF!,MOD(ROW()-1,365)+1,INT((ROW()-1)/365)+1)</f>
        <v>#REF!</v>
      </c>
    </row>
    <row r="168" spans="1:1">
      <c r="A168" s="14" t="e">
        <f>INDEX(#REF!,MOD(ROW()-1,365)+1,INT((ROW()-1)/365)+1)</f>
        <v>#REF!</v>
      </c>
    </row>
    <row r="169" spans="1:1">
      <c r="A169" s="14" t="e">
        <f>INDEX(#REF!,MOD(ROW()-1,365)+1,INT((ROW()-1)/365)+1)</f>
        <v>#REF!</v>
      </c>
    </row>
    <row r="170" spans="1:1">
      <c r="A170" s="14" t="e">
        <f>INDEX(#REF!,MOD(ROW()-1,365)+1,INT((ROW()-1)/365)+1)</f>
        <v>#REF!</v>
      </c>
    </row>
    <row r="171" spans="1:1">
      <c r="A171" s="14" t="e">
        <f>INDEX(#REF!,MOD(ROW()-1,365)+1,INT((ROW()-1)/365)+1)</f>
        <v>#REF!</v>
      </c>
    </row>
    <row r="172" spans="1:1">
      <c r="A172" s="14" t="e">
        <f>INDEX(#REF!,MOD(ROW()-1,365)+1,INT((ROW()-1)/365)+1)</f>
        <v>#REF!</v>
      </c>
    </row>
    <row r="173" spans="1:1">
      <c r="A173" s="14" t="e">
        <f>INDEX(#REF!,MOD(ROW()-1,365)+1,INT((ROW()-1)/365)+1)</f>
        <v>#REF!</v>
      </c>
    </row>
    <row r="174" spans="1:1">
      <c r="A174" s="14" t="e">
        <f>INDEX(#REF!,MOD(ROW()-1,365)+1,INT((ROW()-1)/365)+1)</f>
        <v>#REF!</v>
      </c>
    </row>
    <row r="175" spans="1:1">
      <c r="A175" s="14" t="e">
        <f>INDEX(#REF!,MOD(ROW()-1,365)+1,INT((ROW()-1)/365)+1)</f>
        <v>#REF!</v>
      </c>
    </row>
    <row r="176" spans="1:1">
      <c r="A176" s="14" t="e">
        <f>INDEX(#REF!,MOD(ROW()-1,365)+1,INT((ROW()-1)/365)+1)</f>
        <v>#REF!</v>
      </c>
    </row>
    <row r="177" spans="1:1">
      <c r="A177" s="14" t="e">
        <f>INDEX(#REF!,MOD(ROW()-1,365)+1,INT((ROW()-1)/365)+1)</f>
        <v>#REF!</v>
      </c>
    </row>
    <row r="178" spans="1:1">
      <c r="A178" s="14" t="e">
        <f>INDEX(#REF!,MOD(ROW()-1,365)+1,INT((ROW()-1)/365)+1)</f>
        <v>#REF!</v>
      </c>
    </row>
    <row r="179" spans="1:1">
      <c r="A179" s="14" t="e">
        <f>INDEX(#REF!,MOD(ROW()-1,365)+1,INT((ROW()-1)/365)+1)</f>
        <v>#REF!</v>
      </c>
    </row>
    <row r="180" spans="1:1">
      <c r="A180" s="14" t="e">
        <f>INDEX(#REF!,MOD(ROW()-1,365)+1,INT((ROW()-1)/365)+1)</f>
        <v>#REF!</v>
      </c>
    </row>
    <row r="181" spans="1:1">
      <c r="A181" s="14" t="e">
        <f>INDEX(#REF!,MOD(ROW()-1,365)+1,INT((ROW()-1)/365)+1)</f>
        <v>#REF!</v>
      </c>
    </row>
    <row r="182" spans="1:1">
      <c r="A182" s="14" t="e">
        <f>INDEX(#REF!,MOD(ROW()-1,365)+1,INT((ROW()-1)/365)+1)</f>
        <v>#REF!</v>
      </c>
    </row>
    <row r="183" spans="1:1">
      <c r="A183" s="14" t="e">
        <f>INDEX(#REF!,MOD(ROW()-1,365)+1,INT((ROW()-1)/365)+1)</f>
        <v>#REF!</v>
      </c>
    </row>
    <row r="184" spans="1:1">
      <c r="A184" s="14" t="e">
        <f>INDEX(#REF!,MOD(ROW()-1,365)+1,INT((ROW()-1)/365)+1)</f>
        <v>#REF!</v>
      </c>
    </row>
    <row r="185" spans="1:1">
      <c r="A185" s="14" t="e">
        <f>INDEX(#REF!,MOD(ROW()-1,365)+1,INT((ROW()-1)/365)+1)</f>
        <v>#REF!</v>
      </c>
    </row>
    <row r="186" spans="1:1">
      <c r="A186" s="14" t="e">
        <f>INDEX(#REF!,MOD(ROW()-1,365)+1,INT((ROW()-1)/365)+1)</f>
        <v>#REF!</v>
      </c>
    </row>
    <row r="187" spans="1:1">
      <c r="A187" s="14" t="e">
        <f>INDEX(#REF!,MOD(ROW()-1,365)+1,INT((ROW()-1)/365)+1)</f>
        <v>#REF!</v>
      </c>
    </row>
    <row r="188" spans="1:1">
      <c r="A188" s="14" t="e">
        <f>INDEX(#REF!,MOD(ROW()-1,365)+1,INT((ROW()-1)/365)+1)</f>
        <v>#REF!</v>
      </c>
    </row>
    <row r="189" spans="1:1">
      <c r="A189" s="14" t="e">
        <f>INDEX(#REF!,MOD(ROW()-1,365)+1,INT((ROW()-1)/365)+1)</f>
        <v>#REF!</v>
      </c>
    </row>
    <row r="190" spans="1:1">
      <c r="A190" s="14" t="e">
        <f>INDEX(#REF!,MOD(ROW()-1,365)+1,INT((ROW()-1)/365)+1)</f>
        <v>#REF!</v>
      </c>
    </row>
    <row r="191" spans="1:1">
      <c r="A191" s="14" t="e">
        <f>INDEX(#REF!,MOD(ROW()-1,365)+1,INT((ROW()-1)/365)+1)</f>
        <v>#REF!</v>
      </c>
    </row>
    <row r="192" spans="1:1">
      <c r="A192" s="14" t="e">
        <f>INDEX(#REF!,MOD(ROW()-1,365)+1,INT((ROW()-1)/365)+1)</f>
        <v>#REF!</v>
      </c>
    </row>
    <row r="193" spans="1:1">
      <c r="A193" s="14" t="e">
        <f>INDEX(#REF!,MOD(ROW()-1,365)+1,INT((ROW()-1)/365)+1)</f>
        <v>#REF!</v>
      </c>
    </row>
    <row r="194" spans="1:1">
      <c r="A194" s="14" t="e">
        <f>INDEX(#REF!,MOD(ROW()-1,365)+1,INT((ROW()-1)/365)+1)</f>
        <v>#REF!</v>
      </c>
    </row>
    <row r="195" spans="1:1">
      <c r="A195" s="14" t="e">
        <f>INDEX(#REF!,MOD(ROW()-1,365)+1,INT((ROW()-1)/365)+1)</f>
        <v>#REF!</v>
      </c>
    </row>
    <row r="196" spans="1:1">
      <c r="A196" s="14" t="e">
        <f>INDEX(#REF!,MOD(ROW()-1,365)+1,INT((ROW()-1)/365)+1)</f>
        <v>#REF!</v>
      </c>
    </row>
    <row r="197" spans="1:1">
      <c r="A197" s="14" t="e">
        <f>INDEX(#REF!,MOD(ROW()-1,365)+1,INT((ROW()-1)/365)+1)</f>
        <v>#REF!</v>
      </c>
    </row>
    <row r="198" spans="1:1">
      <c r="A198" s="14" t="e">
        <f>INDEX(#REF!,MOD(ROW()-1,365)+1,INT((ROW()-1)/365)+1)</f>
        <v>#REF!</v>
      </c>
    </row>
    <row r="199" spans="1:1">
      <c r="A199" s="14" t="e">
        <f>INDEX(#REF!,MOD(ROW()-1,365)+1,INT((ROW()-1)/365)+1)</f>
        <v>#REF!</v>
      </c>
    </row>
    <row r="200" spans="1:1">
      <c r="A200" s="14" t="e">
        <f>INDEX(#REF!,MOD(ROW()-1,365)+1,INT((ROW()-1)/365)+1)</f>
        <v>#REF!</v>
      </c>
    </row>
    <row r="201" spans="1:1">
      <c r="A201" s="14" t="e">
        <f>INDEX(#REF!,MOD(ROW()-1,365)+1,INT((ROW()-1)/365)+1)</f>
        <v>#REF!</v>
      </c>
    </row>
    <row r="202" spans="1:1">
      <c r="A202" s="14" t="e">
        <f>INDEX(#REF!,MOD(ROW()-1,365)+1,INT((ROW()-1)/365)+1)</f>
        <v>#REF!</v>
      </c>
    </row>
    <row r="203" spans="1:1">
      <c r="A203" s="14" t="e">
        <f>INDEX(#REF!,MOD(ROW()-1,365)+1,INT((ROW()-1)/365)+1)</f>
        <v>#REF!</v>
      </c>
    </row>
    <row r="204" spans="1:1">
      <c r="A204" s="14" t="e">
        <f>INDEX(#REF!,MOD(ROW()-1,365)+1,INT((ROW()-1)/365)+1)</f>
        <v>#REF!</v>
      </c>
    </row>
    <row r="205" spans="1:1">
      <c r="A205" s="14" t="e">
        <f>INDEX(#REF!,MOD(ROW()-1,365)+1,INT((ROW()-1)/365)+1)</f>
        <v>#REF!</v>
      </c>
    </row>
    <row r="206" spans="1:1">
      <c r="A206" s="14" t="e">
        <f>INDEX(#REF!,MOD(ROW()-1,365)+1,INT((ROW()-1)/365)+1)</f>
        <v>#REF!</v>
      </c>
    </row>
    <row r="207" spans="1:1">
      <c r="A207" s="14" t="e">
        <f>INDEX(#REF!,MOD(ROW()-1,365)+1,INT((ROW()-1)/365)+1)</f>
        <v>#REF!</v>
      </c>
    </row>
    <row r="208" spans="1:1">
      <c r="A208" s="14" t="e">
        <f>INDEX(#REF!,MOD(ROW()-1,365)+1,INT((ROW()-1)/365)+1)</f>
        <v>#REF!</v>
      </c>
    </row>
    <row r="209" spans="1:1">
      <c r="A209" s="14" t="e">
        <f>INDEX(#REF!,MOD(ROW()-1,365)+1,INT((ROW()-1)/365)+1)</f>
        <v>#REF!</v>
      </c>
    </row>
    <row r="210" spans="1:1">
      <c r="A210" s="14" t="e">
        <f>INDEX(#REF!,MOD(ROW()-1,365)+1,INT((ROW()-1)/365)+1)</f>
        <v>#REF!</v>
      </c>
    </row>
    <row r="211" spans="1:1">
      <c r="A211" s="14" t="e">
        <f>INDEX(#REF!,MOD(ROW()-1,365)+1,INT((ROW()-1)/365)+1)</f>
        <v>#REF!</v>
      </c>
    </row>
    <row r="212" spans="1:1">
      <c r="A212" s="14" t="e">
        <f>INDEX(#REF!,MOD(ROW()-1,365)+1,INT((ROW()-1)/365)+1)</f>
        <v>#REF!</v>
      </c>
    </row>
    <row r="213" spans="1:1">
      <c r="A213" s="14" t="e">
        <f>INDEX(#REF!,MOD(ROW()-1,365)+1,INT((ROW()-1)/365)+1)</f>
        <v>#REF!</v>
      </c>
    </row>
    <row r="214" spans="1:1">
      <c r="A214" s="14" t="e">
        <f>INDEX(#REF!,MOD(ROW()-1,365)+1,INT((ROW()-1)/365)+1)</f>
        <v>#REF!</v>
      </c>
    </row>
    <row r="215" spans="1:1">
      <c r="A215" s="14" t="e">
        <f>INDEX(#REF!,MOD(ROW()-1,365)+1,INT((ROW()-1)/365)+1)</f>
        <v>#REF!</v>
      </c>
    </row>
    <row r="216" spans="1:1">
      <c r="A216" s="14" t="e">
        <f>INDEX(#REF!,MOD(ROW()-1,365)+1,INT((ROW()-1)/365)+1)</f>
        <v>#REF!</v>
      </c>
    </row>
    <row r="217" spans="1:1">
      <c r="A217" s="14" t="e">
        <f>INDEX(#REF!,MOD(ROW()-1,365)+1,INT((ROW()-1)/365)+1)</f>
        <v>#REF!</v>
      </c>
    </row>
    <row r="218" spans="1:1">
      <c r="A218" s="14" t="e">
        <f>INDEX(#REF!,MOD(ROW()-1,365)+1,INT((ROW()-1)/365)+1)</f>
        <v>#REF!</v>
      </c>
    </row>
    <row r="219" spans="1:1">
      <c r="A219" s="14" t="e">
        <f>INDEX(#REF!,MOD(ROW()-1,365)+1,INT((ROW()-1)/365)+1)</f>
        <v>#REF!</v>
      </c>
    </row>
    <row r="220" spans="1:1">
      <c r="A220" s="14" t="e">
        <f>INDEX(#REF!,MOD(ROW()-1,365)+1,INT((ROW()-1)/365)+1)</f>
        <v>#REF!</v>
      </c>
    </row>
    <row r="221" spans="1:1">
      <c r="A221" s="14" t="e">
        <f>INDEX(#REF!,MOD(ROW()-1,365)+1,INT((ROW()-1)/365)+1)</f>
        <v>#REF!</v>
      </c>
    </row>
    <row r="222" spans="1:1">
      <c r="A222" s="14" t="e">
        <f>INDEX(#REF!,MOD(ROW()-1,365)+1,INT((ROW()-1)/365)+1)</f>
        <v>#REF!</v>
      </c>
    </row>
    <row r="223" spans="1:1">
      <c r="A223" s="14" t="e">
        <f>INDEX(#REF!,MOD(ROW()-1,365)+1,INT((ROW()-1)/365)+1)</f>
        <v>#REF!</v>
      </c>
    </row>
    <row r="224" spans="1:1">
      <c r="A224" s="14" t="e">
        <f>INDEX(#REF!,MOD(ROW()-1,365)+1,INT((ROW()-1)/365)+1)</f>
        <v>#REF!</v>
      </c>
    </row>
    <row r="225" spans="1:1">
      <c r="A225" s="14" t="e">
        <f>INDEX(#REF!,MOD(ROW()-1,365)+1,INT((ROW()-1)/365)+1)</f>
        <v>#REF!</v>
      </c>
    </row>
    <row r="226" spans="1:1">
      <c r="A226" s="14" t="e">
        <f>INDEX(#REF!,MOD(ROW()-1,365)+1,INT((ROW()-1)/365)+1)</f>
        <v>#REF!</v>
      </c>
    </row>
    <row r="227" spans="1:1">
      <c r="A227" s="14" t="e">
        <f>INDEX(#REF!,MOD(ROW()-1,365)+1,INT((ROW()-1)/365)+1)</f>
        <v>#REF!</v>
      </c>
    </row>
    <row r="228" spans="1:1">
      <c r="A228" s="14" t="e">
        <f>INDEX(#REF!,MOD(ROW()-1,365)+1,INT((ROW()-1)/365)+1)</f>
        <v>#REF!</v>
      </c>
    </row>
    <row r="229" spans="1:1">
      <c r="A229" s="14" t="e">
        <f>INDEX(#REF!,MOD(ROW()-1,365)+1,INT((ROW()-1)/365)+1)</f>
        <v>#REF!</v>
      </c>
    </row>
    <row r="230" spans="1:1">
      <c r="A230" s="14" t="e">
        <f>INDEX(#REF!,MOD(ROW()-1,365)+1,INT((ROW()-1)/365)+1)</f>
        <v>#REF!</v>
      </c>
    </row>
    <row r="231" spans="1:1">
      <c r="A231" s="14" t="e">
        <f>INDEX(#REF!,MOD(ROW()-1,365)+1,INT((ROW()-1)/365)+1)</f>
        <v>#REF!</v>
      </c>
    </row>
    <row r="232" spans="1:1">
      <c r="A232" s="14" t="e">
        <f>INDEX(#REF!,MOD(ROW()-1,365)+1,INT((ROW()-1)/365)+1)</f>
        <v>#REF!</v>
      </c>
    </row>
    <row r="233" spans="1:1">
      <c r="A233" s="14" t="e">
        <f>INDEX(#REF!,MOD(ROW()-1,365)+1,INT((ROW()-1)/365)+1)</f>
        <v>#REF!</v>
      </c>
    </row>
    <row r="234" spans="1:1">
      <c r="A234" s="14" t="e">
        <f>INDEX(#REF!,MOD(ROW()-1,365)+1,INT((ROW()-1)/365)+1)</f>
        <v>#REF!</v>
      </c>
    </row>
    <row r="235" spans="1:1">
      <c r="A235" s="14" t="e">
        <f>INDEX(#REF!,MOD(ROW()-1,365)+1,INT((ROW()-1)/365)+1)</f>
        <v>#REF!</v>
      </c>
    </row>
    <row r="236" spans="1:1">
      <c r="A236" s="14" t="e">
        <f>INDEX(#REF!,MOD(ROW()-1,365)+1,INT((ROW()-1)/365)+1)</f>
        <v>#REF!</v>
      </c>
    </row>
    <row r="237" spans="1:1">
      <c r="A237" s="14" t="e">
        <f>INDEX(#REF!,MOD(ROW()-1,365)+1,INT((ROW()-1)/365)+1)</f>
        <v>#REF!</v>
      </c>
    </row>
    <row r="238" spans="1:1">
      <c r="A238" s="14" t="e">
        <f>INDEX(#REF!,MOD(ROW()-1,365)+1,INT((ROW()-1)/365)+1)</f>
        <v>#REF!</v>
      </c>
    </row>
    <row r="239" spans="1:1">
      <c r="A239" s="14" t="e">
        <f>INDEX(#REF!,MOD(ROW()-1,365)+1,INT((ROW()-1)/365)+1)</f>
        <v>#REF!</v>
      </c>
    </row>
    <row r="240" spans="1:1">
      <c r="A240" s="14" t="e">
        <f>INDEX(#REF!,MOD(ROW()-1,365)+1,INT((ROW()-1)/365)+1)</f>
        <v>#REF!</v>
      </c>
    </row>
    <row r="241" spans="1:1">
      <c r="A241" s="14" t="e">
        <f>INDEX(#REF!,MOD(ROW()-1,365)+1,INT((ROW()-1)/365)+1)</f>
        <v>#REF!</v>
      </c>
    </row>
    <row r="242" spans="1:1">
      <c r="A242" s="14" t="e">
        <f>INDEX(#REF!,MOD(ROW()-1,365)+1,INT((ROW()-1)/365)+1)</f>
        <v>#REF!</v>
      </c>
    </row>
    <row r="243" spans="1:1">
      <c r="A243" s="14" t="e">
        <f>INDEX(#REF!,MOD(ROW()-1,365)+1,INT((ROW()-1)/365)+1)</f>
        <v>#REF!</v>
      </c>
    </row>
    <row r="244" spans="1:1">
      <c r="A244" s="14" t="e">
        <f>INDEX(#REF!,MOD(ROW()-1,365)+1,INT((ROW()-1)/365)+1)</f>
        <v>#REF!</v>
      </c>
    </row>
    <row r="245" spans="1:1">
      <c r="A245" s="14" t="e">
        <f>INDEX(#REF!,MOD(ROW()-1,365)+1,INT((ROW()-1)/365)+1)</f>
        <v>#REF!</v>
      </c>
    </row>
    <row r="246" spans="1:1">
      <c r="A246" s="14" t="e">
        <f>INDEX(#REF!,MOD(ROW()-1,365)+1,INT((ROW()-1)/365)+1)</f>
        <v>#REF!</v>
      </c>
    </row>
    <row r="247" spans="1:1">
      <c r="A247" s="14" t="e">
        <f>INDEX(#REF!,MOD(ROW()-1,365)+1,INT((ROW()-1)/365)+1)</f>
        <v>#REF!</v>
      </c>
    </row>
    <row r="248" spans="1:1">
      <c r="A248" s="14" t="e">
        <f>INDEX(#REF!,MOD(ROW()-1,365)+1,INT((ROW()-1)/365)+1)</f>
        <v>#REF!</v>
      </c>
    </row>
    <row r="249" spans="1:1">
      <c r="A249" s="14" t="e">
        <f>INDEX(#REF!,MOD(ROW()-1,365)+1,INT((ROW()-1)/365)+1)</f>
        <v>#REF!</v>
      </c>
    </row>
    <row r="250" spans="1:1">
      <c r="A250" s="14" t="e">
        <f>INDEX(#REF!,MOD(ROW()-1,365)+1,INT((ROW()-1)/365)+1)</f>
        <v>#REF!</v>
      </c>
    </row>
    <row r="251" spans="1:1">
      <c r="A251" s="14" t="e">
        <f>INDEX(#REF!,MOD(ROW()-1,365)+1,INT((ROW()-1)/365)+1)</f>
        <v>#REF!</v>
      </c>
    </row>
    <row r="252" spans="1:1">
      <c r="A252" s="14" t="e">
        <f>INDEX(#REF!,MOD(ROW()-1,365)+1,INT((ROW()-1)/365)+1)</f>
        <v>#REF!</v>
      </c>
    </row>
    <row r="253" spans="1:1">
      <c r="A253" s="14" t="e">
        <f>INDEX(#REF!,MOD(ROW()-1,365)+1,INT((ROW()-1)/365)+1)</f>
        <v>#REF!</v>
      </c>
    </row>
    <row r="254" spans="1:1">
      <c r="A254" s="14" t="e">
        <f>INDEX(#REF!,MOD(ROW()-1,365)+1,INT((ROW()-1)/365)+1)</f>
        <v>#REF!</v>
      </c>
    </row>
    <row r="255" spans="1:1">
      <c r="A255" s="14" t="e">
        <f>INDEX(#REF!,MOD(ROW()-1,365)+1,INT((ROW()-1)/365)+1)</f>
        <v>#REF!</v>
      </c>
    </row>
    <row r="256" spans="1:1">
      <c r="A256" s="14" t="e">
        <f>INDEX(#REF!,MOD(ROW()-1,365)+1,INT((ROW()-1)/365)+1)</f>
        <v>#REF!</v>
      </c>
    </row>
    <row r="257" spans="1:1">
      <c r="A257" s="14" t="e">
        <f>INDEX(#REF!,MOD(ROW()-1,365)+1,INT((ROW()-1)/365)+1)</f>
        <v>#REF!</v>
      </c>
    </row>
    <row r="258" spans="1:1">
      <c r="A258" s="14" t="e">
        <f>INDEX(#REF!,MOD(ROW()-1,365)+1,INT((ROW()-1)/365)+1)</f>
        <v>#REF!</v>
      </c>
    </row>
    <row r="259" spans="1:1">
      <c r="A259" s="14" t="e">
        <f>INDEX(#REF!,MOD(ROW()-1,365)+1,INT((ROW()-1)/365)+1)</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3:BA623"/>
  <sheetViews>
    <sheetView topLeftCell="AS7" workbookViewId="0">
      <selection activeCell="AV18" sqref="AV18"/>
    </sheetView>
  </sheetViews>
  <sheetFormatPr baseColWidth="10" defaultColWidth="8.90625" defaultRowHeight="14.5"/>
  <cols>
    <col min="7" max="7" width="10.453125" customWidth="1"/>
  </cols>
  <sheetData>
    <row r="3" spans="6:53">
      <c r="G3" s="9" t="s">
        <v>114</v>
      </c>
    </row>
    <row r="5" spans="6:53">
      <c r="G5" t="s">
        <v>110</v>
      </c>
      <c r="H5" s="8">
        <v>38716</v>
      </c>
    </row>
    <row r="6" spans="6:53">
      <c r="F6" s="1"/>
      <c r="G6" t="s">
        <v>111</v>
      </c>
    </row>
    <row r="7" spans="6:53">
      <c r="F7" s="1"/>
    </row>
    <row r="8" spans="6:53">
      <c r="F8" s="1"/>
      <c r="H8" t="s">
        <v>17</v>
      </c>
      <c r="I8" t="s">
        <v>19</v>
      </c>
      <c r="J8" t="s">
        <v>21</v>
      </c>
      <c r="K8" t="s">
        <v>23</v>
      </c>
      <c r="L8" t="s">
        <v>25</v>
      </c>
      <c r="M8" t="s">
        <v>27</v>
      </c>
      <c r="N8" t="s">
        <v>29</v>
      </c>
      <c r="O8" t="s">
        <v>31</v>
      </c>
      <c r="P8" t="s">
        <v>33</v>
      </c>
      <c r="Q8" t="s">
        <v>35</v>
      </c>
      <c r="R8" t="s">
        <v>37</v>
      </c>
      <c r="S8" t="s">
        <v>39</v>
      </c>
      <c r="T8" t="s">
        <v>41</v>
      </c>
      <c r="U8" t="s">
        <v>43</v>
      </c>
      <c r="V8" t="s">
        <v>45</v>
      </c>
      <c r="W8" t="s">
        <v>47</v>
      </c>
      <c r="X8" t="s">
        <v>49</v>
      </c>
      <c r="Y8" t="s">
        <v>51</v>
      </c>
      <c r="Z8" t="s">
        <v>53</v>
      </c>
      <c r="AA8" t="s">
        <v>55</v>
      </c>
      <c r="AB8" t="s">
        <v>57</v>
      </c>
      <c r="AC8" t="s">
        <v>59</v>
      </c>
      <c r="AD8" t="s">
        <v>61</v>
      </c>
      <c r="AE8" t="s">
        <v>63</v>
      </c>
      <c r="AF8" t="s">
        <v>65</v>
      </c>
      <c r="AG8" t="s">
        <v>67</v>
      </c>
      <c r="AH8" t="s">
        <v>69</v>
      </c>
      <c r="AI8" t="s">
        <v>71</v>
      </c>
      <c r="AJ8" t="s">
        <v>73</v>
      </c>
      <c r="AK8" t="s">
        <v>75</v>
      </c>
      <c r="AL8" t="s">
        <v>77</v>
      </c>
      <c r="AM8" t="s">
        <v>79</v>
      </c>
      <c r="AN8" t="s">
        <v>81</v>
      </c>
      <c r="AO8" t="s">
        <v>83</v>
      </c>
      <c r="AP8" t="s">
        <v>85</v>
      </c>
      <c r="AQ8" t="s">
        <v>87</v>
      </c>
      <c r="AR8" t="s">
        <v>89</v>
      </c>
      <c r="AS8" t="s">
        <v>91</v>
      </c>
      <c r="AT8" t="s">
        <v>93</v>
      </c>
      <c r="AU8" t="s">
        <v>95</v>
      </c>
      <c r="AV8" t="s">
        <v>97</v>
      </c>
      <c r="AW8" t="s">
        <v>99</v>
      </c>
      <c r="AX8" t="s">
        <v>101</v>
      </c>
      <c r="AY8" t="s">
        <v>103</v>
      </c>
      <c r="AZ8" t="s">
        <v>105</v>
      </c>
      <c r="BA8" t="s">
        <v>107</v>
      </c>
    </row>
    <row r="9" spans="6:53">
      <c r="F9" s="1"/>
      <c r="H9" t="s">
        <v>116</v>
      </c>
      <c r="I9" t="s">
        <v>116</v>
      </c>
      <c r="J9" t="s">
        <v>116</v>
      </c>
      <c r="K9" t="s">
        <v>116</v>
      </c>
      <c r="L9" t="s">
        <v>116</v>
      </c>
      <c r="M9" t="s">
        <v>116</v>
      </c>
      <c r="N9" t="s">
        <v>116</v>
      </c>
      <c r="O9" t="s">
        <v>116</v>
      </c>
      <c r="P9" t="s">
        <v>116</v>
      </c>
      <c r="Q9" t="s">
        <v>116</v>
      </c>
      <c r="R9" t="s">
        <v>116</v>
      </c>
      <c r="S9" t="s">
        <v>116</v>
      </c>
      <c r="T9" t="s">
        <v>116</v>
      </c>
      <c r="U9" t="s">
        <v>116</v>
      </c>
      <c r="V9" t="s">
        <v>116</v>
      </c>
      <c r="W9" t="s">
        <v>116</v>
      </c>
      <c r="X9" t="s">
        <v>116</v>
      </c>
      <c r="Y9" t="s">
        <v>116</v>
      </c>
      <c r="Z9" t="s">
        <v>116</v>
      </c>
      <c r="AA9" t="s">
        <v>116</v>
      </c>
      <c r="AB9" t="s">
        <v>116</v>
      </c>
      <c r="AC9" t="s">
        <v>116</v>
      </c>
      <c r="AD9" t="s">
        <v>116</v>
      </c>
      <c r="AE9" t="s">
        <v>116</v>
      </c>
      <c r="AF9" t="s">
        <v>116</v>
      </c>
      <c r="AG9" t="s">
        <v>116</v>
      </c>
      <c r="AH9" t="s">
        <v>116</v>
      </c>
      <c r="AI9" t="s">
        <v>116</v>
      </c>
      <c r="AJ9" t="s">
        <v>116</v>
      </c>
      <c r="AK9" t="s">
        <v>116</v>
      </c>
      <c r="AL9" t="s">
        <v>116</v>
      </c>
      <c r="AM9" t="s">
        <v>116</v>
      </c>
      <c r="AN9" t="s">
        <v>116</v>
      </c>
      <c r="AO9" t="s">
        <v>116</v>
      </c>
      <c r="AP9" t="s">
        <v>116</v>
      </c>
      <c r="AQ9" t="s">
        <v>116</v>
      </c>
      <c r="AR9" t="s">
        <v>116</v>
      </c>
      <c r="AS9" t="s">
        <v>116</v>
      </c>
      <c r="AT9" t="s">
        <v>116</v>
      </c>
      <c r="AU9" t="s">
        <v>116</v>
      </c>
      <c r="AV9" t="s">
        <v>116</v>
      </c>
      <c r="AW9" t="s">
        <v>116</v>
      </c>
      <c r="AX9" t="s">
        <v>116</v>
      </c>
      <c r="AY9" t="s">
        <v>116</v>
      </c>
      <c r="AZ9" t="s">
        <v>116</v>
      </c>
      <c r="BA9" t="s">
        <v>116</v>
      </c>
    </row>
    <row r="10" spans="6:53">
      <c r="F10" s="1"/>
      <c r="G10" t="s">
        <v>112</v>
      </c>
      <c r="H10" t="s">
        <v>114</v>
      </c>
      <c r="I10" t="s">
        <v>114</v>
      </c>
      <c r="J10" t="s">
        <v>114</v>
      </c>
      <c r="K10" t="s">
        <v>114</v>
      </c>
      <c r="L10" t="s">
        <v>114</v>
      </c>
      <c r="M10" t="s">
        <v>114</v>
      </c>
      <c r="N10" t="s">
        <v>114</v>
      </c>
      <c r="O10" t="s">
        <v>114</v>
      </c>
      <c r="P10" t="s">
        <v>114</v>
      </c>
      <c r="Q10" t="s">
        <v>114</v>
      </c>
      <c r="R10" t="s">
        <v>114</v>
      </c>
      <c r="S10" t="s">
        <v>114</v>
      </c>
      <c r="T10" t="s">
        <v>114</v>
      </c>
      <c r="U10" t="s">
        <v>114</v>
      </c>
      <c r="V10" t="s">
        <v>114</v>
      </c>
      <c r="W10" t="s">
        <v>114</v>
      </c>
      <c r="X10" t="s">
        <v>114</v>
      </c>
      <c r="Y10" t="s">
        <v>114</v>
      </c>
      <c r="Z10" t="s">
        <v>114</v>
      </c>
      <c r="AA10" t="s">
        <v>114</v>
      </c>
      <c r="AB10" t="s">
        <v>114</v>
      </c>
      <c r="AC10" t="s">
        <v>114</v>
      </c>
      <c r="AD10" t="s">
        <v>114</v>
      </c>
      <c r="AE10" t="s">
        <v>114</v>
      </c>
      <c r="AF10" t="s">
        <v>114</v>
      </c>
      <c r="AG10" t="s">
        <v>114</v>
      </c>
      <c r="AH10" t="s">
        <v>114</v>
      </c>
      <c r="AI10" t="s">
        <v>114</v>
      </c>
      <c r="AJ10" t="s">
        <v>114</v>
      </c>
      <c r="AK10" t="s">
        <v>114</v>
      </c>
      <c r="AL10" t="s">
        <v>114</v>
      </c>
      <c r="AM10" t="s">
        <v>114</v>
      </c>
      <c r="AN10" t="s">
        <v>114</v>
      </c>
      <c r="AO10" t="s">
        <v>114</v>
      </c>
      <c r="AP10" t="s">
        <v>114</v>
      </c>
      <c r="AQ10" t="s">
        <v>114</v>
      </c>
      <c r="AR10" t="s">
        <v>114</v>
      </c>
      <c r="AS10" t="s">
        <v>114</v>
      </c>
      <c r="AT10" t="s">
        <v>114</v>
      </c>
      <c r="AU10" t="s">
        <v>114</v>
      </c>
      <c r="AV10" t="s">
        <v>114</v>
      </c>
      <c r="AW10" t="s">
        <v>114</v>
      </c>
      <c r="AX10" t="s">
        <v>114</v>
      </c>
      <c r="AY10" t="s">
        <v>114</v>
      </c>
      <c r="AZ10" t="s">
        <v>114</v>
      </c>
      <c r="BA10" t="s">
        <v>114</v>
      </c>
    </row>
    <row r="11" spans="6:53">
      <c r="F11" t="s">
        <v>17</v>
      </c>
      <c r="G11" s="10">
        <v>38717</v>
      </c>
      <c r="H11">
        <v>8252</v>
      </c>
      <c r="I11">
        <v>43666</v>
      </c>
      <c r="J11">
        <v>82600</v>
      </c>
      <c r="K11">
        <v>51778</v>
      </c>
      <c r="L11">
        <v>112877</v>
      </c>
      <c r="M11" t="s">
        <v>113</v>
      </c>
      <c r="N11">
        <v>72258</v>
      </c>
      <c r="O11" t="s">
        <v>113</v>
      </c>
      <c r="P11">
        <v>105798</v>
      </c>
      <c r="Q11">
        <v>344902</v>
      </c>
      <c r="R11">
        <v>80945</v>
      </c>
      <c r="S11">
        <v>66029</v>
      </c>
      <c r="T11">
        <v>51403</v>
      </c>
      <c r="U11" t="s">
        <v>113</v>
      </c>
      <c r="V11" t="s">
        <v>113</v>
      </c>
      <c r="W11">
        <v>97181</v>
      </c>
      <c r="X11">
        <v>88670</v>
      </c>
      <c r="Y11" t="s">
        <v>113</v>
      </c>
      <c r="Z11" t="s">
        <v>113</v>
      </c>
      <c r="AA11" t="s">
        <v>113</v>
      </c>
      <c r="AB11" t="s">
        <v>113</v>
      </c>
      <c r="AC11">
        <v>17602</v>
      </c>
      <c r="AD11">
        <v>427000</v>
      </c>
      <c r="AE11" t="s">
        <v>113</v>
      </c>
      <c r="AF11">
        <v>35900</v>
      </c>
      <c r="AG11">
        <v>52958</v>
      </c>
      <c r="AH11">
        <v>120047</v>
      </c>
      <c r="AI11">
        <v>34031</v>
      </c>
      <c r="AJ11" t="s">
        <v>113</v>
      </c>
      <c r="AK11" t="s">
        <v>113</v>
      </c>
      <c r="AL11">
        <v>101917</v>
      </c>
      <c r="AM11" t="s">
        <v>113</v>
      </c>
      <c r="AN11" t="s">
        <v>113</v>
      </c>
      <c r="AO11" t="s">
        <v>113</v>
      </c>
      <c r="AP11" t="s">
        <v>113</v>
      </c>
      <c r="AQ11">
        <v>455115</v>
      </c>
      <c r="AR11" t="s">
        <v>113</v>
      </c>
      <c r="AS11">
        <v>243695</v>
      </c>
      <c r="AT11" t="s">
        <v>113</v>
      </c>
      <c r="AU11" t="s">
        <v>113</v>
      </c>
      <c r="AV11" t="s">
        <v>113</v>
      </c>
      <c r="AW11">
        <v>77366</v>
      </c>
      <c r="AX11" t="s">
        <v>113</v>
      </c>
      <c r="AY11" t="s">
        <v>113</v>
      </c>
      <c r="AZ11" t="s">
        <v>113</v>
      </c>
      <c r="BA11" t="s">
        <v>113</v>
      </c>
    </row>
    <row r="12" spans="6:53">
      <c r="F12" t="s">
        <v>17</v>
      </c>
      <c r="G12" s="10">
        <v>39082</v>
      </c>
      <c r="H12">
        <v>8130</v>
      </c>
      <c r="I12">
        <v>42727</v>
      </c>
      <c r="J12">
        <v>106000</v>
      </c>
      <c r="K12">
        <v>43557</v>
      </c>
      <c r="L12">
        <v>95070</v>
      </c>
      <c r="M12">
        <v>79560</v>
      </c>
      <c r="N12">
        <v>73572</v>
      </c>
      <c r="O12">
        <v>78453</v>
      </c>
      <c r="P12">
        <v>106575</v>
      </c>
      <c r="Q12">
        <v>324875</v>
      </c>
      <c r="R12">
        <v>95247</v>
      </c>
      <c r="S12">
        <v>69612</v>
      </c>
      <c r="T12">
        <v>60851</v>
      </c>
      <c r="U12">
        <v>37210</v>
      </c>
      <c r="V12">
        <v>172065</v>
      </c>
      <c r="W12">
        <v>100289</v>
      </c>
      <c r="X12">
        <v>105000</v>
      </c>
      <c r="Y12" t="s">
        <v>113</v>
      </c>
      <c r="Z12" t="s">
        <v>113</v>
      </c>
      <c r="AA12">
        <v>360385</v>
      </c>
      <c r="AB12">
        <v>119801</v>
      </c>
      <c r="AC12">
        <v>17684</v>
      </c>
      <c r="AD12">
        <v>398200</v>
      </c>
      <c r="AE12" t="s">
        <v>113</v>
      </c>
      <c r="AF12">
        <v>36900</v>
      </c>
      <c r="AG12">
        <v>50244</v>
      </c>
      <c r="AH12">
        <v>123731</v>
      </c>
      <c r="AI12">
        <v>34694</v>
      </c>
      <c r="AJ12" t="s">
        <v>113</v>
      </c>
      <c r="AK12">
        <v>88124</v>
      </c>
      <c r="AL12">
        <v>142652</v>
      </c>
      <c r="AM12">
        <v>21000</v>
      </c>
      <c r="AN12">
        <v>138524</v>
      </c>
      <c r="AO12" t="s">
        <v>113</v>
      </c>
      <c r="AP12" t="s">
        <v>113</v>
      </c>
      <c r="AQ12">
        <v>441654</v>
      </c>
      <c r="AR12">
        <v>93881</v>
      </c>
      <c r="AS12">
        <v>248800</v>
      </c>
      <c r="AT12">
        <v>49375</v>
      </c>
      <c r="AU12">
        <v>116805</v>
      </c>
      <c r="AV12">
        <v>39355</v>
      </c>
      <c r="AW12">
        <v>85617</v>
      </c>
      <c r="AX12" t="s">
        <v>113</v>
      </c>
      <c r="AY12" t="s">
        <v>113</v>
      </c>
      <c r="AZ12" t="s">
        <v>113</v>
      </c>
      <c r="BA12" t="s">
        <v>113</v>
      </c>
    </row>
    <row r="13" spans="6:53">
      <c r="F13" t="s">
        <v>17</v>
      </c>
      <c r="G13" s="10">
        <v>39447</v>
      </c>
      <c r="H13">
        <v>26196</v>
      </c>
      <c r="I13">
        <v>95295</v>
      </c>
      <c r="J13">
        <v>106200</v>
      </c>
      <c r="K13">
        <v>73500</v>
      </c>
      <c r="L13">
        <v>96442</v>
      </c>
      <c r="M13">
        <v>92033</v>
      </c>
      <c r="N13">
        <v>75862</v>
      </c>
      <c r="O13">
        <v>92454</v>
      </c>
      <c r="P13">
        <v>107539</v>
      </c>
      <c r="Q13">
        <v>329305</v>
      </c>
      <c r="R13">
        <v>95175</v>
      </c>
      <c r="S13">
        <v>78228</v>
      </c>
      <c r="T13">
        <v>63358</v>
      </c>
      <c r="U13">
        <v>37832</v>
      </c>
      <c r="V13">
        <v>181207</v>
      </c>
      <c r="W13">
        <v>99495</v>
      </c>
      <c r="X13">
        <v>119340</v>
      </c>
      <c r="Y13">
        <v>123801</v>
      </c>
      <c r="Z13" t="s">
        <v>113</v>
      </c>
      <c r="AA13">
        <v>272382</v>
      </c>
      <c r="AB13">
        <v>124634</v>
      </c>
      <c r="AC13">
        <v>17625</v>
      </c>
      <c r="AD13">
        <v>427000</v>
      </c>
      <c r="AE13">
        <v>32544</v>
      </c>
      <c r="AF13">
        <v>40300</v>
      </c>
      <c r="AG13">
        <v>47560</v>
      </c>
      <c r="AH13">
        <v>131819</v>
      </c>
      <c r="AI13">
        <v>37223</v>
      </c>
      <c r="AJ13" t="s">
        <v>113</v>
      </c>
      <c r="AK13">
        <v>76044</v>
      </c>
      <c r="AL13">
        <v>153648</v>
      </c>
      <c r="AM13">
        <v>22861</v>
      </c>
      <c r="AN13">
        <v>158628</v>
      </c>
      <c r="AO13">
        <v>6582</v>
      </c>
      <c r="AP13">
        <v>9388</v>
      </c>
      <c r="AQ13">
        <v>453626</v>
      </c>
      <c r="AR13">
        <v>120390</v>
      </c>
      <c r="AS13">
        <v>241426</v>
      </c>
      <c r="AT13">
        <v>51500</v>
      </c>
      <c r="AU13">
        <v>116493</v>
      </c>
      <c r="AV13">
        <v>44023</v>
      </c>
      <c r="AW13">
        <v>87060</v>
      </c>
      <c r="AX13">
        <v>3052</v>
      </c>
      <c r="AY13">
        <v>141880</v>
      </c>
      <c r="AZ13">
        <v>31344</v>
      </c>
      <c r="BA13" t="s">
        <v>113</v>
      </c>
    </row>
    <row r="14" spans="6:53">
      <c r="F14" t="s">
        <v>17</v>
      </c>
      <c r="G14" s="10">
        <v>39813</v>
      </c>
      <c r="H14">
        <v>30481</v>
      </c>
      <c r="I14">
        <v>106269</v>
      </c>
      <c r="J14">
        <v>108600</v>
      </c>
      <c r="K14">
        <v>75981</v>
      </c>
      <c r="L14">
        <v>96959</v>
      </c>
      <c r="M14">
        <v>93572</v>
      </c>
      <c r="N14">
        <v>78880</v>
      </c>
      <c r="O14">
        <v>88025</v>
      </c>
      <c r="P14">
        <v>100041</v>
      </c>
      <c r="Q14">
        <v>369928</v>
      </c>
      <c r="R14">
        <v>96924</v>
      </c>
      <c r="S14">
        <v>81640</v>
      </c>
      <c r="T14">
        <v>67662</v>
      </c>
      <c r="U14">
        <v>44209</v>
      </c>
      <c r="V14">
        <v>182865</v>
      </c>
      <c r="W14">
        <v>98213</v>
      </c>
      <c r="X14">
        <v>126481</v>
      </c>
      <c r="Y14">
        <v>121398</v>
      </c>
      <c r="Z14" t="s">
        <v>113</v>
      </c>
      <c r="AA14">
        <v>273216</v>
      </c>
      <c r="AB14">
        <v>124661</v>
      </c>
      <c r="AC14">
        <v>18975</v>
      </c>
      <c r="AD14">
        <v>405000</v>
      </c>
      <c r="AE14">
        <v>34831</v>
      </c>
      <c r="AF14">
        <v>43000</v>
      </c>
      <c r="AG14">
        <v>200000</v>
      </c>
      <c r="AH14">
        <v>170961</v>
      </c>
      <c r="AI14">
        <v>43208</v>
      </c>
      <c r="AJ14" t="s">
        <v>113</v>
      </c>
      <c r="AK14">
        <v>80143</v>
      </c>
      <c r="AL14">
        <v>173188</v>
      </c>
      <c r="AM14">
        <v>23081</v>
      </c>
      <c r="AN14">
        <v>164057</v>
      </c>
      <c r="AO14">
        <v>8259</v>
      </c>
      <c r="AP14">
        <v>10270</v>
      </c>
      <c r="AQ14">
        <v>451515</v>
      </c>
      <c r="AR14">
        <v>135901</v>
      </c>
      <c r="AS14">
        <v>227747</v>
      </c>
      <c r="AT14">
        <v>47050</v>
      </c>
      <c r="AU14">
        <v>118349</v>
      </c>
      <c r="AV14">
        <v>51544</v>
      </c>
      <c r="AW14">
        <v>120000</v>
      </c>
      <c r="AX14">
        <v>3395</v>
      </c>
      <c r="AY14">
        <v>232236</v>
      </c>
      <c r="AZ14">
        <v>38982</v>
      </c>
      <c r="BA14" t="s">
        <v>113</v>
      </c>
    </row>
    <row r="15" spans="6:53">
      <c r="F15" t="s">
        <v>17</v>
      </c>
      <c r="G15" s="10">
        <v>40178</v>
      </c>
      <c r="H15">
        <v>30964</v>
      </c>
      <c r="I15">
        <v>101700</v>
      </c>
      <c r="J15">
        <v>111000</v>
      </c>
      <c r="K15">
        <v>81208</v>
      </c>
      <c r="L15">
        <v>96387</v>
      </c>
      <c r="M15">
        <v>79822</v>
      </c>
      <c r="N15">
        <v>78417</v>
      </c>
      <c r="O15">
        <v>73245</v>
      </c>
      <c r="P15">
        <v>96230</v>
      </c>
      <c r="Q15">
        <v>370000</v>
      </c>
      <c r="R15">
        <v>104779</v>
      </c>
      <c r="S15">
        <v>83043</v>
      </c>
      <c r="T15">
        <v>64643</v>
      </c>
      <c r="U15">
        <v>47249</v>
      </c>
      <c r="V15">
        <v>136963</v>
      </c>
      <c r="W15">
        <v>104867</v>
      </c>
      <c r="X15">
        <v>104853</v>
      </c>
      <c r="Y15">
        <v>115924</v>
      </c>
      <c r="Z15" t="s">
        <v>113</v>
      </c>
      <c r="AA15">
        <v>256407</v>
      </c>
      <c r="AB15">
        <v>107173</v>
      </c>
      <c r="AC15">
        <v>18177</v>
      </c>
      <c r="AD15">
        <v>405100</v>
      </c>
      <c r="AE15">
        <v>33988</v>
      </c>
      <c r="AF15">
        <v>42300</v>
      </c>
      <c r="AG15">
        <v>200644</v>
      </c>
      <c r="AH15">
        <v>169460</v>
      </c>
      <c r="AI15">
        <v>49004</v>
      </c>
      <c r="AJ15" t="s">
        <v>113</v>
      </c>
      <c r="AK15">
        <v>80976</v>
      </c>
      <c r="AL15">
        <v>201740</v>
      </c>
      <c r="AM15">
        <v>23578</v>
      </c>
      <c r="AN15">
        <v>161746</v>
      </c>
      <c r="AO15">
        <v>7685</v>
      </c>
      <c r="AP15">
        <v>10222</v>
      </c>
      <c r="AQ15">
        <v>424686</v>
      </c>
      <c r="AR15">
        <v>128358</v>
      </c>
      <c r="AS15">
        <v>258000</v>
      </c>
      <c r="AT15">
        <v>45281</v>
      </c>
      <c r="AU15">
        <v>119506</v>
      </c>
      <c r="AV15">
        <v>47600</v>
      </c>
      <c r="AW15">
        <v>116000</v>
      </c>
      <c r="AX15">
        <v>3600</v>
      </c>
      <c r="AY15">
        <v>232969</v>
      </c>
      <c r="AZ15">
        <v>39596</v>
      </c>
      <c r="BA15" t="s">
        <v>113</v>
      </c>
    </row>
    <row r="16" spans="6:53">
      <c r="F16" t="s">
        <v>17</v>
      </c>
      <c r="G16" s="10">
        <v>40543</v>
      </c>
      <c r="H16">
        <v>31344</v>
      </c>
      <c r="I16">
        <v>100740</v>
      </c>
      <c r="J16">
        <v>111400</v>
      </c>
      <c r="K16">
        <v>78313</v>
      </c>
      <c r="L16">
        <v>92855</v>
      </c>
      <c r="M16">
        <v>76418</v>
      </c>
      <c r="N16">
        <v>73768</v>
      </c>
      <c r="O16">
        <v>60066</v>
      </c>
      <c r="P16">
        <v>95453</v>
      </c>
      <c r="Q16">
        <v>399381</v>
      </c>
      <c r="R16">
        <v>109140</v>
      </c>
      <c r="S16">
        <v>83542</v>
      </c>
      <c r="T16">
        <v>66619</v>
      </c>
      <c r="U16">
        <v>46915</v>
      </c>
      <c r="V16">
        <v>151338</v>
      </c>
      <c r="W16">
        <v>101575</v>
      </c>
      <c r="X16">
        <v>118819</v>
      </c>
      <c r="Y16">
        <v>119001</v>
      </c>
      <c r="Z16" t="s">
        <v>113</v>
      </c>
      <c r="AA16">
        <v>260100</v>
      </c>
      <c r="AB16">
        <v>107106</v>
      </c>
      <c r="AC16">
        <v>17926</v>
      </c>
      <c r="AD16">
        <v>360000</v>
      </c>
      <c r="AE16">
        <v>33755</v>
      </c>
      <c r="AF16">
        <v>43600</v>
      </c>
      <c r="AG16">
        <v>218350</v>
      </c>
      <c r="AH16">
        <v>178869</v>
      </c>
      <c r="AI16">
        <v>51272</v>
      </c>
      <c r="AJ16" t="s">
        <v>113</v>
      </c>
      <c r="AK16">
        <v>85073</v>
      </c>
      <c r="AL16">
        <v>205348</v>
      </c>
      <c r="AM16">
        <v>24946</v>
      </c>
      <c r="AN16">
        <v>179527</v>
      </c>
      <c r="AO16">
        <v>9245</v>
      </c>
      <c r="AP16">
        <v>11037</v>
      </c>
      <c r="AQ16">
        <v>418946</v>
      </c>
      <c r="AR16">
        <v>127153</v>
      </c>
      <c r="AS16">
        <v>247000</v>
      </c>
      <c r="AT16">
        <v>47851</v>
      </c>
      <c r="AU16">
        <v>121691</v>
      </c>
      <c r="AV16">
        <v>53513</v>
      </c>
      <c r="AW16">
        <v>114000</v>
      </c>
      <c r="AX16">
        <v>3490</v>
      </c>
      <c r="AY16">
        <v>213000</v>
      </c>
      <c r="AZ16">
        <v>42541</v>
      </c>
      <c r="BA16" t="s">
        <v>113</v>
      </c>
    </row>
    <row r="17" spans="6:53">
      <c r="F17" t="s">
        <v>17</v>
      </c>
      <c r="G17" s="10">
        <v>40908</v>
      </c>
      <c r="H17">
        <v>32809</v>
      </c>
      <c r="I17">
        <v>97860</v>
      </c>
      <c r="J17">
        <v>111800</v>
      </c>
      <c r="K17">
        <v>75360</v>
      </c>
      <c r="L17">
        <v>96104</v>
      </c>
      <c r="M17">
        <v>76433</v>
      </c>
      <c r="N17">
        <v>78686</v>
      </c>
      <c r="O17">
        <v>46905</v>
      </c>
      <c r="P17">
        <v>100306</v>
      </c>
      <c r="Q17">
        <v>501956</v>
      </c>
      <c r="R17">
        <v>111141</v>
      </c>
      <c r="S17">
        <v>97559</v>
      </c>
      <c r="T17">
        <v>68886</v>
      </c>
      <c r="U17">
        <v>47206</v>
      </c>
      <c r="V17">
        <v>141938</v>
      </c>
      <c r="W17">
        <v>113719</v>
      </c>
      <c r="X17">
        <v>140489</v>
      </c>
      <c r="Y17">
        <v>121888</v>
      </c>
      <c r="Z17" t="s">
        <v>113</v>
      </c>
      <c r="AA17">
        <v>271370</v>
      </c>
      <c r="AB17">
        <v>104419</v>
      </c>
      <c r="AC17">
        <v>18308</v>
      </c>
      <c r="AD17">
        <v>370000</v>
      </c>
      <c r="AE17">
        <v>37542</v>
      </c>
      <c r="AF17">
        <v>46200</v>
      </c>
      <c r="AG17">
        <v>218900</v>
      </c>
      <c r="AH17">
        <v>193349</v>
      </c>
      <c r="AI17">
        <v>58318</v>
      </c>
      <c r="AJ17" t="s">
        <v>113</v>
      </c>
      <c r="AK17">
        <v>87164</v>
      </c>
      <c r="AL17">
        <v>198423</v>
      </c>
      <c r="AM17">
        <v>33530</v>
      </c>
      <c r="AN17">
        <v>183320</v>
      </c>
      <c r="AO17">
        <v>9890</v>
      </c>
      <c r="AP17">
        <v>10502</v>
      </c>
      <c r="AQ17">
        <v>423348</v>
      </c>
      <c r="AR17">
        <v>110551</v>
      </c>
      <c r="AS17">
        <v>235132</v>
      </c>
      <c r="AT17">
        <v>59800</v>
      </c>
      <c r="AU17">
        <v>133115</v>
      </c>
      <c r="AV17">
        <v>55765</v>
      </c>
      <c r="AW17">
        <v>116278</v>
      </c>
      <c r="AX17">
        <v>3588</v>
      </c>
      <c r="AY17">
        <v>218000</v>
      </c>
      <c r="AZ17">
        <v>46824</v>
      </c>
      <c r="BA17" t="s">
        <v>113</v>
      </c>
    </row>
    <row r="18" spans="6:53">
      <c r="F18" t="s">
        <v>17</v>
      </c>
      <c r="G18" s="10">
        <v>41274</v>
      </c>
      <c r="H18">
        <v>30744</v>
      </c>
      <c r="I18">
        <v>95402</v>
      </c>
      <c r="J18">
        <v>110500</v>
      </c>
      <c r="K18">
        <v>73702</v>
      </c>
      <c r="L18">
        <v>97126</v>
      </c>
      <c r="M18">
        <v>76175</v>
      </c>
      <c r="N18">
        <v>77838</v>
      </c>
      <c r="O18">
        <v>33439</v>
      </c>
      <c r="P18">
        <v>105876</v>
      </c>
      <c r="Q18">
        <v>549763</v>
      </c>
      <c r="R18">
        <v>113262</v>
      </c>
      <c r="S18">
        <v>106348</v>
      </c>
      <c r="T18">
        <v>72637</v>
      </c>
      <c r="U18">
        <v>45437</v>
      </c>
      <c r="V18">
        <v>144094</v>
      </c>
      <c r="W18">
        <v>111974</v>
      </c>
      <c r="X18">
        <v>152384</v>
      </c>
      <c r="Y18">
        <v>118087</v>
      </c>
      <c r="Z18" t="s">
        <v>113</v>
      </c>
      <c r="AA18">
        <v>275087</v>
      </c>
      <c r="AB18">
        <v>84718</v>
      </c>
      <c r="AC18">
        <v>18608</v>
      </c>
      <c r="AD18">
        <v>367000</v>
      </c>
      <c r="AE18">
        <v>39851</v>
      </c>
      <c r="AF18">
        <v>49500</v>
      </c>
      <c r="AG18">
        <v>219330</v>
      </c>
      <c r="AH18">
        <v>186763</v>
      </c>
      <c r="AI18">
        <v>58000</v>
      </c>
      <c r="AJ18" t="s">
        <v>113</v>
      </c>
      <c r="AK18">
        <v>86555</v>
      </c>
      <c r="AL18">
        <v>188551</v>
      </c>
      <c r="AM18">
        <v>50668</v>
      </c>
      <c r="AN18">
        <v>192701</v>
      </c>
      <c r="AO18">
        <v>10561</v>
      </c>
      <c r="AP18">
        <v>12608</v>
      </c>
      <c r="AQ18">
        <v>473626</v>
      </c>
      <c r="AR18">
        <v>109362</v>
      </c>
      <c r="AS18">
        <v>229686</v>
      </c>
      <c r="AT18">
        <v>62558</v>
      </c>
      <c r="AU18">
        <v>140405</v>
      </c>
      <c r="AV18">
        <v>64422</v>
      </c>
      <c r="AW18">
        <v>118000</v>
      </c>
      <c r="AX18">
        <v>3704</v>
      </c>
      <c r="AY18">
        <v>225000</v>
      </c>
      <c r="AZ18">
        <v>46306</v>
      </c>
      <c r="BA18" t="s">
        <v>113</v>
      </c>
    </row>
    <row r="19" spans="6:53">
      <c r="F19" t="s">
        <v>17</v>
      </c>
      <c r="G19" s="10">
        <v>41639</v>
      </c>
      <c r="H19">
        <v>30650</v>
      </c>
      <c r="I19">
        <v>93212</v>
      </c>
      <c r="J19">
        <v>113200</v>
      </c>
      <c r="K19">
        <v>71394</v>
      </c>
      <c r="L19">
        <v>98799</v>
      </c>
      <c r="M19">
        <v>73960</v>
      </c>
      <c r="N19">
        <v>82289</v>
      </c>
      <c r="O19">
        <v>35786</v>
      </c>
      <c r="P19">
        <v>110351</v>
      </c>
      <c r="Q19">
        <v>572800</v>
      </c>
      <c r="R19">
        <v>112206</v>
      </c>
      <c r="S19">
        <v>114635</v>
      </c>
      <c r="T19">
        <v>77452</v>
      </c>
      <c r="U19">
        <v>44665</v>
      </c>
      <c r="V19">
        <v>142743</v>
      </c>
      <c r="W19">
        <v>112128</v>
      </c>
      <c r="X19">
        <v>163033</v>
      </c>
      <c r="Y19">
        <v>116681</v>
      </c>
      <c r="Z19" t="s">
        <v>113</v>
      </c>
      <c r="AA19">
        <v>274616</v>
      </c>
      <c r="AB19">
        <v>55194</v>
      </c>
      <c r="AC19">
        <v>18596</v>
      </c>
      <c r="AD19">
        <v>357000</v>
      </c>
      <c r="AE19">
        <v>43298</v>
      </c>
      <c r="AF19">
        <v>50250</v>
      </c>
      <c r="AG19">
        <v>147199</v>
      </c>
      <c r="AH19">
        <v>182958</v>
      </c>
      <c r="AI19">
        <v>51634</v>
      </c>
      <c r="AJ19" t="s">
        <v>113</v>
      </c>
      <c r="AK19">
        <v>104642</v>
      </c>
      <c r="AL19">
        <v>184545</v>
      </c>
      <c r="AM19">
        <v>55129</v>
      </c>
      <c r="AN19">
        <v>190704</v>
      </c>
      <c r="AO19">
        <v>13225</v>
      </c>
      <c r="AP19">
        <v>14251</v>
      </c>
      <c r="AQ19">
        <v>480006</v>
      </c>
      <c r="AR19">
        <v>112869</v>
      </c>
      <c r="AS19">
        <v>228596</v>
      </c>
      <c r="AT19">
        <v>66289</v>
      </c>
      <c r="AU19">
        <v>144061</v>
      </c>
      <c r="AV19">
        <v>66572</v>
      </c>
      <c r="AW19">
        <v>154587</v>
      </c>
      <c r="AX19">
        <v>3811</v>
      </c>
      <c r="AY19">
        <v>222000</v>
      </c>
      <c r="AZ19">
        <v>50728</v>
      </c>
      <c r="BA19" t="s">
        <v>113</v>
      </c>
    </row>
    <row r="20" spans="6:53">
      <c r="F20" t="s">
        <v>17</v>
      </c>
      <c r="G20" s="10">
        <v>42004</v>
      </c>
      <c r="H20">
        <v>29597</v>
      </c>
      <c r="I20">
        <v>88932</v>
      </c>
      <c r="J20">
        <v>118900</v>
      </c>
      <c r="K20">
        <v>68961</v>
      </c>
      <c r="L20">
        <v>100307</v>
      </c>
      <c r="M20">
        <v>76000</v>
      </c>
      <c r="N20">
        <v>83599</v>
      </c>
      <c r="O20">
        <v>37441</v>
      </c>
      <c r="P20">
        <v>116324</v>
      </c>
      <c r="Q20">
        <v>592586</v>
      </c>
      <c r="R20">
        <v>113292</v>
      </c>
      <c r="S20">
        <v>121289</v>
      </c>
      <c r="T20">
        <v>78611</v>
      </c>
      <c r="U20">
        <v>43316</v>
      </c>
      <c r="V20">
        <v>147425</v>
      </c>
      <c r="W20">
        <v>113496</v>
      </c>
      <c r="X20">
        <v>185965</v>
      </c>
      <c r="Y20">
        <v>113678</v>
      </c>
      <c r="Z20" t="s">
        <v>113</v>
      </c>
      <c r="AA20">
        <v>279972</v>
      </c>
      <c r="AB20">
        <v>55192</v>
      </c>
      <c r="AC20">
        <v>18421</v>
      </c>
      <c r="AD20">
        <v>348000</v>
      </c>
      <c r="AE20">
        <v>47064</v>
      </c>
      <c r="AF20">
        <v>50300</v>
      </c>
      <c r="AG20">
        <v>152882</v>
      </c>
      <c r="AH20">
        <v>185405</v>
      </c>
      <c r="AI20">
        <v>33558</v>
      </c>
      <c r="AJ20" t="s">
        <v>113</v>
      </c>
      <c r="AK20">
        <v>99927</v>
      </c>
      <c r="AL20">
        <v>187903</v>
      </c>
      <c r="AM20">
        <v>58032</v>
      </c>
      <c r="AN20">
        <v>185293</v>
      </c>
      <c r="AO20">
        <v>14072</v>
      </c>
      <c r="AP20">
        <v>15380</v>
      </c>
      <c r="AQ20">
        <v>488824</v>
      </c>
      <c r="AR20">
        <v>116034</v>
      </c>
      <c r="AS20">
        <v>227811</v>
      </c>
      <c r="AT20">
        <v>68945</v>
      </c>
      <c r="AU20">
        <v>138622</v>
      </c>
      <c r="AV20">
        <v>74406</v>
      </c>
      <c r="AW20">
        <v>155000</v>
      </c>
      <c r="AX20">
        <v>4540</v>
      </c>
      <c r="AY20">
        <v>227000</v>
      </c>
      <c r="AZ20">
        <v>53731</v>
      </c>
      <c r="BA20" t="s">
        <v>113</v>
      </c>
    </row>
    <row r="21" spans="6:53">
      <c r="F21" t="s">
        <v>17</v>
      </c>
      <c r="G21" s="10">
        <v>42369</v>
      </c>
      <c r="H21">
        <v>28860</v>
      </c>
      <c r="I21">
        <v>87642</v>
      </c>
      <c r="J21">
        <v>116800</v>
      </c>
      <c r="K21">
        <v>67914</v>
      </c>
      <c r="L21">
        <v>96019</v>
      </c>
      <c r="M21">
        <v>89000</v>
      </c>
      <c r="N21">
        <v>28246</v>
      </c>
      <c r="O21">
        <v>38801</v>
      </c>
      <c r="P21">
        <v>122244</v>
      </c>
      <c r="Q21">
        <v>610076</v>
      </c>
      <c r="R21">
        <v>112435</v>
      </c>
      <c r="S21">
        <v>125346</v>
      </c>
      <c r="T21">
        <v>80867</v>
      </c>
      <c r="U21">
        <v>43554</v>
      </c>
      <c r="V21">
        <v>142459</v>
      </c>
      <c r="W21">
        <v>115631</v>
      </c>
      <c r="X21">
        <v>181361</v>
      </c>
      <c r="Y21">
        <v>112959</v>
      </c>
      <c r="Z21" t="s">
        <v>113</v>
      </c>
      <c r="AA21">
        <v>284015</v>
      </c>
      <c r="AB21">
        <v>54873</v>
      </c>
      <c r="AC21">
        <v>18237</v>
      </c>
      <c r="AD21">
        <v>351000</v>
      </c>
      <c r="AE21">
        <v>49734</v>
      </c>
      <c r="AF21">
        <v>51500</v>
      </c>
      <c r="AG21">
        <v>154935</v>
      </c>
      <c r="AH21">
        <v>193863</v>
      </c>
      <c r="AI21">
        <v>16395</v>
      </c>
      <c r="AJ21">
        <v>6368</v>
      </c>
      <c r="AK21">
        <v>99771</v>
      </c>
      <c r="AL21">
        <v>189077</v>
      </c>
      <c r="AM21">
        <v>60883</v>
      </c>
      <c r="AN21">
        <v>185452</v>
      </c>
      <c r="AO21">
        <v>14681</v>
      </c>
      <c r="AP21">
        <v>16785</v>
      </c>
      <c r="AQ21">
        <v>497745</v>
      </c>
      <c r="AR21">
        <v>120486</v>
      </c>
      <c r="AS21">
        <v>225243</v>
      </c>
      <c r="AT21">
        <v>70087</v>
      </c>
      <c r="AU21">
        <v>136574</v>
      </c>
      <c r="AV21">
        <v>76986</v>
      </c>
      <c r="AW21">
        <v>152321</v>
      </c>
      <c r="AX21">
        <v>5283</v>
      </c>
      <c r="AY21">
        <v>236000</v>
      </c>
      <c r="AZ21">
        <v>55555</v>
      </c>
      <c r="BA21" t="s">
        <v>113</v>
      </c>
    </row>
    <row r="22" spans="6:53">
      <c r="F22" t="s">
        <v>17</v>
      </c>
      <c r="G22" s="10">
        <v>42735</v>
      </c>
      <c r="H22">
        <v>30591</v>
      </c>
      <c r="I22">
        <v>95025</v>
      </c>
      <c r="J22">
        <v>115200</v>
      </c>
      <c r="K22">
        <v>62080</v>
      </c>
      <c r="L22">
        <v>102168</v>
      </c>
      <c r="M22">
        <v>86778</v>
      </c>
      <c r="N22">
        <v>33536</v>
      </c>
      <c r="O22">
        <v>40052</v>
      </c>
      <c r="P22">
        <v>124729</v>
      </c>
      <c r="Q22">
        <v>626715</v>
      </c>
      <c r="R22">
        <v>113830</v>
      </c>
      <c r="S22">
        <v>134476</v>
      </c>
      <c r="T22">
        <v>89135</v>
      </c>
      <c r="U22">
        <v>43428</v>
      </c>
      <c r="V22">
        <v>140253</v>
      </c>
      <c r="W22">
        <v>113816</v>
      </c>
      <c r="X22">
        <v>161768</v>
      </c>
      <c r="Y22">
        <v>114731</v>
      </c>
      <c r="Z22" t="s">
        <v>113</v>
      </c>
      <c r="AA22">
        <v>282488</v>
      </c>
      <c r="AB22">
        <v>54737</v>
      </c>
      <c r="AC22">
        <v>18442</v>
      </c>
      <c r="AD22">
        <v>372000</v>
      </c>
      <c r="AE22">
        <v>52152</v>
      </c>
      <c r="AF22">
        <v>66700</v>
      </c>
      <c r="AG22">
        <v>153090</v>
      </c>
      <c r="AH22">
        <v>188492</v>
      </c>
      <c r="AI22">
        <v>22603</v>
      </c>
      <c r="AJ22">
        <v>7437</v>
      </c>
      <c r="AK22">
        <v>99091</v>
      </c>
      <c r="AL22">
        <v>192418</v>
      </c>
      <c r="AM22">
        <v>63676</v>
      </c>
      <c r="AN22">
        <v>183487</v>
      </c>
      <c r="AO22">
        <v>15910</v>
      </c>
      <c r="AP22">
        <v>18673</v>
      </c>
      <c r="AQ22">
        <v>508036</v>
      </c>
      <c r="AR22">
        <v>118366</v>
      </c>
      <c r="AS22">
        <v>218300</v>
      </c>
      <c r="AT22">
        <v>66490</v>
      </c>
      <c r="AU22">
        <v>133782</v>
      </c>
      <c r="AV22">
        <v>84183</v>
      </c>
      <c r="AW22">
        <v>206633</v>
      </c>
      <c r="AX22">
        <v>5176</v>
      </c>
      <c r="AY22">
        <v>370256</v>
      </c>
      <c r="AZ22">
        <v>60617</v>
      </c>
      <c r="BA22" t="s">
        <v>113</v>
      </c>
    </row>
    <row r="23" spans="6:53">
      <c r="F23" t="s">
        <v>17</v>
      </c>
      <c r="G23" s="10">
        <v>43100</v>
      </c>
      <c r="H23">
        <v>34255</v>
      </c>
      <c r="I23">
        <v>94032</v>
      </c>
      <c r="J23">
        <v>99820</v>
      </c>
      <c r="K23">
        <v>62900</v>
      </c>
      <c r="L23">
        <v>98277</v>
      </c>
      <c r="M23">
        <v>85300</v>
      </c>
      <c r="N23">
        <v>32934</v>
      </c>
      <c r="O23">
        <v>44055</v>
      </c>
      <c r="P23">
        <v>129932</v>
      </c>
      <c r="Q23">
        <v>642292</v>
      </c>
      <c r="R23">
        <v>115490</v>
      </c>
      <c r="S23">
        <v>145247</v>
      </c>
      <c r="T23">
        <v>82572</v>
      </c>
      <c r="U23">
        <v>42410</v>
      </c>
      <c r="V23">
        <v>140553</v>
      </c>
      <c r="W23">
        <v>106566</v>
      </c>
      <c r="X23">
        <v>153124</v>
      </c>
      <c r="Y23">
        <v>73951</v>
      </c>
      <c r="Z23" t="s">
        <v>113</v>
      </c>
      <c r="AA23">
        <v>290000</v>
      </c>
      <c r="AB23">
        <v>54302</v>
      </c>
      <c r="AC23">
        <v>18914</v>
      </c>
      <c r="AD23">
        <v>379000</v>
      </c>
      <c r="AE23">
        <v>55075</v>
      </c>
      <c r="AF23">
        <v>65200</v>
      </c>
      <c r="AG23">
        <v>155128</v>
      </c>
      <c r="AH23">
        <v>202251</v>
      </c>
      <c r="AI23">
        <v>22777</v>
      </c>
      <c r="AJ23">
        <v>8448</v>
      </c>
      <c r="AK23">
        <v>104843</v>
      </c>
      <c r="AL23">
        <v>196128</v>
      </c>
      <c r="AM23">
        <v>69400</v>
      </c>
      <c r="AN23">
        <v>194428</v>
      </c>
      <c r="AO23">
        <v>19216</v>
      </c>
      <c r="AP23">
        <v>19442</v>
      </c>
      <c r="AQ23">
        <v>519544</v>
      </c>
      <c r="AR23">
        <v>116514</v>
      </c>
      <c r="AS23">
        <v>217349</v>
      </c>
      <c r="AT23">
        <v>58324</v>
      </c>
      <c r="AU23">
        <v>129442</v>
      </c>
      <c r="AV23">
        <v>89626</v>
      </c>
      <c r="AW23">
        <v>182915</v>
      </c>
      <c r="AX23">
        <v>5640</v>
      </c>
      <c r="AY23">
        <v>369000</v>
      </c>
      <c r="AZ23">
        <v>56888</v>
      </c>
      <c r="BA23" t="s">
        <v>113</v>
      </c>
    </row>
    <row r="24" spans="6:53">
      <c r="F24" t="s">
        <v>17</v>
      </c>
      <c r="G24" s="10">
        <v>43465</v>
      </c>
      <c r="H24">
        <v>34078</v>
      </c>
      <c r="I24">
        <v>98055</v>
      </c>
      <c r="J24">
        <v>116998</v>
      </c>
      <c r="K24">
        <v>69272</v>
      </c>
      <c r="L24">
        <v>104460</v>
      </c>
      <c r="M24">
        <v>89800</v>
      </c>
      <c r="N24">
        <v>31701</v>
      </c>
      <c r="O24">
        <v>34795</v>
      </c>
      <c r="P24">
        <v>134682</v>
      </c>
      <c r="Q24">
        <v>664496</v>
      </c>
      <c r="R24">
        <v>122404</v>
      </c>
      <c r="S24">
        <v>156088</v>
      </c>
      <c r="T24">
        <v>85000</v>
      </c>
      <c r="U24">
        <v>41410</v>
      </c>
      <c r="V24">
        <v>142460</v>
      </c>
      <c r="W24">
        <v>104226</v>
      </c>
      <c r="X24">
        <v>152058</v>
      </c>
      <c r="Y24">
        <v>77400</v>
      </c>
      <c r="Z24">
        <v>80820</v>
      </c>
      <c r="AA24">
        <v>298000</v>
      </c>
      <c r="AB24">
        <v>54804</v>
      </c>
      <c r="AC24">
        <v>19140</v>
      </c>
      <c r="AD24">
        <v>385000</v>
      </c>
      <c r="AE24">
        <v>57359</v>
      </c>
      <c r="AF24">
        <v>66000</v>
      </c>
      <c r="AG24">
        <v>160301</v>
      </c>
      <c r="AH24">
        <v>202713</v>
      </c>
      <c r="AI24">
        <v>41600</v>
      </c>
      <c r="AJ24">
        <v>9923</v>
      </c>
      <c r="AK24">
        <v>105783</v>
      </c>
      <c r="AL24">
        <v>202624</v>
      </c>
      <c r="AM24">
        <v>152740</v>
      </c>
      <c r="AN24">
        <v>211233</v>
      </c>
      <c r="AO24">
        <v>23247</v>
      </c>
      <c r="AQ24">
        <v>547459</v>
      </c>
      <c r="AR24">
        <v>125934</v>
      </c>
      <c r="AS24">
        <v>215675</v>
      </c>
      <c r="AT24">
        <v>92639</v>
      </c>
      <c r="AU24">
        <v>133671</v>
      </c>
      <c r="AV24">
        <v>96498</v>
      </c>
      <c r="AW24">
        <v>172603</v>
      </c>
      <c r="AX24">
        <v>5964</v>
      </c>
      <c r="AY24">
        <v>372000</v>
      </c>
      <c r="AZ24">
        <v>57016</v>
      </c>
      <c r="BA24">
        <v>873</v>
      </c>
    </row>
    <row r="25" spans="6:53">
      <c r="F25" t="s">
        <v>17</v>
      </c>
      <c r="G25" s="10">
        <v>43830</v>
      </c>
      <c r="H25">
        <v>35374</v>
      </c>
      <c r="I25">
        <v>95112</v>
      </c>
      <c r="J25">
        <v>105224</v>
      </c>
      <c r="K25">
        <v>68253</v>
      </c>
      <c r="L25">
        <v>107776</v>
      </c>
      <c r="M25">
        <v>80300</v>
      </c>
      <c r="N25">
        <v>32053</v>
      </c>
      <c r="O25">
        <v>38068</v>
      </c>
      <c r="P25">
        <v>133778</v>
      </c>
      <c r="Q25">
        <v>671205</v>
      </c>
      <c r="R25">
        <v>117628</v>
      </c>
      <c r="S25">
        <v>163309</v>
      </c>
      <c r="T25">
        <v>87907</v>
      </c>
      <c r="U25">
        <v>39662</v>
      </c>
      <c r="V25">
        <v>147268</v>
      </c>
      <c r="W25">
        <v>100409</v>
      </c>
      <c r="X25">
        <v>146406</v>
      </c>
      <c r="Y25">
        <v>80495</v>
      </c>
      <c r="Z25">
        <v>79886</v>
      </c>
      <c r="AA25">
        <v>298655</v>
      </c>
      <c r="AB25">
        <v>56196</v>
      </c>
      <c r="AC25">
        <v>18776</v>
      </c>
      <c r="AD25">
        <v>385000</v>
      </c>
      <c r="AE25">
        <v>59825</v>
      </c>
      <c r="AF25">
        <v>67200</v>
      </c>
      <c r="AG25">
        <v>171103</v>
      </c>
      <c r="AH25">
        <v>196419</v>
      </c>
      <c r="AI25">
        <v>44641</v>
      </c>
      <c r="AJ25">
        <v>10345</v>
      </c>
      <c r="AK25">
        <v>102449</v>
      </c>
      <c r="AL25">
        <v>198816</v>
      </c>
      <c r="AM25">
        <v>152954</v>
      </c>
      <c r="AN25">
        <v>222397</v>
      </c>
      <c r="AO25">
        <v>24900</v>
      </c>
      <c r="AQ25">
        <v>546924</v>
      </c>
      <c r="AR25">
        <v>121337</v>
      </c>
      <c r="AS25">
        <v>210533</v>
      </c>
      <c r="AT25">
        <v>95443</v>
      </c>
      <c r="AU25">
        <v>134931</v>
      </c>
      <c r="AV25">
        <v>100330</v>
      </c>
      <c r="AW25">
        <v>170000</v>
      </c>
      <c r="AX25">
        <v>6775</v>
      </c>
      <c r="AY25">
        <v>380000</v>
      </c>
      <c r="AZ25">
        <v>59533</v>
      </c>
      <c r="BA25">
        <v>1182</v>
      </c>
    </row>
    <row r="26" spans="6:53">
      <c r="F26" s="1"/>
    </row>
    <row r="27" spans="6:53">
      <c r="F27" s="1"/>
    </row>
    <row r="28" spans="6:53">
      <c r="F28" s="1"/>
    </row>
    <row r="29" spans="6:53">
      <c r="F29" s="1"/>
    </row>
    <row r="30" spans="6:53">
      <c r="G30" s="9" t="s">
        <v>115</v>
      </c>
    </row>
    <row r="32" spans="6:53">
      <c r="G32" t="s">
        <v>110</v>
      </c>
      <c r="H32" s="8">
        <v>38716</v>
      </c>
    </row>
    <row r="33" spans="6:53">
      <c r="F33" s="1"/>
      <c r="G33" t="s">
        <v>111</v>
      </c>
    </row>
    <row r="34" spans="6:53">
      <c r="F34" s="1"/>
    </row>
    <row r="35" spans="6:53">
      <c r="F35" s="1"/>
      <c r="H35" t="s">
        <v>17</v>
      </c>
      <c r="I35" t="s">
        <v>19</v>
      </c>
      <c r="J35" t="s">
        <v>21</v>
      </c>
      <c r="K35" t="s">
        <v>23</v>
      </c>
      <c r="L35" t="s">
        <v>25</v>
      </c>
      <c r="M35" t="s">
        <v>27</v>
      </c>
      <c r="N35" t="s">
        <v>29</v>
      </c>
      <c r="O35" t="s">
        <v>31</v>
      </c>
      <c r="P35" t="s">
        <v>33</v>
      </c>
      <c r="Q35" t="s">
        <v>35</v>
      </c>
      <c r="R35" t="s">
        <v>37</v>
      </c>
      <c r="S35" t="s">
        <v>39</v>
      </c>
      <c r="T35" t="s">
        <v>41</v>
      </c>
      <c r="U35" t="s">
        <v>43</v>
      </c>
      <c r="V35" t="s">
        <v>45</v>
      </c>
      <c r="W35" t="s">
        <v>47</v>
      </c>
      <c r="X35" t="s">
        <v>49</v>
      </c>
      <c r="Y35" t="s">
        <v>51</v>
      </c>
      <c r="Z35" t="s">
        <v>53</v>
      </c>
      <c r="AA35" t="s">
        <v>55</v>
      </c>
      <c r="AB35" t="s">
        <v>57</v>
      </c>
      <c r="AC35" t="s">
        <v>59</v>
      </c>
      <c r="AD35" t="s">
        <v>61</v>
      </c>
      <c r="AE35" t="s">
        <v>63</v>
      </c>
      <c r="AF35" t="s">
        <v>65</v>
      </c>
      <c r="AG35" t="s">
        <v>67</v>
      </c>
      <c r="AH35" t="s">
        <v>69</v>
      </c>
      <c r="AI35" t="s">
        <v>71</v>
      </c>
      <c r="AJ35" t="s">
        <v>73</v>
      </c>
      <c r="AK35" t="s">
        <v>75</v>
      </c>
      <c r="AL35" t="s">
        <v>77</v>
      </c>
      <c r="AM35" t="s">
        <v>79</v>
      </c>
      <c r="AN35" t="s">
        <v>81</v>
      </c>
      <c r="AO35" t="s">
        <v>83</v>
      </c>
      <c r="AP35" t="s">
        <v>85</v>
      </c>
      <c r="AQ35" t="s">
        <v>87</v>
      </c>
      <c r="AR35" t="s">
        <v>89</v>
      </c>
      <c r="AS35" t="s">
        <v>91</v>
      </c>
      <c r="AT35" t="s">
        <v>93</v>
      </c>
      <c r="AU35" t="s">
        <v>95</v>
      </c>
      <c r="AV35" t="s">
        <v>97</v>
      </c>
      <c r="AW35" t="s">
        <v>99</v>
      </c>
      <c r="AX35" t="s">
        <v>101</v>
      </c>
      <c r="AY35" t="s">
        <v>103</v>
      </c>
      <c r="AZ35" t="s">
        <v>105</v>
      </c>
      <c r="BA35" t="s">
        <v>107</v>
      </c>
    </row>
    <row r="36" spans="6:53">
      <c r="F36" s="1"/>
      <c r="H36" t="s">
        <v>117</v>
      </c>
      <c r="I36" t="s">
        <v>117</v>
      </c>
      <c r="J36" t="s">
        <v>117</v>
      </c>
      <c r="K36" t="s">
        <v>117</v>
      </c>
      <c r="L36" t="s">
        <v>117</v>
      </c>
      <c r="M36" t="s">
        <v>117</v>
      </c>
      <c r="N36" t="s">
        <v>117</v>
      </c>
      <c r="O36" t="s">
        <v>117</v>
      </c>
      <c r="P36" t="s">
        <v>117</v>
      </c>
      <c r="Q36" t="s">
        <v>117</v>
      </c>
      <c r="R36" t="s">
        <v>117</v>
      </c>
      <c r="S36" t="s">
        <v>117</v>
      </c>
      <c r="T36" t="s">
        <v>117</v>
      </c>
      <c r="U36" t="s">
        <v>117</v>
      </c>
      <c r="V36" t="s">
        <v>117</v>
      </c>
      <c r="W36" t="s">
        <v>117</v>
      </c>
      <c r="X36" t="s">
        <v>117</v>
      </c>
      <c r="Y36" t="s">
        <v>117</v>
      </c>
      <c r="Z36" t="s">
        <v>117</v>
      </c>
      <c r="AA36" t="s">
        <v>117</v>
      </c>
      <c r="AB36" t="s">
        <v>117</v>
      </c>
      <c r="AC36" t="s">
        <v>117</v>
      </c>
      <c r="AD36" t="s">
        <v>117</v>
      </c>
      <c r="AE36" t="s">
        <v>117</v>
      </c>
      <c r="AF36" t="s">
        <v>117</v>
      </c>
      <c r="AG36" t="s">
        <v>117</v>
      </c>
      <c r="AH36" t="s">
        <v>117</v>
      </c>
      <c r="AI36" t="s">
        <v>117</v>
      </c>
      <c r="AJ36" t="s">
        <v>117</v>
      </c>
      <c r="AK36" t="s">
        <v>117</v>
      </c>
      <c r="AL36" t="s">
        <v>117</v>
      </c>
      <c r="AM36" t="s">
        <v>117</v>
      </c>
      <c r="AN36" t="s">
        <v>117</v>
      </c>
      <c r="AO36" t="s">
        <v>117</v>
      </c>
      <c r="AP36" t="s">
        <v>117</v>
      </c>
      <c r="AQ36" t="s">
        <v>117</v>
      </c>
      <c r="AR36" t="s">
        <v>117</v>
      </c>
      <c r="AS36" t="s">
        <v>117</v>
      </c>
      <c r="AT36" t="s">
        <v>117</v>
      </c>
      <c r="AU36" t="s">
        <v>117</v>
      </c>
      <c r="AV36" t="s">
        <v>117</v>
      </c>
      <c r="AW36" t="s">
        <v>117</v>
      </c>
      <c r="AX36" t="s">
        <v>117</v>
      </c>
      <c r="AY36" t="s">
        <v>117</v>
      </c>
      <c r="AZ36" t="s">
        <v>117</v>
      </c>
      <c r="BA36" t="s">
        <v>117</v>
      </c>
    </row>
    <row r="37" spans="6:53">
      <c r="F37" s="1"/>
      <c r="G37" t="s">
        <v>112</v>
      </c>
      <c r="H37" t="s">
        <v>115</v>
      </c>
      <c r="I37" t="s">
        <v>115</v>
      </c>
      <c r="J37" t="s">
        <v>115</v>
      </c>
      <c r="K37" t="s">
        <v>115</v>
      </c>
      <c r="L37" t="s">
        <v>115</v>
      </c>
      <c r="M37" t="s">
        <v>115</v>
      </c>
      <c r="N37" t="s">
        <v>115</v>
      </c>
      <c r="O37" t="s">
        <v>115</v>
      </c>
      <c r="P37" t="s">
        <v>115</v>
      </c>
      <c r="Q37" t="s">
        <v>115</v>
      </c>
      <c r="R37" t="s">
        <v>115</v>
      </c>
      <c r="S37" t="s">
        <v>115</v>
      </c>
      <c r="T37" t="s">
        <v>115</v>
      </c>
      <c r="U37" t="s">
        <v>115</v>
      </c>
      <c r="V37" t="s">
        <v>115</v>
      </c>
      <c r="W37" t="s">
        <v>115</v>
      </c>
      <c r="X37" t="s">
        <v>115</v>
      </c>
      <c r="Y37" t="s">
        <v>115</v>
      </c>
      <c r="Z37" t="s">
        <v>115</v>
      </c>
      <c r="AA37" t="s">
        <v>115</v>
      </c>
      <c r="AB37" t="s">
        <v>115</v>
      </c>
      <c r="AC37" t="s">
        <v>115</v>
      </c>
      <c r="AD37" t="s">
        <v>115</v>
      </c>
      <c r="AE37" t="s">
        <v>115</v>
      </c>
      <c r="AF37" t="s">
        <v>115</v>
      </c>
      <c r="AG37" t="s">
        <v>115</v>
      </c>
      <c r="AH37" t="s">
        <v>115</v>
      </c>
      <c r="AI37" t="s">
        <v>115</v>
      </c>
      <c r="AJ37" t="s">
        <v>115</v>
      </c>
      <c r="AK37" t="s">
        <v>115</v>
      </c>
      <c r="AL37" t="s">
        <v>115</v>
      </c>
      <c r="AM37" t="s">
        <v>115</v>
      </c>
      <c r="AN37" t="s">
        <v>115</v>
      </c>
      <c r="AO37" t="s">
        <v>115</v>
      </c>
      <c r="AP37" t="s">
        <v>115</v>
      </c>
      <c r="AQ37" t="s">
        <v>115</v>
      </c>
      <c r="AR37" t="s">
        <v>115</v>
      </c>
      <c r="AS37" t="s">
        <v>115</v>
      </c>
      <c r="AT37" t="s">
        <v>115</v>
      </c>
      <c r="AU37" t="s">
        <v>115</v>
      </c>
      <c r="AV37" t="s">
        <v>115</v>
      </c>
      <c r="AW37" t="s">
        <v>115</v>
      </c>
      <c r="AX37" t="s">
        <v>115</v>
      </c>
      <c r="AY37" t="s">
        <v>115</v>
      </c>
      <c r="AZ37" t="s">
        <v>115</v>
      </c>
      <c r="BA37" t="s">
        <v>115</v>
      </c>
    </row>
    <row r="38" spans="6:53">
      <c r="F38" s="1"/>
      <c r="G38" s="10">
        <v>38717</v>
      </c>
      <c r="H38" s="11" t="s">
        <v>113</v>
      </c>
      <c r="I38" t="s">
        <v>113</v>
      </c>
      <c r="J38" t="s">
        <v>113</v>
      </c>
      <c r="K38" t="s">
        <v>113</v>
      </c>
      <c r="L38">
        <v>7</v>
      </c>
      <c r="M38" t="s">
        <v>113</v>
      </c>
      <c r="N38" t="s">
        <v>113</v>
      </c>
      <c r="O38" t="s">
        <v>113</v>
      </c>
      <c r="P38" t="s">
        <v>113</v>
      </c>
      <c r="Q38">
        <v>5</v>
      </c>
      <c r="R38" t="s">
        <v>113</v>
      </c>
      <c r="S38" t="s">
        <v>113</v>
      </c>
      <c r="T38" t="s">
        <v>113</v>
      </c>
      <c r="U38" t="s">
        <v>113</v>
      </c>
      <c r="V38" t="s">
        <v>113</v>
      </c>
      <c r="W38">
        <v>8</v>
      </c>
      <c r="X38">
        <v>4</v>
      </c>
      <c r="Y38" t="s">
        <v>113</v>
      </c>
      <c r="Z38" t="s">
        <v>113</v>
      </c>
      <c r="AA38" t="s">
        <v>113</v>
      </c>
      <c r="AB38" t="s">
        <v>113</v>
      </c>
      <c r="AC38">
        <v>6</v>
      </c>
      <c r="AD38" t="s">
        <v>113</v>
      </c>
      <c r="AE38" t="s">
        <v>113</v>
      </c>
      <c r="AF38" t="s">
        <v>113</v>
      </c>
      <c r="AG38" t="s">
        <v>113</v>
      </c>
      <c r="AH38">
        <v>11</v>
      </c>
      <c r="AI38">
        <v>5</v>
      </c>
      <c r="AJ38" t="s">
        <v>113</v>
      </c>
      <c r="AK38" t="s">
        <v>113</v>
      </c>
      <c r="AL38">
        <v>4</v>
      </c>
      <c r="AM38" t="s">
        <v>113</v>
      </c>
      <c r="AN38" t="s">
        <v>113</v>
      </c>
      <c r="AO38" t="s">
        <v>113</v>
      </c>
      <c r="AP38" t="s">
        <v>113</v>
      </c>
      <c r="AQ38">
        <v>6</v>
      </c>
      <c r="AR38" t="s">
        <v>113</v>
      </c>
      <c r="AS38">
        <v>5</v>
      </c>
      <c r="AT38" t="s">
        <v>113</v>
      </c>
      <c r="AU38" t="s">
        <v>113</v>
      </c>
      <c r="AV38" t="s">
        <v>113</v>
      </c>
      <c r="AW38">
        <v>5</v>
      </c>
      <c r="AX38" t="s">
        <v>113</v>
      </c>
      <c r="AY38" t="s">
        <v>113</v>
      </c>
      <c r="AZ38" t="s">
        <v>113</v>
      </c>
      <c r="BA38" t="s">
        <v>113</v>
      </c>
    </row>
    <row r="39" spans="6:53">
      <c r="F39" s="1"/>
      <c r="G39" s="10">
        <v>39082</v>
      </c>
      <c r="H39">
        <v>11</v>
      </c>
      <c r="I39" t="s">
        <v>113</v>
      </c>
      <c r="J39">
        <v>4</v>
      </c>
      <c r="K39" t="s">
        <v>113</v>
      </c>
      <c r="L39">
        <v>6</v>
      </c>
      <c r="M39">
        <v>12</v>
      </c>
      <c r="N39" t="s">
        <v>113</v>
      </c>
      <c r="O39">
        <v>4</v>
      </c>
      <c r="P39" t="s">
        <v>113</v>
      </c>
      <c r="Q39">
        <v>4</v>
      </c>
      <c r="R39">
        <v>3</v>
      </c>
      <c r="S39" t="s">
        <v>113</v>
      </c>
      <c r="T39" t="s">
        <v>113</v>
      </c>
      <c r="U39" t="s">
        <v>113</v>
      </c>
      <c r="V39">
        <v>5</v>
      </c>
      <c r="W39">
        <v>7</v>
      </c>
      <c r="X39">
        <v>4</v>
      </c>
      <c r="Y39" t="s">
        <v>113</v>
      </c>
      <c r="Z39" t="s">
        <v>113</v>
      </c>
      <c r="AA39">
        <v>8</v>
      </c>
      <c r="AB39" t="s">
        <v>113</v>
      </c>
      <c r="AC39">
        <v>7</v>
      </c>
      <c r="AD39">
        <v>7</v>
      </c>
      <c r="AE39" t="s">
        <v>113</v>
      </c>
      <c r="AF39">
        <v>3</v>
      </c>
      <c r="AG39" t="s">
        <v>113</v>
      </c>
      <c r="AH39">
        <v>12</v>
      </c>
      <c r="AI39">
        <v>6</v>
      </c>
      <c r="AJ39" t="s">
        <v>113</v>
      </c>
      <c r="AK39">
        <v>6</v>
      </c>
      <c r="AL39">
        <v>4</v>
      </c>
      <c r="AM39">
        <v>2</v>
      </c>
      <c r="AN39">
        <v>4</v>
      </c>
      <c r="AO39" t="s">
        <v>113</v>
      </c>
      <c r="AP39" t="s">
        <v>113</v>
      </c>
      <c r="AQ39">
        <v>5</v>
      </c>
      <c r="AR39">
        <v>8</v>
      </c>
      <c r="AS39">
        <v>6</v>
      </c>
      <c r="AT39">
        <v>4</v>
      </c>
      <c r="AU39">
        <v>5</v>
      </c>
      <c r="AV39">
        <v>4</v>
      </c>
      <c r="AW39">
        <v>9</v>
      </c>
      <c r="AX39" t="s">
        <v>113</v>
      </c>
      <c r="AY39" t="s">
        <v>113</v>
      </c>
      <c r="AZ39" t="s">
        <v>113</v>
      </c>
      <c r="BA39" t="s">
        <v>113</v>
      </c>
    </row>
    <row r="40" spans="6:53">
      <c r="F40" s="1"/>
      <c r="G40" s="10">
        <v>39447</v>
      </c>
      <c r="H40">
        <v>14</v>
      </c>
      <c r="I40" t="s">
        <v>113</v>
      </c>
      <c r="J40">
        <v>4</v>
      </c>
      <c r="K40" t="s">
        <v>113</v>
      </c>
      <c r="L40">
        <v>6</v>
      </c>
      <c r="M40">
        <v>12</v>
      </c>
      <c r="N40">
        <v>18</v>
      </c>
      <c r="O40">
        <v>4</v>
      </c>
      <c r="P40" t="s">
        <v>113</v>
      </c>
      <c r="Q40">
        <v>4</v>
      </c>
      <c r="R40">
        <v>3</v>
      </c>
      <c r="S40" t="s">
        <v>113</v>
      </c>
      <c r="T40">
        <v>3</v>
      </c>
      <c r="U40" t="s">
        <v>113</v>
      </c>
      <c r="V40">
        <v>6</v>
      </c>
      <c r="W40">
        <v>7</v>
      </c>
      <c r="X40">
        <v>4</v>
      </c>
      <c r="Y40">
        <v>10</v>
      </c>
      <c r="Z40" t="s">
        <v>113</v>
      </c>
      <c r="AA40">
        <v>8</v>
      </c>
      <c r="AB40" t="s">
        <v>113</v>
      </c>
      <c r="AC40">
        <v>6</v>
      </c>
      <c r="AD40">
        <v>8</v>
      </c>
      <c r="AE40">
        <v>3</v>
      </c>
      <c r="AF40">
        <v>4</v>
      </c>
      <c r="AG40">
        <v>12</v>
      </c>
      <c r="AH40">
        <v>13</v>
      </c>
      <c r="AI40">
        <v>3</v>
      </c>
      <c r="AJ40" t="s">
        <v>113</v>
      </c>
      <c r="AK40">
        <v>5</v>
      </c>
      <c r="AL40">
        <v>5</v>
      </c>
      <c r="AM40">
        <v>4</v>
      </c>
      <c r="AN40">
        <v>5</v>
      </c>
      <c r="AO40">
        <v>7</v>
      </c>
      <c r="AP40" t="s">
        <v>113</v>
      </c>
      <c r="AQ40">
        <v>5</v>
      </c>
      <c r="AR40">
        <v>7</v>
      </c>
      <c r="AS40">
        <v>4</v>
      </c>
      <c r="AT40">
        <v>10</v>
      </c>
      <c r="AU40">
        <v>5</v>
      </c>
      <c r="AV40">
        <v>4</v>
      </c>
      <c r="AW40">
        <v>7</v>
      </c>
      <c r="AX40" t="s">
        <v>113</v>
      </c>
      <c r="AY40">
        <v>12</v>
      </c>
      <c r="AZ40">
        <v>4</v>
      </c>
      <c r="BA40" t="s">
        <v>113</v>
      </c>
    </row>
    <row r="41" spans="6:53">
      <c r="F41" s="1"/>
      <c r="G41" s="10">
        <v>39813</v>
      </c>
      <c r="H41">
        <v>13</v>
      </c>
      <c r="I41">
        <v>50</v>
      </c>
      <c r="J41">
        <v>4</v>
      </c>
      <c r="K41" t="s">
        <v>113</v>
      </c>
      <c r="L41">
        <v>7</v>
      </c>
      <c r="M41">
        <v>13</v>
      </c>
      <c r="N41">
        <v>22</v>
      </c>
      <c r="O41">
        <v>4</v>
      </c>
      <c r="P41" t="s">
        <v>113</v>
      </c>
      <c r="Q41">
        <v>4</v>
      </c>
      <c r="R41">
        <v>4</v>
      </c>
      <c r="S41" t="s">
        <v>113</v>
      </c>
      <c r="T41">
        <v>4</v>
      </c>
      <c r="U41" t="s">
        <v>113</v>
      </c>
      <c r="V41">
        <v>5</v>
      </c>
      <c r="W41">
        <v>7</v>
      </c>
      <c r="X41">
        <v>4</v>
      </c>
      <c r="Y41">
        <v>9</v>
      </c>
      <c r="Z41" t="s">
        <v>113</v>
      </c>
      <c r="AA41">
        <v>6</v>
      </c>
      <c r="AB41">
        <v>5</v>
      </c>
      <c r="AC41">
        <v>5</v>
      </c>
      <c r="AD41">
        <v>6</v>
      </c>
      <c r="AE41">
        <v>3</v>
      </c>
      <c r="AF41">
        <v>4</v>
      </c>
      <c r="AG41">
        <v>6</v>
      </c>
      <c r="AH41">
        <v>11</v>
      </c>
      <c r="AI41">
        <v>4</v>
      </c>
      <c r="AJ41" t="s">
        <v>113</v>
      </c>
      <c r="AK41">
        <v>6</v>
      </c>
      <c r="AL41">
        <v>5</v>
      </c>
      <c r="AM41">
        <v>4</v>
      </c>
      <c r="AN41">
        <v>5</v>
      </c>
      <c r="AO41">
        <v>4</v>
      </c>
      <c r="AP41" t="s">
        <v>113</v>
      </c>
      <c r="AQ41">
        <v>10</v>
      </c>
      <c r="AR41">
        <v>6</v>
      </c>
      <c r="AS41">
        <v>5</v>
      </c>
      <c r="AT41">
        <v>6</v>
      </c>
      <c r="AU41">
        <v>5</v>
      </c>
      <c r="AV41">
        <v>5</v>
      </c>
      <c r="AW41">
        <v>8</v>
      </c>
      <c r="AX41">
        <v>8</v>
      </c>
      <c r="AY41">
        <v>10</v>
      </c>
      <c r="AZ41">
        <v>5</v>
      </c>
      <c r="BA41" t="s">
        <v>113</v>
      </c>
    </row>
    <row r="42" spans="6:53">
      <c r="F42" s="1"/>
      <c r="G42" s="10">
        <v>40178</v>
      </c>
      <c r="H42">
        <v>12</v>
      </c>
      <c r="I42">
        <v>53</v>
      </c>
      <c r="J42">
        <v>4</v>
      </c>
      <c r="K42" t="s">
        <v>113</v>
      </c>
      <c r="L42">
        <v>6</v>
      </c>
      <c r="M42">
        <v>14</v>
      </c>
      <c r="N42">
        <v>26</v>
      </c>
      <c r="O42">
        <v>4</v>
      </c>
      <c r="P42">
        <v>5</v>
      </c>
      <c r="Q42">
        <v>4</v>
      </c>
      <c r="R42">
        <v>5</v>
      </c>
      <c r="S42" t="s">
        <v>113</v>
      </c>
      <c r="T42">
        <v>4</v>
      </c>
      <c r="U42" t="s">
        <v>113</v>
      </c>
      <c r="V42">
        <v>6</v>
      </c>
      <c r="W42">
        <v>8</v>
      </c>
      <c r="X42">
        <v>4</v>
      </c>
      <c r="Y42">
        <v>4</v>
      </c>
      <c r="Z42" t="s">
        <v>113</v>
      </c>
      <c r="AA42">
        <v>7</v>
      </c>
      <c r="AB42">
        <v>7</v>
      </c>
      <c r="AC42">
        <v>4</v>
      </c>
      <c r="AD42">
        <v>6</v>
      </c>
      <c r="AE42">
        <v>3</v>
      </c>
      <c r="AF42">
        <v>4</v>
      </c>
      <c r="AG42">
        <v>10</v>
      </c>
      <c r="AH42">
        <v>11</v>
      </c>
      <c r="AI42">
        <v>3</v>
      </c>
      <c r="AJ42" t="s">
        <v>113</v>
      </c>
      <c r="AK42">
        <v>6</v>
      </c>
      <c r="AL42">
        <v>4</v>
      </c>
      <c r="AM42">
        <v>4</v>
      </c>
      <c r="AN42">
        <v>4</v>
      </c>
      <c r="AO42">
        <v>10</v>
      </c>
      <c r="AP42">
        <v>4</v>
      </c>
      <c r="AQ42">
        <v>8</v>
      </c>
      <c r="AR42">
        <v>7</v>
      </c>
      <c r="AS42">
        <v>5</v>
      </c>
      <c r="AT42">
        <v>6</v>
      </c>
      <c r="AU42">
        <v>5</v>
      </c>
      <c r="AV42">
        <v>10</v>
      </c>
      <c r="AW42">
        <v>9</v>
      </c>
      <c r="AX42">
        <v>8</v>
      </c>
      <c r="AY42">
        <v>9</v>
      </c>
      <c r="AZ42">
        <v>5</v>
      </c>
      <c r="BA42" t="s">
        <v>113</v>
      </c>
    </row>
    <row r="43" spans="6:53">
      <c r="F43" s="1"/>
      <c r="G43" s="10">
        <v>40543</v>
      </c>
      <c r="H43">
        <v>13</v>
      </c>
      <c r="I43">
        <v>53</v>
      </c>
      <c r="J43">
        <v>4</v>
      </c>
      <c r="K43">
        <v>13</v>
      </c>
      <c r="L43">
        <v>6</v>
      </c>
      <c r="M43">
        <v>14</v>
      </c>
      <c r="N43">
        <v>20</v>
      </c>
      <c r="O43">
        <v>6</v>
      </c>
      <c r="P43">
        <v>7</v>
      </c>
      <c r="Q43">
        <v>5</v>
      </c>
      <c r="R43">
        <v>5</v>
      </c>
      <c r="S43">
        <v>4</v>
      </c>
      <c r="T43">
        <v>5</v>
      </c>
      <c r="U43">
        <v>5</v>
      </c>
      <c r="V43">
        <v>5</v>
      </c>
      <c r="W43">
        <v>7</v>
      </c>
      <c r="X43">
        <v>5</v>
      </c>
      <c r="Y43">
        <v>5</v>
      </c>
      <c r="Z43" t="s">
        <v>113</v>
      </c>
      <c r="AA43">
        <v>7</v>
      </c>
      <c r="AB43">
        <v>5</v>
      </c>
      <c r="AC43">
        <v>4</v>
      </c>
      <c r="AD43">
        <v>8</v>
      </c>
      <c r="AE43">
        <v>3</v>
      </c>
      <c r="AF43">
        <v>4</v>
      </c>
      <c r="AG43">
        <v>10</v>
      </c>
      <c r="AH43">
        <v>11</v>
      </c>
      <c r="AI43">
        <v>3</v>
      </c>
      <c r="AJ43" t="s">
        <v>113</v>
      </c>
      <c r="AK43">
        <v>6</v>
      </c>
      <c r="AL43">
        <v>6</v>
      </c>
      <c r="AM43">
        <v>2</v>
      </c>
      <c r="AN43">
        <v>5</v>
      </c>
      <c r="AO43">
        <v>9</v>
      </c>
      <c r="AP43">
        <v>4</v>
      </c>
      <c r="AQ43">
        <v>8</v>
      </c>
      <c r="AR43">
        <v>9</v>
      </c>
      <c r="AS43">
        <v>6</v>
      </c>
      <c r="AT43">
        <v>6</v>
      </c>
      <c r="AU43">
        <v>8</v>
      </c>
      <c r="AV43">
        <v>10</v>
      </c>
      <c r="AW43">
        <v>9</v>
      </c>
      <c r="AX43">
        <v>8</v>
      </c>
      <c r="AY43">
        <v>5</v>
      </c>
      <c r="AZ43">
        <v>5</v>
      </c>
      <c r="BA43" t="s">
        <v>113</v>
      </c>
    </row>
    <row r="44" spans="6:53">
      <c r="F44" s="1"/>
      <c r="G44" s="10">
        <v>40908</v>
      </c>
      <c r="H44">
        <v>16</v>
      </c>
      <c r="I44">
        <v>46</v>
      </c>
      <c r="J44">
        <v>4</v>
      </c>
      <c r="K44">
        <v>13</v>
      </c>
      <c r="L44">
        <v>6</v>
      </c>
      <c r="M44">
        <v>9</v>
      </c>
      <c r="N44">
        <v>20</v>
      </c>
      <c r="O44">
        <v>7</v>
      </c>
      <c r="P44">
        <v>7</v>
      </c>
      <c r="Q44">
        <v>4</v>
      </c>
      <c r="R44">
        <v>5</v>
      </c>
      <c r="S44">
        <v>4</v>
      </c>
      <c r="T44">
        <v>4</v>
      </c>
      <c r="U44">
        <v>7</v>
      </c>
      <c r="V44">
        <v>5</v>
      </c>
      <c r="W44">
        <v>7</v>
      </c>
      <c r="X44">
        <v>6</v>
      </c>
      <c r="Y44">
        <v>5</v>
      </c>
      <c r="Z44" t="s">
        <v>113</v>
      </c>
      <c r="AA44">
        <v>7</v>
      </c>
      <c r="AB44">
        <v>5</v>
      </c>
      <c r="AC44">
        <v>4</v>
      </c>
      <c r="AD44">
        <v>8</v>
      </c>
      <c r="AE44">
        <v>3</v>
      </c>
      <c r="AF44">
        <v>4</v>
      </c>
      <c r="AG44">
        <v>9</v>
      </c>
      <c r="AH44">
        <v>12</v>
      </c>
      <c r="AI44">
        <v>3</v>
      </c>
      <c r="AJ44" t="s">
        <v>113</v>
      </c>
      <c r="AK44">
        <v>5</v>
      </c>
      <c r="AL44">
        <v>4</v>
      </c>
      <c r="AM44">
        <v>3</v>
      </c>
      <c r="AN44">
        <v>4</v>
      </c>
      <c r="AO44">
        <v>8</v>
      </c>
      <c r="AP44">
        <v>4</v>
      </c>
      <c r="AQ44">
        <v>7</v>
      </c>
      <c r="AR44">
        <v>7</v>
      </c>
      <c r="AS44">
        <v>5</v>
      </c>
      <c r="AT44">
        <v>6</v>
      </c>
      <c r="AU44">
        <v>5</v>
      </c>
      <c r="AV44">
        <v>10</v>
      </c>
      <c r="AW44">
        <v>9</v>
      </c>
      <c r="AX44">
        <v>7</v>
      </c>
      <c r="AY44">
        <v>5</v>
      </c>
      <c r="AZ44">
        <v>5</v>
      </c>
      <c r="BA44" t="s">
        <v>113</v>
      </c>
    </row>
    <row r="45" spans="6:53">
      <c r="F45" s="1"/>
      <c r="G45" s="10">
        <v>41274</v>
      </c>
      <c r="H45">
        <v>17</v>
      </c>
      <c r="I45">
        <v>46</v>
      </c>
      <c r="J45">
        <v>4</v>
      </c>
      <c r="K45">
        <v>13</v>
      </c>
      <c r="L45">
        <v>8</v>
      </c>
      <c r="M45">
        <v>9</v>
      </c>
      <c r="N45">
        <v>20</v>
      </c>
      <c r="O45">
        <v>4</v>
      </c>
      <c r="P45">
        <v>6</v>
      </c>
      <c r="Q45">
        <v>4</v>
      </c>
      <c r="R45">
        <v>5</v>
      </c>
      <c r="S45">
        <v>4</v>
      </c>
      <c r="T45">
        <v>4</v>
      </c>
      <c r="U45">
        <v>6</v>
      </c>
      <c r="V45">
        <v>5</v>
      </c>
      <c r="W45">
        <v>8</v>
      </c>
      <c r="X45">
        <v>5</v>
      </c>
      <c r="Y45">
        <v>5</v>
      </c>
      <c r="Z45" t="s">
        <v>113</v>
      </c>
      <c r="AA45">
        <v>6</v>
      </c>
      <c r="AB45">
        <v>5</v>
      </c>
      <c r="AC45">
        <v>4</v>
      </c>
      <c r="AD45">
        <v>6</v>
      </c>
      <c r="AE45">
        <v>3</v>
      </c>
      <c r="AF45">
        <v>4</v>
      </c>
      <c r="AG45">
        <v>11</v>
      </c>
      <c r="AH45">
        <v>11</v>
      </c>
      <c r="AI45">
        <v>3</v>
      </c>
      <c r="AJ45">
        <v>7</v>
      </c>
      <c r="AK45">
        <v>6</v>
      </c>
      <c r="AL45">
        <v>4</v>
      </c>
      <c r="AM45">
        <v>5</v>
      </c>
      <c r="AN45">
        <v>4</v>
      </c>
      <c r="AO45">
        <v>9</v>
      </c>
      <c r="AP45">
        <v>4</v>
      </c>
      <c r="AQ45">
        <v>9</v>
      </c>
      <c r="AR45">
        <v>7</v>
      </c>
      <c r="AS45">
        <v>6</v>
      </c>
      <c r="AT45">
        <v>7</v>
      </c>
      <c r="AU45">
        <v>5</v>
      </c>
      <c r="AV45">
        <v>8</v>
      </c>
      <c r="AW45">
        <v>9</v>
      </c>
      <c r="AX45">
        <v>7</v>
      </c>
      <c r="AY45">
        <v>6</v>
      </c>
      <c r="AZ45">
        <v>5</v>
      </c>
      <c r="BA45" t="s">
        <v>113</v>
      </c>
    </row>
    <row r="46" spans="6:53">
      <c r="F46" s="1"/>
      <c r="G46" s="10">
        <v>41639</v>
      </c>
      <c r="H46">
        <v>14</v>
      </c>
      <c r="I46">
        <v>48</v>
      </c>
      <c r="J46">
        <v>4</v>
      </c>
      <c r="K46">
        <v>13</v>
      </c>
      <c r="L46">
        <v>7</v>
      </c>
      <c r="M46">
        <v>8</v>
      </c>
      <c r="N46">
        <v>20</v>
      </c>
      <c r="O46">
        <v>4</v>
      </c>
      <c r="P46">
        <v>7</v>
      </c>
      <c r="Q46">
        <v>5</v>
      </c>
      <c r="R46">
        <v>5</v>
      </c>
      <c r="S46">
        <v>4</v>
      </c>
      <c r="T46">
        <v>4</v>
      </c>
      <c r="U46">
        <v>9</v>
      </c>
      <c r="V46">
        <v>5</v>
      </c>
      <c r="W46">
        <v>8</v>
      </c>
      <c r="X46">
        <v>8</v>
      </c>
      <c r="Y46">
        <v>4</v>
      </c>
      <c r="Z46" t="s">
        <v>113</v>
      </c>
      <c r="AA46">
        <v>6</v>
      </c>
      <c r="AB46">
        <v>5</v>
      </c>
      <c r="AC46">
        <v>4</v>
      </c>
      <c r="AD46">
        <v>6</v>
      </c>
      <c r="AE46">
        <v>3</v>
      </c>
      <c r="AF46">
        <v>4</v>
      </c>
      <c r="AG46">
        <v>10</v>
      </c>
      <c r="AH46">
        <v>12</v>
      </c>
      <c r="AI46">
        <v>4</v>
      </c>
      <c r="AJ46">
        <v>4</v>
      </c>
      <c r="AK46">
        <v>6</v>
      </c>
      <c r="AL46">
        <v>4</v>
      </c>
      <c r="AM46">
        <v>4</v>
      </c>
      <c r="AN46">
        <v>5</v>
      </c>
      <c r="AO46">
        <v>8</v>
      </c>
      <c r="AP46">
        <v>4</v>
      </c>
      <c r="AQ46">
        <v>7</v>
      </c>
      <c r="AR46">
        <v>6</v>
      </c>
      <c r="AS46">
        <v>5</v>
      </c>
      <c r="AT46">
        <v>7</v>
      </c>
      <c r="AU46">
        <v>4</v>
      </c>
      <c r="AV46">
        <v>8</v>
      </c>
      <c r="AW46">
        <v>8</v>
      </c>
      <c r="AX46">
        <v>9</v>
      </c>
      <c r="AY46">
        <v>3</v>
      </c>
      <c r="AZ46">
        <v>5</v>
      </c>
      <c r="BA46" t="s">
        <v>113</v>
      </c>
    </row>
    <row r="47" spans="6:53">
      <c r="F47" s="1"/>
      <c r="G47" s="10">
        <v>42004</v>
      </c>
      <c r="H47">
        <v>10</v>
      </c>
      <c r="I47">
        <v>51</v>
      </c>
      <c r="J47">
        <v>4</v>
      </c>
      <c r="K47">
        <v>13</v>
      </c>
      <c r="L47">
        <v>7</v>
      </c>
      <c r="M47">
        <v>10</v>
      </c>
      <c r="N47">
        <v>20</v>
      </c>
      <c r="O47">
        <v>4</v>
      </c>
      <c r="P47">
        <v>7</v>
      </c>
      <c r="Q47">
        <v>4</v>
      </c>
      <c r="R47">
        <v>5</v>
      </c>
      <c r="S47">
        <v>5</v>
      </c>
      <c r="T47">
        <v>4</v>
      </c>
      <c r="U47">
        <v>6</v>
      </c>
      <c r="V47">
        <v>5</v>
      </c>
      <c r="W47">
        <v>6</v>
      </c>
      <c r="X47">
        <v>5</v>
      </c>
      <c r="Y47">
        <v>4</v>
      </c>
      <c r="Z47" t="s">
        <v>113</v>
      </c>
      <c r="AA47">
        <v>6</v>
      </c>
      <c r="AB47">
        <v>5</v>
      </c>
      <c r="AC47">
        <v>4</v>
      </c>
      <c r="AD47">
        <v>6</v>
      </c>
      <c r="AE47">
        <v>3</v>
      </c>
      <c r="AF47">
        <v>4</v>
      </c>
      <c r="AG47">
        <v>13</v>
      </c>
      <c r="AH47">
        <v>13</v>
      </c>
      <c r="AI47">
        <v>6</v>
      </c>
      <c r="AJ47">
        <v>5</v>
      </c>
      <c r="AK47">
        <v>6</v>
      </c>
      <c r="AL47">
        <v>4</v>
      </c>
      <c r="AM47">
        <v>4</v>
      </c>
      <c r="AN47">
        <v>5</v>
      </c>
      <c r="AO47">
        <v>8</v>
      </c>
      <c r="AP47">
        <v>4</v>
      </c>
      <c r="AQ47">
        <v>7</v>
      </c>
      <c r="AR47">
        <v>5</v>
      </c>
      <c r="AS47">
        <v>5</v>
      </c>
      <c r="AT47">
        <v>8</v>
      </c>
      <c r="AU47">
        <v>4</v>
      </c>
      <c r="AV47">
        <v>8</v>
      </c>
      <c r="AW47">
        <v>10</v>
      </c>
      <c r="AX47">
        <v>7</v>
      </c>
      <c r="AY47">
        <v>6</v>
      </c>
      <c r="AZ47">
        <v>5</v>
      </c>
      <c r="BA47" t="s">
        <v>113</v>
      </c>
    </row>
    <row r="48" spans="6:53">
      <c r="F48" s="1"/>
      <c r="G48" s="10">
        <v>42369</v>
      </c>
      <c r="H48">
        <v>15</v>
      </c>
      <c r="I48">
        <v>48</v>
      </c>
      <c r="J48">
        <v>4</v>
      </c>
      <c r="K48">
        <v>13</v>
      </c>
      <c r="L48">
        <v>7</v>
      </c>
      <c r="M48">
        <v>9</v>
      </c>
      <c r="N48">
        <v>20</v>
      </c>
      <c r="O48">
        <v>4</v>
      </c>
      <c r="P48">
        <v>7</v>
      </c>
      <c r="Q48">
        <v>6</v>
      </c>
      <c r="R48">
        <v>5</v>
      </c>
      <c r="S48">
        <v>4</v>
      </c>
      <c r="T48">
        <v>4</v>
      </c>
      <c r="U48">
        <v>6</v>
      </c>
      <c r="V48">
        <v>5</v>
      </c>
      <c r="W48">
        <v>6</v>
      </c>
      <c r="X48">
        <v>5</v>
      </c>
      <c r="Y48">
        <v>5</v>
      </c>
      <c r="Z48" t="s">
        <v>113</v>
      </c>
      <c r="AA48">
        <v>6</v>
      </c>
      <c r="AB48">
        <v>5</v>
      </c>
      <c r="AC48">
        <v>5</v>
      </c>
      <c r="AD48">
        <v>6</v>
      </c>
      <c r="AE48">
        <v>3</v>
      </c>
      <c r="AF48">
        <v>6</v>
      </c>
      <c r="AG48">
        <v>7</v>
      </c>
      <c r="AH48">
        <v>13</v>
      </c>
      <c r="AI48">
        <v>5</v>
      </c>
      <c r="AJ48">
        <v>4</v>
      </c>
      <c r="AK48">
        <v>5</v>
      </c>
      <c r="AL48">
        <v>2</v>
      </c>
      <c r="AM48">
        <v>4</v>
      </c>
      <c r="AN48">
        <v>5</v>
      </c>
      <c r="AO48">
        <v>9</v>
      </c>
      <c r="AP48">
        <v>4</v>
      </c>
      <c r="AQ48">
        <v>7</v>
      </c>
      <c r="AR48">
        <v>7</v>
      </c>
      <c r="AS48">
        <v>5</v>
      </c>
      <c r="AT48">
        <v>7</v>
      </c>
      <c r="AU48">
        <v>5</v>
      </c>
      <c r="AV48">
        <v>8</v>
      </c>
      <c r="AW48">
        <v>10</v>
      </c>
      <c r="AX48">
        <v>6</v>
      </c>
      <c r="AY48">
        <v>5</v>
      </c>
      <c r="AZ48">
        <v>5</v>
      </c>
      <c r="BA48" t="s">
        <v>113</v>
      </c>
    </row>
    <row r="49" spans="6:53">
      <c r="F49" s="1"/>
      <c r="G49" s="10">
        <v>42735</v>
      </c>
      <c r="H49">
        <v>13</v>
      </c>
      <c r="I49">
        <v>19</v>
      </c>
      <c r="J49">
        <v>4</v>
      </c>
      <c r="K49">
        <v>13</v>
      </c>
      <c r="L49">
        <v>7</v>
      </c>
      <c r="M49">
        <v>8</v>
      </c>
      <c r="N49">
        <v>20</v>
      </c>
      <c r="O49">
        <v>5</v>
      </c>
      <c r="P49">
        <v>7</v>
      </c>
      <c r="Q49">
        <v>6</v>
      </c>
      <c r="R49">
        <v>5</v>
      </c>
      <c r="S49">
        <v>4</v>
      </c>
      <c r="T49">
        <v>4</v>
      </c>
      <c r="U49">
        <v>6</v>
      </c>
      <c r="V49">
        <v>7</v>
      </c>
      <c r="W49">
        <v>7</v>
      </c>
      <c r="X49">
        <v>5</v>
      </c>
      <c r="Y49">
        <v>6</v>
      </c>
      <c r="Z49" t="s">
        <v>113</v>
      </c>
      <c r="AA49">
        <v>6</v>
      </c>
      <c r="AB49">
        <v>6</v>
      </c>
      <c r="AC49">
        <v>4</v>
      </c>
      <c r="AD49">
        <v>6</v>
      </c>
      <c r="AE49">
        <v>3</v>
      </c>
      <c r="AF49">
        <v>4</v>
      </c>
      <c r="AG49">
        <v>8</v>
      </c>
      <c r="AH49">
        <v>10</v>
      </c>
      <c r="AI49">
        <v>4</v>
      </c>
      <c r="AJ49">
        <v>4</v>
      </c>
      <c r="AK49">
        <v>6</v>
      </c>
      <c r="AL49">
        <v>4</v>
      </c>
      <c r="AM49">
        <v>4</v>
      </c>
      <c r="AN49">
        <v>5</v>
      </c>
      <c r="AO49">
        <v>9</v>
      </c>
      <c r="AP49">
        <v>4</v>
      </c>
      <c r="AQ49">
        <v>7</v>
      </c>
      <c r="AR49">
        <v>6</v>
      </c>
      <c r="AS49">
        <v>6</v>
      </c>
      <c r="AT49">
        <v>6</v>
      </c>
      <c r="AU49">
        <v>5</v>
      </c>
      <c r="AV49">
        <v>9</v>
      </c>
      <c r="AW49">
        <v>8</v>
      </c>
      <c r="AX49">
        <v>6</v>
      </c>
      <c r="AY49">
        <v>5</v>
      </c>
      <c r="AZ49">
        <v>5</v>
      </c>
      <c r="BA49" t="s">
        <v>113</v>
      </c>
    </row>
    <row r="50" spans="6:53">
      <c r="F50" s="1"/>
      <c r="G50" s="10">
        <v>43100</v>
      </c>
      <c r="H50">
        <v>11</v>
      </c>
      <c r="I50">
        <v>37</v>
      </c>
      <c r="J50">
        <v>4</v>
      </c>
      <c r="K50">
        <v>15</v>
      </c>
      <c r="L50">
        <v>7</v>
      </c>
      <c r="M50">
        <v>7</v>
      </c>
      <c r="N50">
        <v>20</v>
      </c>
      <c r="O50">
        <v>4</v>
      </c>
      <c r="P50">
        <v>7</v>
      </c>
      <c r="Q50">
        <v>5</v>
      </c>
      <c r="R50">
        <v>5</v>
      </c>
      <c r="S50">
        <v>4</v>
      </c>
      <c r="T50">
        <v>4</v>
      </c>
      <c r="U50">
        <v>6</v>
      </c>
      <c r="V50">
        <v>5</v>
      </c>
      <c r="W50">
        <v>7</v>
      </c>
      <c r="X50">
        <v>5</v>
      </c>
      <c r="Y50">
        <v>5</v>
      </c>
      <c r="Z50" t="s">
        <v>113</v>
      </c>
      <c r="AA50">
        <v>6</v>
      </c>
      <c r="AB50">
        <v>5</v>
      </c>
      <c r="AC50">
        <v>4</v>
      </c>
      <c r="AD50">
        <v>6</v>
      </c>
      <c r="AE50">
        <v>3</v>
      </c>
      <c r="AF50">
        <v>4</v>
      </c>
      <c r="AG50">
        <v>10</v>
      </c>
      <c r="AH50">
        <v>12</v>
      </c>
      <c r="AI50">
        <v>4</v>
      </c>
      <c r="AJ50">
        <v>4</v>
      </c>
      <c r="AK50">
        <v>5</v>
      </c>
      <c r="AL50">
        <v>5</v>
      </c>
      <c r="AM50">
        <v>4</v>
      </c>
      <c r="AN50">
        <v>4</v>
      </c>
      <c r="AO50">
        <v>9</v>
      </c>
      <c r="AP50">
        <v>4</v>
      </c>
      <c r="AQ50">
        <v>7</v>
      </c>
      <c r="AR50">
        <v>8</v>
      </c>
      <c r="AS50">
        <v>5</v>
      </c>
      <c r="AT50">
        <v>5</v>
      </c>
      <c r="AU50">
        <v>6</v>
      </c>
      <c r="AV50">
        <v>6</v>
      </c>
      <c r="AW50">
        <v>9</v>
      </c>
      <c r="AX50">
        <v>6</v>
      </c>
      <c r="AY50">
        <v>2</v>
      </c>
      <c r="AZ50">
        <v>6</v>
      </c>
      <c r="BA50" t="s">
        <v>113</v>
      </c>
    </row>
    <row r="51" spans="6:53">
      <c r="F51" s="1"/>
      <c r="G51" s="10">
        <v>43465</v>
      </c>
      <c r="H51">
        <v>12</v>
      </c>
      <c r="I51">
        <v>42</v>
      </c>
      <c r="J51">
        <v>4</v>
      </c>
      <c r="K51">
        <v>14</v>
      </c>
      <c r="L51">
        <v>7</v>
      </c>
      <c r="M51">
        <v>7</v>
      </c>
      <c r="N51">
        <v>20</v>
      </c>
      <c r="O51">
        <v>4</v>
      </c>
      <c r="P51">
        <v>8</v>
      </c>
      <c r="Q51">
        <v>5</v>
      </c>
      <c r="R51">
        <v>5</v>
      </c>
      <c r="S51">
        <v>4</v>
      </c>
      <c r="T51">
        <v>4</v>
      </c>
      <c r="U51">
        <v>9</v>
      </c>
      <c r="V51">
        <v>5</v>
      </c>
      <c r="W51">
        <v>6</v>
      </c>
      <c r="X51">
        <v>5</v>
      </c>
      <c r="Y51">
        <v>5</v>
      </c>
      <c r="Z51">
        <v>1</v>
      </c>
      <c r="AA51">
        <v>6</v>
      </c>
      <c r="AB51">
        <v>5</v>
      </c>
      <c r="AC51">
        <v>4</v>
      </c>
      <c r="AD51">
        <v>6</v>
      </c>
      <c r="AE51">
        <v>3</v>
      </c>
      <c r="AF51">
        <v>4</v>
      </c>
      <c r="AG51">
        <v>11</v>
      </c>
      <c r="AH51">
        <v>13</v>
      </c>
      <c r="AI51">
        <v>4</v>
      </c>
      <c r="AJ51">
        <v>4</v>
      </c>
      <c r="AK51">
        <v>5</v>
      </c>
      <c r="AL51">
        <v>4</v>
      </c>
      <c r="AM51">
        <v>5</v>
      </c>
      <c r="AN51">
        <v>5</v>
      </c>
      <c r="AO51">
        <v>9</v>
      </c>
      <c r="AQ51">
        <v>8</v>
      </c>
      <c r="AR51">
        <v>7</v>
      </c>
      <c r="AS51">
        <v>5</v>
      </c>
      <c r="AT51">
        <v>5</v>
      </c>
      <c r="AU51">
        <v>5</v>
      </c>
      <c r="AV51">
        <v>6</v>
      </c>
      <c r="AW51">
        <v>9</v>
      </c>
      <c r="AX51">
        <v>6</v>
      </c>
      <c r="AY51">
        <v>4</v>
      </c>
      <c r="AZ51">
        <v>6</v>
      </c>
      <c r="BA51">
        <v>4</v>
      </c>
    </row>
    <row r="52" spans="6:53">
      <c r="F52" s="1"/>
      <c r="G52" s="10">
        <v>43830</v>
      </c>
      <c r="H52">
        <v>12</v>
      </c>
      <c r="I52">
        <v>36</v>
      </c>
      <c r="J52">
        <v>4</v>
      </c>
      <c r="K52">
        <v>12</v>
      </c>
      <c r="L52">
        <v>7</v>
      </c>
      <c r="M52">
        <v>6</v>
      </c>
      <c r="N52">
        <v>20</v>
      </c>
      <c r="O52">
        <v>5</v>
      </c>
      <c r="P52">
        <v>7</v>
      </c>
      <c r="Q52">
        <v>6</v>
      </c>
      <c r="R52">
        <v>5</v>
      </c>
      <c r="S52">
        <v>4</v>
      </c>
      <c r="T52">
        <v>4</v>
      </c>
      <c r="U52">
        <v>6</v>
      </c>
      <c r="V52">
        <v>5</v>
      </c>
      <c r="W52">
        <v>6</v>
      </c>
      <c r="X52">
        <v>5</v>
      </c>
      <c r="Y52">
        <v>5</v>
      </c>
      <c r="Z52">
        <v>9</v>
      </c>
      <c r="AA52">
        <v>6</v>
      </c>
      <c r="AB52">
        <v>5</v>
      </c>
      <c r="AC52">
        <v>4</v>
      </c>
      <c r="AD52">
        <v>6</v>
      </c>
      <c r="AE52">
        <v>3</v>
      </c>
      <c r="AF52">
        <v>4</v>
      </c>
      <c r="AG52">
        <v>7</v>
      </c>
      <c r="AH52">
        <v>13</v>
      </c>
      <c r="AI52">
        <v>3</v>
      </c>
      <c r="AJ52">
        <v>4</v>
      </c>
      <c r="AK52">
        <v>5</v>
      </c>
      <c r="AL52">
        <v>5</v>
      </c>
      <c r="AM52">
        <v>12</v>
      </c>
      <c r="AN52">
        <v>5</v>
      </c>
      <c r="AO52">
        <v>8</v>
      </c>
      <c r="AQ52">
        <v>7</v>
      </c>
      <c r="AR52">
        <v>6</v>
      </c>
      <c r="AS52">
        <v>5</v>
      </c>
      <c r="AT52">
        <v>5</v>
      </c>
      <c r="AU52">
        <v>7</v>
      </c>
      <c r="AV52">
        <v>6</v>
      </c>
      <c r="AW52">
        <v>9</v>
      </c>
      <c r="AX52">
        <v>6</v>
      </c>
      <c r="AY52">
        <v>4</v>
      </c>
      <c r="AZ52">
        <v>5</v>
      </c>
      <c r="BA52">
        <v>4</v>
      </c>
    </row>
    <row r="53" spans="6:53">
      <c r="F53" s="1"/>
    </row>
    <row r="54" spans="6:53">
      <c r="F54" s="1"/>
    </row>
    <row r="55" spans="6:53">
      <c r="F55" s="1"/>
    </row>
    <row r="56" spans="6:53">
      <c r="F56" s="1"/>
    </row>
    <row r="57" spans="6:53">
      <c r="G57" s="9" t="s">
        <v>118</v>
      </c>
    </row>
    <row r="59" spans="6:53">
      <c r="G59" t="s">
        <v>110</v>
      </c>
      <c r="H59" s="8">
        <v>38716</v>
      </c>
    </row>
    <row r="60" spans="6:53">
      <c r="F60" s="1"/>
      <c r="G60" t="s">
        <v>111</v>
      </c>
    </row>
    <row r="61" spans="6:53">
      <c r="F61" s="1"/>
    </row>
    <row r="62" spans="6:53">
      <c r="F62" s="1"/>
      <c r="H62" t="s">
        <v>17</v>
      </c>
      <c r="I62" t="s">
        <v>19</v>
      </c>
      <c r="J62" t="s">
        <v>21</v>
      </c>
      <c r="K62" t="s">
        <v>23</v>
      </c>
      <c r="L62" t="s">
        <v>25</v>
      </c>
      <c r="M62" t="s">
        <v>27</v>
      </c>
      <c r="N62" t="s">
        <v>29</v>
      </c>
      <c r="O62" t="s">
        <v>31</v>
      </c>
      <c r="P62" t="s">
        <v>33</v>
      </c>
      <c r="Q62" t="s">
        <v>35</v>
      </c>
      <c r="R62" t="s">
        <v>37</v>
      </c>
      <c r="S62" t="s">
        <v>39</v>
      </c>
      <c r="T62" t="s">
        <v>41</v>
      </c>
      <c r="U62" t="s">
        <v>43</v>
      </c>
      <c r="V62" t="s">
        <v>45</v>
      </c>
      <c r="W62" t="s">
        <v>47</v>
      </c>
      <c r="X62" t="s">
        <v>49</v>
      </c>
      <c r="Y62" t="s">
        <v>51</v>
      </c>
      <c r="Z62" t="s">
        <v>53</v>
      </c>
      <c r="AA62" t="s">
        <v>55</v>
      </c>
      <c r="AB62" t="s">
        <v>57</v>
      </c>
      <c r="AC62" t="s">
        <v>59</v>
      </c>
      <c r="AD62" t="s">
        <v>61</v>
      </c>
      <c r="AE62" t="s">
        <v>63</v>
      </c>
      <c r="AF62" t="s">
        <v>65</v>
      </c>
      <c r="AG62" t="s">
        <v>67</v>
      </c>
      <c r="AH62" t="s">
        <v>69</v>
      </c>
      <c r="AI62" t="s">
        <v>71</v>
      </c>
      <c r="AJ62" t="s">
        <v>73</v>
      </c>
      <c r="AK62" t="s">
        <v>75</v>
      </c>
      <c r="AL62" t="s">
        <v>77</v>
      </c>
      <c r="AM62" t="s">
        <v>79</v>
      </c>
      <c r="AN62" t="s">
        <v>81</v>
      </c>
      <c r="AO62" t="s">
        <v>83</v>
      </c>
      <c r="AP62" t="s">
        <v>85</v>
      </c>
      <c r="AQ62" t="s">
        <v>87</v>
      </c>
      <c r="AR62" t="s">
        <v>89</v>
      </c>
      <c r="AS62" t="s">
        <v>91</v>
      </c>
      <c r="AT62" t="s">
        <v>93</v>
      </c>
      <c r="AU62" t="s">
        <v>95</v>
      </c>
      <c r="AV62" t="s">
        <v>97</v>
      </c>
      <c r="AW62" t="s">
        <v>99</v>
      </c>
      <c r="AX62" t="s">
        <v>101</v>
      </c>
      <c r="AY62" t="s">
        <v>103</v>
      </c>
      <c r="AZ62" t="s">
        <v>105</v>
      </c>
      <c r="BA62" t="s">
        <v>107</v>
      </c>
    </row>
    <row r="63" spans="6:53">
      <c r="F63" s="1"/>
      <c r="H63" t="s">
        <v>139</v>
      </c>
      <c r="I63" t="s">
        <v>139</v>
      </c>
      <c r="J63" t="s">
        <v>139</v>
      </c>
      <c r="K63" t="s">
        <v>139</v>
      </c>
      <c r="L63" t="s">
        <v>139</v>
      </c>
      <c r="M63" t="s">
        <v>139</v>
      </c>
      <c r="N63" t="s">
        <v>139</v>
      </c>
      <c r="O63" t="s">
        <v>139</v>
      </c>
      <c r="P63" t="s">
        <v>139</v>
      </c>
      <c r="Q63" t="s">
        <v>139</v>
      </c>
      <c r="R63" t="s">
        <v>139</v>
      </c>
      <c r="S63" t="s">
        <v>139</v>
      </c>
      <c r="T63" t="s">
        <v>139</v>
      </c>
      <c r="U63" t="s">
        <v>139</v>
      </c>
      <c r="V63" t="s">
        <v>139</v>
      </c>
      <c r="W63" t="s">
        <v>139</v>
      </c>
      <c r="X63" t="s">
        <v>139</v>
      </c>
      <c r="Y63" t="s">
        <v>139</v>
      </c>
      <c r="Z63" t="s">
        <v>139</v>
      </c>
      <c r="AA63" t="s">
        <v>139</v>
      </c>
      <c r="AB63" t="s">
        <v>139</v>
      </c>
      <c r="AC63" t="s">
        <v>139</v>
      </c>
      <c r="AD63" t="s">
        <v>139</v>
      </c>
      <c r="AE63" t="s">
        <v>139</v>
      </c>
      <c r="AF63" t="s">
        <v>139</v>
      </c>
      <c r="AG63" t="s">
        <v>139</v>
      </c>
      <c r="AH63" t="s">
        <v>139</v>
      </c>
      <c r="AI63" t="s">
        <v>139</v>
      </c>
      <c r="AJ63" t="s">
        <v>139</v>
      </c>
      <c r="AK63" t="s">
        <v>139</v>
      </c>
      <c r="AL63" t="s">
        <v>139</v>
      </c>
      <c r="AM63" t="s">
        <v>139</v>
      </c>
      <c r="AN63" t="s">
        <v>139</v>
      </c>
      <c r="AO63" t="s">
        <v>139</v>
      </c>
      <c r="AP63" t="s">
        <v>139</v>
      </c>
      <c r="AQ63" t="s">
        <v>139</v>
      </c>
      <c r="AR63" t="s">
        <v>139</v>
      </c>
      <c r="AS63" t="s">
        <v>139</v>
      </c>
      <c r="AT63" t="s">
        <v>139</v>
      </c>
      <c r="AU63" t="s">
        <v>139</v>
      </c>
      <c r="AV63" t="s">
        <v>139</v>
      </c>
      <c r="AW63" t="s">
        <v>139</v>
      </c>
      <c r="AX63" t="s">
        <v>139</v>
      </c>
      <c r="AY63" t="s">
        <v>139</v>
      </c>
      <c r="AZ63" t="s">
        <v>139</v>
      </c>
      <c r="BA63" t="s">
        <v>139</v>
      </c>
    </row>
    <row r="64" spans="6:53">
      <c r="F64" s="1"/>
      <c r="G64" t="s">
        <v>112</v>
      </c>
      <c r="H64" t="s">
        <v>118</v>
      </c>
      <c r="I64" t="s">
        <v>118</v>
      </c>
      <c r="J64" t="s">
        <v>118</v>
      </c>
      <c r="K64" t="s">
        <v>118</v>
      </c>
      <c r="L64" t="s">
        <v>118</v>
      </c>
      <c r="M64" t="s">
        <v>118</v>
      </c>
      <c r="N64" t="s">
        <v>118</v>
      </c>
      <c r="O64" t="s">
        <v>118</v>
      </c>
      <c r="P64" t="s">
        <v>118</v>
      </c>
      <c r="Q64" t="s">
        <v>118</v>
      </c>
      <c r="R64" t="s">
        <v>118</v>
      </c>
      <c r="S64" t="s">
        <v>118</v>
      </c>
      <c r="T64" t="s">
        <v>118</v>
      </c>
      <c r="U64" t="s">
        <v>118</v>
      </c>
      <c r="V64" t="s">
        <v>118</v>
      </c>
      <c r="W64" t="s">
        <v>118</v>
      </c>
      <c r="X64" t="s">
        <v>118</v>
      </c>
      <c r="Y64" t="s">
        <v>118</v>
      </c>
      <c r="Z64" t="s">
        <v>118</v>
      </c>
      <c r="AA64" t="s">
        <v>118</v>
      </c>
      <c r="AB64" t="s">
        <v>118</v>
      </c>
      <c r="AC64" t="s">
        <v>118</v>
      </c>
      <c r="AD64" t="s">
        <v>118</v>
      </c>
      <c r="AE64" t="s">
        <v>118</v>
      </c>
      <c r="AF64" t="s">
        <v>118</v>
      </c>
      <c r="AG64" t="s">
        <v>118</v>
      </c>
      <c r="AH64" t="s">
        <v>118</v>
      </c>
      <c r="AI64" t="s">
        <v>118</v>
      </c>
      <c r="AJ64" t="s">
        <v>118</v>
      </c>
      <c r="AK64" t="s">
        <v>118</v>
      </c>
      <c r="AL64" t="s">
        <v>118</v>
      </c>
      <c r="AM64" t="s">
        <v>118</v>
      </c>
      <c r="AN64" t="s">
        <v>118</v>
      </c>
      <c r="AO64" t="s">
        <v>118</v>
      </c>
      <c r="AP64" t="s">
        <v>118</v>
      </c>
      <c r="AQ64" t="s">
        <v>118</v>
      </c>
      <c r="AR64" t="s">
        <v>118</v>
      </c>
      <c r="AS64" t="s">
        <v>118</v>
      </c>
      <c r="AT64" t="s">
        <v>118</v>
      </c>
      <c r="AU64" t="s">
        <v>118</v>
      </c>
      <c r="AV64" t="s">
        <v>118</v>
      </c>
      <c r="AW64" t="s">
        <v>118</v>
      </c>
      <c r="AX64" t="s">
        <v>118</v>
      </c>
      <c r="AY64" t="s">
        <v>118</v>
      </c>
      <c r="AZ64" t="s">
        <v>118</v>
      </c>
      <c r="BA64" t="s">
        <v>118</v>
      </c>
    </row>
    <row r="65" spans="6:53">
      <c r="F65" s="1"/>
      <c r="G65" s="10">
        <v>38717</v>
      </c>
      <c r="H65" s="11" t="s">
        <v>113</v>
      </c>
      <c r="I65" t="s">
        <v>113</v>
      </c>
      <c r="J65" t="s">
        <v>113</v>
      </c>
      <c r="K65" t="s">
        <v>113</v>
      </c>
      <c r="L65" t="s">
        <v>113</v>
      </c>
      <c r="M65" t="s">
        <v>113</v>
      </c>
      <c r="N65" t="s">
        <v>113</v>
      </c>
      <c r="O65" t="s">
        <v>113</v>
      </c>
      <c r="P65" t="s">
        <v>113</v>
      </c>
      <c r="Q65" t="s">
        <v>113</v>
      </c>
      <c r="R65" t="s">
        <v>113</v>
      </c>
      <c r="S65" t="s">
        <v>113</v>
      </c>
      <c r="T65" t="s">
        <v>113</v>
      </c>
      <c r="U65" t="s">
        <v>113</v>
      </c>
      <c r="V65" t="s">
        <v>113</v>
      </c>
      <c r="W65" t="s">
        <v>113</v>
      </c>
      <c r="X65" t="s">
        <v>113</v>
      </c>
      <c r="Y65" t="s">
        <v>113</v>
      </c>
      <c r="Z65" t="s">
        <v>113</v>
      </c>
      <c r="AA65" t="s">
        <v>113</v>
      </c>
      <c r="AB65" t="s">
        <v>113</v>
      </c>
      <c r="AC65" t="s">
        <v>113</v>
      </c>
      <c r="AD65" t="s">
        <v>113</v>
      </c>
      <c r="AE65" t="s">
        <v>113</v>
      </c>
      <c r="AF65" t="s">
        <v>113</v>
      </c>
      <c r="AG65" t="s">
        <v>113</v>
      </c>
      <c r="AH65" t="s">
        <v>113</v>
      </c>
      <c r="AI65" t="s">
        <v>113</v>
      </c>
      <c r="AJ65" t="s">
        <v>113</v>
      </c>
      <c r="AK65" t="s">
        <v>113</v>
      </c>
      <c r="AL65" t="s">
        <v>113</v>
      </c>
      <c r="AM65" t="s">
        <v>113</v>
      </c>
      <c r="AN65" t="s">
        <v>113</v>
      </c>
      <c r="AO65" t="s">
        <v>113</v>
      </c>
      <c r="AP65" t="s">
        <v>113</v>
      </c>
      <c r="AQ65" t="s">
        <v>113</v>
      </c>
      <c r="AR65" t="s">
        <v>113</v>
      </c>
      <c r="AS65" t="s">
        <v>113</v>
      </c>
      <c r="AT65" t="s">
        <v>113</v>
      </c>
      <c r="AU65" t="s">
        <v>113</v>
      </c>
      <c r="AV65" t="s">
        <v>113</v>
      </c>
      <c r="AW65" t="s">
        <v>113</v>
      </c>
      <c r="AX65" t="s">
        <v>113</v>
      </c>
      <c r="AY65" t="s">
        <v>113</v>
      </c>
      <c r="AZ65" t="s">
        <v>113</v>
      </c>
      <c r="BA65" t="s">
        <v>113</v>
      </c>
    </row>
    <row r="66" spans="6:53">
      <c r="F66" s="1"/>
      <c r="G66" s="10">
        <v>39082</v>
      </c>
      <c r="H66" t="s">
        <v>113</v>
      </c>
      <c r="I66" t="s">
        <v>113</v>
      </c>
      <c r="J66" t="s">
        <v>113</v>
      </c>
      <c r="K66" t="s">
        <v>113</v>
      </c>
      <c r="L66" t="s">
        <v>113</v>
      </c>
      <c r="M66" t="s">
        <v>113</v>
      </c>
      <c r="N66" t="s">
        <v>113</v>
      </c>
      <c r="P66" t="s">
        <v>113</v>
      </c>
      <c r="Q66" t="s">
        <v>113</v>
      </c>
      <c r="R66" t="s">
        <v>113</v>
      </c>
      <c r="S66" t="s">
        <v>113</v>
      </c>
      <c r="T66" t="s">
        <v>113</v>
      </c>
      <c r="U66" t="s">
        <v>113</v>
      </c>
      <c r="W66" t="s">
        <v>113</v>
      </c>
      <c r="X66" t="s">
        <v>113</v>
      </c>
      <c r="Z66" t="s">
        <v>113</v>
      </c>
      <c r="AA66" t="s">
        <v>113</v>
      </c>
      <c r="AB66" t="s">
        <v>113</v>
      </c>
      <c r="AG66" t="s">
        <v>113</v>
      </c>
      <c r="AH66" t="s">
        <v>113</v>
      </c>
      <c r="AL66" t="s">
        <v>113</v>
      </c>
      <c r="AR66" t="s">
        <v>113</v>
      </c>
      <c r="AW66" t="s">
        <v>113</v>
      </c>
      <c r="AX66" t="s">
        <v>113</v>
      </c>
      <c r="AZ66" t="s">
        <v>113</v>
      </c>
    </row>
    <row r="67" spans="6:53">
      <c r="F67" s="1"/>
      <c r="G67" s="10">
        <v>39447</v>
      </c>
      <c r="H67" t="s">
        <v>113</v>
      </c>
      <c r="I67" t="s">
        <v>113</v>
      </c>
      <c r="J67" t="s">
        <v>113</v>
      </c>
      <c r="K67" t="s">
        <v>113</v>
      </c>
      <c r="L67" t="s">
        <v>113</v>
      </c>
      <c r="M67" t="s">
        <v>113</v>
      </c>
      <c r="N67" t="s">
        <v>113</v>
      </c>
      <c r="P67" t="s">
        <v>113</v>
      </c>
      <c r="Q67" t="s">
        <v>113</v>
      </c>
      <c r="R67" t="s">
        <v>113</v>
      </c>
      <c r="S67" t="s">
        <v>113</v>
      </c>
      <c r="T67" t="s">
        <v>113</v>
      </c>
      <c r="U67" t="s">
        <v>113</v>
      </c>
      <c r="W67" t="s">
        <v>113</v>
      </c>
      <c r="X67" t="s">
        <v>113</v>
      </c>
      <c r="Z67" t="s">
        <v>113</v>
      </c>
      <c r="AA67" t="s">
        <v>113</v>
      </c>
      <c r="AB67" t="s">
        <v>113</v>
      </c>
      <c r="AG67" t="s">
        <v>113</v>
      </c>
      <c r="AH67" t="s">
        <v>113</v>
      </c>
      <c r="AL67" t="s">
        <v>113</v>
      </c>
      <c r="AR67" t="s">
        <v>113</v>
      </c>
      <c r="AW67" t="s">
        <v>113</v>
      </c>
      <c r="AX67" t="s">
        <v>113</v>
      </c>
      <c r="AZ67" t="s">
        <v>113</v>
      </c>
    </row>
    <row r="68" spans="6:53">
      <c r="F68" s="1"/>
      <c r="G68" s="10">
        <v>39813</v>
      </c>
      <c r="H68" t="s">
        <v>113</v>
      </c>
      <c r="I68" t="s">
        <v>113</v>
      </c>
      <c r="J68" t="s">
        <v>113</v>
      </c>
      <c r="K68" t="s">
        <v>113</v>
      </c>
      <c r="L68" t="s">
        <v>113</v>
      </c>
      <c r="M68" t="s">
        <v>113</v>
      </c>
      <c r="N68" t="s">
        <v>113</v>
      </c>
      <c r="P68" t="s">
        <v>113</v>
      </c>
      <c r="Q68" t="s">
        <v>113</v>
      </c>
      <c r="R68" t="s">
        <v>113</v>
      </c>
      <c r="S68" t="s">
        <v>113</v>
      </c>
      <c r="T68" t="s">
        <v>113</v>
      </c>
      <c r="U68" t="s">
        <v>113</v>
      </c>
      <c r="W68" t="s">
        <v>113</v>
      </c>
      <c r="X68" t="s">
        <v>113</v>
      </c>
      <c r="Z68" t="s">
        <v>113</v>
      </c>
      <c r="AA68" t="s">
        <v>113</v>
      </c>
      <c r="AB68" t="s">
        <v>113</v>
      </c>
      <c r="AG68" t="s">
        <v>113</v>
      </c>
      <c r="AH68" t="s">
        <v>113</v>
      </c>
      <c r="AL68" t="s">
        <v>113</v>
      </c>
      <c r="AR68" t="s">
        <v>113</v>
      </c>
      <c r="AW68" t="s">
        <v>113</v>
      </c>
      <c r="AX68" t="s">
        <v>113</v>
      </c>
      <c r="AZ68" t="s">
        <v>113</v>
      </c>
    </row>
    <row r="69" spans="6:53">
      <c r="F69" s="1"/>
      <c r="G69" s="10">
        <v>40178</v>
      </c>
      <c r="H69" t="s">
        <v>113</v>
      </c>
      <c r="I69" t="s">
        <v>113</v>
      </c>
      <c r="J69" t="s">
        <v>113</v>
      </c>
      <c r="K69" t="s">
        <v>113</v>
      </c>
      <c r="L69" t="s">
        <v>113</v>
      </c>
      <c r="M69" t="s">
        <v>113</v>
      </c>
      <c r="N69" t="s">
        <v>113</v>
      </c>
      <c r="P69" t="s">
        <v>113</v>
      </c>
      <c r="Q69" t="s">
        <v>113</v>
      </c>
      <c r="R69" t="s">
        <v>113</v>
      </c>
      <c r="S69" t="s">
        <v>113</v>
      </c>
      <c r="T69" t="s">
        <v>113</v>
      </c>
      <c r="U69" t="s">
        <v>113</v>
      </c>
      <c r="W69" t="s">
        <v>113</v>
      </c>
      <c r="X69" t="s">
        <v>113</v>
      </c>
      <c r="Z69" t="s">
        <v>113</v>
      </c>
      <c r="AA69" t="s">
        <v>113</v>
      </c>
      <c r="AB69" t="s">
        <v>113</v>
      </c>
      <c r="AG69" t="s">
        <v>113</v>
      </c>
      <c r="AH69" t="s">
        <v>113</v>
      </c>
      <c r="AL69" t="s">
        <v>113</v>
      </c>
      <c r="AR69" t="s">
        <v>113</v>
      </c>
      <c r="AW69" t="s">
        <v>113</v>
      </c>
      <c r="AX69" t="s">
        <v>113</v>
      </c>
      <c r="AZ69" t="s">
        <v>113</v>
      </c>
    </row>
    <row r="70" spans="6:53">
      <c r="F70" s="1"/>
      <c r="G70" s="10">
        <v>40543</v>
      </c>
      <c r="H70" t="s">
        <v>113</v>
      </c>
      <c r="I70" t="s">
        <v>113</v>
      </c>
      <c r="J70" t="s">
        <v>113</v>
      </c>
      <c r="K70" t="s">
        <v>113</v>
      </c>
      <c r="L70" t="s">
        <v>113</v>
      </c>
      <c r="M70">
        <v>96.42</v>
      </c>
      <c r="N70" t="s">
        <v>113</v>
      </c>
      <c r="P70" t="s">
        <v>113</v>
      </c>
      <c r="Q70" t="s">
        <v>113</v>
      </c>
      <c r="R70" t="s">
        <v>113</v>
      </c>
      <c r="S70" t="s">
        <v>113</v>
      </c>
      <c r="T70" t="s">
        <v>113</v>
      </c>
      <c r="U70" t="s">
        <v>113</v>
      </c>
      <c r="W70" t="s">
        <v>113</v>
      </c>
      <c r="X70" t="s">
        <v>113</v>
      </c>
      <c r="Z70" t="s">
        <v>113</v>
      </c>
      <c r="AA70" t="s">
        <v>113</v>
      </c>
      <c r="AB70" t="s">
        <v>113</v>
      </c>
      <c r="AG70" t="s">
        <v>113</v>
      </c>
      <c r="AH70" t="s">
        <v>113</v>
      </c>
      <c r="AL70" t="s">
        <v>113</v>
      </c>
      <c r="AR70" t="s">
        <v>113</v>
      </c>
      <c r="AW70" t="s">
        <v>113</v>
      </c>
      <c r="AX70" t="s">
        <v>113</v>
      </c>
      <c r="AZ70" t="s">
        <v>113</v>
      </c>
    </row>
    <row r="71" spans="6:53">
      <c r="F71" s="1"/>
      <c r="G71" s="10">
        <v>40908</v>
      </c>
      <c r="H71" t="s">
        <v>113</v>
      </c>
      <c r="I71" t="s">
        <v>113</v>
      </c>
      <c r="J71" t="s">
        <v>113</v>
      </c>
      <c r="K71" t="s">
        <v>113</v>
      </c>
      <c r="L71" t="s">
        <v>113</v>
      </c>
      <c r="M71">
        <v>96.588999999999999</v>
      </c>
      <c r="N71">
        <v>93.918000000000006</v>
      </c>
      <c r="P71" t="s">
        <v>113</v>
      </c>
      <c r="Q71" t="s">
        <v>113</v>
      </c>
      <c r="R71" t="s">
        <v>113</v>
      </c>
      <c r="S71" t="s">
        <v>113</v>
      </c>
      <c r="T71" t="s">
        <v>113</v>
      </c>
      <c r="U71" t="s">
        <v>113</v>
      </c>
      <c r="W71" t="s">
        <v>113</v>
      </c>
      <c r="X71" t="s">
        <v>113</v>
      </c>
      <c r="Z71" t="s">
        <v>113</v>
      </c>
      <c r="AA71" t="s">
        <v>113</v>
      </c>
      <c r="AB71" t="s">
        <v>113</v>
      </c>
      <c r="AG71" t="s">
        <v>113</v>
      </c>
      <c r="AH71">
        <v>91.596000000000004</v>
      </c>
      <c r="AL71" t="s">
        <v>113</v>
      </c>
      <c r="AR71" t="s">
        <v>113</v>
      </c>
      <c r="AW71" t="s">
        <v>113</v>
      </c>
      <c r="AX71" t="s">
        <v>113</v>
      </c>
      <c r="AZ71">
        <v>89.504999999999995</v>
      </c>
    </row>
    <row r="72" spans="6:53">
      <c r="F72" s="1"/>
      <c r="G72" s="10">
        <v>41274</v>
      </c>
      <c r="H72">
        <v>98.165999999999997</v>
      </c>
      <c r="I72" t="s">
        <v>113</v>
      </c>
      <c r="J72" t="s">
        <v>113</v>
      </c>
      <c r="K72" t="s">
        <v>113</v>
      </c>
      <c r="L72">
        <v>99.369</v>
      </c>
      <c r="M72">
        <v>97.748999999999995</v>
      </c>
      <c r="N72">
        <v>96.620999999999995</v>
      </c>
      <c r="P72" t="s">
        <v>113</v>
      </c>
      <c r="Q72" t="s">
        <v>113</v>
      </c>
      <c r="R72" t="s">
        <v>113</v>
      </c>
      <c r="S72" t="s">
        <v>113</v>
      </c>
      <c r="T72" t="s">
        <v>113</v>
      </c>
      <c r="U72">
        <v>95.412999999999997</v>
      </c>
      <c r="W72" t="s">
        <v>113</v>
      </c>
      <c r="X72" t="s">
        <v>113</v>
      </c>
      <c r="Z72" t="s">
        <v>113</v>
      </c>
      <c r="AA72" t="s">
        <v>113</v>
      </c>
      <c r="AB72" t="s">
        <v>113</v>
      </c>
      <c r="AG72" t="s">
        <v>113</v>
      </c>
      <c r="AH72">
        <v>93.504999999999995</v>
      </c>
      <c r="AL72" t="s">
        <v>113</v>
      </c>
      <c r="AR72" t="s">
        <v>113</v>
      </c>
      <c r="AW72" t="s">
        <v>113</v>
      </c>
      <c r="AX72" t="s">
        <v>113</v>
      </c>
      <c r="AZ72">
        <v>89.504999999999995</v>
      </c>
    </row>
    <row r="73" spans="6:53">
      <c r="F73" s="1"/>
      <c r="G73" s="10">
        <v>41639</v>
      </c>
      <c r="H73">
        <v>98.216999999999999</v>
      </c>
      <c r="I73">
        <v>96.623000000000005</v>
      </c>
      <c r="J73" t="s">
        <v>113</v>
      </c>
      <c r="K73" t="s">
        <v>113</v>
      </c>
      <c r="L73">
        <v>99.369</v>
      </c>
      <c r="M73">
        <v>98.111999999999995</v>
      </c>
      <c r="N73">
        <v>97.872</v>
      </c>
      <c r="P73">
        <v>96.557000000000002</v>
      </c>
      <c r="Q73" t="s">
        <v>113</v>
      </c>
      <c r="R73" t="s">
        <v>113</v>
      </c>
      <c r="S73" t="s">
        <v>113</v>
      </c>
      <c r="T73" t="s">
        <v>113</v>
      </c>
      <c r="U73">
        <v>92.433999999999997</v>
      </c>
      <c r="W73" t="s">
        <v>113</v>
      </c>
      <c r="X73" t="s">
        <v>113</v>
      </c>
      <c r="Z73" t="s">
        <v>113</v>
      </c>
      <c r="AA73" t="s">
        <v>113</v>
      </c>
      <c r="AB73" t="s">
        <v>113</v>
      </c>
      <c r="AG73" t="s">
        <v>113</v>
      </c>
      <c r="AH73">
        <v>95.766000000000005</v>
      </c>
      <c r="AL73" t="s">
        <v>113</v>
      </c>
      <c r="AR73">
        <v>94.492000000000004</v>
      </c>
      <c r="AW73" t="s">
        <v>113</v>
      </c>
      <c r="AX73" t="s">
        <v>113</v>
      </c>
      <c r="AZ73">
        <v>89.504999999999995</v>
      </c>
    </row>
    <row r="74" spans="6:53">
      <c r="F74" s="1"/>
      <c r="G74" s="10">
        <v>42004</v>
      </c>
      <c r="H74">
        <v>98.641999999999996</v>
      </c>
      <c r="I74">
        <v>96.623000000000005</v>
      </c>
      <c r="J74" t="s">
        <v>113</v>
      </c>
      <c r="K74" t="s">
        <v>113</v>
      </c>
      <c r="L74">
        <v>99.369</v>
      </c>
      <c r="M74">
        <v>94.388999999999996</v>
      </c>
      <c r="N74">
        <v>94.74</v>
      </c>
      <c r="P74">
        <v>96.557000000000002</v>
      </c>
      <c r="Q74" t="s">
        <v>113</v>
      </c>
      <c r="R74" t="s">
        <v>113</v>
      </c>
      <c r="S74" t="s">
        <v>113</v>
      </c>
      <c r="T74" t="s">
        <v>113</v>
      </c>
      <c r="U74">
        <v>90.191000000000003</v>
      </c>
      <c r="W74" t="s">
        <v>113</v>
      </c>
      <c r="X74" t="s">
        <v>113</v>
      </c>
      <c r="Z74" t="s">
        <v>113</v>
      </c>
      <c r="AA74" t="s">
        <v>113</v>
      </c>
      <c r="AB74">
        <v>98.826999999999998</v>
      </c>
      <c r="AG74" t="s">
        <v>113</v>
      </c>
      <c r="AH74">
        <v>97.760999999999996</v>
      </c>
      <c r="AL74">
        <v>95.811999999999998</v>
      </c>
      <c r="AR74">
        <v>93.67</v>
      </c>
      <c r="AW74" t="s">
        <v>113</v>
      </c>
      <c r="AX74" t="s">
        <v>113</v>
      </c>
      <c r="AZ74">
        <v>89.504999999999995</v>
      </c>
    </row>
    <row r="75" spans="6:53">
      <c r="F75" s="1"/>
      <c r="G75" s="10">
        <v>42369</v>
      </c>
      <c r="H75">
        <v>97.840999999999994</v>
      </c>
      <c r="I75">
        <v>96.623000000000005</v>
      </c>
      <c r="J75">
        <v>81.097999999999999</v>
      </c>
      <c r="K75" t="s">
        <v>113</v>
      </c>
      <c r="L75">
        <v>99.369</v>
      </c>
      <c r="M75">
        <v>91.347999999999999</v>
      </c>
      <c r="N75">
        <v>97.231999999999999</v>
      </c>
      <c r="P75">
        <v>96.557000000000002</v>
      </c>
      <c r="Q75" t="s">
        <v>113</v>
      </c>
      <c r="R75" t="s">
        <v>113</v>
      </c>
      <c r="S75" t="s">
        <v>113</v>
      </c>
      <c r="T75">
        <v>96.144000000000005</v>
      </c>
      <c r="U75">
        <v>84.753</v>
      </c>
      <c r="W75" t="s">
        <v>113</v>
      </c>
      <c r="X75" t="s">
        <v>113</v>
      </c>
      <c r="Z75" t="s">
        <v>113</v>
      </c>
      <c r="AA75" t="s">
        <v>113</v>
      </c>
      <c r="AB75">
        <v>99.53</v>
      </c>
      <c r="AG75" t="s">
        <v>113</v>
      </c>
      <c r="AH75">
        <v>97.545000000000002</v>
      </c>
      <c r="AL75">
        <v>97.347999999999999</v>
      </c>
      <c r="AR75">
        <v>93.76</v>
      </c>
      <c r="AW75" t="s">
        <v>113</v>
      </c>
      <c r="AX75" t="s">
        <v>113</v>
      </c>
      <c r="AZ75">
        <v>89.504999999999995</v>
      </c>
    </row>
    <row r="76" spans="6:53">
      <c r="F76" s="1"/>
      <c r="G76" s="10">
        <v>42735</v>
      </c>
      <c r="H76">
        <v>96.738</v>
      </c>
      <c r="I76">
        <v>96.623000000000005</v>
      </c>
      <c r="J76">
        <v>81.097999999999999</v>
      </c>
      <c r="K76">
        <v>97.290999999999997</v>
      </c>
      <c r="L76">
        <v>99.369</v>
      </c>
      <c r="M76">
        <v>82.31</v>
      </c>
      <c r="N76">
        <v>96.935000000000002</v>
      </c>
      <c r="P76">
        <v>96.557000000000002</v>
      </c>
      <c r="Q76">
        <v>80.956999999999994</v>
      </c>
      <c r="R76" t="s">
        <v>113</v>
      </c>
      <c r="S76" t="s">
        <v>113</v>
      </c>
      <c r="T76">
        <v>95.233999999999995</v>
      </c>
      <c r="U76">
        <v>34.293999999999997</v>
      </c>
      <c r="W76" t="s">
        <v>113</v>
      </c>
      <c r="X76">
        <v>91.876000000000005</v>
      </c>
      <c r="Z76" t="s">
        <v>113</v>
      </c>
      <c r="AA76" t="s">
        <v>113</v>
      </c>
      <c r="AB76">
        <v>99.53</v>
      </c>
      <c r="AG76" t="s">
        <v>113</v>
      </c>
      <c r="AH76">
        <v>96.856999999999999</v>
      </c>
      <c r="AL76">
        <v>95.488</v>
      </c>
      <c r="AR76">
        <v>95.489000000000004</v>
      </c>
      <c r="AW76">
        <v>86.603999999999999</v>
      </c>
      <c r="AX76" t="s">
        <v>113</v>
      </c>
      <c r="AZ76">
        <v>89.504999999999995</v>
      </c>
    </row>
    <row r="77" spans="6:53">
      <c r="F77" s="1"/>
      <c r="G77" s="10">
        <v>43100</v>
      </c>
      <c r="H77">
        <v>94.174000000000007</v>
      </c>
      <c r="I77">
        <v>96.623000000000005</v>
      </c>
      <c r="J77">
        <v>81.097999999999999</v>
      </c>
      <c r="K77">
        <v>87.66</v>
      </c>
      <c r="L77">
        <v>81.954999999999998</v>
      </c>
      <c r="M77">
        <v>60.308</v>
      </c>
      <c r="N77">
        <v>80.552999999999997</v>
      </c>
      <c r="P77">
        <v>78.685000000000002</v>
      </c>
      <c r="Q77">
        <v>80.956999999999994</v>
      </c>
      <c r="R77">
        <v>79.569999999999993</v>
      </c>
      <c r="S77">
        <v>82.573999999999998</v>
      </c>
      <c r="T77">
        <v>95.805000000000007</v>
      </c>
      <c r="U77">
        <v>92.028999999999996</v>
      </c>
      <c r="W77">
        <v>88.793999999999997</v>
      </c>
      <c r="X77">
        <v>88.676000000000002</v>
      </c>
      <c r="Z77" t="s">
        <v>113</v>
      </c>
      <c r="AA77" t="s">
        <v>113</v>
      </c>
      <c r="AB77">
        <v>99.53</v>
      </c>
      <c r="AG77">
        <v>95.382000000000005</v>
      </c>
      <c r="AH77">
        <v>96.19</v>
      </c>
      <c r="AL77">
        <v>98.822999999999993</v>
      </c>
      <c r="AR77">
        <v>91.506</v>
      </c>
      <c r="AW77">
        <v>83.727999999999994</v>
      </c>
      <c r="AX77" t="s">
        <v>113</v>
      </c>
      <c r="AZ77">
        <v>70.183999999999997</v>
      </c>
    </row>
    <row r="78" spans="6:53">
      <c r="F78" s="1"/>
      <c r="G78" s="10">
        <v>43465</v>
      </c>
      <c r="H78">
        <v>92.578999999999994</v>
      </c>
      <c r="I78">
        <v>96.623000000000005</v>
      </c>
      <c r="J78">
        <v>81.097999999999999</v>
      </c>
      <c r="K78">
        <v>95.894000000000005</v>
      </c>
      <c r="L78">
        <v>92.950999999999993</v>
      </c>
      <c r="M78">
        <v>84.516000000000005</v>
      </c>
      <c r="N78">
        <v>96.844999999999999</v>
      </c>
      <c r="P78">
        <v>78.685000000000002</v>
      </c>
      <c r="Q78">
        <v>80.956999999999994</v>
      </c>
      <c r="R78">
        <v>79.569999999999993</v>
      </c>
      <c r="S78">
        <v>84.108999999999995</v>
      </c>
      <c r="T78">
        <v>94.79</v>
      </c>
      <c r="U78">
        <v>92.028999999999996</v>
      </c>
      <c r="W78">
        <v>86.6</v>
      </c>
      <c r="X78">
        <v>86.522000000000006</v>
      </c>
      <c r="Z78">
        <v>91.587000000000003</v>
      </c>
      <c r="AA78">
        <v>97.867999999999995</v>
      </c>
      <c r="AB78">
        <v>99.53</v>
      </c>
      <c r="AG78">
        <v>98.364999999999995</v>
      </c>
      <c r="AH78">
        <v>94.418000000000006</v>
      </c>
      <c r="AL78">
        <v>98.447999999999993</v>
      </c>
      <c r="AR78">
        <v>92.397000000000006</v>
      </c>
      <c r="AW78">
        <v>81.972999999999999</v>
      </c>
      <c r="AX78" t="s">
        <v>113</v>
      </c>
      <c r="AZ78">
        <v>70.183999999999997</v>
      </c>
    </row>
    <row r="79" spans="6:53">
      <c r="F79" s="1"/>
      <c r="G79" s="10">
        <v>43830</v>
      </c>
      <c r="H79">
        <v>91.944999999999993</v>
      </c>
      <c r="I79">
        <v>96.623000000000005</v>
      </c>
      <c r="J79">
        <v>81.097999999999999</v>
      </c>
      <c r="K79">
        <v>97.400999999999996</v>
      </c>
      <c r="L79">
        <v>91.783000000000001</v>
      </c>
      <c r="M79">
        <v>90.72</v>
      </c>
      <c r="N79">
        <v>96.02</v>
      </c>
      <c r="P79">
        <v>78.685000000000002</v>
      </c>
      <c r="Q79">
        <v>80.956999999999994</v>
      </c>
      <c r="R79">
        <v>79.569999999999993</v>
      </c>
      <c r="S79">
        <v>82.893000000000001</v>
      </c>
      <c r="T79">
        <v>94.412999999999997</v>
      </c>
      <c r="U79">
        <v>92.028999999999996</v>
      </c>
      <c r="W79">
        <v>91.552000000000007</v>
      </c>
      <c r="X79">
        <v>89.238</v>
      </c>
      <c r="Z79">
        <v>90.378</v>
      </c>
      <c r="AA79">
        <v>97.867999999999995</v>
      </c>
      <c r="AB79">
        <v>93.424999999999997</v>
      </c>
      <c r="AG79">
        <v>95.775000000000006</v>
      </c>
      <c r="AH79">
        <v>93.775000000000006</v>
      </c>
      <c r="AL79">
        <v>99.84</v>
      </c>
      <c r="AR79">
        <v>92.528999999999996</v>
      </c>
      <c r="AW79">
        <v>83.408000000000001</v>
      </c>
      <c r="AX79">
        <v>65.451999999999998</v>
      </c>
      <c r="AZ79">
        <v>70.183999999999997</v>
      </c>
    </row>
    <row r="80" spans="6:53">
      <c r="F80" s="1"/>
      <c r="G80" s="10"/>
    </row>
    <row r="81" spans="6:53">
      <c r="F81" s="1"/>
    </row>
    <row r="82" spans="6:53">
      <c r="F82" s="1"/>
    </row>
    <row r="83" spans="6:53">
      <c r="F83" s="1"/>
    </row>
    <row r="84" spans="6:53">
      <c r="G84" s="9" t="s">
        <v>119</v>
      </c>
    </row>
    <row r="86" spans="6:53">
      <c r="G86" t="s">
        <v>110</v>
      </c>
      <c r="H86" s="8">
        <v>38716</v>
      </c>
    </row>
    <row r="87" spans="6:53">
      <c r="F87" s="1"/>
      <c r="G87" t="s">
        <v>111</v>
      </c>
    </row>
    <row r="88" spans="6:53">
      <c r="F88" s="1"/>
    </row>
    <row r="89" spans="6:53">
      <c r="F89" s="1"/>
      <c r="H89" t="s">
        <v>17</v>
      </c>
      <c r="I89" t="s">
        <v>19</v>
      </c>
      <c r="J89" t="s">
        <v>21</v>
      </c>
      <c r="K89" t="s">
        <v>23</v>
      </c>
      <c r="L89" t="s">
        <v>25</v>
      </c>
      <c r="M89" t="s">
        <v>27</v>
      </c>
      <c r="N89" t="s">
        <v>29</v>
      </c>
      <c r="O89" t="s">
        <v>31</v>
      </c>
      <c r="P89" t="s">
        <v>33</v>
      </c>
      <c r="Q89" t="s">
        <v>35</v>
      </c>
      <c r="R89" t="s">
        <v>37</v>
      </c>
      <c r="S89" t="s">
        <v>39</v>
      </c>
      <c r="T89" t="s">
        <v>41</v>
      </c>
      <c r="U89" t="s">
        <v>43</v>
      </c>
      <c r="V89" t="s">
        <v>45</v>
      </c>
      <c r="W89" t="s">
        <v>47</v>
      </c>
      <c r="X89" t="s">
        <v>49</v>
      </c>
      <c r="Y89" t="s">
        <v>51</v>
      </c>
      <c r="Z89" t="s">
        <v>53</v>
      </c>
      <c r="AA89" t="s">
        <v>55</v>
      </c>
      <c r="AB89" t="s">
        <v>57</v>
      </c>
      <c r="AC89" t="s">
        <v>59</v>
      </c>
      <c r="AD89" t="s">
        <v>61</v>
      </c>
      <c r="AE89" t="s">
        <v>63</v>
      </c>
      <c r="AF89" t="s">
        <v>65</v>
      </c>
      <c r="AG89" t="s">
        <v>67</v>
      </c>
      <c r="AH89" t="s">
        <v>69</v>
      </c>
      <c r="AI89" t="s">
        <v>71</v>
      </c>
      <c r="AJ89" t="s">
        <v>73</v>
      </c>
      <c r="AK89" t="s">
        <v>75</v>
      </c>
      <c r="AL89" t="s">
        <v>77</v>
      </c>
      <c r="AM89" t="s">
        <v>79</v>
      </c>
      <c r="AN89" t="s">
        <v>81</v>
      </c>
      <c r="AO89" t="s">
        <v>83</v>
      </c>
      <c r="AP89" t="s">
        <v>85</v>
      </c>
      <c r="AQ89" t="s">
        <v>87</v>
      </c>
      <c r="AR89" t="s">
        <v>89</v>
      </c>
      <c r="AS89" t="s">
        <v>91</v>
      </c>
      <c r="AT89" t="s">
        <v>93</v>
      </c>
      <c r="AU89" t="s">
        <v>95</v>
      </c>
      <c r="AV89" t="s">
        <v>97</v>
      </c>
      <c r="AW89" t="s">
        <v>99</v>
      </c>
      <c r="AX89" t="s">
        <v>101</v>
      </c>
      <c r="AY89" t="s">
        <v>103</v>
      </c>
      <c r="AZ89" t="s">
        <v>105</v>
      </c>
      <c r="BA89" t="s">
        <v>107</v>
      </c>
    </row>
    <row r="90" spans="6:53">
      <c r="F90" s="1"/>
      <c r="H90" t="s">
        <v>140</v>
      </c>
      <c r="I90" t="s">
        <v>140</v>
      </c>
      <c r="J90" t="s">
        <v>140</v>
      </c>
      <c r="K90" t="s">
        <v>140</v>
      </c>
      <c r="L90" t="s">
        <v>140</v>
      </c>
      <c r="M90" t="s">
        <v>140</v>
      </c>
      <c r="N90" t="s">
        <v>140</v>
      </c>
      <c r="O90" t="s">
        <v>140</v>
      </c>
      <c r="P90" t="s">
        <v>140</v>
      </c>
      <c r="Q90" t="s">
        <v>140</v>
      </c>
      <c r="R90" t="s">
        <v>140</v>
      </c>
      <c r="S90" t="s">
        <v>140</v>
      </c>
      <c r="T90" t="s">
        <v>140</v>
      </c>
      <c r="U90" t="s">
        <v>140</v>
      </c>
      <c r="V90" t="s">
        <v>140</v>
      </c>
      <c r="W90" t="s">
        <v>140</v>
      </c>
      <c r="X90" t="s">
        <v>140</v>
      </c>
      <c r="Y90" t="s">
        <v>140</v>
      </c>
      <c r="Z90" t="s">
        <v>140</v>
      </c>
      <c r="AA90" t="s">
        <v>140</v>
      </c>
      <c r="AB90" t="s">
        <v>140</v>
      </c>
      <c r="AC90" t="s">
        <v>140</v>
      </c>
      <c r="AD90" t="s">
        <v>140</v>
      </c>
      <c r="AE90" t="s">
        <v>140</v>
      </c>
      <c r="AF90" t="s">
        <v>140</v>
      </c>
      <c r="AG90" t="s">
        <v>140</v>
      </c>
      <c r="AH90" t="s">
        <v>140</v>
      </c>
      <c r="AI90" t="s">
        <v>140</v>
      </c>
      <c r="AJ90" t="s">
        <v>140</v>
      </c>
      <c r="AK90" t="s">
        <v>140</v>
      </c>
      <c r="AL90" t="s">
        <v>140</v>
      </c>
      <c r="AM90" t="s">
        <v>140</v>
      </c>
      <c r="AN90" t="s">
        <v>140</v>
      </c>
      <c r="AO90" t="s">
        <v>140</v>
      </c>
      <c r="AP90" t="s">
        <v>140</v>
      </c>
      <c r="AQ90" t="s">
        <v>140</v>
      </c>
      <c r="AR90" t="s">
        <v>140</v>
      </c>
      <c r="AS90" t="s">
        <v>140</v>
      </c>
      <c r="AT90" t="s">
        <v>140</v>
      </c>
      <c r="AU90" t="s">
        <v>140</v>
      </c>
      <c r="AV90" t="s">
        <v>140</v>
      </c>
      <c r="AW90" t="s">
        <v>140</v>
      </c>
      <c r="AX90" t="s">
        <v>140</v>
      </c>
      <c r="AY90" t="s">
        <v>140</v>
      </c>
      <c r="AZ90" t="s">
        <v>140</v>
      </c>
      <c r="BA90" t="s">
        <v>140</v>
      </c>
    </row>
    <row r="91" spans="6:53">
      <c r="F91" s="1"/>
      <c r="G91" t="s">
        <v>112</v>
      </c>
      <c r="H91" t="s">
        <v>119</v>
      </c>
      <c r="I91" t="s">
        <v>119</v>
      </c>
      <c r="J91" t="s">
        <v>119</v>
      </c>
      <c r="K91" t="s">
        <v>119</v>
      </c>
      <c r="L91" t="s">
        <v>119</v>
      </c>
      <c r="M91" t="s">
        <v>119</v>
      </c>
      <c r="N91" t="s">
        <v>119</v>
      </c>
      <c r="O91" t="s">
        <v>119</v>
      </c>
      <c r="P91" t="s">
        <v>119</v>
      </c>
      <c r="Q91" t="s">
        <v>119</v>
      </c>
      <c r="R91" t="s">
        <v>119</v>
      </c>
      <c r="S91" t="s">
        <v>119</v>
      </c>
      <c r="T91" t="s">
        <v>119</v>
      </c>
      <c r="U91" t="s">
        <v>119</v>
      </c>
      <c r="V91" t="s">
        <v>119</v>
      </c>
      <c r="W91" t="s">
        <v>119</v>
      </c>
      <c r="X91" t="s">
        <v>119</v>
      </c>
      <c r="Y91" t="s">
        <v>119</v>
      </c>
      <c r="Z91" t="s">
        <v>119</v>
      </c>
      <c r="AA91" t="s">
        <v>119</v>
      </c>
      <c r="AB91" t="s">
        <v>119</v>
      </c>
      <c r="AC91" t="s">
        <v>119</v>
      </c>
      <c r="AD91" t="s">
        <v>119</v>
      </c>
      <c r="AE91" t="s">
        <v>119</v>
      </c>
      <c r="AF91" t="s">
        <v>119</v>
      </c>
      <c r="AG91" t="s">
        <v>119</v>
      </c>
      <c r="AH91" t="s">
        <v>119</v>
      </c>
      <c r="AI91" t="s">
        <v>119</v>
      </c>
      <c r="AJ91" t="s">
        <v>119</v>
      </c>
      <c r="AK91" t="s">
        <v>119</v>
      </c>
      <c r="AL91" t="s">
        <v>119</v>
      </c>
      <c r="AM91" t="s">
        <v>119</v>
      </c>
      <c r="AN91" t="s">
        <v>119</v>
      </c>
      <c r="AO91" t="s">
        <v>119</v>
      </c>
      <c r="AP91" t="s">
        <v>119</v>
      </c>
      <c r="AQ91" t="s">
        <v>119</v>
      </c>
      <c r="AR91" t="s">
        <v>119</v>
      </c>
      <c r="AS91" t="s">
        <v>119</v>
      </c>
      <c r="AT91" t="s">
        <v>119</v>
      </c>
      <c r="AU91" t="s">
        <v>119</v>
      </c>
      <c r="AV91" t="s">
        <v>119</v>
      </c>
      <c r="AW91" t="s">
        <v>119</v>
      </c>
      <c r="AX91" t="s">
        <v>119</v>
      </c>
      <c r="AY91" t="s">
        <v>119</v>
      </c>
      <c r="AZ91" t="s">
        <v>119</v>
      </c>
      <c r="BA91" t="s">
        <v>119</v>
      </c>
    </row>
    <row r="92" spans="6:53">
      <c r="F92" s="1"/>
      <c r="G92" s="10">
        <v>38716</v>
      </c>
      <c r="H92" s="11" t="s">
        <v>113</v>
      </c>
      <c r="I92" t="s">
        <v>113</v>
      </c>
      <c r="J92" t="s">
        <v>113</v>
      </c>
      <c r="K92" t="s">
        <v>113</v>
      </c>
      <c r="L92" t="s">
        <v>113</v>
      </c>
      <c r="M92" t="s">
        <v>113</v>
      </c>
      <c r="N92" t="s">
        <v>113</v>
      </c>
      <c r="O92" t="s">
        <v>113</v>
      </c>
      <c r="P92" t="s">
        <v>113</v>
      </c>
      <c r="Q92" t="s">
        <v>113</v>
      </c>
      <c r="R92" t="s">
        <v>113</v>
      </c>
      <c r="S92" t="s">
        <v>113</v>
      </c>
      <c r="T92" t="s">
        <v>113</v>
      </c>
      <c r="U92" t="s">
        <v>113</v>
      </c>
      <c r="V92" t="s">
        <v>113</v>
      </c>
      <c r="W92" t="s">
        <v>113</v>
      </c>
      <c r="X92" t="s">
        <v>113</v>
      </c>
      <c r="Y92" t="s">
        <v>113</v>
      </c>
      <c r="Z92" t="s">
        <v>113</v>
      </c>
      <c r="AA92" t="s">
        <v>113</v>
      </c>
      <c r="AB92" t="s">
        <v>113</v>
      </c>
      <c r="AC92" t="s">
        <v>113</v>
      </c>
      <c r="AD92" t="s">
        <v>113</v>
      </c>
      <c r="AE92" t="s">
        <v>113</v>
      </c>
      <c r="AF92" t="s">
        <v>113</v>
      </c>
      <c r="AG92" t="s">
        <v>113</v>
      </c>
      <c r="AH92" t="s">
        <v>113</v>
      </c>
      <c r="AI92" t="s">
        <v>113</v>
      </c>
      <c r="AJ92" t="s">
        <v>113</v>
      </c>
      <c r="AK92" t="s">
        <v>113</v>
      </c>
      <c r="AL92" t="s">
        <v>113</v>
      </c>
      <c r="AM92" t="s">
        <v>113</v>
      </c>
      <c r="AN92" t="s">
        <v>113</v>
      </c>
      <c r="AO92" t="s">
        <v>113</v>
      </c>
      <c r="AP92" t="s">
        <v>113</v>
      </c>
      <c r="AQ92" t="s">
        <v>113</v>
      </c>
      <c r="AR92" t="s">
        <v>113</v>
      </c>
      <c r="AS92" t="s">
        <v>113</v>
      </c>
      <c r="AT92" t="s">
        <v>113</v>
      </c>
      <c r="AU92" t="s">
        <v>113</v>
      </c>
      <c r="AV92" t="s">
        <v>113</v>
      </c>
      <c r="AW92" t="s">
        <v>113</v>
      </c>
      <c r="AX92" t="s">
        <v>113</v>
      </c>
      <c r="AY92" t="s">
        <v>113</v>
      </c>
      <c r="AZ92" t="s">
        <v>113</v>
      </c>
      <c r="BA92" t="s">
        <v>113</v>
      </c>
    </row>
    <row r="93" spans="6:53">
      <c r="F93" s="1"/>
      <c r="G93" s="10">
        <v>39080</v>
      </c>
      <c r="H93" t="s">
        <v>113</v>
      </c>
      <c r="I93" t="s">
        <v>113</v>
      </c>
      <c r="J93" t="s">
        <v>113</v>
      </c>
      <c r="K93" t="s">
        <v>113</v>
      </c>
      <c r="L93" t="s">
        <v>113</v>
      </c>
      <c r="M93" t="s">
        <v>113</v>
      </c>
      <c r="N93" t="s">
        <v>113</v>
      </c>
      <c r="O93" t="s">
        <v>113</v>
      </c>
      <c r="P93" t="s">
        <v>113</v>
      </c>
      <c r="Q93" t="s">
        <v>113</v>
      </c>
      <c r="R93" t="s">
        <v>113</v>
      </c>
      <c r="S93" t="s">
        <v>113</v>
      </c>
      <c r="T93" t="s">
        <v>113</v>
      </c>
      <c r="U93" t="s">
        <v>113</v>
      </c>
      <c r="V93" t="s">
        <v>113</v>
      </c>
      <c r="W93" t="s">
        <v>113</v>
      </c>
      <c r="X93" t="s">
        <v>113</v>
      </c>
      <c r="Y93" t="s">
        <v>113</v>
      </c>
      <c r="Z93" t="s">
        <v>113</v>
      </c>
      <c r="AA93" t="s">
        <v>113</v>
      </c>
      <c r="AB93" t="s">
        <v>113</v>
      </c>
      <c r="AC93" t="s">
        <v>113</v>
      </c>
      <c r="AD93" t="s">
        <v>113</v>
      </c>
      <c r="AF93" t="s">
        <v>113</v>
      </c>
      <c r="AG93" t="s">
        <v>113</v>
      </c>
      <c r="AH93" t="s">
        <v>113</v>
      </c>
      <c r="AI93" t="s">
        <v>113</v>
      </c>
      <c r="AJ93" t="s">
        <v>113</v>
      </c>
      <c r="AK93" t="s">
        <v>113</v>
      </c>
      <c r="AL93" t="s">
        <v>113</v>
      </c>
      <c r="AM93" t="s">
        <v>113</v>
      </c>
      <c r="AN93" t="s">
        <v>113</v>
      </c>
      <c r="AO93" t="s">
        <v>113</v>
      </c>
      <c r="AP93" t="s">
        <v>113</v>
      </c>
      <c r="AQ93" t="s">
        <v>113</v>
      </c>
      <c r="AR93" t="s">
        <v>113</v>
      </c>
      <c r="AS93" t="s">
        <v>113</v>
      </c>
      <c r="AT93" t="s">
        <v>113</v>
      </c>
      <c r="AU93" t="s">
        <v>113</v>
      </c>
      <c r="AV93" t="s">
        <v>113</v>
      </c>
      <c r="AW93" t="s">
        <v>113</v>
      </c>
      <c r="AX93" t="s">
        <v>113</v>
      </c>
      <c r="AY93" t="s">
        <v>113</v>
      </c>
      <c r="AZ93" t="s">
        <v>113</v>
      </c>
    </row>
    <row r="94" spans="6:53">
      <c r="F94" s="1"/>
      <c r="G94" s="10">
        <v>39447</v>
      </c>
      <c r="H94" t="s">
        <v>113</v>
      </c>
      <c r="I94" t="s">
        <v>113</v>
      </c>
      <c r="J94" t="s">
        <v>113</v>
      </c>
      <c r="K94">
        <v>1902582.3</v>
      </c>
      <c r="L94" t="s">
        <v>113</v>
      </c>
      <c r="M94" t="s">
        <v>113</v>
      </c>
      <c r="N94">
        <v>0</v>
      </c>
      <c r="O94" t="s">
        <v>113</v>
      </c>
      <c r="P94">
        <v>15222</v>
      </c>
      <c r="Q94" t="s">
        <v>113</v>
      </c>
      <c r="R94" t="s">
        <v>113</v>
      </c>
      <c r="S94" t="s">
        <v>113</v>
      </c>
      <c r="T94" t="s">
        <v>113</v>
      </c>
      <c r="U94" t="s">
        <v>113</v>
      </c>
      <c r="V94" t="s">
        <v>113</v>
      </c>
      <c r="W94" t="s">
        <v>113</v>
      </c>
      <c r="X94" t="s">
        <v>113</v>
      </c>
      <c r="Y94" t="s">
        <v>113</v>
      </c>
      <c r="Z94" t="s">
        <v>113</v>
      </c>
      <c r="AA94" t="s">
        <v>113</v>
      </c>
      <c r="AB94" t="s">
        <v>113</v>
      </c>
      <c r="AC94" t="s">
        <v>113</v>
      </c>
      <c r="AD94">
        <v>6774</v>
      </c>
      <c r="AF94" t="s">
        <v>113</v>
      </c>
      <c r="AG94" t="s">
        <v>113</v>
      </c>
      <c r="AH94">
        <v>511000</v>
      </c>
      <c r="AI94" t="s">
        <v>113</v>
      </c>
      <c r="AJ94" t="s">
        <v>113</v>
      </c>
      <c r="AK94" t="s">
        <v>113</v>
      </c>
      <c r="AL94" t="s">
        <v>113</v>
      </c>
      <c r="AM94" t="s">
        <v>113</v>
      </c>
      <c r="AN94" t="s">
        <v>113</v>
      </c>
      <c r="AO94" t="s">
        <v>113</v>
      </c>
      <c r="AP94" t="s">
        <v>113</v>
      </c>
      <c r="AQ94" t="s">
        <v>113</v>
      </c>
      <c r="AR94" t="s">
        <v>113</v>
      </c>
      <c r="AS94">
        <v>224479.59</v>
      </c>
      <c r="AT94" t="s">
        <v>113</v>
      </c>
      <c r="AU94" t="s">
        <v>113</v>
      </c>
      <c r="AV94">
        <v>59000</v>
      </c>
      <c r="AW94" t="s">
        <v>113</v>
      </c>
      <c r="AX94" t="s">
        <v>113</v>
      </c>
      <c r="AY94">
        <v>260000</v>
      </c>
      <c r="AZ94">
        <v>23000</v>
      </c>
    </row>
    <row r="95" spans="6:53">
      <c r="F95" s="1"/>
      <c r="G95" s="10">
        <v>39813</v>
      </c>
      <c r="H95" t="s">
        <v>113</v>
      </c>
      <c r="I95">
        <v>0</v>
      </c>
      <c r="J95" t="s">
        <v>113</v>
      </c>
      <c r="K95">
        <v>2036308.24</v>
      </c>
      <c r="L95" t="s">
        <v>113</v>
      </c>
      <c r="M95" t="s">
        <v>113</v>
      </c>
      <c r="N95">
        <v>0</v>
      </c>
      <c r="O95" t="s">
        <v>113</v>
      </c>
      <c r="P95">
        <v>16271</v>
      </c>
      <c r="Q95" t="s">
        <v>113</v>
      </c>
      <c r="R95" t="s">
        <v>113</v>
      </c>
      <c r="S95" t="s">
        <v>113</v>
      </c>
      <c r="T95" t="s">
        <v>113</v>
      </c>
      <c r="U95" t="s">
        <v>113</v>
      </c>
      <c r="V95" t="s">
        <v>113</v>
      </c>
      <c r="W95" t="s">
        <v>113</v>
      </c>
      <c r="X95" t="s">
        <v>113</v>
      </c>
      <c r="Y95">
        <v>324346</v>
      </c>
      <c r="Z95" t="s">
        <v>113</v>
      </c>
      <c r="AA95" t="s">
        <v>113</v>
      </c>
      <c r="AB95" t="s">
        <v>113</v>
      </c>
      <c r="AC95" t="s">
        <v>113</v>
      </c>
      <c r="AD95">
        <v>1300774</v>
      </c>
      <c r="AF95" t="s">
        <v>113</v>
      </c>
      <c r="AG95" t="s">
        <v>113</v>
      </c>
      <c r="AH95">
        <v>608000</v>
      </c>
      <c r="AI95" t="s">
        <v>113</v>
      </c>
      <c r="AJ95" t="s">
        <v>113</v>
      </c>
      <c r="AK95" t="s">
        <v>113</v>
      </c>
      <c r="AL95" t="s">
        <v>113</v>
      </c>
      <c r="AM95" t="s">
        <v>113</v>
      </c>
      <c r="AN95" t="s">
        <v>113</v>
      </c>
      <c r="AO95" t="s">
        <v>113</v>
      </c>
      <c r="AP95" t="s">
        <v>113</v>
      </c>
      <c r="AQ95" t="s">
        <v>113</v>
      </c>
      <c r="AR95" t="s">
        <v>113</v>
      </c>
      <c r="AS95">
        <v>86262</v>
      </c>
      <c r="AT95" t="s">
        <v>113</v>
      </c>
      <c r="AU95" t="s">
        <v>113</v>
      </c>
      <c r="AV95">
        <v>348800</v>
      </c>
      <c r="AW95" t="s">
        <v>113</v>
      </c>
      <c r="AX95">
        <v>92300</v>
      </c>
      <c r="AY95">
        <v>156000</v>
      </c>
      <c r="AZ95">
        <v>26000</v>
      </c>
    </row>
    <row r="96" spans="6:53">
      <c r="F96" s="1"/>
      <c r="G96" s="10">
        <v>40178</v>
      </c>
      <c r="H96" t="s">
        <v>113</v>
      </c>
      <c r="I96">
        <v>0</v>
      </c>
      <c r="J96" t="s">
        <v>113</v>
      </c>
      <c r="K96">
        <v>1411614.18</v>
      </c>
      <c r="L96" t="s">
        <v>113</v>
      </c>
      <c r="M96" t="s">
        <v>113</v>
      </c>
      <c r="N96">
        <v>0</v>
      </c>
      <c r="O96" t="s">
        <v>113</v>
      </c>
      <c r="P96">
        <v>16215</v>
      </c>
      <c r="Q96" t="s">
        <v>113</v>
      </c>
      <c r="R96" t="s">
        <v>113</v>
      </c>
      <c r="S96" t="s">
        <v>113</v>
      </c>
      <c r="T96" t="s">
        <v>113</v>
      </c>
      <c r="U96" t="s">
        <v>113</v>
      </c>
      <c r="V96" t="s">
        <v>113</v>
      </c>
      <c r="W96">
        <v>0</v>
      </c>
      <c r="X96" t="s">
        <v>113</v>
      </c>
      <c r="Y96">
        <v>329117</v>
      </c>
      <c r="Z96" t="s">
        <v>113</v>
      </c>
      <c r="AA96" t="s">
        <v>113</v>
      </c>
      <c r="AB96" t="s">
        <v>113</v>
      </c>
      <c r="AC96" t="s">
        <v>113</v>
      </c>
      <c r="AD96">
        <v>86470</v>
      </c>
      <c r="AF96" t="s">
        <v>113</v>
      </c>
      <c r="AG96" t="s">
        <v>113</v>
      </c>
      <c r="AH96">
        <v>602000</v>
      </c>
      <c r="AI96" t="s">
        <v>113</v>
      </c>
      <c r="AJ96" t="s">
        <v>113</v>
      </c>
      <c r="AK96" t="s">
        <v>113</v>
      </c>
      <c r="AL96" t="s">
        <v>113</v>
      </c>
      <c r="AM96" t="s">
        <v>113</v>
      </c>
      <c r="AN96" t="s">
        <v>113</v>
      </c>
      <c r="AO96" t="s">
        <v>113</v>
      </c>
      <c r="AP96" t="s">
        <v>113</v>
      </c>
      <c r="AQ96" t="s">
        <v>113</v>
      </c>
      <c r="AR96" t="s">
        <v>113</v>
      </c>
      <c r="AS96">
        <v>37233</v>
      </c>
      <c r="AT96" t="s">
        <v>113</v>
      </c>
      <c r="AU96" t="s">
        <v>113</v>
      </c>
      <c r="AV96">
        <v>170821.19399999999</v>
      </c>
      <c r="AW96" t="s">
        <v>113</v>
      </c>
      <c r="AX96">
        <v>14800</v>
      </c>
      <c r="AY96">
        <v>173000</v>
      </c>
      <c r="AZ96">
        <v>27000</v>
      </c>
    </row>
    <row r="97" spans="6:52">
      <c r="F97" s="1"/>
      <c r="G97" s="10">
        <v>40543</v>
      </c>
      <c r="H97" t="s">
        <v>113</v>
      </c>
      <c r="I97">
        <v>0</v>
      </c>
      <c r="J97" t="s">
        <v>113</v>
      </c>
      <c r="K97">
        <v>2661678.5099999998</v>
      </c>
      <c r="L97" t="s">
        <v>113</v>
      </c>
      <c r="M97" t="s">
        <v>113</v>
      </c>
      <c r="N97">
        <v>0</v>
      </c>
      <c r="O97" t="s">
        <v>113</v>
      </c>
      <c r="P97">
        <v>17716</v>
      </c>
      <c r="Q97" t="s">
        <v>113</v>
      </c>
      <c r="R97" t="s">
        <v>113</v>
      </c>
      <c r="S97" t="s">
        <v>113</v>
      </c>
      <c r="T97" t="s">
        <v>113</v>
      </c>
      <c r="U97" t="s">
        <v>113</v>
      </c>
      <c r="V97" t="s">
        <v>113</v>
      </c>
      <c r="W97">
        <v>0</v>
      </c>
      <c r="X97" t="s">
        <v>113</v>
      </c>
      <c r="Y97">
        <v>321778</v>
      </c>
      <c r="Z97" t="s">
        <v>113</v>
      </c>
      <c r="AA97" t="s">
        <v>113</v>
      </c>
      <c r="AB97" t="s">
        <v>113</v>
      </c>
      <c r="AC97" t="s">
        <v>113</v>
      </c>
      <c r="AD97">
        <v>77732</v>
      </c>
      <c r="AF97" t="s">
        <v>113</v>
      </c>
      <c r="AG97" t="s">
        <v>113</v>
      </c>
      <c r="AH97">
        <v>473000</v>
      </c>
      <c r="AI97" t="s">
        <v>113</v>
      </c>
      <c r="AJ97" t="s">
        <v>113</v>
      </c>
      <c r="AK97" t="s">
        <v>113</v>
      </c>
      <c r="AL97" t="s">
        <v>113</v>
      </c>
      <c r="AM97" t="s">
        <v>113</v>
      </c>
      <c r="AN97" t="s">
        <v>113</v>
      </c>
      <c r="AO97" t="s">
        <v>113</v>
      </c>
      <c r="AP97" t="s">
        <v>113</v>
      </c>
      <c r="AQ97" t="s">
        <v>113</v>
      </c>
      <c r="AR97" t="s">
        <v>113</v>
      </c>
      <c r="AS97">
        <v>35790</v>
      </c>
      <c r="AT97" t="s">
        <v>113</v>
      </c>
      <c r="AU97" t="s">
        <v>113</v>
      </c>
      <c r="AV97">
        <v>348400</v>
      </c>
      <c r="AW97" t="s">
        <v>113</v>
      </c>
      <c r="AX97">
        <v>14800</v>
      </c>
      <c r="AY97">
        <v>189000</v>
      </c>
      <c r="AZ97">
        <v>28000</v>
      </c>
    </row>
    <row r="98" spans="6:52">
      <c r="F98" s="1"/>
      <c r="G98" s="10">
        <v>40907</v>
      </c>
      <c r="H98" t="s">
        <v>113</v>
      </c>
      <c r="I98">
        <v>0</v>
      </c>
      <c r="J98" t="s">
        <v>113</v>
      </c>
      <c r="K98">
        <v>2661678.5099999998</v>
      </c>
      <c r="L98" t="s">
        <v>113</v>
      </c>
      <c r="M98" t="s">
        <v>113</v>
      </c>
      <c r="N98">
        <v>0</v>
      </c>
      <c r="O98" t="s">
        <v>113</v>
      </c>
      <c r="P98">
        <v>22455</v>
      </c>
      <c r="Q98" t="s">
        <v>113</v>
      </c>
      <c r="R98" t="s">
        <v>113</v>
      </c>
      <c r="S98" t="s">
        <v>113</v>
      </c>
      <c r="T98" t="s">
        <v>113</v>
      </c>
      <c r="U98" t="s">
        <v>113</v>
      </c>
      <c r="V98" t="s">
        <v>113</v>
      </c>
      <c r="W98">
        <v>0</v>
      </c>
      <c r="X98" t="s">
        <v>113</v>
      </c>
      <c r="Y98">
        <v>145388</v>
      </c>
      <c r="Z98" t="s">
        <v>113</v>
      </c>
      <c r="AA98" t="s">
        <v>113</v>
      </c>
      <c r="AB98" t="s">
        <v>113</v>
      </c>
      <c r="AC98" t="s">
        <v>113</v>
      </c>
      <c r="AD98">
        <v>29594</v>
      </c>
      <c r="AF98" t="s">
        <v>113</v>
      </c>
      <c r="AG98" t="s">
        <v>113</v>
      </c>
      <c r="AH98">
        <v>548000</v>
      </c>
      <c r="AI98" t="s">
        <v>113</v>
      </c>
      <c r="AJ98" t="s">
        <v>113</v>
      </c>
      <c r="AK98" t="s">
        <v>113</v>
      </c>
      <c r="AL98" t="s">
        <v>113</v>
      </c>
      <c r="AM98" t="s">
        <v>113</v>
      </c>
      <c r="AN98" t="s">
        <v>113</v>
      </c>
      <c r="AO98" t="s">
        <v>113</v>
      </c>
      <c r="AP98" t="s">
        <v>113</v>
      </c>
      <c r="AQ98" t="s">
        <v>113</v>
      </c>
      <c r="AR98" t="s">
        <v>113</v>
      </c>
      <c r="AS98">
        <v>28683</v>
      </c>
      <c r="AT98" t="s">
        <v>113</v>
      </c>
      <c r="AU98" t="s">
        <v>113</v>
      </c>
      <c r="AV98">
        <v>515600</v>
      </c>
      <c r="AW98" t="s">
        <v>113</v>
      </c>
      <c r="AX98">
        <v>60100</v>
      </c>
      <c r="AY98">
        <v>80000</v>
      </c>
      <c r="AZ98">
        <v>27000</v>
      </c>
    </row>
    <row r="99" spans="6:52">
      <c r="F99" s="1"/>
      <c r="G99" s="10">
        <v>41274</v>
      </c>
      <c r="H99" t="s">
        <v>113</v>
      </c>
      <c r="I99">
        <v>0</v>
      </c>
      <c r="J99" t="s">
        <v>113</v>
      </c>
      <c r="K99">
        <v>0</v>
      </c>
      <c r="L99" t="s">
        <v>113</v>
      </c>
      <c r="M99">
        <v>23000</v>
      </c>
      <c r="N99">
        <v>0</v>
      </c>
      <c r="O99" t="s">
        <v>113</v>
      </c>
      <c r="P99">
        <v>112835</v>
      </c>
      <c r="Q99" t="s">
        <v>113</v>
      </c>
      <c r="R99" t="s">
        <v>113</v>
      </c>
      <c r="S99" t="s">
        <v>113</v>
      </c>
      <c r="T99" t="s">
        <v>113</v>
      </c>
      <c r="U99" t="s">
        <v>113</v>
      </c>
      <c r="V99" t="s">
        <v>113</v>
      </c>
      <c r="W99">
        <v>0</v>
      </c>
      <c r="X99" t="s">
        <v>113</v>
      </c>
      <c r="Y99">
        <v>47154</v>
      </c>
      <c r="Z99" t="s">
        <v>113</v>
      </c>
      <c r="AA99" t="s">
        <v>113</v>
      </c>
      <c r="AB99" t="s">
        <v>113</v>
      </c>
      <c r="AC99" t="s">
        <v>113</v>
      </c>
      <c r="AD99">
        <v>30720</v>
      </c>
      <c r="AF99" t="s">
        <v>113</v>
      </c>
      <c r="AG99" t="s">
        <v>113</v>
      </c>
      <c r="AH99">
        <v>740000</v>
      </c>
      <c r="AI99" t="s">
        <v>113</v>
      </c>
      <c r="AJ99" t="s">
        <v>113</v>
      </c>
      <c r="AK99" t="s">
        <v>113</v>
      </c>
      <c r="AL99" t="s">
        <v>113</v>
      </c>
      <c r="AM99" t="s">
        <v>113</v>
      </c>
      <c r="AN99" t="s">
        <v>113</v>
      </c>
      <c r="AO99">
        <v>127116</v>
      </c>
      <c r="AP99" t="s">
        <v>113</v>
      </c>
      <c r="AQ99" t="s">
        <v>113</v>
      </c>
      <c r="AR99" t="s">
        <v>113</v>
      </c>
      <c r="AS99">
        <v>51711</v>
      </c>
      <c r="AT99" t="s">
        <v>113</v>
      </c>
      <c r="AU99" t="s">
        <v>113</v>
      </c>
      <c r="AV99">
        <v>579700</v>
      </c>
      <c r="AW99" t="s">
        <v>113</v>
      </c>
      <c r="AX99">
        <v>17000</v>
      </c>
      <c r="AY99">
        <v>13000</v>
      </c>
      <c r="AZ99">
        <v>30000</v>
      </c>
    </row>
    <row r="100" spans="6:52">
      <c r="F100" s="1"/>
      <c r="G100" s="10">
        <v>41639</v>
      </c>
      <c r="H100">
        <v>61000</v>
      </c>
      <c r="I100">
        <v>436000</v>
      </c>
      <c r="J100" t="s">
        <v>113</v>
      </c>
      <c r="K100">
        <v>74365</v>
      </c>
      <c r="L100" t="s">
        <v>113</v>
      </c>
      <c r="M100">
        <v>23000</v>
      </c>
      <c r="N100">
        <v>0</v>
      </c>
      <c r="O100" t="s">
        <v>113</v>
      </c>
      <c r="P100">
        <v>119232</v>
      </c>
      <c r="Q100" t="s">
        <v>113</v>
      </c>
      <c r="R100" t="s">
        <v>113</v>
      </c>
      <c r="S100" t="s">
        <v>113</v>
      </c>
      <c r="T100" t="s">
        <v>113</v>
      </c>
      <c r="U100" t="s">
        <v>113</v>
      </c>
      <c r="V100" t="s">
        <v>113</v>
      </c>
      <c r="W100">
        <v>3976</v>
      </c>
      <c r="X100" t="s">
        <v>113</v>
      </c>
      <c r="Y100">
        <v>75906</v>
      </c>
      <c r="Z100" t="s">
        <v>113</v>
      </c>
      <c r="AA100" t="s">
        <v>113</v>
      </c>
      <c r="AB100">
        <v>29000</v>
      </c>
      <c r="AC100" t="s">
        <v>113</v>
      </c>
      <c r="AD100">
        <v>30720</v>
      </c>
      <c r="AF100">
        <v>9000</v>
      </c>
      <c r="AG100">
        <v>4533</v>
      </c>
      <c r="AH100">
        <v>907000</v>
      </c>
      <c r="AI100" t="s">
        <v>113</v>
      </c>
      <c r="AJ100">
        <v>30909</v>
      </c>
      <c r="AK100" t="s">
        <v>113</v>
      </c>
      <c r="AL100" t="s">
        <v>113</v>
      </c>
      <c r="AM100" t="s">
        <v>113</v>
      </c>
      <c r="AN100" t="s">
        <v>113</v>
      </c>
      <c r="AO100">
        <v>153348</v>
      </c>
      <c r="AP100" t="s">
        <v>113</v>
      </c>
      <c r="AQ100" t="s">
        <v>113</v>
      </c>
      <c r="AR100" t="s">
        <v>113</v>
      </c>
      <c r="AS100">
        <v>29758</v>
      </c>
      <c r="AT100" t="s">
        <v>113</v>
      </c>
      <c r="AU100" t="s">
        <v>113</v>
      </c>
      <c r="AV100">
        <v>7653400</v>
      </c>
      <c r="AW100" t="s">
        <v>113</v>
      </c>
      <c r="AX100">
        <v>21300</v>
      </c>
      <c r="AY100">
        <v>12000</v>
      </c>
      <c r="AZ100">
        <v>30000</v>
      </c>
    </row>
    <row r="101" spans="6:52">
      <c r="F101" s="1"/>
      <c r="G101" s="10">
        <v>42004</v>
      </c>
      <c r="H101">
        <v>66000</v>
      </c>
      <c r="I101">
        <v>119000</v>
      </c>
      <c r="J101" t="s">
        <v>113</v>
      </c>
      <c r="K101">
        <v>74365</v>
      </c>
      <c r="L101" t="s">
        <v>113</v>
      </c>
      <c r="M101">
        <v>39000</v>
      </c>
      <c r="N101">
        <v>500000</v>
      </c>
      <c r="O101" t="s">
        <v>113</v>
      </c>
      <c r="P101">
        <v>30152</v>
      </c>
      <c r="Q101" t="s">
        <v>113</v>
      </c>
      <c r="R101" t="s">
        <v>113</v>
      </c>
      <c r="S101" t="s">
        <v>113</v>
      </c>
      <c r="T101" t="s">
        <v>113</v>
      </c>
      <c r="U101" t="s">
        <v>113</v>
      </c>
      <c r="V101" t="s">
        <v>113</v>
      </c>
      <c r="W101">
        <v>3424</v>
      </c>
      <c r="X101">
        <v>0</v>
      </c>
      <c r="Y101">
        <v>86554</v>
      </c>
      <c r="Z101" t="s">
        <v>113</v>
      </c>
      <c r="AA101" t="s">
        <v>113</v>
      </c>
      <c r="AB101">
        <v>45000</v>
      </c>
      <c r="AC101" t="s">
        <v>113</v>
      </c>
      <c r="AD101">
        <v>95184</v>
      </c>
      <c r="AF101">
        <v>9000</v>
      </c>
      <c r="AG101">
        <v>4533</v>
      </c>
      <c r="AH101">
        <v>348000</v>
      </c>
      <c r="AI101" t="s">
        <v>113</v>
      </c>
      <c r="AJ101">
        <v>38545</v>
      </c>
      <c r="AK101" t="s">
        <v>113</v>
      </c>
      <c r="AL101" t="s">
        <v>113</v>
      </c>
      <c r="AM101" t="s">
        <v>113</v>
      </c>
      <c r="AN101" t="s">
        <v>113</v>
      </c>
      <c r="AO101">
        <v>49462</v>
      </c>
      <c r="AP101" t="s">
        <v>113</v>
      </c>
      <c r="AQ101">
        <v>1127625</v>
      </c>
      <c r="AR101" t="s">
        <v>113</v>
      </c>
      <c r="AS101">
        <v>29758</v>
      </c>
      <c r="AT101" t="s">
        <v>113</v>
      </c>
      <c r="AU101" t="s">
        <v>113</v>
      </c>
      <c r="AV101">
        <v>3508500</v>
      </c>
      <c r="AW101" t="s">
        <v>113</v>
      </c>
      <c r="AX101">
        <v>29600</v>
      </c>
      <c r="AY101">
        <v>13000</v>
      </c>
      <c r="AZ101">
        <v>30000</v>
      </c>
    </row>
    <row r="102" spans="6:52">
      <c r="F102" s="1"/>
      <c r="G102" s="10">
        <v>42369</v>
      </c>
      <c r="H102">
        <v>66000</v>
      </c>
      <c r="I102">
        <v>119000</v>
      </c>
      <c r="J102">
        <v>40000</v>
      </c>
      <c r="K102">
        <v>127050</v>
      </c>
      <c r="L102">
        <v>36390</v>
      </c>
      <c r="M102">
        <v>22000</v>
      </c>
      <c r="N102">
        <v>15000</v>
      </c>
      <c r="O102" t="s">
        <v>113</v>
      </c>
      <c r="P102">
        <v>33461</v>
      </c>
      <c r="Q102">
        <v>318005</v>
      </c>
      <c r="R102">
        <v>215000</v>
      </c>
      <c r="S102">
        <v>0</v>
      </c>
      <c r="T102" t="s">
        <v>113</v>
      </c>
      <c r="U102">
        <v>33564</v>
      </c>
      <c r="V102">
        <v>27000</v>
      </c>
      <c r="W102">
        <v>2008351</v>
      </c>
      <c r="X102">
        <v>0</v>
      </c>
      <c r="Y102">
        <v>78035</v>
      </c>
      <c r="Z102" t="s">
        <v>113</v>
      </c>
      <c r="AA102">
        <v>148000</v>
      </c>
      <c r="AB102">
        <v>473000</v>
      </c>
      <c r="AC102">
        <v>6873</v>
      </c>
      <c r="AD102">
        <v>102000</v>
      </c>
      <c r="AF102">
        <v>9000</v>
      </c>
      <c r="AG102">
        <v>4533</v>
      </c>
      <c r="AH102">
        <v>1468000</v>
      </c>
      <c r="AI102">
        <v>21866</v>
      </c>
      <c r="AJ102">
        <v>38702</v>
      </c>
      <c r="AK102">
        <v>4620</v>
      </c>
      <c r="AL102">
        <v>4568</v>
      </c>
      <c r="AM102">
        <v>7401</v>
      </c>
      <c r="AN102" t="s">
        <v>113</v>
      </c>
      <c r="AO102">
        <v>50575</v>
      </c>
      <c r="AP102">
        <v>117000</v>
      </c>
      <c r="AQ102">
        <v>202911</v>
      </c>
      <c r="AR102" t="s">
        <v>113</v>
      </c>
      <c r="AS102">
        <v>67166</v>
      </c>
      <c r="AT102">
        <v>200025</v>
      </c>
      <c r="AU102">
        <v>80418</v>
      </c>
      <c r="AV102">
        <v>1258000</v>
      </c>
      <c r="AW102" t="s">
        <v>113</v>
      </c>
      <c r="AX102">
        <v>88700</v>
      </c>
      <c r="AY102">
        <v>305000</v>
      </c>
      <c r="AZ102">
        <v>28199</v>
      </c>
    </row>
    <row r="103" spans="6:52">
      <c r="F103" s="1"/>
      <c r="G103" s="10">
        <v>42734</v>
      </c>
      <c r="H103">
        <v>68000</v>
      </c>
      <c r="I103">
        <v>338000</v>
      </c>
      <c r="J103">
        <v>146000</v>
      </c>
      <c r="K103">
        <v>127050</v>
      </c>
      <c r="L103">
        <v>58945</v>
      </c>
      <c r="M103">
        <v>22000</v>
      </c>
      <c r="N103">
        <v>15000</v>
      </c>
      <c r="O103">
        <v>17222</v>
      </c>
      <c r="P103">
        <v>18719</v>
      </c>
      <c r="Q103">
        <v>178651</v>
      </c>
      <c r="R103">
        <v>68000</v>
      </c>
      <c r="S103">
        <v>0</v>
      </c>
      <c r="T103" t="s">
        <v>113</v>
      </c>
      <c r="U103">
        <v>35783</v>
      </c>
      <c r="V103">
        <v>30000</v>
      </c>
      <c r="W103">
        <v>2000313</v>
      </c>
      <c r="X103">
        <v>2829694</v>
      </c>
      <c r="Y103">
        <v>126703</v>
      </c>
      <c r="Z103" t="s">
        <v>113</v>
      </c>
      <c r="AA103">
        <v>618000</v>
      </c>
      <c r="AB103">
        <v>553000</v>
      </c>
      <c r="AC103">
        <v>3260</v>
      </c>
      <c r="AD103">
        <v>102000</v>
      </c>
      <c r="AF103">
        <v>10000</v>
      </c>
      <c r="AG103">
        <v>8109</v>
      </c>
      <c r="AH103">
        <v>1402000</v>
      </c>
      <c r="AI103">
        <v>24359</v>
      </c>
      <c r="AJ103">
        <v>39446</v>
      </c>
      <c r="AK103">
        <v>4620</v>
      </c>
      <c r="AL103">
        <v>4626</v>
      </c>
      <c r="AM103">
        <v>7514</v>
      </c>
      <c r="AN103">
        <v>4064</v>
      </c>
      <c r="AO103">
        <v>50823</v>
      </c>
      <c r="AP103">
        <v>65000</v>
      </c>
      <c r="AQ103">
        <v>209675</v>
      </c>
      <c r="AR103">
        <v>3381</v>
      </c>
      <c r="AS103">
        <v>156742</v>
      </c>
      <c r="AT103">
        <v>4011</v>
      </c>
      <c r="AU103">
        <v>83423</v>
      </c>
      <c r="AV103">
        <v>1625700</v>
      </c>
      <c r="AW103" t="s">
        <v>113</v>
      </c>
      <c r="AX103">
        <v>129300</v>
      </c>
      <c r="AY103">
        <v>297000</v>
      </c>
      <c r="AZ103">
        <v>45717</v>
      </c>
    </row>
    <row r="104" spans="6:52">
      <c r="F104" s="1"/>
      <c r="G104" s="10">
        <v>43098</v>
      </c>
      <c r="H104">
        <v>68000</v>
      </c>
      <c r="I104">
        <v>119000</v>
      </c>
      <c r="J104">
        <v>49000</v>
      </c>
      <c r="K104">
        <v>161700</v>
      </c>
      <c r="L104">
        <v>67976</v>
      </c>
      <c r="M104">
        <v>22000</v>
      </c>
      <c r="N104">
        <v>15000</v>
      </c>
      <c r="O104">
        <v>6476</v>
      </c>
      <c r="P104">
        <v>21464</v>
      </c>
      <c r="Q104">
        <v>192735</v>
      </c>
      <c r="R104">
        <v>84000</v>
      </c>
      <c r="S104">
        <v>37807</v>
      </c>
      <c r="T104">
        <v>0</v>
      </c>
      <c r="U104">
        <v>139918</v>
      </c>
      <c r="V104">
        <v>32000</v>
      </c>
      <c r="W104">
        <v>318</v>
      </c>
      <c r="X104">
        <v>13089</v>
      </c>
      <c r="Y104">
        <v>84053</v>
      </c>
      <c r="Z104" t="s">
        <v>113</v>
      </c>
      <c r="AA104">
        <v>167000</v>
      </c>
      <c r="AB104">
        <v>624000</v>
      </c>
      <c r="AC104">
        <v>4110</v>
      </c>
      <c r="AD104">
        <v>104000</v>
      </c>
      <c r="AF104">
        <v>10000</v>
      </c>
      <c r="AG104">
        <v>6012</v>
      </c>
      <c r="AH104">
        <v>1505000</v>
      </c>
      <c r="AI104">
        <v>24831</v>
      </c>
      <c r="AJ104">
        <v>24006</v>
      </c>
      <c r="AK104">
        <v>4620</v>
      </c>
      <c r="AL104">
        <v>6127</v>
      </c>
      <c r="AM104">
        <v>7633</v>
      </c>
      <c r="AN104">
        <v>4064</v>
      </c>
      <c r="AO104">
        <v>51263</v>
      </c>
      <c r="AP104">
        <v>65000</v>
      </c>
      <c r="AQ104">
        <v>208461</v>
      </c>
      <c r="AR104">
        <v>4044</v>
      </c>
      <c r="AS104">
        <v>29061</v>
      </c>
      <c r="AT104">
        <v>159365.70000000001</v>
      </c>
      <c r="AU104">
        <v>63250</v>
      </c>
      <c r="AV104">
        <v>1271900</v>
      </c>
      <c r="AW104" t="s">
        <v>113</v>
      </c>
      <c r="AX104">
        <v>36500</v>
      </c>
      <c r="AY104">
        <v>329000</v>
      </c>
      <c r="AZ104">
        <v>452</v>
      </c>
    </row>
    <row r="105" spans="6:52">
      <c r="F105" s="1"/>
      <c r="G105" s="10">
        <v>43465</v>
      </c>
      <c r="H105">
        <v>157000</v>
      </c>
      <c r="I105">
        <v>59000</v>
      </c>
      <c r="J105">
        <v>46000</v>
      </c>
      <c r="K105">
        <v>161700</v>
      </c>
      <c r="L105">
        <v>69232</v>
      </c>
      <c r="M105">
        <v>22000</v>
      </c>
      <c r="N105">
        <v>17000</v>
      </c>
      <c r="O105">
        <v>16421</v>
      </c>
      <c r="P105">
        <v>22392</v>
      </c>
      <c r="Q105">
        <v>146768</v>
      </c>
      <c r="R105">
        <v>182000</v>
      </c>
      <c r="S105">
        <v>41359</v>
      </c>
      <c r="T105">
        <v>0</v>
      </c>
      <c r="U105">
        <v>39201</v>
      </c>
      <c r="V105">
        <v>17000</v>
      </c>
      <c r="W105">
        <v>322</v>
      </c>
      <c r="X105">
        <v>3289026</v>
      </c>
      <c r="Y105">
        <v>39042</v>
      </c>
      <c r="Z105">
        <v>41643858.582999997</v>
      </c>
      <c r="AA105">
        <v>195000</v>
      </c>
      <c r="AB105">
        <v>561000</v>
      </c>
      <c r="AC105">
        <v>6355</v>
      </c>
      <c r="AD105">
        <v>115000</v>
      </c>
      <c r="AF105">
        <v>10000</v>
      </c>
      <c r="AG105">
        <v>6012</v>
      </c>
      <c r="AH105">
        <v>1596000</v>
      </c>
      <c r="AI105">
        <v>415015</v>
      </c>
      <c r="AJ105">
        <v>26651</v>
      </c>
      <c r="AK105">
        <v>7347</v>
      </c>
      <c r="AL105">
        <v>6507</v>
      </c>
      <c r="AM105">
        <v>7731</v>
      </c>
      <c r="AN105">
        <v>4064</v>
      </c>
      <c r="AO105">
        <v>52837</v>
      </c>
      <c r="AP105">
        <v>46000</v>
      </c>
      <c r="AQ105">
        <v>317428</v>
      </c>
      <c r="AR105">
        <v>4044</v>
      </c>
      <c r="AS105">
        <v>31655</v>
      </c>
      <c r="AT105">
        <v>4786.84</v>
      </c>
      <c r="AU105">
        <v>375605</v>
      </c>
      <c r="AV105">
        <v>794700</v>
      </c>
      <c r="AW105" t="s">
        <v>113</v>
      </c>
      <c r="AX105">
        <v>22900</v>
      </c>
      <c r="AY105">
        <v>329000</v>
      </c>
      <c r="AZ105">
        <v>19314</v>
      </c>
    </row>
    <row r="106" spans="6:52">
      <c r="F106" s="1"/>
      <c r="G106" s="10">
        <v>43830</v>
      </c>
      <c r="H106">
        <v>72000</v>
      </c>
      <c r="I106">
        <v>59000</v>
      </c>
      <c r="J106">
        <v>47000</v>
      </c>
      <c r="K106">
        <v>161700</v>
      </c>
      <c r="L106">
        <v>67625</v>
      </c>
      <c r="M106">
        <v>22000</v>
      </c>
      <c r="N106">
        <v>23000</v>
      </c>
      <c r="O106">
        <v>5017637</v>
      </c>
      <c r="P106">
        <v>138544</v>
      </c>
      <c r="Q106">
        <v>87694</v>
      </c>
      <c r="R106">
        <v>60000</v>
      </c>
      <c r="S106">
        <v>41694</v>
      </c>
      <c r="T106">
        <v>0</v>
      </c>
      <c r="U106">
        <v>40963</v>
      </c>
      <c r="V106">
        <v>20000</v>
      </c>
      <c r="W106">
        <v>77722</v>
      </c>
      <c r="X106">
        <v>5501056</v>
      </c>
      <c r="Y106">
        <v>52713</v>
      </c>
      <c r="Z106">
        <v>320166.054</v>
      </c>
      <c r="AA106">
        <v>155000</v>
      </c>
      <c r="AB106">
        <v>561000</v>
      </c>
      <c r="AC106">
        <v>7417</v>
      </c>
      <c r="AD106">
        <v>114000</v>
      </c>
      <c r="AF106">
        <v>10</v>
      </c>
      <c r="AG106">
        <v>6012</v>
      </c>
      <c r="AH106">
        <v>1773000</v>
      </c>
      <c r="AI106">
        <v>25372</v>
      </c>
      <c r="AJ106">
        <v>27453</v>
      </c>
      <c r="AK106">
        <v>7402</v>
      </c>
      <c r="AL106">
        <v>6507</v>
      </c>
      <c r="AM106">
        <v>7731</v>
      </c>
      <c r="AN106">
        <v>4064</v>
      </c>
      <c r="AO106">
        <v>53000</v>
      </c>
      <c r="AP106">
        <v>35000</v>
      </c>
      <c r="AQ106">
        <v>166933</v>
      </c>
      <c r="AR106">
        <v>4044</v>
      </c>
      <c r="AS106">
        <v>60111</v>
      </c>
      <c r="AT106">
        <v>206770.76</v>
      </c>
      <c r="AU106">
        <v>375605</v>
      </c>
      <c r="AV106">
        <v>1264200</v>
      </c>
      <c r="AW106">
        <v>40000</v>
      </c>
      <c r="AX106">
        <v>26800</v>
      </c>
      <c r="AY106">
        <v>329000</v>
      </c>
      <c r="AZ106">
        <v>26417</v>
      </c>
    </row>
    <row r="107" spans="6:52">
      <c r="F107" s="1"/>
    </row>
    <row r="108" spans="6:52">
      <c r="F108" s="1"/>
    </row>
    <row r="109" spans="6:52">
      <c r="F109" s="1"/>
    </row>
    <row r="110" spans="6:52">
      <c r="F110" s="1"/>
    </row>
    <row r="111" spans="6:52">
      <c r="G111" s="9" t="s">
        <v>120</v>
      </c>
    </row>
    <row r="113" spans="6:53">
      <c r="G113" t="s">
        <v>110</v>
      </c>
      <c r="H113" s="8">
        <v>38716</v>
      </c>
    </row>
    <row r="114" spans="6:53">
      <c r="F114" s="1"/>
      <c r="G114" t="s">
        <v>111</v>
      </c>
    </row>
    <row r="115" spans="6:53">
      <c r="F115" s="1"/>
    </row>
    <row r="116" spans="6:53">
      <c r="F116" s="1"/>
      <c r="H116" t="s">
        <v>17</v>
      </c>
      <c r="I116" t="s">
        <v>19</v>
      </c>
      <c r="J116" t="s">
        <v>21</v>
      </c>
      <c r="K116" t="s">
        <v>23</v>
      </c>
      <c r="L116" t="s">
        <v>25</v>
      </c>
      <c r="M116" t="s">
        <v>27</v>
      </c>
      <c r="N116" t="s">
        <v>29</v>
      </c>
      <c r="O116" t="s">
        <v>31</v>
      </c>
      <c r="P116" t="s">
        <v>33</v>
      </c>
      <c r="Q116" t="s">
        <v>35</v>
      </c>
      <c r="R116" t="s">
        <v>37</v>
      </c>
      <c r="S116" t="s">
        <v>39</v>
      </c>
      <c r="T116" t="s">
        <v>41</v>
      </c>
      <c r="U116" t="s">
        <v>43</v>
      </c>
      <c r="V116" t="s">
        <v>45</v>
      </c>
      <c r="W116" t="s">
        <v>47</v>
      </c>
      <c r="X116" t="s">
        <v>49</v>
      </c>
      <c r="Y116" t="s">
        <v>51</v>
      </c>
      <c r="Z116" t="s">
        <v>53</v>
      </c>
      <c r="AA116" t="s">
        <v>55</v>
      </c>
      <c r="AB116" t="s">
        <v>57</v>
      </c>
      <c r="AC116" t="s">
        <v>59</v>
      </c>
      <c r="AD116" t="s">
        <v>61</v>
      </c>
      <c r="AE116" t="s">
        <v>63</v>
      </c>
      <c r="AF116" t="s">
        <v>65</v>
      </c>
      <c r="AG116" t="s">
        <v>67</v>
      </c>
      <c r="AH116" t="s">
        <v>69</v>
      </c>
      <c r="AI116" t="s">
        <v>71</v>
      </c>
      <c r="AJ116" t="s">
        <v>73</v>
      </c>
      <c r="AK116" t="s">
        <v>75</v>
      </c>
      <c r="AL116" t="s">
        <v>77</v>
      </c>
      <c r="AM116" t="s">
        <v>79</v>
      </c>
      <c r="AN116" t="s">
        <v>81</v>
      </c>
      <c r="AO116" t="s">
        <v>83</v>
      </c>
      <c r="AP116" t="s">
        <v>85</v>
      </c>
      <c r="AQ116" t="s">
        <v>87</v>
      </c>
      <c r="AR116" t="s">
        <v>89</v>
      </c>
      <c r="AS116" t="s">
        <v>91</v>
      </c>
      <c r="AT116" t="s">
        <v>93</v>
      </c>
      <c r="AU116" t="s">
        <v>95</v>
      </c>
      <c r="AV116" t="s">
        <v>97</v>
      </c>
      <c r="AW116" t="s">
        <v>99</v>
      </c>
      <c r="AX116" t="s">
        <v>101</v>
      </c>
      <c r="AY116" t="s">
        <v>103</v>
      </c>
      <c r="AZ116" t="s">
        <v>105</v>
      </c>
      <c r="BA116" t="s">
        <v>107</v>
      </c>
    </row>
    <row r="117" spans="6:53">
      <c r="F117" s="1"/>
      <c r="H117" t="s">
        <v>141</v>
      </c>
      <c r="I117" t="s">
        <v>141</v>
      </c>
      <c r="J117" t="s">
        <v>141</v>
      </c>
      <c r="K117" t="s">
        <v>141</v>
      </c>
      <c r="L117" t="s">
        <v>141</v>
      </c>
      <c r="M117" t="s">
        <v>141</v>
      </c>
      <c r="N117" t="s">
        <v>141</v>
      </c>
      <c r="O117" t="s">
        <v>141</v>
      </c>
      <c r="P117" t="s">
        <v>141</v>
      </c>
      <c r="Q117" t="s">
        <v>141</v>
      </c>
      <c r="R117" t="s">
        <v>141</v>
      </c>
      <c r="S117" t="s">
        <v>141</v>
      </c>
      <c r="T117" t="s">
        <v>141</v>
      </c>
      <c r="U117" t="s">
        <v>141</v>
      </c>
      <c r="V117" t="s">
        <v>141</v>
      </c>
      <c r="W117" t="s">
        <v>141</v>
      </c>
      <c r="X117" t="s">
        <v>141</v>
      </c>
      <c r="Y117" t="s">
        <v>141</v>
      </c>
      <c r="Z117" t="s">
        <v>141</v>
      </c>
      <c r="AA117" t="s">
        <v>141</v>
      </c>
      <c r="AB117" t="s">
        <v>141</v>
      </c>
      <c r="AC117" t="s">
        <v>141</v>
      </c>
      <c r="AD117" t="s">
        <v>141</v>
      </c>
      <c r="AE117" t="s">
        <v>141</v>
      </c>
      <c r="AF117" t="s">
        <v>141</v>
      </c>
      <c r="AG117" t="s">
        <v>141</v>
      </c>
      <c r="AH117" t="s">
        <v>141</v>
      </c>
      <c r="AI117" t="s">
        <v>141</v>
      </c>
      <c r="AJ117" t="s">
        <v>141</v>
      </c>
      <c r="AK117" t="s">
        <v>141</v>
      </c>
      <c r="AL117" t="s">
        <v>141</v>
      </c>
      <c r="AM117" t="s">
        <v>141</v>
      </c>
      <c r="AN117" t="s">
        <v>141</v>
      </c>
      <c r="AO117" t="s">
        <v>141</v>
      </c>
      <c r="AP117" t="s">
        <v>141</v>
      </c>
      <c r="AQ117" t="s">
        <v>141</v>
      </c>
      <c r="AR117" t="s">
        <v>141</v>
      </c>
      <c r="AS117" t="s">
        <v>141</v>
      </c>
      <c r="AT117" t="s">
        <v>141</v>
      </c>
      <c r="AU117" t="s">
        <v>141</v>
      </c>
      <c r="AV117" t="s">
        <v>141</v>
      </c>
      <c r="AW117" t="s">
        <v>141</v>
      </c>
      <c r="AX117" t="s">
        <v>141</v>
      </c>
      <c r="AY117" t="s">
        <v>141</v>
      </c>
      <c r="AZ117" t="s">
        <v>141</v>
      </c>
      <c r="BA117" t="s">
        <v>141</v>
      </c>
    </row>
    <row r="118" spans="6:53">
      <c r="F118" s="1"/>
      <c r="G118" t="s">
        <v>112</v>
      </c>
      <c r="H118" t="s">
        <v>120</v>
      </c>
      <c r="I118" t="s">
        <v>120</v>
      </c>
      <c r="J118" t="s">
        <v>120</v>
      </c>
      <c r="K118" t="s">
        <v>120</v>
      </c>
      <c r="L118" t="s">
        <v>120</v>
      </c>
      <c r="M118" t="s">
        <v>120</v>
      </c>
      <c r="N118" t="s">
        <v>120</v>
      </c>
      <c r="O118" t="s">
        <v>120</v>
      </c>
      <c r="P118" t="s">
        <v>120</v>
      </c>
      <c r="Q118" t="s">
        <v>120</v>
      </c>
      <c r="R118" t="s">
        <v>120</v>
      </c>
      <c r="S118" t="s">
        <v>120</v>
      </c>
      <c r="T118" t="s">
        <v>120</v>
      </c>
      <c r="U118" t="s">
        <v>120</v>
      </c>
      <c r="V118" t="s">
        <v>120</v>
      </c>
      <c r="W118" t="s">
        <v>120</v>
      </c>
      <c r="X118" t="s">
        <v>120</v>
      </c>
      <c r="Y118" t="s">
        <v>120</v>
      </c>
      <c r="Z118" t="s">
        <v>120</v>
      </c>
      <c r="AA118" t="s">
        <v>120</v>
      </c>
      <c r="AB118" t="s">
        <v>120</v>
      </c>
      <c r="AC118" t="s">
        <v>120</v>
      </c>
      <c r="AD118" t="s">
        <v>120</v>
      </c>
      <c r="AE118" t="s">
        <v>120</v>
      </c>
      <c r="AF118" t="s">
        <v>120</v>
      </c>
      <c r="AG118" t="s">
        <v>120</v>
      </c>
      <c r="AH118" t="s">
        <v>120</v>
      </c>
      <c r="AI118" t="s">
        <v>120</v>
      </c>
      <c r="AJ118" t="s">
        <v>120</v>
      </c>
      <c r="AK118" t="s">
        <v>120</v>
      </c>
      <c r="AL118" t="s">
        <v>120</v>
      </c>
      <c r="AM118" t="s">
        <v>120</v>
      </c>
      <c r="AN118" t="s">
        <v>120</v>
      </c>
      <c r="AO118" t="s">
        <v>120</v>
      </c>
      <c r="AP118" t="s">
        <v>120</v>
      </c>
      <c r="AQ118" t="s">
        <v>120</v>
      </c>
      <c r="AR118" t="s">
        <v>120</v>
      </c>
      <c r="AS118" t="s">
        <v>120</v>
      </c>
      <c r="AT118" t="s">
        <v>120</v>
      </c>
      <c r="AU118" t="s">
        <v>120</v>
      </c>
      <c r="AV118" t="s">
        <v>120</v>
      </c>
      <c r="AW118" t="s">
        <v>120</v>
      </c>
      <c r="AX118" t="s">
        <v>120</v>
      </c>
      <c r="AY118" t="s">
        <v>120</v>
      </c>
      <c r="AZ118" t="s">
        <v>120</v>
      </c>
      <c r="BA118" t="s">
        <v>120</v>
      </c>
    </row>
    <row r="119" spans="6:53">
      <c r="F119" s="1"/>
      <c r="G119" s="10">
        <v>38716</v>
      </c>
      <c r="H119" s="11" t="s">
        <v>113</v>
      </c>
      <c r="I119" t="s">
        <v>113</v>
      </c>
      <c r="J119" t="s">
        <v>113</v>
      </c>
      <c r="K119" t="s">
        <v>113</v>
      </c>
      <c r="L119" t="s">
        <v>113</v>
      </c>
      <c r="M119" t="s">
        <v>113</v>
      </c>
      <c r="N119" t="s">
        <v>113</v>
      </c>
      <c r="O119" t="s">
        <v>113</v>
      </c>
      <c r="P119" t="s">
        <v>113</v>
      </c>
      <c r="Q119" t="s">
        <v>113</v>
      </c>
      <c r="R119" t="s">
        <v>113</v>
      </c>
      <c r="S119" t="s">
        <v>113</v>
      </c>
      <c r="T119" t="s">
        <v>113</v>
      </c>
      <c r="U119" t="s">
        <v>113</v>
      </c>
      <c r="V119" t="s">
        <v>113</v>
      </c>
      <c r="W119" t="s">
        <v>113</v>
      </c>
      <c r="X119" t="s">
        <v>113</v>
      </c>
      <c r="Y119" t="s">
        <v>113</v>
      </c>
      <c r="Z119" t="s">
        <v>113</v>
      </c>
      <c r="AA119" t="s">
        <v>113</v>
      </c>
      <c r="AB119" t="s">
        <v>113</v>
      </c>
      <c r="AC119" t="s">
        <v>113</v>
      </c>
      <c r="AD119" t="s">
        <v>113</v>
      </c>
      <c r="AE119" t="s">
        <v>113</v>
      </c>
      <c r="AF119" t="s">
        <v>113</v>
      </c>
      <c r="AG119" t="s">
        <v>113</v>
      </c>
      <c r="AH119" t="s">
        <v>113</v>
      </c>
      <c r="AI119" t="s">
        <v>113</v>
      </c>
      <c r="AJ119" t="s">
        <v>113</v>
      </c>
      <c r="AK119" t="s">
        <v>113</v>
      </c>
      <c r="AL119" t="s">
        <v>113</v>
      </c>
      <c r="AM119" t="s">
        <v>113</v>
      </c>
      <c r="AN119" t="s">
        <v>113</v>
      </c>
      <c r="AO119" t="s">
        <v>113</v>
      </c>
      <c r="AP119" t="s">
        <v>113</v>
      </c>
      <c r="AQ119" t="s">
        <v>113</v>
      </c>
      <c r="AR119" t="s">
        <v>113</v>
      </c>
      <c r="AS119" t="s">
        <v>113</v>
      </c>
      <c r="AT119" t="s">
        <v>113</v>
      </c>
      <c r="AU119" t="s">
        <v>113</v>
      </c>
      <c r="AV119" t="s">
        <v>113</v>
      </c>
      <c r="AW119" t="s">
        <v>113</v>
      </c>
      <c r="AX119" t="s">
        <v>113</v>
      </c>
      <c r="AY119" t="s">
        <v>113</v>
      </c>
      <c r="AZ119" t="s">
        <v>113</v>
      </c>
      <c r="BA119" t="s">
        <v>113</v>
      </c>
    </row>
    <row r="120" spans="6:53">
      <c r="F120" s="1"/>
      <c r="G120" s="10">
        <v>39080</v>
      </c>
      <c r="H120" t="s">
        <v>113</v>
      </c>
      <c r="I120" t="s">
        <v>113</v>
      </c>
      <c r="J120" t="s">
        <v>113</v>
      </c>
      <c r="K120" t="s">
        <v>113</v>
      </c>
      <c r="L120" t="s">
        <v>113</v>
      </c>
      <c r="M120" t="s">
        <v>113</v>
      </c>
      <c r="N120" t="s">
        <v>113</v>
      </c>
      <c r="O120" t="s">
        <v>113</v>
      </c>
      <c r="P120" t="s">
        <v>113</v>
      </c>
      <c r="Q120" t="s">
        <v>113</v>
      </c>
      <c r="R120" t="s">
        <v>113</v>
      </c>
      <c r="S120" t="s">
        <v>113</v>
      </c>
      <c r="T120" t="s">
        <v>113</v>
      </c>
      <c r="U120" t="s">
        <v>113</v>
      </c>
      <c r="V120" t="s">
        <v>113</v>
      </c>
      <c r="W120" t="s">
        <v>113</v>
      </c>
      <c r="X120" t="s">
        <v>113</v>
      </c>
      <c r="Y120" t="s">
        <v>113</v>
      </c>
      <c r="AA120" t="s">
        <v>113</v>
      </c>
      <c r="AB120" t="s">
        <v>113</v>
      </c>
      <c r="AC120" t="s">
        <v>113</v>
      </c>
      <c r="AD120" t="s">
        <v>113</v>
      </c>
      <c r="AE120" t="s">
        <v>113</v>
      </c>
      <c r="AF120" t="s">
        <v>113</v>
      </c>
      <c r="AG120" t="s">
        <v>113</v>
      </c>
      <c r="AH120" t="s">
        <v>113</v>
      </c>
      <c r="AI120" t="s">
        <v>113</v>
      </c>
      <c r="AJ120" t="s">
        <v>113</v>
      </c>
      <c r="AK120" t="s">
        <v>113</v>
      </c>
      <c r="AL120" t="s">
        <v>113</v>
      </c>
      <c r="AM120" t="s">
        <v>113</v>
      </c>
      <c r="AN120" t="s">
        <v>113</v>
      </c>
      <c r="AO120" t="s">
        <v>113</v>
      </c>
      <c r="AP120" t="s">
        <v>113</v>
      </c>
      <c r="AQ120" t="s">
        <v>113</v>
      </c>
      <c r="AR120" t="s">
        <v>113</v>
      </c>
      <c r="AS120" t="s">
        <v>113</v>
      </c>
      <c r="AT120" t="s">
        <v>113</v>
      </c>
      <c r="AU120" t="s">
        <v>113</v>
      </c>
      <c r="AV120" t="s">
        <v>113</v>
      </c>
      <c r="AW120" t="s">
        <v>113</v>
      </c>
      <c r="AX120" t="s">
        <v>113</v>
      </c>
      <c r="AY120" t="s">
        <v>113</v>
      </c>
      <c r="AZ120" t="s">
        <v>113</v>
      </c>
      <c r="BA120" t="s">
        <v>113</v>
      </c>
    </row>
    <row r="121" spans="6:53">
      <c r="F121" s="1"/>
      <c r="G121" s="10">
        <v>39447</v>
      </c>
      <c r="H121" t="s">
        <v>113</v>
      </c>
      <c r="I121">
        <v>2.9499999999999998E-2</v>
      </c>
      <c r="J121">
        <v>7.9000000000000001E-2</v>
      </c>
      <c r="K121">
        <v>1.5699999999999999E-2</v>
      </c>
      <c r="L121">
        <v>6.1000000000000004E-3</v>
      </c>
      <c r="M121">
        <v>0.2072</v>
      </c>
      <c r="N121">
        <v>1.2500000000000001E-2</v>
      </c>
      <c r="O121">
        <v>0.06</v>
      </c>
      <c r="P121">
        <v>0.249</v>
      </c>
      <c r="Q121">
        <v>0.14399999999999999</v>
      </c>
      <c r="R121">
        <v>137.60900000000001</v>
      </c>
      <c r="S121">
        <v>0.18</v>
      </c>
      <c r="T121">
        <v>0.113</v>
      </c>
      <c r="U121">
        <v>0.749</v>
      </c>
      <c r="V121">
        <v>0.61699999999999999</v>
      </c>
      <c r="W121">
        <v>2.35E-2</v>
      </c>
      <c r="X121">
        <v>7.6700000000000004E-2</v>
      </c>
      <c r="Y121" t="s">
        <v>113</v>
      </c>
      <c r="AA121">
        <v>0.20399999999999999</v>
      </c>
      <c r="AB121">
        <v>3.1E-2</v>
      </c>
      <c r="AC121">
        <v>0.23910000000000001</v>
      </c>
      <c r="AD121">
        <v>0.223</v>
      </c>
      <c r="AE121">
        <v>4.99E-2</v>
      </c>
      <c r="AF121">
        <v>6.4500000000000002E-2</v>
      </c>
      <c r="AG121">
        <v>4.5999999999999999E-3</v>
      </c>
      <c r="AH121">
        <v>0.28499999999999998</v>
      </c>
      <c r="AI121">
        <v>0.42159999999999997</v>
      </c>
      <c r="AJ121" t="s">
        <v>113</v>
      </c>
      <c r="AK121">
        <v>0.1452</v>
      </c>
      <c r="AL121">
        <v>6.7199999999999996E-2</v>
      </c>
      <c r="AM121">
        <v>0.17849999999999999</v>
      </c>
      <c r="AN121">
        <v>1.6E-2</v>
      </c>
      <c r="AO121">
        <v>0.47399999999999998</v>
      </c>
      <c r="AP121" t="s">
        <v>113</v>
      </c>
      <c r="AQ121">
        <v>0.04</v>
      </c>
      <c r="AR121">
        <v>0.39150000000000001</v>
      </c>
      <c r="AS121">
        <v>5.5E-2</v>
      </c>
      <c r="AT121">
        <v>7.7899999999999997E-2</v>
      </c>
      <c r="AU121">
        <v>0.2172</v>
      </c>
      <c r="AV121">
        <v>0.61199999999999999</v>
      </c>
      <c r="AW121" t="s">
        <v>113</v>
      </c>
      <c r="AX121" t="s">
        <v>113</v>
      </c>
      <c r="AY121">
        <v>0.33850000000000002</v>
      </c>
      <c r="AZ121">
        <v>0.36099999999999999</v>
      </c>
      <c r="BA121" t="s">
        <v>113</v>
      </c>
    </row>
    <row r="122" spans="6:53">
      <c r="F122" s="1"/>
      <c r="G122" s="10">
        <v>39813</v>
      </c>
      <c r="H122" t="s">
        <v>113</v>
      </c>
      <c r="I122">
        <v>2.9499999999999998E-2</v>
      </c>
      <c r="J122">
        <v>0.108</v>
      </c>
      <c r="K122">
        <v>1.18E-2</v>
      </c>
      <c r="L122">
        <v>2.7000000000000001E-3</v>
      </c>
      <c r="M122">
        <v>0.13689999999999999</v>
      </c>
      <c r="N122">
        <v>1.9300000000000001E-2</v>
      </c>
      <c r="O122">
        <v>0.08</v>
      </c>
      <c r="P122">
        <v>0.30199999999999999</v>
      </c>
      <c r="Q122">
        <v>0.26900000000000002</v>
      </c>
      <c r="R122">
        <v>0.29299999999999998</v>
      </c>
      <c r="S122">
        <v>0.19</v>
      </c>
      <c r="T122">
        <v>6.6000000000000003E-2</v>
      </c>
      <c r="U122">
        <v>0.44800000000000001</v>
      </c>
      <c r="V122">
        <v>1.1759999999999999</v>
      </c>
      <c r="W122">
        <v>2.1899999999999999E-2</v>
      </c>
      <c r="X122">
        <v>8.5699999999999998E-2</v>
      </c>
      <c r="Y122" t="s">
        <v>113</v>
      </c>
      <c r="AA122">
        <v>0.14000000000000001</v>
      </c>
      <c r="AB122">
        <v>1.4E-2</v>
      </c>
      <c r="AC122">
        <v>0.26700000000000002</v>
      </c>
      <c r="AD122">
        <v>0.17799999999999999</v>
      </c>
      <c r="AE122">
        <v>5.3699999999999998E-2</v>
      </c>
      <c r="AF122">
        <v>5.74E-2</v>
      </c>
      <c r="AG122">
        <v>1.0699999999999999E-2</v>
      </c>
      <c r="AH122">
        <v>0.34660000000000002</v>
      </c>
      <c r="AI122">
        <v>0.14979999999999999</v>
      </c>
      <c r="AJ122" t="s">
        <v>113</v>
      </c>
      <c r="AK122">
        <v>0.2366</v>
      </c>
      <c r="AL122">
        <v>6.1600000000000002E-2</v>
      </c>
      <c r="AM122">
        <v>0.26600000000000001</v>
      </c>
      <c r="AN122">
        <v>1.5599999999999999E-2</v>
      </c>
      <c r="AO122">
        <v>0.52200000000000002</v>
      </c>
      <c r="AP122" t="s">
        <v>113</v>
      </c>
      <c r="AQ122">
        <v>0.02</v>
      </c>
      <c r="AR122">
        <v>0.4294</v>
      </c>
      <c r="AS122">
        <v>8.2000000000000003E-2</v>
      </c>
      <c r="AT122">
        <v>3.9899999999999998E-2</v>
      </c>
      <c r="AU122">
        <v>0.2172</v>
      </c>
      <c r="AV122">
        <v>0.63900000000000001</v>
      </c>
      <c r="AW122" t="s">
        <v>113</v>
      </c>
      <c r="AX122">
        <v>1.2789999999999999</v>
      </c>
      <c r="AY122">
        <v>0.22500000000000001</v>
      </c>
      <c r="AZ122">
        <v>0.28299999999999997</v>
      </c>
      <c r="BA122" t="s">
        <v>113</v>
      </c>
    </row>
    <row r="123" spans="6:53">
      <c r="F123" s="1"/>
      <c r="G123" s="10">
        <v>40178</v>
      </c>
      <c r="H123" t="s">
        <v>113</v>
      </c>
      <c r="I123">
        <v>2.9499999999999998E-2</v>
      </c>
      <c r="J123">
        <v>9.5000000000000001E-2</v>
      </c>
      <c r="K123">
        <v>9.5999999999999992E-3</v>
      </c>
      <c r="L123">
        <v>4.3E-3</v>
      </c>
      <c r="M123">
        <v>0.23039999999999999</v>
      </c>
      <c r="N123">
        <v>1.7000000000000001E-2</v>
      </c>
      <c r="O123">
        <v>0.05</v>
      </c>
      <c r="P123">
        <v>0.28299999999999997</v>
      </c>
      <c r="Q123">
        <v>0.13400000000000001</v>
      </c>
      <c r="R123">
        <v>0.184</v>
      </c>
      <c r="S123">
        <v>0.17</v>
      </c>
      <c r="T123">
        <v>9.0999999999999998E-2</v>
      </c>
      <c r="U123">
        <v>0.36899999999999999</v>
      </c>
      <c r="V123">
        <v>1.607</v>
      </c>
      <c r="W123">
        <v>4.6199999999999998E-2</v>
      </c>
      <c r="X123">
        <v>7.9500000000000001E-2</v>
      </c>
      <c r="Y123" t="s">
        <v>113</v>
      </c>
      <c r="AA123">
        <v>9.9000000000000005E-2</v>
      </c>
      <c r="AB123">
        <v>2.7300000000000001E-2</v>
      </c>
      <c r="AC123">
        <v>0.23019999999999999</v>
      </c>
      <c r="AD123">
        <v>0.14599999999999999</v>
      </c>
      <c r="AE123">
        <v>5.0099999999999999E-2</v>
      </c>
      <c r="AF123">
        <v>6.8699999999999997E-2</v>
      </c>
      <c r="AG123">
        <v>1.0500000000000001E-2</v>
      </c>
      <c r="AH123">
        <v>0.23319999999999999</v>
      </c>
      <c r="AI123">
        <v>0.12590000000000001</v>
      </c>
      <c r="AJ123" t="s">
        <v>113</v>
      </c>
      <c r="AK123">
        <v>0.2084</v>
      </c>
      <c r="AL123">
        <v>2.7E-2</v>
      </c>
      <c r="AM123">
        <v>0.38229999999999997</v>
      </c>
      <c r="AN123">
        <v>1.55E-2</v>
      </c>
      <c r="AO123">
        <v>0.47899999999999998</v>
      </c>
      <c r="AP123" t="s">
        <v>113</v>
      </c>
      <c r="AQ123">
        <v>3.5999999999999997E-2</v>
      </c>
      <c r="AR123">
        <v>0.31740000000000002</v>
      </c>
      <c r="AS123">
        <v>5.8000000000000003E-2</v>
      </c>
      <c r="AT123">
        <v>7.1800000000000003E-2</v>
      </c>
      <c r="AU123">
        <v>0.2172</v>
      </c>
      <c r="AV123">
        <v>1.056</v>
      </c>
      <c r="AW123" t="s">
        <v>113</v>
      </c>
      <c r="AX123">
        <v>0.79900000000000004</v>
      </c>
      <c r="AY123">
        <v>0.22500000000000001</v>
      </c>
      <c r="AZ123">
        <v>0.33600000000000002</v>
      </c>
      <c r="BA123" t="s">
        <v>113</v>
      </c>
    </row>
    <row r="124" spans="6:53">
      <c r="F124" s="1"/>
      <c r="G124" s="10">
        <v>40543</v>
      </c>
      <c r="H124">
        <v>2E-3</v>
      </c>
      <c r="I124">
        <v>2.9499999999999998E-2</v>
      </c>
      <c r="J124">
        <v>0.11600000000000001</v>
      </c>
      <c r="K124">
        <v>1.4200000000000001E-2</v>
      </c>
      <c r="L124">
        <v>4.8999999999999998E-3</v>
      </c>
      <c r="M124">
        <v>0.1973</v>
      </c>
      <c r="N124">
        <v>1.47E-2</v>
      </c>
      <c r="O124">
        <v>0.14000000000000001</v>
      </c>
      <c r="P124">
        <v>0.41299999999999998</v>
      </c>
      <c r="Q124">
        <v>0.17499999999999999</v>
      </c>
      <c r="R124">
        <v>0.25600000000000001</v>
      </c>
      <c r="S124">
        <v>0.14000000000000001</v>
      </c>
      <c r="T124">
        <v>0.06</v>
      </c>
      <c r="U124">
        <v>0.20499999999999999</v>
      </c>
      <c r="V124">
        <v>1.544</v>
      </c>
      <c r="W124">
        <v>2.9100000000000001E-2</v>
      </c>
      <c r="X124">
        <v>7.4399999999999994E-2</v>
      </c>
      <c r="Y124" t="s">
        <v>113</v>
      </c>
      <c r="AA124">
        <v>0.20100000000000001</v>
      </c>
      <c r="AB124">
        <v>2.7300000000000001E-2</v>
      </c>
      <c r="AC124">
        <v>0.14369999999999999</v>
      </c>
      <c r="AD124">
        <v>0.27600000000000002</v>
      </c>
      <c r="AE124">
        <v>4.53E-2</v>
      </c>
      <c r="AF124">
        <v>3.95E-2</v>
      </c>
      <c r="AG124">
        <v>9.2999999999999992E-3</v>
      </c>
      <c r="AH124">
        <v>0.1472</v>
      </c>
      <c r="AI124">
        <v>0.1741</v>
      </c>
      <c r="AJ124" t="s">
        <v>113</v>
      </c>
      <c r="AK124">
        <v>0.1215</v>
      </c>
      <c r="AL124">
        <v>1.6899999999999998E-2</v>
      </c>
      <c r="AM124">
        <v>0.28220000000000001</v>
      </c>
      <c r="AN124">
        <v>7.0000000000000001E-3</v>
      </c>
      <c r="AO124">
        <v>1.359</v>
      </c>
      <c r="AP124" t="s">
        <v>113</v>
      </c>
      <c r="AQ124">
        <v>3.1E-2</v>
      </c>
      <c r="AR124">
        <v>0.1787</v>
      </c>
      <c r="AS124">
        <v>8.3000000000000004E-2</v>
      </c>
      <c r="AT124">
        <v>6.8900000000000003E-2</v>
      </c>
      <c r="AU124">
        <v>0.2172</v>
      </c>
      <c r="AV124">
        <v>0.377</v>
      </c>
      <c r="AW124" t="s">
        <v>113</v>
      </c>
      <c r="AX124">
        <v>1.349</v>
      </c>
      <c r="AY124">
        <v>0.22500000000000001</v>
      </c>
      <c r="AZ124">
        <v>0.30199999999999999</v>
      </c>
      <c r="BA124" t="s">
        <v>113</v>
      </c>
    </row>
    <row r="125" spans="6:53">
      <c r="F125" s="1"/>
      <c r="G125" s="10">
        <v>40907</v>
      </c>
      <c r="H125">
        <v>2E-3</v>
      </c>
      <c r="I125">
        <v>5.3600000000000002E-2</v>
      </c>
      <c r="J125">
        <v>0.11600000000000001</v>
      </c>
      <c r="K125">
        <v>8.8999999999999999E-3</v>
      </c>
      <c r="L125">
        <v>2.8999999999999998E-3</v>
      </c>
      <c r="M125">
        <v>0.23150000000000001</v>
      </c>
      <c r="N125">
        <v>1.5100000000000001E-2</v>
      </c>
      <c r="O125">
        <v>0.19</v>
      </c>
      <c r="P125">
        <v>0.56599999999999995</v>
      </c>
      <c r="Q125">
        <v>0.40600000000000003</v>
      </c>
      <c r="R125">
        <v>0.26700000000000002</v>
      </c>
      <c r="S125">
        <v>0.14000000000000001</v>
      </c>
      <c r="T125">
        <v>5.0999999999999997E-2</v>
      </c>
      <c r="U125">
        <v>0.20200000000000001</v>
      </c>
      <c r="V125">
        <v>1.3089999999999999</v>
      </c>
      <c r="W125">
        <v>3.2300000000000002E-2</v>
      </c>
      <c r="X125">
        <v>8.9599999999999999E-2</v>
      </c>
      <c r="Y125" t="s">
        <v>113</v>
      </c>
      <c r="AA125">
        <v>0.214</v>
      </c>
      <c r="AB125">
        <v>2.7300000000000001E-2</v>
      </c>
      <c r="AC125">
        <v>0.1555</v>
      </c>
      <c r="AD125">
        <v>0.34300000000000003</v>
      </c>
      <c r="AE125">
        <v>4.8099999999999997E-2</v>
      </c>
      <c r="AF125">
        <v>4.5499999999999999E-2</v>
      </c>
      <c r="AG125">
        <v>8.3000000000000001E-3</v>
      </c>
      <c r="AH125">
        <v>0.1711</v>
      </c>
      <c r="AI125">
        <v>0.25430000000000003</v>
      </c>
      <c r="AJ125" t="s">
        <v>113</v>
      </c>
      <c r="AK125">
        <v>0.12470000000000001</v>
      </c>
      <c r="AL125">
        <v>2.98E-2</v>
      </c>
      <c r="AM125">
        <v>0.19689999999999999</v>
      </c>
      <c r="AN125">
        <v>7.3000000000000001E-3</v>
      </c>
      <c r="AO125">
        <v>1.5590000000000002</v>
      </c>
      <c r="AP125" t="s">
        <v>113</v>
      </c>
      <c r="AQ125">
        <v>3.2000000000000001E-2</v>
      </c>
      <c r="AR125">
        <v>0.19020000000000001</v>
      </c>
      <c r="AS125">
        <v>8.8999999999999996E-2</v>
      </c>
      <c r="AT125">
        <v>8.5999999999999993E-2</v>
      </c>
      <c r="AU125">
        <v>0.2172</v>
      </c>
      <c r="AV125">
        <v>0.67400000000000004</v>
      </c>
      <c r="AW125" t="s">
        <v>113</v>
      </c>
      <c r="AX125">
        <v>1.821</v>
      </c>
      <c r="AY125">
        <v>0.22500000000000001</v>
      </c>
      <c r="AZ125">
        <v>0.36299999999999999</v>
      </c>
      <c r="BA125" t="s">
        <v>113</v>
      </c>
    </row>
    <row r="126" spans="6:53">
      <c r="F126" s="1"/>
      <c r="G126" s="10">
        <v>41274</v>
      </c>
      <c r="H126">
        <v>2E-3</v>
      </c>
      <c r="I126">
        <v>0.1026</v>
      </c>
      <c r="J126">
        <v>5.7000000000000002E-2</v>
      </c>
      <c r="K126">
        <v>8.8999999999999999E-3</v>
      </c>
      <c r="L126">
        <v>2.3999999999999998E-3</v>
      </c>
      <c r="M126">
        <v>0.21110000000000001</v>
      </c>
      <c r="N126">
        <v>1.0699999999999999E-2</v>
      </c>
      <c r="O126">
        <v>0.16</v>
      </c>
      <c r="P126">
        <v>0.53500000000000003</v>
      </c>
      <c r="Q126">
        <v>0.23300000000000001</v>
      </c>
      <c r="R126">
        <v>0.23400000000000001</v>
      </c>
      <c r="S126">
        <v>0.1</v>
      </c>
      <c r="T126">
        <v>4.2000000000000003E-2</v>
      </c>
      <c r="U126">
        <v>0.215</v>
      </c>
      <c r="V126">
        <v>1.5859999999999999</v>
      </c>
      <c r="W126">
        <v>2.3900000000000001E-2</v>
      </c>
      <c r="X126">
        <v>6.4799999999999996E-2</v>
      </c>
      <c r="Y126">
        <v>0.1089</v>
      </c>
      <c r="AA126">
        <v>0.185</v>
      </c>
      <c r="AB126">
        <v>2.7300000000000001E-2</v>
      </c>
      <c r="AC126">
        <v>0.1484</v>
      </c>
      <c r="AD126">
        <v>0.29599999999999999</v>
      </c>
      <c r="AE126">
        <v>4.1399999999999999E-2</v>
      </c>
      <c r="AF126">
        <v>4.0599999999999997E-2</v>
      </c>
      <c r="AG126">
        <v>6.7999999999999996E-3</v>
      </c>
      <c r="AH126">
        <v>0.11310000000000001</v>
      </c>
      <c r="AI126">
        <v>0.35389999999999999</v>
      </c>
      <c r="AJ126" t="s">
        <v>113</v>
      </c>
      <c r="AK126">
        <v>9.9099999999999994E-2</v>
      </c>
      <c r="AL126">
        <v>3.2099999999999997E-2</v>
      </c>
      <c r="AM126">
        <v>0.1087</v>
      </c>
      <c r="AN126">
        <v>6.6E-3</v>
      </c>
      <c r="AO126">
        <v>1.7810000000000001</v>
      </c>
      <c r="AP126" t="s">
        <v>113</v>
      </c>
      <c r="AQ126">
        <v>3.1E-2</v>
      </c>
      <c r="AR126">
        <v>0.13489999999999999</v>
      </c>
      <c r="AS126">
        <v>0.05</v>
      </c>
      <c r="AT126">
        <v>4.2500000000000003E-2</v>
      </c>
      <c r="AU126">
        <v>4.3200000000000002E-2</v>
      </c>
      <c r="AV126">
        <v>0.51</v>
      </c>
      <c r="AW126" t="s">
        <v>113</v>
      </c>
      <c r="AX126">
        <v>1.915</v>
      </c>
      <c r="AY126">
        <v>0.12529999999999999</v>
      </c>
      <c r="AZ126">
        <v>0.123</v>
      </c>
      <c r="BA126" t="s">
        <v>113</v>
      </c>
    </row>
    <row r="127" spans="6:53">
      <c r="F127" s="1"/>
      <c r="G127" s="10">
        <v>41639</v>
      </c>
      <c r="H127">
        <v>0.1178</v>
      </c>
      <c r="I127">
        <v>0.1023</v>
      </c>
      <c r="J127">
        <v>0.109</v>
      </c>
      <c r="K127">
        <v>6.3E-3</v>
      </c>
      <c r="L127">
        <v>2.3999999999999998E-3</v>
      </c>
      <c r="M127">
        <v>0.29089999999999999</v>
      </c>
      <c r="N127">
        <v>0.01</v>
      </c>
      <c r="O127">
        <v>0.16</v>
      </c>
      <c r="P127">
        <v>0.53</v>
      </c>
      <c r="Q127">
        <v>0.28799999999999998</v>
      </c>
      <c r="R127">
        <v>0.27400000000000002</v>
      </c>
      <c r="S127">
        <v>0.09</v>
      </c>
      <c r="T127">
        <v>4.2999999999999997E-2</v>
      </c>
      <c r="U127">
        <v>0.42599999999999999</v>
      </c>
      <c r="V127">
        <v>1.7349999999999999</v>
      </c>
      <c r="W127">
        <v>2.6200000000000001E-2</v>
      </c>
      <c r="X127">
        <v>8.5000000000000006E-2</v>
      </c>
      <c r="Y127">
        <v>0.19089999999999999</v>
      </c>
      <c r="AA127">
        <v>0.21299999999999999</v>
      </c>
      <c r="AB127">
        <v>4.6300000000000001E-2</v>
      </c>
      <c r="AC127">
        <v>0.1409</v>
      </c>
      <c r="AD127">
        <v>0.318</v>
      </c>
      <c r="AE127">
        <v>3.85E-2</v>
      </c>
      <c r="AF127">
        <v>4.36E-2</v>
      </c>
      <c r="AG127">
        <v>6.7000000000000002E-3</v>
      </c>
      <c r="AH127">
        <v>7.8600000000000003E-2</v>
      </c>
      <c r="AI127">
        <v>0.10580000000000001</v>
      </c>
      <c r="AJ127">
        <v>-2.673</v>
      </c>
      <c r="AK127">
        <v>8.2199999999999995E-2</v>
      </c>
      <c r="AL127">
        <v>4.2599999999999999E-2</v>
      </c>
      <c r="AM127">
        <v>0.11899999999999999</v>
      </c>
      <c r="AN127">
        <v>6.7000000000000002E-3</v>
      </c>
      <c r="AO127">
        <v>1.8919999999999999</v>
      </c>
      <c r="AP127" t="s">
        <v>113</v>
      </c>
      <c r="AQ127">
        <v>3.3000000000000002E-2</v>
      </c>
      <c r="AR127">
        <v>0.115</v>
      </c>
      <c r="AS127">
        <v>9.1999999999999998E-2</v>
      </c>
      <c r="AT127">
        <v>4.3999999999999997E-2</v>
      </c>
      <c r="AU127">
        <v>0.19189999999999999</v>
      </c>
      <c r="AV127">
        <v>0.60599999999999998</v>
      </c>
      <c r="AW127" t="s">
        <v>113</v>
      </c>
      <c r="AX127">
        <v>1.7549999999999999</v>
      </c>
      <c r="AY127">
        <v>0.17710000000000001</v>
      </c>
      <c r="AZ127">
        <v>0.122</v>
      </c>
      <c r="BA127" t="s">
        <v>113</v>
      </c>
    </row>
    <row r="128" spans="6:53">
      <c r="F128" s="1"/>
      <c r="G128" s="10">
        <v>42004</v>
      </c>
      <c r="H128">
        <v>0.1208</v>
      </c>
      <c r="I128">
        <v>7.5200000000000003E-2</v>
      </c>
      <c r="J128">
        <v>0.124</v>
      </c>
      <c r="K128">
        <v>6.3E-3</v>
      </c>
      <c r="L128">
        <v>2.8999999999999998E-3</v>
      </c>
      <c r="M128">
        <v>0.25540000000000002</v>
      </c>
      <c r="N128">
        <v>8.0999999999999996E-3</v>
      </c>
      <c r="O128">
        <v>0.17</v>
      </c>
      <c r="P128">
        <v>0.502</v>
      </c>
      <c r="Q128">
        <v>0.32700000000000001</v>
      </c>
      <c r="R128">
        <v>0.28799999999999998</v>
      </c>
      <c r="S128">
        <v>0.09</v>
      </c>
      <c r="T128">
        <v>4.2999999999999997E-2</v>
      </c>
      <c r="U128">
        <v>0.36299999999999999</v>
      </c>
      <c r="V128">
        <v>1.0429999999999999</v>
      </c>
      <c r="W128">
        <v>2.87E-2</v>
      </c>
      <c r="X128">
        <v>7.4399999999999994E-2</v>
      </c>
      <c r="Y128">
        <v>8.3000000000000004E-2</v>
      </c>
      <c r="AA128">
        <v>0.184</v>
      </c>
      <c r="AB128">
        <v>4.7199999999999999E-2</v>
      </c>
      <c r="AC128">
        <v>0.13489999999999999</v>
      </c>
      <c r="AD128">
        <v>0.27100000000000002</v>
      </c>
      <c r="AE128">
        <v>1.0200000000000001E-2</v>
      </c>
      <c r="AF128">
        <v>4.2700000000000002E-2</v>
      </c>
      <c r="AG128">
        <v>6.7000000000000002E-3</v>
      </c>
      <c r="AH128">
        <v>0.1105</v>
      </c>
      <c r="AI128">
        <v>0.14299999999999999</v>
      </c>
      <c r="AJ128">
        <v>-3.7149999999999999</v>
      </c>
      <c r="AK128">
        <v>6.9000000000000006E-2</v>
      </c>
      <c r="AL128">
        <v>3.2399999999999998E-2</v>
      </c>
      <c r="AM128">
        <v>8.3299999999999999E-2</v>
      </c>
      <c r="AN128">
        <v>1.0800000000000001E-2</v>
      </c>
      <c r="AO128">
        <v>1.5609999999999999</v>
      </c>
      <c r="AP128">
        <v>5.2600000000000001E-2</v>
      </c>
      <c r="AQ128">
        <v>7.6999999999999999E-2</v>
      </c>
      <c r="AR128">
        <v>0.14879999999999999</v>
      </c>
      <c r="AS128">
        <v>0.108</v>
      </c>
      <c r="AT128">
        <v>3.5000000000000003E-2</v>
      </c>
      <c r="AU128">
        <v>0.15060000000000001</v>
      </c>
      <c r="AV128">
        <v>0.40600000000000003</v>
      </c>
      <c r="AW128" t="s">
        <v>113</v>
      </c>
      <c r="AX128">
        <v>1.7130000000000001</v>
      </c>
      <c r="AY128">
        <v>0.14530000000000001</v>
      </c>
      <c r="AZ128">
        <v>0.24199999999999999</v>
      </c>
      <c r="BA128" t="s">
        <v>113</v>
      </c>
    </row>
    <row r="129" spans="6:53">
      <c r="F129" s="1"/>
      <c r="G129" s="10">
        <v>42369</v>
      </c>
      <c r="H129">
        <v>7.6600000000000001E-2</v>
      </c>
      <c r="I129">
        <v>5.6300000000000003E-2</v>
      </c>
      <c r="J129">
        <v>9.5000000000000001E-2</v>
      </c>
      <c r="K129">
        <v>4.4999999999999997E-3</v>
      </c>
      <c r="L129">
        <v>1.2999999999999999E-3</v>
      </c>
      <c r="M129">
        <v>0.28199999999999997</v>
      </c>
      <c r="N129">
        <v>3.5000000000000001E-3</v>
      </c>
      <c r="O129">
        <v>0.12</v>
      </c>
      <c r="P129">
        <v>0.38600000000000001</v>
      </c>
      <c r="Q129">
        <v>0.22</v>
      </c>
      <c r="R129">
        <v>0.22700000000000001</v>
      </c>
      <c r="S129">
        <v>0.1</v>
      </c>
      <c r="T129">
        <v>3.4000000000000002E-2</v>
      </c>
      <c r="U129">
        <v>0.39800000000000002</v>
      </c>
      <c r="V129">
        <v>0.88900000000000001</v>
      </c>
      <c r="W129">
        <v>2.1700000000000001E-2</v>
      </c>
      <c r="X129">
        <v>0.10299999999999999</v>
      </c>
      <c r="Y129">
        <v>0.1</v>
      </c>
      <c r="AA129">
        <v>0.17299999999999999</v>
      </c>
      <c r="AB129">
        <v>7.0599999999999996E-2</v>
      </c>
      <c r="AC129">
        <v>0.1002</v>
      </c>
      <c r="AD129">
        <v>0.19800000000000001</v>
      </c>
      <c r="AE129">
        <v>2.6499999999999999E-2</v>
      </c>
      <c r="AF129">
        <v>3.78E-2</v>
      </c>
      <c r="AG129">
        <v>5.0000000000000001E-3</v>
      </c>
      <c r="AH129">
        <v>7.5200000000000003E-2</v>
      </c>
      <c r="AI129">
        <v>0.14149999999999999</v>
      </c>
      <c r="AJ129">
        <v>-0.97099999999999997</v>
      </c>
      <c r="AK129">
        <v>7.5499999999999998E-2</v>
      </c>
      <c r="AL129">
        <v>1.61E-2</v>
      </c>
      <c r="AM129">
        <v>7.7399999999999997E-2</v>
      </c>
      <c r="AN129">
        <v>1.0200000000000001E-2</v>
      </c>
      <c r="AO129">
        <v>1.1850000000000001</v>
      </c>
      <c r="AP129">
        <v>8.8200000000000001E-2</v>
      </c>
      <c r="AQ129">
        <v>6.4000000000000001E-2</v>
      </c>
      <c r="AR129">
        <v>0.12470000000000001</v>
      </c>
      <c r="AS129">
        <v>3.7999999999999999E-2</v>
      </c>
      <c r="AT129">
        <v>1.84E-2</v>
      </c>
      <c r="AU129">
        <v>0.11600000000000001</v>
      </c>
      <c r="AV129">
        <v>0.22600000000000001</v>
      </c>
      <c r="AW129" t="s">
        <v>113</v>
      </c>
      <c r="AX129">
        <v>1.4020000000000001</v>
      </c>
      <c r="AY129">
        <v>0.14530000000000001</v>
      </c>
      <c r="AZ129">
        <v>0.20799999999999999</v>
      </c>
      <c r="BA129" t="s">
        <v>113</v>
      </c>
    </row>
    <row r="130" spans="6:53">
      <c r="F130" s="1"/>
      <c r="G130" s="10">
        <v>42734</v>
      </c>
      <c r="H130">
        <v>8.2600000000000007E-2</v>
      </c>
      <c r="I130">
        <v>6.1699999999999998E-2</v>
      </c>
      <c r="J130">
        <v>0.17399999999999999</v>
      </c>
      <c r="K130">
        <v>5.4000000000000003E-3</v>
      </c>
      <c r="L130">
        <v>3.2000000000000002E-3</v>
      </c>
      <c r="M130">
        <v>0.3901</v>
      </c>
      <c r="N130">
        <v>6.3E-3</v>
      </c>
      <c r="O130">
        <v>0.1</v>
      </c>
      <c r="P130">
        <v>0.38</v>
      </c>
      <c r="Q130">
        <v>0.125</v>
      </c>
      <c r="R130">
        <v>0.224</v>
      </c>
      <c r="S130">
        <v>0.06</v>
      </c>
      <c r="T130">
        <v>3.2000000000000001E-2</v>
      </c>
      <c r="U130">
        <v>0.34300000000000003</v>
      </c>
      <c r="V130">
        <v>0.83699999999999997</v>
      </c>
      <c r="W130">
        <v>2.9100000000000001E-2</v>
      </c>
      <c r="X130">
        <v>0.15079999999999999</v>
      </c>
      <c r="Y130">
        <v>0.15179999999999999</v>
      </c>
      <c r="AA130">
        <v>0.153</v>
      </c>
      <c r="AB130">
        <v>6.4899999999999999E-2</v>
      </c>
      <c r="AC130">
        <v>6.2100000000000002E-2</v>
      </c>
      <c r="AD130">
        <v>0.20300000000000001</v>
      </c>
      <c r="AE130">
        <v>2.4400000000000002E-2</v>
      </c>
      <c r="AF130">
        <v>3.27E-2</v>
      </c>
      <c r="AG130">
        <v>4.4999999999999997E-3</v>
      </c>
      <c r="AH130">
        <v>9.2999999999999999E-2</v>
      </c>
      <c r="AI130">
        <v>0.25459999999999999</v>
      </c>
      <c r="AJ130">
        <v>-0.378</v>
      </c>
      <c r="AK130">
        <v>5.6800000000000003E-2</v>
      </c>
      <c r="AL130">
        <v>2.64E-2</v>
      </c>
      <c r="AM130">
        <v>8.2199999999999995E-2</v>
      </c>
      <c r="AN130">
        <v>0.01</v>
      </c>
      <c r="AO130">
        <v>1.1200000000000001</v>
      </c>
      <c r="AP130">
        <v>7.1199999999999999E-2</v>
      </c>
      <c r="AQ130">
        <v>0.04</v>
      </c>
      <c r="AR130">
        <v>0.16869999999999999</v>
      </c>
      <c r="AS130">
        <v>2.7E-2</v>
      </c>
      <c r="AT130">
        <v>9.1999999999999998E-3</v>
      </c>
      <c r="AU130">
        <v>0.1163</v>
      </c>
      <c r="AV130">
        <v>0.36799999999999999</v>
      </c>
      <c r="AW130">
        <v>1.2E-2</v>
      </c>
      <c r="AX130">
        <v>1.512</v>
      </c>
      <c r="AY130">
        <v>0.14530000000000001</v>
      </c>
      <c r="AZ130">
        <v>0.25900000000000001</v>
      </c>
      <c r="BA130" t="s">
        <v>113</v>
      </c>
    </row>
    <row r="131" spans="6:53">
      <c r="F131" s="1"/>
      <c r="G131" s="10">
        <v>43098</v>
      </c>
      <c r="H131">
        <v>8.5000000000000006E-2</v>
      </c>
      <c r="I131">
        <v>3.5700000000000003E-2</v>
      </c>
      <c r="J131">
        <v>0.17100000000000001</v>
      </c>
      <c r="K131">
        <v>7.7999999999999996E-3</v>
      </c>
      <c r="L131">
        <v>3.5999999999999999E-3</v>
      </c>
      <c r="M131">
        <v>0.25069999999999998</v>
      </c>
      <c r="N131">
        <v>7.1000000000000004E-3</v>
      </c>
      <c r="O131">
        <v>0.13</v>
      </c>
      <c r="P131">
        <v>0.438</v>
      </c>
      <c r="Q131">
        <v>0.16700000000000001</v>
      </c>
      <c r="R131">
        <v>0.29399999999999998</v>
      </c>
      <c r="S131">
        <v>0.05</v>
      </c>
      <c r="T131">
        <v>3.3000000000000002E-2</v>
      </c>
      <c r="U131">
        <v>0.46800000000000003</v>
      </c>
      <c r="V131">
        <v>0.78300000000000003</v>
      </c>
      <c r="W131">
        <v>1.8700000000000001E-2</v>
      </c>
      <c r="X131">
        <v>0.1777</v>
      </c>
      <c r="Y131">
        <v>0.12590000000000001</v>
      </c>
      <c r="AA131">
        <v>0.14000000000000001</v>
      </c>
      <c r="AB131">
        <v>7.6700000000000004E-2</v>
      </c>
      <c r="AC131">
        <v>5.9900000000000002E-2</v>
      </c>
      <c r="AD131">
        <v>0.24299999999999999</v>
      </c>
      <c r="AE131">
        <v>0.13020000000000001</v>
      </c>
      <c r="AF131">
        <v>2.3400000000000001E-2</v>
      </c>
      <c r="AG131">
        <v>4.0000000000000001E-3</v>
      </c>
      <c r="AH131">
        <v>9.2200000000000004E-2</v>
      </c>
      <c r="AI131">
        <v>6.3100000000000003E-2</v>
      </c>
      <c r="AJ131">
        <v>-0.38600000000000001</v>
      </c>
      <c r="AK131">
        <v>6.9099999999999995E-2</v>
      </c>
      <c r="AL131">
        <v>2.7900000000000001E-2</v>
      </c>
      <c r="AM131">
        <v>6.0699999999999997E-2</v>
      </c>
      <c r="AN131">
        <v>7.3000000000000001E-3</v>
      </c>
      <c r="AO131">
        <v>0.92500000000000004</v>
      </c>
      <c r="AP131">
        <v>7.0900000000000005E-2</v>
      </c>
      <c r="AQ131">
        <v>4.1000000000000002E-2</v>
      </c>
      <c r="AR131">
        <v>0.22320000000000001</v>
      </c>
      <c r="AS131">
        <v>4.1000000000000002E-2</v>
      </c>
      <c r="AT131">
        <v>1.21E-2</v>
      </c>
      <c r="AU131">
        <v>0.12559999999999999</v>
      </c>
      <c r="AV131">
        <v>0.35699999999999998</v>
      </c>
      <c r="AW131">
        <v>4.9000000000000002E-2</v>
      </c>
      <c r="AX131">
        <v>1.4849999999999999</v>
      </c>
      <c r="AY131">
        <v>0.14530000000000001</v>
      </c>
      <c r="AZ131">
        <v>0.26300000000000001</v>
      </c>
      <c r="BA131">
        <v>2.2669999999999999</v>
      </c>
    </row>
    <row r="132" spans="6:53">
      <c r="F132" s="1"/>
      <c r="G132" s="10">
        <v>43465</v>
      </c>
      <c r="H132">
        <v>9.4299999999999995E-2</v>
      </c>
      <c r="I132">
        <v>4.5900000000000003E-2</v>
      </c>
      <c r="J132">
        <v>0.14099999999999999</v>
      </c>
      <c r="K132">
        <v>9.1999999999999998E-3</v>
      </c>
      <c r="L132">
        <v>3.0999999999999999E-3</v>
      </c>
      <c r="M132">
        <v>0.2258</v>
      </c>
      <c r="N132">
        <v>1.0500000000000001E-2</v>
      </c>
      <c r="O132">
        <v>0.63</v>
      </c>
      <c r="P132">
        <v>0.28699999999999998</v>
      </c>
      <c r="Q132">
        <v>0.161</v>
      </c>
      <c r="R132">
        <v>0.315</v>
      </c>
      <c r="S132">
        <v>0.09</v>
      </c>
      <c r="T132">
        <v>3.4000000000000002E-2</v>
      </c>
      <c r="U132">
        <v>0.58399999999999996</v>
      </c>
      <c r="V132">
        <v>0.83699999999999997</v>
      </c>
      <c r="W132">
        <v>1.7600000000000001E-2</v>
      </c>
      <c r="X132">
        <v>0.15959999999999999</v>
      </c>
      <c r="Y132">
        <v>0.16800000000000001</v>
      </c>
      <c r="AA132">
        <v>0.14199999999999999</v>
      </c>
      <c r="AB132">
        <v>6.1600000000000002E-2</v>
      </c>
      <c r="AC132">
        <v>8.6800000000000002E-2</v>
      </c>
      <c r="AD132">
        <v>0.22</v>
      </c>
      <c r="AE132">
        <v>3.8399999999999997E-2</v>
      </c>
      <c r="AF132">
        <v>2.1700000000000001E-2</v>
      </c>
      <c r="AG132">
        <v>4.5999999999999999E-3</v>
      </c>
      <c r="AH132">
        <v>0.1048</v>
      </c>
      <c r="AI132">
        <v>0.22120000000000001</v>
      </c>
      <c r="AJ132">
        <v>-0.34300000000000003</v>
      </c>
      <c r="AK132">
        <v>5.4600000000000003E-2</v>
      </c>
      <c r="AL132">
        <v>3.6400000000000002E-2</v>
      </c>
      <c r="AM132">
        <v>8.5000000000000006E-2</v>
      </c>
      <c r="AN132">
        <v>7.6E-3</v>
      </c>
      <c r="AO132">
        <v>0.85399999999999998</v>
      </c>
      <c r="AP132">
        <v>5.8999999999999997E-2</v>
      </c>
      <c r="AQ132">
        <v>4.2000000000000003E-2</v>
      </c>
      <c r="AR132">
        <v>4.3900000000000002E-2</v>
      </c>
      <c r="AS132">
        <v>4.5999999999999999E-2</v>
      </c>
      <c r="AT132">
        <v>1.4E-2</v>
      </c>
      <c r="AU132">
        <v>0.12920000000000001</v>
      </c>
      <c r="AV132">
        <v>0.36599999999999999</v>
      </c>
      <c r="AW132">
        <v>5.2999999999999999E-2</v>
      </c>
      <c r="AX132">
        <v>1.464</v>
      </c>
      <c r="AY132">
        <v>0.14530000000000001</v>
      </c>
      <c r="AZ132">
        <v>0.26300000000000001</v>
      </c>
      <c r="BA132">
        <v>1.627</v>
      </c>
    </row>
    <row r="133" spans="6:53">
      <c r="F133" s="1"/>
      <c r="G133" s="10">
        <v>43830</v>
      </c>
      <c r="H133">
        <v>9.0999999999999998E-2</v>
      </c>
      <c r="I133">
        <v>4.6600000000000003E-2</v>
      </c>
      <c r="J133">
        <v>0.13900000000000001</v>
      </c>
      <c r="K133">
        <v>8.3999999999999995E-3</v>
      </c>
      <c r="L133">
        <v>2.5000000000000001E-3</v>
      </c>
      <c r="M133">
        <v>0.2389</v>
      </c>
      <c r="N133">
        <v>9.9000000000000008E-3</v>
      </c>
      <c r="O133">
        <v>0.52</v>
      </c>
      <c r="P133">
        <v>0.217</v>
      </c>
      <c r="Q133">
        <v>0.14000000000000001</v>
      </c>
      <c r="R133">
        <v>0.23599999999999999</v>
      </c>
      <c r="S133">
        <v>0.08</v>
      </c>
      <c r="T133">
        <v>2.9000000000000001E-2</v>
      </c>
      <c r="U133">
        <v>0.41599999999999998</v>
      </c>
      <c r="V133">
        <v>0.97299999999999998</v>
      </c>
      <c r="W133">
        <v>1.52E-2</v>
      </c>
      <c r="X133">
        <v>0.19919999999999999</v>
      </c>
      <c r="Y133">
        <v>0.14729999999999999</v>
      </c>
      <c r="AA133">
        <v>0.129</v>
      </c>
      <c r="AB133">
        <v>4.7399999999999998E-2</v>
      </c>
      <c r="AC133">
        <v>9.0300000000000005E-2</v>
      </c>
      <c r="AD133">
        <v>0.216</v>
      </c>
      <c r="AE133">
        <v>2.0799999999999999E-2</v>
      </c>
      <c r="AF133">
        <v>0</v>
      </c>
      <c r="AG133">
        <v>3.8999999999999998E-3</v>
      </c>
      <c r="AH133">
        <v>8.6099999999999996E-2</v>
      </c>
      <c r="AI133">
        <v>0.2089</v>
      </c>
      <c r="AJ133">
        <v>-0.35699999999999998</v>
      </c>
      <c r="AK133">
        <v>3.2399999999999998E-2</v>
      </c>
      <c r="AL133">
        <v>0.02</v>
      </c>
      <c r="AM133">
        <v>4.5999999999999999E-2</v>
      </c>
      <c r="AN133">
        <v>6.6E-3</v>
      </c>
      <c r="AO133">
        <v>0.87</v>
      </c>
      <c r="AP133">
        <v>5.7700000000000001E-2</v>
      </c>
      <c r="AQ133">
        <v>4.9000000000000002E-2</v>
      </c>
      <c r="AR133">
        <v>0.1273</v>
      </c>
      <c r="AS133">
        <v>4.2999999999999997E-2</v>
      </c>
      <c r="AT133">
        <v>1.3299999999999999E-2</v>
      </c>
      <c r="AU133">
        <v>3.3500000000000002E-2</v>
      </c>
      <c r="AV133">
        <v>0.35199999999999998</v>
      </c>
      <c r="AW133">
        <v>3.2000000000000001E-2</v>
      </c>
      <c r="AX133">
        <v>1.4370000000000001</v>
      </c>
      <c r="AY133">
        <v>0.14530000000000001</v>
      </c>
      <c r="AZ133">
        <v>0.23300000000000001</v>
      </c>
      <c r="BA133">
        <v>1.333</v>
      </c>
    </row>
    <row r="134" spans="6:53">
      <c r="F134" s="1"/>
      <c r="G134" s="10"/>
    </row>
    <row r="135" spans="6:53">
      <c r="F135" s="1"/>
      <c r="G135" s="10"/>
    </row>
    <row r="136" spans="6:53">
      <c r="F136" s="1"/>
    </row>
    <row r="137" spans="6:53">
      <c r="F137" s="1"/>
    </row>
    <row r="138" spans="6:53">
      <c r="F138" s="1"/>
    </row>
    <row r="139" spans="6:53">
      <c r="G139" s="9" t="s">
        <v>121</v>
      </c>
    </row>
    <row r="141" spans="6:53">
      <c r="G141" t="s">
        <v>110</v>
      </c>
      <c r="H141" s="8">
        <v>38716</v>
      </c>
    </row>
    <row r="142" spans="6:53">
      <c r="F142" s="1"/>
      <c r="G142" t="s">
        <v>111</v>
      </c>
    </row>
    <row r="143" spans="6:53">
      <c r="F143" s="1"/>
    </row>
    <row r="144" spans="6:53">
      <c r="F144" s="1"/>
      <c r="H144" t="s">
        <v>17</v>
      </c>
      <c r="I144" t="s">
        <v>19</v>
      </c>
      <c r="J144" t="s">
        <v>21</v>
      </c>
      <c r="K144" t="s">
        <v>23</v>
      </c>
      <c r="L144" t="s">
        <v>25</v>
      </c>
      <c r="M144" t="s">
        <v>27</v>
      </c>
      <c r="N144" t="s">
        <v>29</v>
      </c>
      <c r="O144" t="s">
        <v>31</v>
      </c>
      <c r="P144" t="s">
        <v>33</v>
      </c>
      <c r="Q144" t="s">
        <v>35</v>
      </c>
      <c r="R144" t="s">
        <v>37</v>
      </c>
      <c r="S144" t="s">
        <v>39</v>
      </c>
      <c r="T144" t="s">
        <v>41</v>
      </c>
      <c r="U144" t="s">
        <v>43</v>
      </c>
      <c r="V144" t="s">
        <v>45</v>
      </c>
      <c r="W144" t="s">
        <v>47</v>
      </c>
      <c r="X144" t="s">
        <v>49</v>
      </c>
      <c r="Y144" t="s">
        <v>51</v>
      </c>
      <c r="Z144" t="s">
        <v>53</v>
      </c>
      <c r="AA144" t="s">
        <v>55</v>
      </c>
      <c r="AB144" t="s">
        <v>57</v>
      </c>
      <c r="AC144" t="s">
        <v>59</v>
      </c>
      <c r="AD144" t="s">
        <v>61</v>
      </c>
      <c r="AE144" t="s">
        <v>63</v>
      </c>
      <c r="AF144" t="s">
        <v>65</v>
      </c>
      <c r="AG144" t="s">
        <v>67</v>
      </c>
      <c r="AH144" t="s">
        <v>69</v>
      </c>
      <c r="AI144" t="s">
        <v>71</v>
      </c>
      <c r="AJ144" t="s">
        <v>73</v>
      </c>
      <c r="AK144" t="s">
        <v>75</v>
      </c>
      <c r="AL144" t="s">
        <v>77</v>
      </c>
      <c r="AM144" t="s">
        <v>79</v>
      </c>
      <c r="AN144" t="s">
        <v>81</v>
      </c>
      <c r="AO144" t="s">
        <v>83</v>
      </c>
      <c r="AP144" t="s">
        <v>85</v>
      </c>
      <c r="AQ144" t="s">
        <v>87</v>
      </c>
      <c r="AR144" t="s">
        <v>89</v>
      </c>
      <c r="AS144" t="s">
        <v>91</v>
      </c>
      <c r="AT144" t="s">
        <v>93</v>
      </c>
      <c r="AU144" t="s">
        <v>95</v>
      </c>
      <c r="AV144" t="s">
        <v>97</v>
      </c>
      <c r="AW144" t="s">
        <v>99</v>
      </c>
      <c r="AX144" t="s">
        <v>101</v>
      </c>
      <c r="AY144" t="s">
        <v>103</v>
      </c>
      <c r="AZ144" t="s">
        <v>105</v>
      </c>
      <c r="BA144" t="s">
        <v>107</v>
      </c>
    </row>
    <row r="145" spans="6:53">
      <c r="F145" s="1"/>
      <c r="H145" t="s">
        <v>142</v>
      </c>
      <c r="I145" t="s">
        <v>142</v>
      </c>
      <c r="J145" t="s">
        <v>142</v>
      </c>
      <c r="K145" t="s">
        <v>142</v>
      </c>
      <c r="L145" t="s">
        <v>142</v>
      </c>
      <c r="M145" t="s">
        <v>142</v>
      </c>
      <c r="N145" t="s">
        <v>142</v>
      </c>
      <c r="O145" t="s">
        <v>142</v>
      </c>
      <c r="P145" t="s">
        <v>142</v>
      </c>
      <c r="Q145" t="s">
        <v>142</v>
      </c>
      <c r="R145" t="s">
        <v>142</v>
      </c>
      <c r="S145" t="s">
        <v>142</v>
      </c>
      <c r="T145" t="s">
        <v>142</v>
      </c>
      <c r="U145" t="s">
        <v>142</v>
      </c>
      <c r="V145" t="s">
        <v>142</v>
      </c>
      <c r="W145" t="s">
        <v>142</v>
      </c>
      <c r="X145" t="s">
        <v>142</v>
      </c>
      <c r="Y145" t="s">
        <v>142</v>
      </c>
      <c r="Z145" t="s">
        <v>142</v>
      </c>
      <c r="AA145" t="s">
        <v>142</v>
      </c>
      <c r="AB145" t="s">
        <v>142</v>
      </c>
      <c r="AC145" t="s">
        <v>142</v>
      </c>
      <c r="AD145" t="s">
        <v>142</v>
      </c>
      <c r="AE145" t="s">
        <v>142</v>
      </c>
      <c r="AF145" t="s">
        <v>142</v>
      </c>
      <c r="AG145" t="s">
        <v>142</v>
      </c>
      <c r="AH145" t="s">
        <v>142</v>
      </c>
      <c r="AI145" t="s">
        <v>142</v>
      </c>
      <c r="AJ145" t="s">
        <v>142</v>
      </c>
      <c r="AK145" t="s">
        <v>142</v>
      </c>
      <c r="AL145" t="s">
        <v>142</v>
      </c>
      <c r="AM145" t="s">
        <v>142</v>
      </c>
      <c r="AN145" t="s">
        <v>142</v>
      </c>
      <c r="AO145" t="s">
        <v>142</v>
      </c>
      <c r="AP145" t="s">
        <v>142</v>
      </c>
      <c r="AQ145" t="s">
        <v>142</v>
      </c>
      <c r="AR145" t="s">
        <v>142</v>
      </c>
      <c r="AS145" t="s">
        <v>142</v>
      </c>
      <c r="AT145" t="s">
        <v>142</v>
      </c>
      <c r="AU145" t="s">
        <v>142</v>
      </c>
      <c r="AV145" t="s">
        <v>142</v>
      </c>
      <c r="AW145" t="s">
        <v>142</v>
      </c>
      <c r="AX145" t="s">
        <v>142</v>
      </c>
      <c r="AY145" t="s">
        <v>142</v>
      </c>
      <c r="AZ145" t="s">
        <v>142</v>
      </c>
      <c r="BA145" t="s">
        <v>142</v>
      </c>
    </row>
    <row r="146" spans="6:53">
      <c r="F146" s="1"/>
      <c r="G146" t="s">
        <v>112</v>
      </c>
      <c r="H146" t="s">
        <v>121</v>
      </c>
      <c r="I146" t="s">
        <v>121</v>
      </c>
      <c r="J146" t="s">
        <v>121</v>
      </c>
      <c r="K146" t="s">
        <v>121</v>
      </c>
      <c r="L146" t="s">
        <v>121</v>
      </c>
      <c r="M146" t="s">
        <v>121</v>
      </c>
      <c r="N146" t="s">
        <v>121</v>
      </c>
      <c r="O146" t="s">
        <v>121</v>
      </c>
      <c r="P146" t="s">
        <v>121</v>
      </c>
      <c r="Q146" t="s">
        <v>121</v>
      </c>
      <c r="R146" t="s">
        <v>121</v>
      </c>
      <c r="S146" t="s">
        <v>121</v>
      </c>
      <c r="T146" t="s">
        <v>121</v>
      </c>
      <c r="U146" t="s">
        <v>121</v>
      </c>
      <c r="V146" t="s">
        <v>121</v>
      </c>
      <c r="W146" t="s">
        <v>121</v>
      </c>
      <c r="X146" t="s">
        <v>121</v>
      </c>
      <c r="Y146" t="s">
        <v>121</v>
      </c>
      <c r="Z146" t="s">
        <v>121</v>
      </c>
      <c r="AA146" t="s">
        <v>121</v>
      </c>
      <c r="AB146" t="s">
        <v>121</v>
      </c>
      <c r="AC146" t="s">
        <v>121</v>
      </c>
      <c r="AD146" t="s">
        <v>121</v>
      </c>
      <c r="AE146" t="s">
        <v>121</v>
      </c>
      <c r="AF146" t="s">
        <v>121</v>
      </c>
      <c r="AG146" t="s">
        <v>121</v>
      </c>
      <c r="AH146" t="s">
        <v>121</v>
      </c>
      <c r="AI146" t="s">
        <v>121</v>
      </c>
      <c r="AJ146" t="s">
        <v>121</v>
      </c>
      <c r="AK146" t="s">
        <v>121</v>
      </c>
      <c r="AL146" t="s">
        <v>121</v>
      </c>
      <c r="AM146" t="s">
        <v>121</v>
      </c>
      <c r="AN146" t="s">
        <v>121</v>
      </c>
      <c r="AO146" t="s">
        <v>121</v>
      </c>
      <c r="AP146" t="s">
        <v>121</v>
      </c>
      <c r="AQ146" t="s">
        <v>121</v>
      </c>
      <c r="AR146" t="s">
        <v>121</v>
      </c>
      <c r="AS146" t="s">
        <v>121</v>
      </c>
      <c r="AT146" t="s">
        <v>121</v>
      </c>
      <c r="AU146" t="s">
        <v>121</v>
      </c>
      <c r="AV146" t="s">
        <v>121</v>
      </c>
      <c r="AW146" t="s">
        <v>121</v>
      </c>
      <c r="AX146" t="s">
        <v>121</v>
      </c>
      <c r="AY146" t="s">
        <v>121</v>
      </c>
      <c r="AZ146" t="s">
        <v>121</v>
      </c>
      <c r="BA146" t="s">
        <v>121</v>
      </c>
    </row>
    <row r="147" spans="6:53">
      <c r="F147" s="1"/>
      <c r="G147" s="10">
        <v>38716</v>
      </c>
      <c r="H147" s="11" t="s">
        <v>113</v>
      </c>
      <c r="I147" t="s">
        <v>113</v>
      </c>
      <c r="J147" t="s">
        <v>113</v>
      </c>
      <c r="K147" t="s">
        <v>113</v>
      </c>
      <c r="L147" t="s">
        <v>113</v>
      </c>
      <c r="M147" t="s">
        <v>113</v>
      </c>
      <c r="N147" t="s">
        <v>113</v>
      </c>
      <c r="O147" t="s">
        <v>113</v>
      </c>
      <c r="P147" t="s">
        <v>113</v>
      </c>
      <c r="Q147" t="s">
        <v>113</v>
      </c>
      <c r="R147" t="s">
        <v>113</v>
      </c>
      <c r="S147" t="s">
        <v>113</v>
      </c>
      <c r="T147" t="s">
        <v>113</v>
      </c>
      <c r="U147" t="s">
        <v>113</v>
      </c>
      <c r="V147" t="s">
        <v>113</v>
      </c>
      <c r="W147" t="s">
        <v>113</v>
      </c>
      <c r="X147" t="s">
        <v>113</v>
      </c>
      <c r="Y147" t="s">
        <v>113</v>
      </c>
      <c r="Z147" t="s">
        <v>113</v>
      </c>
      <c r="AA147" t="s">
        <v>113</v>
      </c>
      <c r="AB147" t="s">
        <v>113</v>
      </c>
      <c r="AC147" t="s">
        <v>113</v>
      </c>
      <c r="AD147" t="s">
        <v>113</v>
      </c>
      <c r="AE147" t="s">
        <v>113</v>
      </c>
      <c r="AF147" t="s">
        <v>113</v>
      </c>
      <c r="AG147" t="s">
        <v>113</v>
      </c>
      <c r="AH147" t="s">
        <v>113</v>
      </c>
      <c r="AI147" t="s">
        <v>113</v>
      </c>
      <c r="AJ147" t="s">
        <v>113</v>
      </c>
      <c r="AK147" t="s">
        <v>113</v>
      </c>
      <c r="AL147" t="s">
        <v>113</v>
      </c>
      <c r="AM147" t="s">
        <v>113</v>
      </c>
      <c r="AN147" t="s">
        <v>113</v>
      </c>
      <c r="AO147" t="s">
        <v>113</v>
      </c>
      <c r="AP147" t="s">
        <v>113</v>
      </c>
      <c r="AQ147" t="s">
        <v>113</v>
      </c>
      <c r="AR147" t="s">
        <v>113</v>
      </c>
      <c r="AS147" t="s">
        <v>113</v>
      </c>
      <c r="AT147" t="s">
        <v>113</v>
      </c>
      <c r="AU147" t="s">
        <v>113</v>
      </c>
      <c r="AV147" t="s">
        <v>113</v>
      </c>
      <c r="AW147" t="s">
        <v>113</v>
      </c>
      <c r="AX147" t="s">
        <v>113</v>
      </c>
      <c r="AY147" t="s">
        <v>113</v>
      </c>
      <c r="AZ147" t="s">
        <v>113</v>
      </c>
      <c r="BA147" t="s">
        <v>113</v>
      </c>
    </row>
    <row r="148" spans="6:53">
      <c r="F148" s="1"/>
      <c r="G148" s="10">
        <v>39080</v>
      </c>
      <c r="H148" t="s">
        <v>113</v>
      </c>
      <c r="I148" t="s">
        <v>113</v>
      </c>
      <c r="J148" t="s">
        <v>113</v>
      </c>
      <c r="K148" t="s">
        <v>113</v>
      </c>
      <c r="L148" t="s">
        <v>113</v>
      </c>
      <c r="M148" t="s">
        <v>113</v>
      </c>
      <c r="N148" t="s">
        <v>113</v>
      </c>
      <c r="O148" t="s">
        <v>113</v>
      </c>
      <c r="P148" t="s">
        <v>113</v>
      </c>
      <c r="Q148" t="s">
        <v>113</v>
      </c>
      <c r="R148" t="s">
        <v>113</v>
      </c>
      <c r="S148" t="s">
        <v>113</v>
      </c>
      <c r="T148" t="s">
        <v>113</v>
      </c>
      <c r="U148" t="s">
        <v>113</v>
      </c>
      <c r="V148" t="s">
        <v>113</v>
      </c>
      <c r="W148" t="s">
        <v>113</v>
      </c>
      <c r="X148" t="s">
        <v>113</v>
      </c>
      <c r="Y148" t="s">
        <v>113</v>
      </c>
      <c r="Z148" t="s">
        <v>113</v>
      </c>
      <c r="AA148" t="s">
        <v>113</v>
      </c>
      <c r="AB148" t="s">
        <v>113</v>
      </c>
      <c r="AC148" t="s">
        <v>113</v>
      </c>
      <c r="AD148" t="s">
        <v>113</v>
      </c>
      <c r="AE148" t="s">
        <v>113</v>
      </c>
      <c r="AF148" t="s">
        <v>113</v>
      </c>
      <c r="AG148" t="s">
        <v>113</v>
      </c>
      <c r="AH148" t="s">
        <v>113</v>
      </c>
      <c r="AI148" t="s">
        <v>113</v>
      </c>
      <c r="AJ148" t="s">
        <v>113</v>
      </c>
      <c r="AK148" t="s">
        <v>113</v>
      </c>
      <c r="AL148" t="s">
        <v>113</v>
      </c>
      <c r="AM148" t="s">
        <v>113</v>
      </c>
      <c r="AN148" t="s">
        <v>113</v>
      </c>
      <c r="AO148" t="s">
        <v>113</v>
      </c>
      <c r="AP148" t="s">
        <v>113</v>
      </c>
      <c r="AQ148" t="s">
        <v>113</v>
      </c>
      <c r="AR148" t="s">
        <v>113</v>
      </c>
      <c r="AS148" t="s">
        <v>113</v>
      </c>
      <c r="AT148" t="s">
        <v>113</v>
      </c>
      <c r="AU148" t="s">
        <v>113</v>
      </c>
      <c r="AV148" t="s">
        <v>113</v>
      </c>
      <c r="AW148" t="s">
        <v>113</v>
      </c>
      <c r="AX148" t="s">
        <v>113</v>
      </c>
      <c r="AY148" t="s">
        <v>113</v>
      </c>
      <c r="AZ148" t="s">
        <v>113</v>
      </c>
      <c r="BA148" t="s">
        <v>113</v>
      </c>
    </row>
    <row r="149" spans="6:53">
      <c r="F149" s="1"/>
      <c r="G149" s="10">
        <v>39447</v>
      </c>
      <c r="H149" t="s">
        <v>113</v>
      </c>
      <c r="I149">
        <v>2423000</v>
      </c>
      <c r="J149">
        <v>748872</v>
      </c>
      <c r="K149">
        <v>600000</v>
      </c>
      <c r="L149">
        <v>2343286</v>
      </c>
      <c r="M149">
        <v>2070000</v>
      </c>
      <c r="N149">
        <v>1016000</v>
      </c>
      <c r="O149">
        <v>999996</v>
      </c>
      <c r="P149">
        <v>600000</v>
      </c>
      <c r="Q149">
        <v>1225996</v>
      </c>
      <c r="R149">
        <v>1100000</v>
      </c>
      <c r="S149">
        <v>1702011</v>
      </c>
      <c r="T149">
        <v>2000000</v>
      </c>
      <c r="U149">
        <v>864000</v>
      </c>
      <c r="V149">
        <v>1050000</v>
      </c>
      <c r="W149">
        <v>1355036</v>
      </c>
      <c r="X149">
        <v>700000</v>
      </c>
      <c r="Y149">
        <v>1087500</v>
      </c>
      <c r="Z149" t="s">
        <v>113</v>
      </c>
      <c r="AA149">
        <v>1500000</v>
      </c>
      <c r="AB149">
        <v>1923000</v>
      </c>
      <c r="AC149">
        <v>1055000</v>
      </c>
      <c r="AD149">
        <v>2199320</v>
      </c>
      <c r="AE149">
        <v>749700</v>
      </c>
      <c r="AF149">
        <v>1009000</v>
      </c>
      <c r="AG149">
        <v>327048</v>
      </c>
      <c r="AH149">
        <v>3126000</v>
      </c>
      <c r="AI149">
        <v>860000</v>
      </c>
      <c r="AJ149" t="s">
        <v>113</v>
      </c>
      <c r="AK149">
        <v>990920</v>
      </c>
      <c r="AL149">
        <v>900000</v>
      </c>
      <c r="AM149">
        <v>500689</v>
      </c>
      <c r="AN149">
        <v>661554</v>
      </c>
      <c r="AO149">
        <v>710000</v>
      </c>
      <c r="AP149" t="s">
        <v>113</v>
      </c>
      <c r="AQ149">
        <v>2359558</v>
      </c>
      <c r="AR149" t="s">
        <v>113</v>
      </c>
      <c r="AS149">
        <v>1041666.6</v>
      </c>
      <c r="AT149">
        <v>776667</v>
      </c>
      <c r="AU149">
        <v>2118157</v>
      </c>
      <c r="AV149">
        <v>1214100</v>
      </c>
      <c r="AW149" t="s">
        <v>113</v>
      </c>
      <c r="AX149" t="s">
        <v>113</v>
      </c>
      <c r="AY149">
        <v>1585000</v>
      </c>
      <c r="AZ149">
        <v>1120000</v>
      </c>
      <c r="BA149" t="s">
        <v>113</v>
      </c>
    </row>
    <row r="150" spans="6:53">
      <c r="F150" s="1"/>
      <c r="G150" s="10">
        <v>39813</v>
      </c>
      <c r="H150" t="s">
        <v>113</v>
      </c>
      <c r="I150">
        <v>2000000</v>
      </c>
      <c r="J150">
        <v>794000</v>
      </c>
      <c r="K150">
        <v>600000</v>
      </c>
      <c r="L150">
        <v>1250000</v>
      </c>
      <c r="M150">
        <v>1841000</v>
      </c>
      <c r="N150">
        <v>1363000</v>
      </c>
      <c r="O150">
        <v>999996</v>
      </c>
      <c r="P150">
        <v>600000</v>
      </c>
      <c r="Q150">
        <v>1636572</v>
      </c>
      <c r="R150">
        <v>1100000</v>
      </c>
      <c r="S150">
        <v>1679396</v>
      </c>
      <c r="T150">
        <v>2100000</v>
      </c>
      <c r="U150">
        <v>885000</v>
      </c>
      <c r="V150">
        <v>1200000</v>
      </c>
      <c r="W150">
        <v>100000</v>
      </c>
      <c r="X150">
        <v>765000</v>
      </c>
      <c r="Y150">
        <v>1100000</v>
      </c>
      <c r="Z150" t="s">
        <v>113</v>
      </c>
      <c r="AA150">
        <v>1530000</v>
      </c>
      <c r="AB150">
        <v>2018000</v>
      </c>
      <c r="AC150">
        <v>1100000</v>
      </c>
      <c r="AD150">
        <v>1980000</v>
      </c>
      <c r="AE150">
        <v>754700</v>
      </c>
      <c r="AF150">
        <v>1014000</v>
      </c>
      <c r="AG150">
        <v>1902669</v>
      </c>
      <c r="AH150">
        <v>3595000</v>
      </c>
      <c r="AI150">
        <v>885800</v>
      </c>
      <c r="AJ150" t="s">
        <v>113</v>
      </c>
      <c r="AK150">
        <v>1050000</v>
      </c>
      <c r="AL150">
        <v>945833</v>
      </c>
      <c r="AM150">
        <v>700017</v>
      </c>
      <c r="AN150">
        <v>700000</v>
      </c>
      <c r="AO150">
        <v>735000</v>
      </c>
      <c r="AP150" t="s">
        <v>113</v>
      </c>
      <c r="AQ150">
        <v>3284836</v>
      </c>
      <c r="AR150">
        <v>303917</v>
      </c>
      <c r="AS150">
        <v>1250000</v>
      </c>
      <c r="AT150">
        <v>700000</v>
      </c>
      <c r="AU150">
        <v>900000</v>
      </c>
      <c r="AV150">
        <v>1862400</v>
      </c>
      <c r="AW150" t="s">
        <v>113</v>
      </c>
      <c r="AX150">
        <v>1000000</v>
      </c>
      <c r="AY150">
        <v>945000</v>
      </c>
      <c r="AZ150">
        <v>1250000</v>
      </c>
      <c r="BA150" t="s">
        <v>113</v>
      </c>
    </row>
    <row r="151" spans="6:53">
      <c r="F151" s="1"/>
      <c r="G151" s="10">
        <v>40178</v>
      </c>
      <c r="H151">
        <v>2250000</v>
      </c>
      <c r="I151">
        <v>2000000</v>
      </c>
      <c r="J151">
        <v>812000</v>
      </c>
      <c r="K151">
        <v>600000</v>
      </c>
      <c r="L151">
        <v>1310000</v>
      </c>
      <c r="M151">
        <v>1150000</v>
      </c>
      <c r="N151">
        <v>1017000</v>
      </c>
      <c r="O151">
        <v>999996</v>
      </c>
      <c r="P151">
        <v>840000</v>
      </c>
      <c r="Q151">
        <v>1700317</v>
      </c>
      <c r="R151">
        <v>1100000</v>
      </c>
      <c r="S151">
        <v>1704672</v>
      </c>
      <c r="T151">
        <v>2100000</v>
      </c>
      <c r="U151">
        <v>910000</v>
      </c>
      <c r="V151">
        <v>1200000</v>
      </c>
      <c r="W151">
        <v>1200000</v>
      </c>
      <c r="X151">
        <v>765000</v>
      </c>
      <c r="Y151">
        <v>1100000</v>
      </c>
      <c r="Z151" t="s">
        <v>113</v>
      </c>
      <c r="AA151">
        <v>1530000</v>
      </c>
      <c r="AB151">
        <v>1572000</v>
      </c>
      <c r="AC151">
        <v>1366139</v>
      </c>
      <c r="AD151">
        <v>1980000</v>
      </c>
      <c r="AE151">
        <v>755700</v>
      </c>
      <c r="AF151">
        <v>1024000</v>
      </c>
      <c r="AG151">
        <v>1403227</v>
      </c>
      <c r="AH151">
        <v>3703000</v>
      </c>
      <c r="AI151">
        <v>912400</v>
      </c>
      <c r="AJ151" t="s">
        <v>113</v>
      </c>
      <c r="AK151">
        <v>1050000</v>
      </c>
      <c r="AL151">
        <v>950000</v>
      </c>
      <c r="AM151">
        <v>721013</v>
      </c>
      <c r="AN151">
        <v>700000</v>
      </c>
      <c r="AO151">
        <v>735000</v>
      </c>
      <c r="AP151" t="s">
        <v>113</v>
      </c>
      <c r="AQ151">
        <v>2604664</v>
      </c>
      <c r="AR151">
        <v>303917</v>
      </c>
      <c r="AS151">
        <v>1250000</v>
      </c>
      <c r="AT151">
        <v>700000</v>
      </c>
      <c r="AU151">
        <v>900000</v>
      </c>
      <c r="AV151">
        <v>1556212.601</v>
      </c>
      <c r="AW151" t="s">
        <v>113</v>
      </c>
      <c r="AX151">
        <v>1000000</v>
      </c>
      <c r="AY151">
        <v>945000</v>
      </c>
      <c r="AZ151">
        <v>1250000</v>
      </c>
      <c r="BA151" t="s">
        <v>113</v>
      </c>
    </row>
    <row r="152" spans="6:53">
      <c r="F152" s="1"/>
      <c r="G152" s="10">
        <v>40543</v>
      </c>
      <c r="H152">
        <v>2250000</v>
      </c>
      <c r="I152">
        <v>2000000</v>
      </c>
      <c r="J152">
        <v>1773000</v>
      </c>
      <c r="K152">
        <v>600000</v>
      </c>
      <c r="L152">
        <v>1426452</v>
      </c>
      <c r="M152">
        <v>1150000</v>
      </c>
      <c r="N152">
        <v>1032000</v>
      </c>
      <c r="O152">
        <v>999996</v>
      </c>
      <c r="P152">
        <v>840000</v>
      </c>
      <c r="Q152">
        <v>1730210</v>
      </c>
      <c r="R152">
        <v>1100000</v>
      </c>
      <c r="S152">
        <v>1728399</v>
      </c>
      <c r="T152">
        <v>2100000</v>
      </c>
      <c r="U152">
        <v>1092000</v>
      </c>
      <c r="V152">
        <v>1200000</v>
      </c>
      <c r="W152">
        <v>1200000</v>
      </c>
      <c r="X152">
        <v>850000</v>
      </c>
      <c r="Y152">
        <v>1100000</v>
      </c>
      <c r="Z152" t="s">
        <v>113</v>
      </c>
      <c r="AA152">
        <v>1530000</v>
      </c>
      <c r="AB152">
        <v>1353000</v>
      </c>
      <c r="AC152">
        <v>970000</v>
      </c>
      <c r="AD152">
        <v>2175000</v>
      </c>
      <c r="AE152">
        <v>755700</v>
      </c>
      <c r="AF152">
        <v>1097000</v>
      </c>
      <c r="AG152">
        <v>1405469</v>
      </c>
      <c r="AH152">
        <v>3703000</v>
      </c>
      <c r="AI152">
        <v>912400</v>
      </c>
      <c r="AJ152" t="s">
        <v>113</v>
      </c>
      <c r="AK152">
        <v>1050000</v>
      </c>
      <c r="AL152">
        <v>950000</v>
      </c>
      <c r="AM152">
        <v>1150000</v>
      </c>
      <c r="AN152">
        <v>700000</v>
      </c>
      <c r="AO152">
        <v>757000</v>
      </c>
      <c r="AP152" t="s">
        <v>113</v>
      </c>
      <c r="AQ152">
        <v>2521973</v>
      </c>
      <c r="AR152">
        <v>833333</v>
      </c>
      <c r="AS152">
        <v>1350000</v>
      </c>
      <c r="AT152">
        <v>700000</v>
      </c>
      <c r="AU152">
        <v>900000</v>
      </c>
      <c r="AV152">
        <v>2857200</v>
      </c>
      <c r="AW152" t="s">
        <v>113</v>
      </c>
      <c r="AX152">
        <v>1100000</v>
      </c>
      <c r="AY152">
        <v>945000</v>
      </c>
      <c r="AZ152">
        <v>1373000</v>
      </c>
      <c r="BA152" t="s">
        <v>113</v>
      </c>
    </row>
    <row r="153" spans="6:53">
      <c r="F153" s="1"/>
      <c r="G153" s="10">
        <v>40907</v>
      </c>
      <c r="H153">
        <v>2250000</v>
      </c>
      <c r="I153">
        <v>1323000</v>
      </c>
      <c r="J153">
        <v>1773000</v>
      </c>
      <c r="K153">
        <v>1382582</v>
      </c>
      <c r="L153">
        <v>1500000</v>
      </c>
      <c r="M153">
        <v>1150000</v>
      </c>
      <c r="N153">
        <v>1000000</v>
      </c>
      <c r="O153">
        <v>1099996</v>
      </c>
      <c r="P153">
        <v>1020000</v>
      </c>
      <c r="Q153">
        <v>1886206</v>
      </c>
      <c r="R153">
        <v>1467000</v>
      </c>
      <c r="S153">
        <v>1713101</v>
      </c>
      <c r="T153">
        <v>2100000</v>
      </c>
      <c r="U153">
        <v>1140000</v>
      </c>
      <c r="V153">
        <v>1200000</v>
      </c>
      <c r="W153">
        <v>1200000</v>
      </c>
      <c r="X153">
        <v>900000</v>
      </c>
      <c r="Y153">
        <v>1100000</v>
      </c>
      <c r="Z153" t="s">
        <v>113</v>
      </c>
      <c r="AA153">
        <v>2008000</v>
      </c>
      <c r="AB153">
        <v>1353000</v>
      </c>
      <c r="AC153">
        <v>1000000</v>
      </c>
      <c r="AD153">
        <v>2000000</v>
      </c>
      <c r="AE153">
        <v>758200</v>
      </c>
      <c r="AF153">
        <v>1060000</v>
      </c>
      <c r="AG153">
        <v>1405469</v>
      </c>
      <c r="AH153">
        <v>3703000</v>
      </c>
      <c r="AI153">
        <v>1000000</v>
      </c>
      <c r="AJ153" t="s">
        <v>113</v>
      </c>
      <c r="AK153">
        <v>1050000</v>
      </c>
      <c r="AL153">
        <v>1762500</v>
      </c>
      <c r="AM153">
        <v>650000</v>
      </c>
      <c r="AN153">
        <v>900000</v>
      </c>
      <c r="AO153">
        <v>787000</v>
      </c>
      <c r="AP153" t="s">
        <v>113</v>
      </c>
      <c r="AQ153">
        <v>2664919</v>
      </c>
      <c r="AR153">
        <v>950000</v>
      </c>
      <c r="AS153">
        <v>1450000</v>
      </c>
      <c r="AT153">
        <v>730000</v>
      </c>
      <c r="AU153">
        <v>990000</v>
      </c>
      <c r="AV153">
        <v>2429900</v>
      </c>
      <c r="AW153" t="s">
        <v>113</v>
      </c>
      <c r="AX153">
        <v>1100000</v>
      </c>
      <c r="AY153">
        <v>1047000</v>
      </c>
      <c r="AZ153">
        <v>1400000</v>
      </c>
      <c r="BA153" t="s">
        <v>113</v>
      </c>
    </row>
    <row r="154" spans="6:53">
      <c r="F154" s="1"/>
      <c r="G154" s="10">
        <v>41274</v>
      </c>
      <c r="H154">
        <v>2250000</v>
      </c>
      <c r="I154">
        <v>2300000</v>
      </c>
      <c r="J154">
        <v>1773000</v>
      </c>
      <c r="K154">
        <v>1423357</v>
      </c>
      <c r="L154">
        <v>1500000</v>
      </c>
      <c r="M154">
        <v>1150000</v>
      </c>
      <c r="N154">
        <v>1000000</v>
      </c>
      <c r="O154">
        <v>1099996</v>
      </c>
      <c r="P154">
        <v>1500000</v>
      </c>
      <c r="Q154">
        <v>1916276</v>
      </c>
      <c r="R154">
        <v>1200000</v>
      </c>
      <c r="S154">
        <v>1191563</v>
      </c>
      <c r="T154">
        <v>2100000</v>
      </c>
      <c r="U154">
        <v>1200000</v>
      </c>
      <c r="V154">
        <v>1280000</v>
      </c>
      <c r="W154">
        <v>1250000</v>
      </c>
      <c r="X154">
        <v>900000</v>
      </c>
      <c r="Y154">
        <v>1100000</v>
      </c>
      <c r="Z154" t="s">
        <v>113</v>
      </c>
      <c r="AA154">
        <v>2008000</v>
      </c>
      <c r="AB154">
        <v>1353000</v>
      </c>
      <c r="AC154">
        <v>1035000</v>
      </c>
      <c r="AD154">
        <v>2000000</v>
      </c>
      <c r="AE154">
        <v>758700</v>
      </c>
      <c r="AF154">
        <v>1080000</v>
      </c>
      <c r="AG154">
        <v>1405079</v>
      </c>
      <c r="AH154">
        <v>3703000</v>
      </c>
      <c r="AI154">
        <v>796032</v>
      </c>
      <c r="AJ154" t="s">
        <v>113</v>
      </c>
      <c r="AK154">
        <v>1050000</v>
      </c>
      <c r="AL154">
        <v>1150000</v>
      </c>
      <c r="AM154">
        <v>800000</v>
      </c>
      <c r="AN154">
        <v>900000</v>
      </c>
      <c r="AO154">
        <v>818000</v>
      </c>
      <c r="AP154" t="s">
        <v>113</v>
      </c>
      <c r="AQ154">
        <v>2771411</v>
      </c>
      <c r="AR154">
        <v>950000</v>
      </c>
      <c r="AS154">
        <v>1450000</v>
      </c>
      <c r="AT154">
        <v>730000</v>
      </c>
      <c r="AU154">
        <v>1229169</v>
      </c>
      <c r="AV154">
        <v>2353300</v>
      </c>
      <c r="AW154" t="s">
        <v>113</v>
      </c>
      <c r="AX154">
        <v>1100000</v>
      </c>
      <c r="AY154">
        <v>965000</v>
      </c>
      <c r="AZ154">
        <v>1400000</v>
      </c>
      <c r="BA154" t="s">
        <v>113</v>
      </c>
    </row>
    <row r="155" spans="6:53">
      <c r="F155" s="1"/>
      <c r="G155" s="10">
        <v>41639</v>
      </c>
      <c r="H155">
        <v>2817000</v>
      </c>
      <c r="I155">
        <v>3333000</v>
      </c>
      <c r="J155">
        <v>1347000</v>
      </c>
      <c r="K155">
        <v>1424261</v>
      </c>
      <c r="L155">
        <v>1500000</v>
      </c>
      <c r="M155">
        <v>1180000</v>
      </c>
      <c r="N155">
        <v>1430000</v>
      </c>
      <c r="O155">
        <v>1099996</v>
      </c>
      <c r="P155">
        <v>1500000</v>
      </c>
      <c r="Q155">
        <v>1907862</v>
      </c>
      <c r="R155">
        <v>1200000</v>
      </c>
      <c r="S155">
        <v>1519018</v>
      </c>
      <c r="T155">
        <v>2100000</v>
      </c>
      <c r="U155">
        <v>1200000</v>
      </c>
      <c r="V155">
        <v>1280000</v>
      </c>
      <c r="W155">
        <v>1260000</v>
      </c>
      <c r="X155">
        <v>934028</v>
      </c>
      <c r="Y155">
        <v>1100000</v>
      </c>
      <c r="Z155" t="s">
        <v>113</v>
      </c>
      <c r="AA155">
        <v>2008000</v>
      </c>
      <c r="AB155">
        <v>1809000</v>
      </c>
      <c r="AC155">
        <v>1100000</v>
      </c>
      <c r="AD155">
        <v>2780417</v>
      </c>
      <c r="AE155">
        <v>758700</v>
      </c>
      <c r="AF155">
        <v>1100000</v>
      </c>
      <c r="AG155">
        <v>1400000</v>
      </c>
      <c r="AH155">
        <v>2834000</v>
      </c>
      <c r="AI155">
        <v>700000</v>
      </c>
      <c r="AJ155">
        <v>750000</v>
      </c>
      <c r="AK155">
        <v>1050000</v>
      </c>
      <c r="AL155">
        <v>1250000</v>
      </c>
      <c r="AM155">
        <v>800000</v>
      </c>
      <c r="AN155">
        <v>900000</v>
      </c>
      <c r="AO155">
        <v>1524500</v>
      </c>
      <c r="AP155" t="s">
        <v>113</v>
      </c>
      <c r="AQ155">
        <v>2892556</v>
      </c>
      <c r="AR155">
        <v>950000</v>
      </c>
      <c r="AS155">
        <v>1450000</v>
      </c>
      <c r="AT155">
        <v>730000</v>
      </c>
      <c r="AU155">
        <v>1400004</v>
      </c>
      <c r="AV155">
        <v>2300000</v>
      </c>
      <c r="AW155" t="s">
        <v>113</v>
      </c>
      <c r="AX155">
        <v>1100000</v>
      </c>
      <c r="AY155">
        <v>975000</v>
      </c>
      <c r="AZ155">
        <v>1482000</v>
      </c>
      <c r="BA155" t="s">
        <v>113</v>
      </c>
    </row>
    <row r="156" spans="6:53">
      <c r="F156" s="1"/>
      <c r="G156" s="10">
        <v>42004</v>
      </c>
      <c r="H156">
        <v>2817000</v>
      </c>
      <c r="I156">
        <v>1634000</v>
      </c>
      <c r="J156">
        <v>1363000</v>
      </c>
      <c r="K156">
        <v>1424261</v>
      </c>
      <c r="L156">
        <v>1441644</v>
      </c>
      <c r="M156">
        <v>1200000</v>
      </c>
      <c r="N156">
        <v>1379000</v>
      </c>
      <c r="O156">
        <v>1099996</v>
      </c>
      <c r="P156">
        <v>1500000</v>
      </c>
      <c r="Q156">
        <v>1617025</v>
      </c>
      <c r="R156">
        <v>1300000</v>
      </c>
      <c r="S156">
        <v>1069126</v>
      </c>
      <c r="T156">
        <v>2100000</v>
      </c>
      <c r="U156">
        <v>1230000</v>
      </c>
      <c r="V156">
        <v>1280000</v>
      </c>
      <c r="W156">
        <v>1740870</v>
      </c>
      <c r="X156">
        <v>950000</v>
      </c>
      <c r="Y156">
        <v>1137500</v>
      </c>
      <c r="Z156" t="s">
        <v>113</v>
      </c>
      <c r="AA156">
        <v>2008000</v>
      </c>
      <c r="AB156">
        <v>1270000</v>
      </c>
      <c r="AC156">
        <v>1127500</v>
      </c>
      <c r="AD156">
        <v>1845000</v>
      </c>
      <c r="AE156">
        <v>771500</v>
      </c>
      <c r="AF156">
        <v>1100000</v>
      </c>
      <c r="AG156">
        <v>1400000</v>
      </c>
      <c r="AH156">
        <v>2000000</v>
      </c>
      <c r="AI156">
        <v>1350000</v>
      </c>
      <c r="AJ156">
        <v>900000</v>
      </c>
      <c r="AK156">
        <v>2048625</v>
      </c>
      <c r="AL156">
        <v>1250000</v>
      </c>
      <c r="AM156">
        <v>800000</v>
      </c>
      <c r="AN156">
        <v>971111</v>
      </c>
      <c r="AO156">
        <v>935000</v>
      </c>
      <c r="AP156">
        <v>436000</v>
      </c>
      <c r="AQ156">
        <v>2719169</v>
      </c>
      <c r="AR156">
        <v>950000</v>
      </c>
      <c r="AS156">
        <v>1450000</v>
      </c>
      <c r="AT156">
        <v>730000</v>
      </c>
      <c r="AU156">
        <v>1400004</v>
      </c>
      <c r="AV156">
        <v>1598800</v>
      </c>
      <c r="AW156" t="s">
        <v>113</v>
      </c>
      <c r="AX156">
        <v>1100000</v>
      </c>
      <c r="AY156">
        <v>987000</v>
      </c>
      <c r="AZ156">
        <v>1500000</v>
      </c>
      <c r="BA156" t="s">
        <v>113</v>
      </c>
    </row>
    <row r="157" spans="6:53">
      <c r="F157" s="1"/>
      <c r="G157" s="10">
        <v>42369</v>
      </c>
      <c r="H157">
        <v>2817000</v>
      </c>
      <c r="I157">
        <v>1650000</v>
      </c>
      <c r="J157">
        <v>1374000</v>
      </c>
      <c r="K157">
        <v>1155000</v>
      </c>
      <c r="L157">
        <v>1200000</v>
      </c>
      <c r="M157">
        <v>1290000</v>
      </c>
      <c r="N157">
        <v>1350000</v>
      </c>
      <c r="O157">
        <v>1099996</v>
      </c>
      <c r="P157">
        <v>1833064</v>
      </c>
      <c r="Q157">
        <v>2237610</v>
      </c>
      <c r="R157">
        <v>1300000</v>
      </c>
      <c r="S157">
        <v>1145326</v>
      </c>
      <c r="T157">
        <v>2200000</v>
      </c>
      <c r="U157">
        <v>1230000</v>
      </c>
      <c r="V157">
        <v>1441000</v>
      </c>
      <c r="W157">
        <v>1595455</v>
      </c>
      <c r="X157">
        <v>950000</v>
      </c>
      <c r="Y157">
        <v>1168750</v>
      </c>
      <c r="Z157" t="s">
        <v>113</v>
      </c>
      <c r="AA157">
        <v>2008000</v>
      </c>
      <c r="AB157">
        <v>1630000</v>
      </c>
      <c r="AC157">
        <v>1532696</v>
      </c>
      <c r="AD157">
        <v>1878000</v>
      </c>
      <c r="AE157">
        <v>750000</v>
      </c>
      <c r="AF157">
        <v>1100000</v>
      </c>
      <c r="AG157">
        <v>1400000</v>
      </c>
      <c r="AH157">
        <v>2085000</v>
      </c>
      <c r="AI157">
        <v>900000</v>
      </c>
      <c r="AJ157">
        <v>900000</v>
      </c>
      <c r="AK157">
        <v>1000000</v>
      </c>
      <c r="AL157">
        <v>1250000</v>
      </c>
      <c r="AM157">
        <v>800000</v>
      </c>
      <c r="AN157">
        <v>1000000</v>
      </c>
      <c r="AO157">
        <v>954000</v>
      </c>
      <c r="AP157">
        <v>883000</v>
      </c>
      <c r="AQ157">
        <v>2677556</v>
      </c>
      <c r="AR157">
        <v>950000</v>
      </c>
      <c r="AS157">
        <v>1450000</v>
      </c>
      <c r="AT157">
        <v>640873</v>
      </c>
      <c r="AU157">
        <v>1400004</v>
      </c>
      <c r="AV157">
        <v>1150000</v>
      </c>
      <c r="AW157" t="s">
        <v>113</v>
      </c>
      <c r="AX157">
        <v>1278000</v>
      </c>
      <c r="AY157">
        <v>1000000</v>
      </c>
      <c r="AZ157">
        <v>1582258</v>
      </c>
      <c r="BA157" t="s">
        <v>113</v>
      </c>
    </row>
    <row r="158" spans="6:53">
      <c r="F158" s="1"/>
      <c r="G158" s="10">
        <v>42734</v>
      </c>
      <c r="H158">
        <v>2250000</v>
      </c>
      <c r="I158">
        <v>2412000</v>
      </c>
      <c r="J158">
        <v>1760000</v>
      </c>
      <c r="K158">
        <v>1155000</v>
      </c>
      <c r="L158">
        <v>1400000</v>
      </c>
      <c r="M158">
        <v>2093000</v>
      </c>
      <c r="N158">
        <v>1350000</v>
      </c>
      <c r="O158">
        <v>1099996</v>
      </c>
      <c r="P158">
        <v>1500000</v>
      </c>
      <c r="Q158">
        <v>1584000</v>
      </c>
      <c r="R158">
        <v>1300000</v>
      </c>
      <c r="S158">
        <v>1151629</v>
      </c>
      <c r="T158">
        <v>2200000</v>
      </c>
      <c r="U158">
        <v>1260000</v>
      </c>
      <c r="V158">
        <v>1125000</v>
      </c>
      <c r="W158">
        <v>1200000</v>
      </c>
      <c r="X158">
        <v>950000</v>
      </c>
      <c r="Y158">
        <v>1197500</v>
      </c>
      <c r="Z158" t="s">
        <v>113</v>
      </c>
      <c r="AA158">
        <v>2008000</v>
      </c>
      <c r="AB158">
        <v>1663000</v>
      </c>
      <c r="AC158">
        <v>950000</v>
      </c>
      <c r="AD158">
        <v>2034000</v>
      </c>
      <c r="AE158">
        <v>750000</v>
      </c>
      <c r="AF158">
        <v>1175000</v>
      </c>
      <c r="AG158">
        <v>1443817</v>
      </c>
      <c r="AH158">
        <v>2000000</v>
      </c>
      <c r="AI158">
        <v>1200000</v>
      </c>
      <c r="AJ158">
        <v>1000000</v>
      </c>
      <c r="AK158">
        <v>1000000</v>
      </c>
      <c r="AL158">
        <v>1562000</v>
      </c>
      <c r="AM158">
        <v>800000</v>
      </c>
      <c r="AN158">
        <v>1000000</v>
      </c>
      <c r="AO158">
        <v>978000</v>
      </c>
      <c r="AP158">
        <v>867000</v>
      </c>
      <c r="AQ158">
        <v>2786306</v>
      </c>
      <c r="AR158">
        <v>1116666</v>
      </c>
      <c r="AS158">
        <v>1450000</v>
      </c>
      <c r="AT158">
        <v>600000</v>
      </c>
      <c r="AU158">
        <v>1500000</v>
      </c>
      <c r="AV158">
        <v>1403000</v>
      </c>
      <c r="AW158">
        <v>1480000</v>
      </c>
      <c r="AX158">
        <v>1500000</v>
      </c>
      <c r="AY158">
        <v>1013000</v>
      </c>
      <c r="AZ158">
        <v>2033333</v>
      </c>
      <c r="BA158" t="s">
        <v>113</v>
      </c>
    </row>
    <row r="159" spans="6:53">
      <c r="F159" s="1"/>
      <c r="G159" s="10">
        <v>43098</v>
      </c>
      <c r="H159">
        <v>2250000</v>
      </c>
      <c r="I159">
        <v>2600000</v>
      </c>
      <c r="J159">
        <v>1487000</v>
      </c>
      <c r="K159">
        <v>1366689</v>
      </c>
      <c r="L159">
        <v>1400000</v>
      </c>
      <c r="M159">
        <v>2154000</v>
      </c>
      <c r="N159">
        <v>1537000</v>
      </c>
      <c r="O159">
        <v>1200000</v>
      </c>
      <c r="P159">
        <v>1500000</v>
      </c>
      <c r="Q159">
        <v>2125000</v>
      </c>
      <c r="R159">
        <v>1600000</v>
      </c>
      <c r="S159">
        <v>1139947</v>
      </c>
      <c r="T159">
        <v>2200000</v>
      </c>
      <c r="U159">
        <v>1465000</v>
      </c>
      <c r="V159">
        <v>1125000</v>
      </c>
      <c r="W159">
        <v>1200000</v>
      </c>
      <c r="X159">
        <v>950000</v>
      </c>
      <c r="Y159">
        <v>1205000</v>
      </c>
      <c r="Z159" t="s">
        <v>113</v>
      </c>
      <c r="AA159">
        <v>2008000</v>
      </c>
      <c r="AB159">
        <v>1713000</v>
      </c>
      <c r="AC159">
        <v>950000</v>
      </c>
      <c r="AD159">
        <v>2130000</v>
      </c>
      <c r="AE159">
        <v>750000</v>
      </c>
      <c r="AF159">
        <v>1275000</v>
      </c>
      <c r="AG159">
        <v>1000000</v>
      </c>
      <c r="AH159">
        <v>2000000</v>
      </c>
      <c r="AI159">
        <v>1200000</v>
      </c>
      <c r="AJ159">
        <v>1150000</v>
      </c>
      <c r="AK159">
        <v>1000000</v>
      </c>
      <c r="AL159">
        <v>1562000</v>
      </c>
      <c r="AM159">
        <v>800000</v>
      </c>
      <c r="AN159">
        <v>1000000</v>
      </c>
      <c r="AO159">
        <v>978000</v>
      </c>
      <c r="AP159">
        <v>880000</v>
      </c>
      <c r="AQ159">
        <v>2891411</v>
      </c>
      <c r="AR159">
        <v>1450000</v>
      </c>
      <c r="AS159">
        <v>1450000</v>
      </c>
      <c r="AT159">
        <v>600000</v>
      </c>
      <c r="AU159">
        <v>1500000</v>
      </c>
      <c r="AV159">
        <v>1374300</v>
      </c>
      <c r="AW159">
        <v>1450000</v>
      </c>
      <c r="AX159">
        <v>1500000</v>
      </c>
      <c r="AY159">
        <v>1037000</v>
      </c>
      <c r="AZ159">
        <v>2000000</v>
      </c>
      <c r="BA159">
        <v>427195</v>
      </c>
    </row>
    <row r="160" spans="6:53">
      <c r="F160" s="1"/>
      <c r="G160" s="10">
        <v>43465</v>
      </c>
      <c r="H160">
        <v>2817000</v>
      </c>
      <c r="I160">
        <v>2600000</v>
      </c>
      <c r="J160">
        <v>1511000</v>
      </c>
      <c r="K160">
        <v>1470000</v>
      </c>
      <c r="L160">
        <v>1400000</v>
      </c>
      <c r="M160">
        <v>2224000</v>
      </c>
      <c r="N160">
        <v>1600000</v>
      </c>
      <c r="O160">
        <v>1200000</v>
      </c>
      <c r="P160">
        <v>1800000</v>
      </c>
      <c r="Q160">
        <v>2507497</v>
      </c>
      <c r="R160">
        <v>1973000</v>
      </c>
      <c r="S160">
        <v>1119382</v>
      </c>
      <c r="T160">
        <v>2200000</v>
      </c>
      <c r="U160">
        <v>2225000</v>
      </c>
      <c r="V160">
        <v>1313000</v>
      </c>
      <c r="W160">
        <v>1200000</v>
      </c>
      <c r="X160">
        <v>1000000</v>
      </c>
      <c r="Y160">
        <v>1205000</v>
      </c>
      <c r="Z160">
        <v>1170565.6429999999</v>
      </c>
      <c r="AA160">
        <v>2048000</v>
      </c>
      <c r="AB160">
        <v>1750000</v>
      </c>
      <c r="AC160">
        <v>950000</v>
      </c>
      <c r="AD160">
        <v>2162000</v>
      </c>
      <c r="AE160">
        <v>750000</v>
      </c>
      <c r="AF160">
        <v>1325000</v>
      </c>
      <c r="AG160">
        <v>1000000</v>
      </c>
      <c r="AH160">
        <v>2541000</v>
      </c>
      <c r="AI160">
        <v>1400000</v>
      </c>
      <c r="AJ160">
        <v>1150000</v>
      </c>
      <c r="AK160">
        <v>1000000</v>
      </c>
      <c r="AL160">
        <v>1562000</v>
      </c>
      <c r="AM160">
        <v>887500</v>
      </c>
      <c r="AN160">
        <v>1140556</v>
      </c>
      <c r="AO160">
        <v>978000</v>
      </c>
      <c r="AP160">
        <v>916000</v>
      </c>
      <c r="AQ160">
        <v>2990684</v>
      </c>
      <c r="AR160">
        <v>1450000</v>
      </c>
      <c r="AS160">
        <v>1450000</v>
      </c>
      <c r="AT160">
        <v>800000</v>
      </c>
      <c r="AU160">
        <v>1500000</v>
      </c>
      <c r="AV160">
        <v>1314700</v>
      </c>
      <c r="AW160">
        <v>1430000</v>
      </c>
      <c r="AX160">
        <v>1500000</v>
      </c>
      <c r="AY160">
        <v>1559000</v>
      </c>
      <c r="AZ160">
        <v>2000000</v>
      </c>
      <c r="BA160">
        <v>512305</v>
      </c>
    </row>
    <row r="161" spans="6:53">
      <c r="F161" s="1"/>
      <c r="G161" s="10">
        <v>43830</v>
      </c>
      <c r="H161">
        <v>2817000</v>
      </c>
      <c r="I161">
        <v>2613000</v>
      </c>
      <c r="J161">
        <v>1650000</v>
      </c>
      <c r="K161">
        <v>1470000</v>
      </c>
      <c r="L161">
        <v>1400000</v>
      </c>
      <c r="M161">
        <v>9311000</v>
      </c>
      <c r="N161">
        <v>1600000</v>
      </c>
      <c r="O161">
        <v>1200000</v>
      </c>
      <c r="P161">
        <v>2392473</v>
      </c>
      <c r="Q161">
        <v>2125000</v>
      </c>
      <c r="R161">
        <v>1600000</v>
      </c>
      <c r="S161">
        <v>1138307</v>
      </c>
      <c r="T161">
        <v>2200000</v>
      </c>
      <c r="U161">
        <v>2225000</v>
      </c>
      <c r="V161">
        <v>1706000</v>
      </c>
      <c r="W161">
        <v>1233333</v>
      </c>
      <c r="X161">
        <v>1000000</v>
      </c>
      <c r="Y161">
        <v>1295000</v>
      </c>
      <c r="Z161">
        <v>1358701.179</v>
      </c>
      <c r="AA161">
        <v>2144000</v>
      </c>
      <c r="AB161">
        <v>1750000</v>
      </c>
      <c r="AC161">
        <v>1100000</v>
      </c>
      <c r="AD161">
        <v>2205000</v>
      </c>
      <c r="AE161">
        <v>750000</v>
      </c>
      <c r="AF161">
        <v>1325</v>
      </c>
      <c r="AG161">
        <v>1000000</v>
      </c>
      <c r="AH161">
        <v>2541000</v>
      </c>
      <c r="AI161">
        <v>1400000</v>
      </c>
      <c r="AJ161">
        <v>1150000</v>
      </c>
      <c r="AK161">
        <v>1000000</v>
      </c>
      <c r="AL161">
        <v>1562000</v>
      </c>
      <c r="AM161">
        <v>887500</v>
      </c>
      <c r="AN161">
        <v>1200000</v>
      </c>
      <c r="AO161">
        <v>1000000</v>
      </c>
      <c r="AP161">
        <v>937000</v>
      </c>
      <c r="AQ161">
        <v>2758184</v>
      </c>
      <c r="AR161">
        <v>1450000</v>
      </c>
      <c r="AS161">
        <v>1500000</v>
      </c>
      <c r="AT161">
        <v>800000</v>
      </c>
      <c r="AU161">
        <v>1392046</v>
      </c>
      <c r="AV161">
        <v>2764000</v>
      </c>
      <c r="AW161">
        <v>1460000</v>
      </c>
      <c r="AX161">
        <v>1500000</v>
      </c>
      <c r="AY161">
        <v>1085000</v>
      </c>
      <c r="AZ161">
        <v>2000000</v>
      </c>
      <c r="BA161">
        <v>512510</v>
      </c>
    </row>
    <row r="162" spans="6:53">
      <c r="F162" s="1"/>
      <c r="G162" s="10"/>
    </row>
    <row r="163" spans="6:53">
      <c r="F163" s="1"/>
      <c r="G163" s="10"/>
    </row>
    <row r="164" spans="6:53">
      <c r="F164" s="1"/>
      <c r="G164" s="10"/>
    </row>
    <row r="165" spans="6:53">
      <c r="F165" s="1"/>
      <c r="G165" s="10"/>
    </row>
    <row r="166" spans="6:53">
      <c r="G166" s="9" t="s">
        <v>122</v>
      </c>
    </row>
    <row r="168" spans="6:53">
      <c r="G168" t="s">
        <v>110</v>
      </c>
      <c r="H168" s="8">
        <v>38716</v>
      </c>
    </row>
    <row r="169" spans="6:53">
      <c r="F169" s="1"/>
      <c r="G169" t="s">
        <v>111</v>
      </c>
    </row>
    <row r="170" spans="6:53">
      <c r="F170" s="1"/>
    </row>
    <row r="171" spans="6:53">
      <c r="F171" s="1"/>
      <c r="H171" t="s">
        <v>17</v>
      </c>
      <c r="I171" t="s">
        <v>19</v>
      </c>
      <c r="J171" t="s">
        <v>21</v>
      </c>
      <c r="K171" t="s">
        <v>23</v>
      </c>
      <c r="L171" t="s">
        <v>25</v>
      </c>
      <c r="M171" t="s">
        <v>27</v>
      </c>
      <c r="N171" t="s">
        <v>29</v>
      </c>
      <c r="O171" t="s">
        <v>31</v>
      </c>
      <c r="P171" t="s">
        <v>33</v>
      </c>
      <c r="Q171" t="s">
        <v>35</v>
      </c>
      <c r="R171" t="s">
        <v>37</v>
      </c>
      <c r="S171" t="s">
        <v>39</v>
      </c>
      <c r="T171" t="s">
        <v>41</v>
      </c>
      <c r="U171" t="s">
        <v>43</v>
      </c>
      <c r="V171" t="s">
        <v>45</v>
      </c>
      <c r="W171" t="s">
        <v>47</v>
      </c>
      <c r="X171" t="s">
        <v>49</v>
      </c>
      <c r="Y171" t="s">
        <v>51</v>
      </c>
      <c r="Z171" t="s">
        <v>53</v>
      </c>
      <c r="AA171" t="s">
        <v>55</v>
      </c>
      <c r="AB171" t="s">
        <v>57</v>
      </c>
      <c r="AC171" t="s">
        <v>59</v>
      </c>
      <c r="AD171" t="s">
        <v>61</v>
      </c>
      <c r="AE171" t="s">
        <v>63</v>
      </c>
      <c r="AF171" t="s">
        <v>65</v>
      </c>
      <c r="AG171" t="s">
        <v>67</v>
      </c>
      <c r="AH171" t="s">
        <v>69</v>
      </c>
      <c r="AI171" t="s">
        <v>71</v>
      </c>
      <c r="AJ171" t="s">
        <v>73</v>
      </c>
      <c r="AK171" t="s">
        <v>75</v>
      </c>
      <c r="AL171" t="s">
        <v>77</v>
      </c>
      <c r="AM171" t="s">
        <v>79</v>
      </c>
      <c r="AN171" t="s">
        <v>81</v>
      </c>
      <c r="AO171" t="s">
        <v>83</v>
      </c>
      <c r="AP171" t="s">
        <v>85</v>
      </c>
      <c r="AQ171" t="s">
        <v>87</v>
      </c>
      <c r="AR171" t="s">
        <v>89</v>
      </c>
      <c r="AS171" t="s">
        <v>91</v>
      </c>
      <c r="AT171" t="s">
        <v>93</v>
      </c>
      <c r="AU171" t="s">
        <v>95</v>
      </c>
      <c r="AV171" t="s">
        <v>97</v>
      </c>
      <c r="AW171" t="s">
        <v>99</v>
      </c>
      <c r="AX171" t="s">
        <v>101</v>
      </c>
      <c r="AY171" t="s">
        <v>103</v>
      </c>
      <c r="AZ171" t="s">
        <v>105</v>
      </c>
      <c r="BA171" t="s">
        <v>107</v>
      </c>
    </row>
    <row r="172" spans="6:53">
      <c r="F172" s="1"/>
      <c r="H172" t="s">
        <v>143</v>
      </c>
      <c r="I172" t="s">
        <v>143</v>
      </c>
      <c r="J172" t="s">
        <v>143</v>
      </c>
      <c r="K172" t="s">
        <v>143</v>
      </c>
      <c r="L172" t="s">
        <v>143</v>
      </c>
      <c r="M172" t="s">
        <v>143</v>
      </c>
      <c r="N172" t="s">
        <v>143</v>
      </c>
      <c r="O172" t="s">
        <v>143</v>
      </c>
      <c r="P172" t="s">
        <v>143</v>
      </c>
      <c r="Q172" t="s">
        <v>143</v>
      </c>
      <c r="R172" t="s">
        <v>143</v>
      </c>
      <c r="S172" t="s">
        <v>143</v>
      </c>
      <c r="T172" t="s">
        <v>143</v>
      </c>
      <c r="U172" t="s">
        <v>143</v>
      </c>
      <c r="V172" t="s">
        <v>143</v>
      </c>
      <c r="W172" t="s">
        <v>143</v>
      </c>
      <c r="X172" t="s">
        <v>143</v>
      </c>
      <c r="Y172" t="s">
        <v>143</v>
      </c>
      <c r="Z172" t="s">
        <v>143</v>
      </c>
      <c r="AA172" t="s">
        <v>143</v>
      </c>
      <c r="AB172" t="s">
        <v>143</v>
      </c>
      <c r="AC172" t="s">
        <v>143</v>
      </c>
      <c r="AD172" t="s">
        <v>143</v>
      </c>
      <c r="AE172" t="s">
        <v>143</v>
      </c>
      <c r="AF172" t="s">
        <v>143</v>
      </c>
      <c r="AG172" t="s">
        <v>143</v>
      </c>
      <c r="AH172" t="s">
        <v>143</v>
      </c>
      <c r="AI172" t="s">
        <v>143</v>
      </c>
      <c r="AJ172" t="s">
        <v>143</v>
      </c>
      <c r="AK172" t="s">
        <v>143</v>
      </c>
      <c r="AL172" t="s">
        <v>143</v>
      </c>
      <c r="AM172" t="s">
        <v>143</v>
      </c>
      <c r="AN172" t="s">
        <v>143</v>
      </c>
      <c r="AO172" t="s">
        <v>143</v>
      </c>
      <c r="AP172" t="s">
        <v>143</v>
      </c>
      <c r="AQ172" t="s">
        <v>143</v>
      </c>
      <c r="AR172" t="s">
        <v>143</v>
      </c>
      <c r="AS172" t="s">
        <v>143</v>
      </c>
      <c r="AT172" t="s">
        <v>143</v>
      </c>
      <c r="AU172" t="s">
        <v>143</v>
      </c>
      <c r="AV172" t="s">
        <v>143</v>
      </c>
      <c r="AW172" t="s">
        <v>143</v>
      </c>
      <c r="AX172" t="s">
        <v>143</v>
      </c>
      <c r="AY172" t="s">
        <v>143</v>
      </c>
      <c r="AZ172" t="s">
        <v>143</v>
      </c>
      <c r="BA172" t="s">
        <v>143</v>
      </c>
    </row>
    <row r="173" spans="6:53">
      <c r="F173" s="1"/>
      <c r="G173" t="s">
        <v>112</v>
      </c>
      <c r="H173" t="s">
        <v>122</v>
      </c>
      <c r="I173" t="s">
        <v>122</v>
      </c>
      <c r="J173" t="s">
        <v>122</v>
      </c>
      <c r="K173" t="s">
        <v>122</v>
      </c>
      <c r="L173" t="s">
        <v>122</v>
      </c>
      <c r="M173" t="s">
        <v>122</v>
      </c>
      <c r="N173" t="s">
        <v>122</v>
      </c>
      <c r="O173" t="s">
        <v>122</v>
      </c>
      <c r="P173" t="s">
        <v>122</v>
      </c>
      <c r="Q173" t="s">
        <v>122</v>
      </c>
      <c r="R173" t="s">
        <v>122</v>
      </c>
      <c r="S173" t="s">
        <v>122</v>
      </c>
      <c r="T173" t="s">
        <v>122</v>
      </c>
      <c r="U173" t="s">
        <v>122</v>
      </c>
      <c r="V173" t="s">
        <v>122</v>
      </c>
      <c r="W173" t="s">
        <v>122</v>
      </c>
      <c r="X173" t="s">
        <v>122</v>
      </c>
      <c r="Y173" t="s">
        <v>122</v>
      </c>
      <c r="Z173" t="s">
        <v>122</v>
      </c>
      <c r="AA173" t="s">
        <v>122</v>
      </c>
      <c r="AB173" t="s">
        <v>122</v>
      </c>
      <c r="AC173" t="s">
        <v>122</v>
      </c>
      <c r="AD173" t="s">
        <v>122</v>
      </c>
      <c r="AE173" t="s">
        <v>122</v>
      </c>
      <c r="AF173" t="s">
        <v>122</v>
      </c>
      <c r="AG173" t="s">
        <v>122</v>
      </c>
      <c r="AH173" t="s">
        <v>122</v>
      </c>
      <c r="AI173" t="s">
        <v>122</v>
      </c>
      <c r="AJ173" t="s">
        <v>122</v>
      </c>
      <c r="AK173" t="s">
        <v>122</v>
      </c>
      <c r="AL173" t="s">
        <v>122</v>
      </c>
      <c r="AM173" t="s">
        <v>122</v>
      </c>
      <c r="AN173" t="s">
        <v>122</v>
      </c>
      <c r="AO173" t="s">
        <v>122</v>
      </c>
      <c r="AP173" t="s">
        <v>122</v>
      </c>
      <c r="AQ173" t="s">
        <v>122</v>
      </c>
      <c r="AR173" t="s">
        <v>122</v>
      </c>
      <c r="AS173" t="s">
        <v>122</v>
      </c>
      <c r="AT173" t="s">
        <v>122</v>
      </c>
      <c r="AU173" t="s">
        <v>122</v>
      </c>
      <c r="AV173" t="s">
        <v>122</v>
      </c>
      <c r="AW173" t="s">
        <v>122</v>
      </c>
      <c r="AX173" t="s">
        <v>122</v>
      </c>
      <c r="AY173" t="s">
        <v>122</v>
      </c>
      <c r="AZ173" t="s">
        <v>122</v>
      </c>
      <c r="BA173" t="s">
        <v>122</v>
      </c>
    </row>
    <row r="174" spans="6:53">
      <c r="F174" s="1"/>
      <c r="G174" s="10">
        <v>38716</v>
      </c>
      <c r="H174" s="11" t="s">
        <v>113</v>
      </c>
      <c r="I174" t="s">
        <v>113</v>
      </c>
      <c r="J174" t="s">
        <v>113</v>
      </c>
      <c r="K174" t="s">
        <v>113</v>
      </c>
      <c r="L174" t="s">
        <v>113</v>
      </c>
      <c r="M174" t="s">
        <v>113</v>
      </c>
      <c r="N174" t="s">
        <v>113</v>
      </c>
      <c r="O174" t="s">
        <v>113</v>
      </c>
      <c r="P174" t="s">
        <v>113</v>
      </c>
      <c r="Q174" t="s">
        <v>113</v>
      </c>
      <c r="R174" t="s">
        <v>113</v>
      </c>
      <c r="S174" t="s">
        <v>113</v>
      </c>
      <c r="T174" t="s">
        <v>113</v>
      </c>
      <c r="U174" t="s">
        <v>113</v>
      </c>
      <c r="V174" t="s">
        <v>113</v>
      </c>
      <c r="W174" t="s">
        <v>113</v>
      </c>
      <c r="X174" t="s">
        <v>113</v>
      </c>
      <c r="Y174" t="s">
        <v>113</v>
      </c>
      <c r="Z174" t="s">
        <v>113</v>
      </c>
      <c r="AA174" t="s">
        <v>113</v>
      </c>
      <c r="AB174" t="s">
        <v>113</v>
      </c>
      <c r="AC174" t="s">
        <v>113</v>
      </c>
      <c r="AD174" t="s">
        <v>113</v>
      </c>
      <c r="AE174" t="s">
        <v>113</v>
      </c>
      <c r="AF174" t="s">
        <v>113</v>
      </c>
      <c r="AG174" t="s">
        <v>113</v>
      </c>
      <c r="AH174" t="s">
        <v>113</v>
      </c>
      <c r="AI174" t="s">
        <v>113</v>
      </c>
      <c r="AJ174" t="s">
        <v>113</v>
      </c>
      <c r="AK174" t="s">
        <v>113</v>
      </c>
      <c r="AL174" t="s">
        <v>113</v>
      </c>
      <c r="AM174" t="s">
        <v>113</v>
      </c>
      <c r="AN174" t="s">
        <v>113</v>
      </c>
      <c r="AO174" t="s">
        <v>113</v>
      </c>
      <c r="AP174" t="s">
        <v>113</v>
      </c>
      <c r="AQ174" t="s">
        <v>113</v>
      </c>
      <c r="AR174" t="s">
        <v>113</v>
      </c>
      <c r="AS174" t="s">
        <v>113</v>
      </c>
      <c r="AT174" t="s">
        <v>113</v>
      </c>
      <c r="AU174" t="s">
        <v>113</v>
      </c>
      <c r="AV174" t="s">
        <v>113</v>
      </c>
      <c r="AW174" t="s">
        <v>113</v>
      </c>
      <c r="AX174" t="s">
        <v>113</v>
      </c>
      <c r="AY174" t="s">
        <v>113</v>
      </c>
      <c r="AZ174" t="s">
        <v>113</v>
      </c>
      <c r="BA174" t="s">
        <v>113</v>
      </c>
    </row>
    <row r="175" spans="6:53">
      <c r="F175" s="1"/>
      <c r="G175" s="10">
        <v>39080</v>
      </c>
      <c r="H175" t="s">
        <v>113</v>
      </c>
      <c r="I175" t="s">
        <v>113</v>
      </c>
      <c r="J175" t="s">
        <v>113</v>
      </c>
      <c r="K175" t="s">
        <v>113</v>
      </c>
      <c r="L175" t="s">
        <v>113</v>
      </c>
      <c r="M175" t="s">
        <v>113</v>
      </c>
      <c r="N175" t="s">
        <v>113</v>
      </c>
      <c r="O175" t="s">
        <v>113</v>
      </c>
      <c r="P175" t="s">
        <v>113</v>
      </c>
      <c r="Q175" t="s">
        <v>113</v>
      </c>
      <c r="R175" t="s">
        <v>113</v>
      </c>
      <c r="S175" t="s">
        <v>113</v>
      </c>
      <c r="T175" t="s">
        <v>113</v>
      </c>
      <c r="U175" t="s">
        <v>113</v>
      </c>
      <c r="V175" t="s">
        <v>113</v>
      </c>
      <c r="W175" t="s">
        <v>113</v>
      </c>
      <c r="X175" t="s">
        <v>113</v>
      </c>
      <c r="Y175" t="s">
        <v>113</v>
      </c>
      <c r="Z175" t="s">
        <v>113</v>
      </c>
      <c r="AA175" t="s">
        <v>113</v>
      </c>
      <c r="AB175" t="s">
        <v>113</v>
      </c>
      <c r="AC175" t="s">
        <v>113</v>
      </c>
      <c r="AD175" t="s">
        <v>113</v>
      </c>
      <c r="AE175" t="s">
        <v>113</v>
      </c>
      <c r="AF175" t="s">
        <v>113</v>
      </c>
      <c r="AG175" t="s">
        <v>113</v>
      </c>
      <c r="AH175" t="s">
        <v>113</v>
      </c>
      <c r="AI175" t="s">
        <v>113</v>
      </c>
      <c r="AJ175" t="s">
        <v>113</v>
      </c>
      <c r="AK175" t="s">
        <v>113</v>
      </c>
      <c r="AL175" t="s">
        <v>113</v>
      </c>
      <c r="AM175" t="s">
        <v>113</v>
      </c>
      <c r="AN175" t="s">
        <v>113</v>
      </c>
      <c r="AO175" t="s">
        <v>113</v>
      </c>
      <c r="AP175" t="s">
        <v>113</v>
      </c>
      <c r="AQ175" t="s">
        <v>113</v>
      </c>
      <c r="AR175" t="s">
        <v>113</v>
      </c>
      <c r="AS175" t="s">
        <v>113</v>
      </c>
      <c r="AT175" t="s">
        <v>113</v>
      </c>
      <c r="AU175" t="s">
        <v>113</v>
      </c>
      <c r="AV175" t="s">
        <v>113</v>
      </c>
      <c r="AW175" t="s">
        <v>113</v>
      </c>
      <c r="AX175" t="s">
        <v>113</v>
      </c>
      <c r="AY175" t="s">
        <v>113</v>
      </c>
      <c r="AZ175" t="s">
        <v>113</v>
      </c>
      <c r="BA175" t="s">
        <v>113</v>
      </c>
    </row>
    <row r="176" spans="6:53">
      <c r="F176" s="1"/>
      <c r="G176" s="10">
        <v>39447</v>
      </c>
      <c r="H176" t="s">
        <v>113</v>
      </c>
      <c r="I176">
        <v>4298000</v>
      </c>
      <c r="J176">
        <v>7754442</v>
      </c>
      <c r="K176">
        <v>2310000</v>
      </c>
      <c r="L176">
        <v>4724535</v>
      </c>
      <c r="M176">
        <v>5389000</v>
      </c>
      <c r="N176">
        <v>5826000</v>
      </c>
      <c r="O176">
        <v>2633666</v>
      </c>
      <c r="P176">
        <v>14948100</v>
      </c>
      <c r="Q176">
        <v>13011810</v>
      </c>
      <c r="R176">
        <v>7811775000</v>
      </c>
      <c r="S176">
        <v>14265736</v>
      </c>
      <c r="T176">
        <v>7500000</v>
      </c>
      <c r="U176">
        <v>12260672</v>
      </c>
      <c r="V176">
        <v>22555000</v>
      </c>
      <c r="W176">
        <v>2660182</v>
      </c>
      <c r="X176">
        <v>2528991</v>
      </c>
      <c r="Y176">
        <v>7153617</v>
      </c>
      <c r="Z176" t="s">
        <v>113</v>
      </c>
      <c r="AA176">
        <v>19017000</v>
      </c>
      <c r="AB176">
        <v>14527000</v>
      </c>
      <c r="AC176">
        <v>4144070</v>
      </c>
      <c r="AD176">
        <v>20682204</v>
      </c>
      <c r="AE176">
        <v>749700</v>
      </c>
      <c r="AF176">
        <v>4466000</v>
      </c>
      <c r="AG176">
        <v>1264345</v>
      </c>
      <c r="AH176">
        <v>24315000</v>
      </c>
      <c r="AI176">
        <v>21990915</v>
      </c>
      <c r="AJ176" t="s">
        <v>113</v>
      </c>
      <c r="AK176">
        <v>4964928</v>
      </c>
      <c r="AL176">
        <v>8977899</v>
      </c>
      <c r="AM176">
        <v>1458464</v>
      </c>
      <c r="AN176">
        <v>3072110</v>
      </c>
      <c r="AO176">
        <v>2335696</v>
      </c>
      <c r="AP176">
        <v>0</v>
      </c>
      <c r="AQ176">
        <v>14528669</v>
      </c>
      <c r="AR176">
        <v>14678800</v>
      </c>
      <c r="AS176">
        <v>7471878.9699999997</v>
      </c>
      <c r="AT176">
        <v>2879436</v>
      </c>
      <c r="AU176">
        <v>7421459</v>
      </c>
      <c r="AV176">
        <v>16236100</v>
      </c>
      <c r="AW176" t="s">
        <v>113</v>
      </c>
      <c r="AX176" t="s">
        <v>113</v>
      </c>
      <c r="AY176">
        <v>8241000</v>
      </c>
      <c r="AZ176">
        <v>6905000</v>
      </c>
      <c r="BA176" t="s">
        <v>113</v>
      </c>
    </row>
    <row r="177" spans="6:53">
      <c r="F177" s="1"/>
      <c r="G177" s="10">
        <v>39813</v>
      </c>
      <c r="H177" t="s">
        <v>113</v>
      </c>
      <c r="I177">
        <v>5745350</v>
      </c>
      <c r="J177">
        <v>7603000</v>
      </c>
      <c r="K177">
        <v>2110000</v>
      </c>
      <c r="L177">
        <v>2746335</v>
      </c>
      <c r="M177">
        <v>3712000</v>
      </c>
      <c r="N177">
        <v>11416000</v>
      </c>
      <c r="O177">
        <v>3297426</v>
      </c>
      <c r="P177">
        <v>10616345</v>
      </c>
      <c r="Q177">
        <v>14915433</v>
      </c>
      <c r="R177">
        <v>15747000</v>
      </c>
      <c r="S177">
        <v>15532171</v>
      </c>
      <c r="T177">
        <v>4085450</v>
      </c>
      <c r="U177">
        <v>6446884</v>
      </c>
      <c r="V177">
        <v>15485000</v>
      </c>
      <c r="W177">
        <v>2310000</v>
      </c>
      <c r="X177">
        <v>2807527</v>
      </c>
      <c r="Y177">
        <v>5848904</v>
      </c>
      <c r="Z177" t="s">
        <v>113</v>
      </c>
      <c r="AA177">
        <v>6317890</v>
      </c>
      <c r="AB177">
        <v>6173000</v>
      </c>
      <c r="AC177">
        <v>4213451</v>
      </c>
      <c r="AD177">
        <v>13850307</v>
      </c>
      <c r="AE177">
        <v>754700</v>
      </c>
      <c r="AF177">
        <v>4303000</v>
      </c>
      <c r="AG177">
        <v>4468442</v>
      </c>
      <c r="AH177">
        <v>25489000</v>
      </c>
      <c r="AI177">
        <v>12873384</v>
      </c>
      <c r="AJ177" t="s">
        <v>113</v>
      </c>
      <c r="AK177">
        <v>9275490.8994999994</v>
      </c>
      <c r="AL177">
        <v>8338982</v>
      </c>
      <c r="AM177">
        <v>2089087</v>
      </c>
      <c r="AN177">
        <v>3065173</v>
      </c>
      <c r="AO177">
        <v>2360291</v>
      </c>
      <c r="AP177">
        <v>0</v>
      </c>
      <c r="AQ177">
        <v>6496483</v>
      </c>
      <c r="AR177">
        <v>12538224</v>
      </c>
      <c r="AS177">
        <v>11544880</v>
      </c>
      <c r="AT177">
        <v>3269665</v>
      </c>
      <c r="AU177">
        <v>2445500</v>
      </c>
      <c r="AV177">
        <v>19359100</v>
      </c>
      <c r="AW177" t="s">
        <v>113</v>
      </c>
      <c r="AX177">
        <v>10033500</v>
      </c>
      <c r="AY177">
        <v>5900000</v>
      </c>
      <c r="AZ177">
        <v>7060000</v>
      </c>
      <c r="BA177" t="s">
        <v>113</v>
      </c>
    </row>
    <row r="178" spans="6:53">
      <c r="F178" s="1"/>
      <c r="G178" s="10">
        <v>40178</v>
      </c>
      <c r="H178">
        <v>4500000</v>
      </c>
      <c r="I178">
        <v>6550350</v>
      </c>
      <c r="J178">
        <v>7598000</v>
      </c>
      <c r="K178">
        <v>2242426.23</v>
      </c>
      <c r="L178">
        <v>2862875</v>
      </c>
      <c r="M178">
        <v>4348000</v>
      </c>
      <c r="N178">
        <v>8384000</v>
      </c>
      <c r="O178">
        <v>1704593</v>
      </c>
      <c r="P178">
        <v>10361875</v>
      </c>
      <c r="Q178">
        <v>15733886</v>
      </c>
      <c r="R178">
        <v>12004000</v>
      </c>
      <c r="S178">
        <v>17514780</v>
      </c>
      <c r="T178">
        <v>6424664</v>
      </c>
      <c r="U178">
        <v>11215153</v>
      </c>
      <c r="V178">
        <v>19978000</v>
      </c>
      <c r="W178">
        <v>3475000</v>
      </c>
      <c r="X178">
        <v>2543789</v>
      </c>
      <c r="Y178">
        <v>5160720</v>
      </c>
      <c r="Z178" t="s">
        <v>113</v>
      </c>
      <c r="AA178">
        <v>5282000</v>
      </c>
      <c r="AB178">
        <v>3926000</v>
      </c>
      <c r="AC178">
        <v>4039590</v>
      </c>
      <c r="AD178">
        <v>15644392</v>
      </c>
      <c r="AE178">
        <v>755700</v>
      </c>
      <c r="AF178">
        <v>4942000</v>
      </c>
      <c r="AG178">
        <v>5403088</v>
      </c>
      <c r="AH178">
        <v>25783000</v>
      </c>
      <c r="AI178">
        <v>8605343</v>
      </c>
      <c r="AJ178" t="s">
        <v>113</v>
      </c>
      <c r="AK178">
        <v>8532530</v>
      </c>
      <c r="AL178">
        <v>4218407</v>
      </c>
      <c r="AM178">
        <v>3129335</v>
      </c>
      <c r="AN178">
        <v>2982945</v>
      </c>
      <c r="AO178">
        <v>2660538</v>
      </c>
      <c r="AP178">
        <v>0</v>
      </c>
      <c r="AQ178">
        <v>11535271</v>
      </c>
      <c r="AR178">
        <v>12041494</v>
      </c>
      <c r="AS178">
        <v>9413133</v>
      </c>
      <c r="AT178">
        <v>5058646</v>
      </c>
      <c r="AU178">
        <v>2041250</v>
      </c>
      <c r="AV178">
        <v>28932613.151999999</v>
      </c>
      <c r="AW178" t="s">
        <v>113</v>
      </c>
      <c r="AX178">
        <v>7663500</v>
      </c>
      <c r="AY178">
        <v>4753000</v>
      </c>
      <c r="AZ178">
        <v>6693000</v>
      </c>
      <c r="BA178" t="s">
        <v>113</v>
      </c>
    </row>
    <row r="179" spans="6:53">
      <c r="F179" s="1"/>
      <c r="G179" s="10">
        <v>40543</v>
      </c>
      <c r="H179">
        <v>4602000</v>
      </c>
      <c r="I179">
        <v>62099121</v>
      </c>
      <c r="J179">
        <v>11485000</v>
      </c>
      <c r="K179">
        <v>3960000</v>
      </c>
      <c r="L179">
        <v>3534850</v>
      </c>
      <c r="M179">
        <v>4395000</v>
      </c>
      <c r="N179">
        <v>8777000</v>
      </c>
      <c r="O179">
        <v>3968706</v>
      </c>
      <c r="P179">
        <v>18034938</v>
      </c>
      <c r="Q179">
        <v>22699784</v>
      </c>
      <c r="R179">
        <v>19703000</v>
      </c>
      <c r="S179">
        <v>17546784</v>
      </c>
      <c r="T179">
        <v>4677996</v>
      </c>
      <c r="U179">
        <v>11199530</v>
      </c>
      <c r="V179">
        <v>15976000</v>
      </c>
      <c r="W179">
        <v>4039748</v>
      </c>
      <c r="X179">
        <v>2813500</v>
      </c>
      <c r="Y179">
        <v>7173549</v>
      </c>
      <c r="Z179" t="s">
        <v>113</v>
      </c>
      <c r="AA179">
        <v>17831000</v>
      </c>
      <c r="AB179">
        <v>3821000</v>
      </c>
      <c r="AC179">
        <v>2730279</v>
      </c>
      <c r="AD179">
        <v>20797310</v>
      </c>
      <c r="AE179">
        <v>755700</v>
      </c>
      <c r="AF179">
        <v>3366000</v>
      </c>
      <c r="AG179">
        <v>5346354</v>
      </c>
      <c r="AH179">
        <v>22670000</v>
      </c>
      <c r="AI179">
        <v>11462321</v>
      </c>
      <c r="AJ179" t="s">
        <v>113</v>
      </c>
      <c r="AK179">
        <v>5972750</v>
      </c>
      <c r="AL179">
        <v>3719621</v>
      </c>
      <c r="AM179">
        <v>2630457</v>
      </c>
      <c r="AN179">
        <v>1820117</v>
      </c>
      <c r="AO179">
        <v>4165192</v>
      </c>
      <c r="AP179">
        <v>0</v>
      </c>
      <c r="AQ179">
        <v>11637476</v>
      </c>
      <c r="AR179">
        <v>8073131</v>
      </c>
      <c r="AS179">
        <v>11888324</v>
      </c>
      <c r="AT179">
        <v>5198000</v>
      </c>
      <c r="AU179">
        <v>2632500</v>
      </c>
      <c r="AV179">
        <v>12451800</v>
      </c>
      <c r="AW179" t="s">
        <v>113</v>
      </c>
      <c r="AX179">
        <v>11468200</v>
      </c>
      <c r="AY179">
        <v>5003000</v>
      </c>
      <c r="AZ179">
        <v>6959000</v>
      </c>
      <c r="BA179" t="s">
        <v>113</v>
      </c>
    </row>
    <row r="180" spans="6:53">
      <c r="F180" s="1"/>
      <c r="G180" s="10">
        <v>40907</v>
      </c>
      <c r="H180">
        <v>5500000</v>
      </c>
      <c r="I180">
        <v>4183000</v>
      </c>
      <c r="J180">
        <v>0</v>
      </c>
      <c r="K180">
        <v>4314455</v>
      </c>
      <c r="L180">
        <v>3081670</v>
      </c>
      <c r="M180">
        <v>4957000</v>
      </c>
      <c r="N180">
        <v>9484000</v>
      </c>
      <c r="O180">
        <v>4422516</v>
      </c>
      <c r="P180">
        <v>26386409</v>
      </c>
      <c r="Q180">
        <v>46578335</v>
      </c>
      <c r="R180">
        <v>21971000</v>
      </c>
      <c r="S180">
        <v>21188463</v>
      </c>
      <c r="T180">
        <v>3990631</v>
      </c>
      <c r="U180">
        <v>9467497</v>
      </c>
      <c r="V180">
        <v>14141000</v>
      </c>
      <c r="W180">
        <v>4300000</v>
      </c>
      <c r="X180">
        <v>3578450</v>
      </c>
      <c r="Y180">
        <v>4455495</v>
      </c>
      <c r="Z180" t="s">
        <v>113</v>
      </c>
      <c r="AA180">
        <v>19282000</v>
      </c>
      <c r="AB180">
        <v>2666000</v>
      </c>
      <c r="AC180">
        <v>3071867</v>
      </c>
      <c r="AD180">
        <v>16491270</v>
      </c>
      <c r="AE180">
        <v>758200</v>
      </c>
      <c r="AF180">
        <v>3990000</v>
      </c>
      <c r="AG180">
        <v>4932619</v>
      </c>
      <c r="AH180">
        <v>15738000</v>
      </c>
      <c r="AI180">
        <v>17474462</v>
      </c>
      <c r="AJ180" t="s">
        <v>113</v>
      </c>
      <c r="AK180">
        <v>6296250</v>
      </c>
      <c r="AL180">
        <v>5236710</v>
      </c>
      <c r="AM180">
        <v>2021000</v>
      </c>
      <c r="AN180">
        <v>1782997</v>
      </c>
      <c r="AO180">
        <v>4325452</v>
      </c>
      <c r="AP180">
        <v>0</v>
      </c>
      <c r="AQ180">
        <v>11601704</v>
      </c>
      <c r="AR180">
        <v>8124379</v>
      </c>
      <c r="AS180">
        <v>12528680</v>
      </c>
      <c r="AT180">
        <v>5232750</v>
      </c>
      <c r="AU180">
        <v>2983475</v>
      </c>
      <c r="AV180">
        <v>19429300</v>
      </c>
      <c r="AW180" t="s">
        <v>113</v>
      </c>
      <c r="AX180">
        <v>9404600</v>
      </c>
      <c r="AY180">
        <v>3450000</v>
      </c>
      <c r="AZ180">
        <v>5794000</v>
      </c>
      <c r="BA180" t="s">
        <v>113</v>
      </c>
    </row>
    <row r="181" spans="6:53">
      <c r="F181" s="1"/>
      <c r="G181" s="10">
        <v>41274</v>
      </c>
      <c r="H181">
        <v>6185000</v>
      </c>
      <c r="I181">
        <v>7862000</v>
      </c>
      <c r="J181">
        <v>4668000</v>
      </c>
      <c r="K181">
        <v>5298393</v>
      </c>
      <c r="L181">
        <v>3030000</v>
      </c>
      <c r="M181">
        <v>5052000</v>
      </c>
      <c r="N181">
        <v>8988000</v>
      </c>
      <c r="O181">
        <v>5014329</v>
      </c>
      <c r="P181">
        <v>30462600</v>
      </c>
      <c r="Q181">
        <v>39733010</v>
      </c>
      <c r="R181">
        <v>20441000</v>
      </c>
      <c r="S181">
        <v>14566559</v>
      </c>
      <c r="T181">
        <v>3885000</v>
      </c>
      <c r="U181">
        <v>12940950</v>
      </c>
      <c r="V181">
        <v>19041000</v>
      </c>
      <c r="W181">
        <v>3530000</v>
      </c>
      <c r="X181">
        <v>3114050</v>
      </c>
      <c r="Y181">
        <v>5070993</v>
      </c>
      <c r="Z181" t="s">
        <v>113</v>
      </c>
      <c r="AA181">
        <v>15834000</v>
      </c>
      <c r="AB181">
        <v>2572000</v>
      </c>
      <c r="AC181">
        <v>3542434</v>
      </c>
      <c r="AD181">
        <v>15394345</v>
      </c>
      <c r="AE181">
        <v>758700</v>
      </c>
      <c r="AF181">
        <v>4057500</v>
      </c>
      <c r="AG181">
        <v>4846107</v>
      </c>
      <c r="AH181">
        <v>12230000</v>
      </c>
      <c r="AI181">
        <v>17802551</v>
      </c>
      <c r="AJ181" t="s">
        <v>113</v>
      </c>
      <c r="AK181">
        <v>5928274</v>
      </c>
      <c r="AL181">
        <v>6170777</v>
      </c>
      <c r="AM181">
        <v>1653450</v>
      </c>
      <c r="AN181">
        <v>1816330</v>
      </c>
      <c r="AO181">
        <v>4509900</v>
      </c>
      <c r="AP181">
        <v>0</v>
      </c>
      <c r="AQ181">
        <v>11193235</v>
      </c>
      <c r="AR181">
        <v>5026713</v>
      </c>
      <c r="AS181">
        <v>9211455</v>
      </c>
      <c r="AT181">
        <v>4110783</v>
      </c>
      <c r="AU181">
        <v>3337867</v>
      </c>
      <c r="AV181">
        <v>14060500</v>
      </c>
      <c r="AW181" t="s">
        <v>113</v>
      </c>
      <c r="AX181">
        <v>10544200</v>
      </c>
      <c r="AY181">
        <v>4125000</v>
      </c>
      <c r="AZ181">
        <v>6041000</v>
      </c>
      <c r="BA181" t="s">
        <v>113</v>
      </c>
    </row>
    <row r="182" spans="6:53">
      <c r="F182" s="1"/>
      <c r="G182" s="10">
        <v>41639</v>
      </c>
      <c r="H182">
        <v>8073000</v>
      </c>
      <c r="I182">
        <v>8608000</v>
      </c>
      <c r="J182">
        <v>8486000</v>
      </c>
      <c r="K182">
        <v>3203735</v>
      </c>
      <c r="L182">
        <v>0</v>
      </c>
      <c r="M182">
        <v>5478000</v>
      </c>
      <c r="N182">
        <v>8045000</v>
      </c>
      <c r="O182">
        <v>4702361</v>
      </c>
      <c r="P182">
        <v>29457600</v>
      </c>
      <c r="Q182">
        <v>45427628</v>
      </c>
      <c r="R182">
        <v>18587000</v>
      </c>
      <c r="S182">
        <v>19572549</v>
      </c>
      <c r="T182">
        <v>3885000</v>
      </c>
      <c r="U182">
        <v>11406647</v>
      </c>
      <c r="V182">
        <v>19391000</v>
      </c>
      <c r="W182">
        <v>3528000</v>
      </c>
      <c r="X182">
        <v>3658428</v>
      </c>
      <c r="Y182">
        <v>4515978</v>
      </c>
      <c r="Z182" t="s">
        <v>113</v>
      </c>
      <c r="AA182">
        <v>13882000</v>
      </c>
      <c r="AB182">
        <v>3309000</v>
      </c>
      <c r="AC182">
        <v>3420698</v>
      </c>
      <c r="AD182">
        <v>15259245</v>
      </c>
      <c r="AE182">
        <v>758700</v>
      </c>
      <c r="AF182">
        <v>4114800</v>
      </c>
      <c r="AG182">
        <v>4840000</v>
      </c>
      <c r="AH182">
        <v>8415000</v>
      </c>
      <c r="AI182">
        <v>2750000</v>
      </c>
      <c r="AJ182">
        <v>3578284</v>
      </c>
      <c r="AK182">
        <v>5056825</v>
      </c>
      <c r="AL182">
        <v>7920414</v>
      </c>
      <c r="AM182">
        <v>1784000</v>
      </c>
      <c r="AN182">
        <v>1887530</v>
      </c>
      <c r="AO182">
        <v>5236244</v>
      </c>
      <c r="AP182">
        <v>0</v>
      </c>
      <c r="AQ182">
        <v>10613962</v>
      </c>
      <c r="AR182">
        <v>4259999</v>
      </c>
      <c r="AS182">
        <v>10799757</v>
      </c>
      <c r="AT182">
        <v>4249000</v>
      </c>
      <c r="AU182">
        <v>3150004</v>
      </c>
      <c r="AV182">
        <v>13782700</v>
      </c>
      <c r="AW182" t="s">
        <v>113</v>
      </c>
      <c r="AX182">
        <v>6006000</v>
      </c>
      <c r="AY182">
        <v>5249000</v>
      </c>
      <c r="AZ182">
        <v>5420000</v>
      </c>
      <c r="BA182" t="s">
        <v>113</v>
      </c>
    </row>
    <row r="183" spans="6:53">
      <c r="F183" s="1"/>
      <c r="G183" s="10">
        <v>42004</v>
      </c>
      <c r="H183">
        <v>7314000</v>
      </c>
      <c r="I183">
        <v>5371000</v>
      </c>
      <c r="J183">
        <v>9169000</v>
      </c>
      <c r="K183">
        <v>0</v>
      </c>
      <c r="L183">
        <v>3428844</v>
      </c>
      <c r="M183">
        <v>7153000</v>
      </c>
      <c r="N183">
        <v>4771000</v>
      </c>
      <c r="O183">
        <v>4395514</v>
      </c>
      <c r="P183">
        <v>30376336</v>
      </c>
      <c r="Q183">
        <v>20265720</v>
      </c>
      <c r="R183">
        <v>18698000</v>
      </c>
      <c r="S183">
        <v>9408844</v>
      </c>
      <c r="T183">
        <v>3937500</v>
      </c>
      <c r="U183">
        <v>10992248</v>
      </c>
      <c r="V183">
        <v>19387000</v>
      </c>
      <c r="W183">
        <v>3441870</v>
      </c>
      <c r="X183">
        <v>3638272</v>
      </c>
      <c r="Y183">
        <v>2389030</v>
      </c>
      <c r="Z183" t="s">
        <v>113</v>
      </c>
      <c r="AA183">
        <v>13412000</v>
      </c>
      <c r="AB183">
        <v>2814000</v>
      </c>
      <c r="AC183">
        <v>3210591</v>
      </c>
      <c r="AD183">
        <v>12349466</v>
      </c>
      <c r="AE183">
        <v>771500</v>
      </c>
      <c r="AF183">
        <v>3903600</v>
      </c>
      <c r="AG183">
        <v>3525032</v>
      </c>
      <c r="AH183">
        <v>10629000</v>
      </c>
      <c r="AI183">
        <v>3614000</v>
      </c>
      <c r="AJ183">
        <v>3580000</v>
      </c>
      <c r="AK183">
        <v>4109735</v>
      </c>
      <c r="AL183">
        <v>7198465</v>
      </c>
      <c r="AM183">
        <v>1648000</v>
      </c>
      <c r="AN183">
        <v>2887893</v>
      </c>
      <c r="AO183">
        <v>7943173</v>
      </c>
      <c r="AP183">
        <v>917000</v>
      </c>
      <c r="AQ183">
        <v>8820743</v>
      </c>
      <c r="AR183">
        <v>5221175</v>
      </c>
      <c r="AS183">
        <v>10416292</v>
      </c>
      <c r="AT183">
        <v>3633000</v>
      </c>
      <c r="AU183">
        <v>3150004</v>
      </c>
      <c r="AV183">
        <v>9741700</v>
      </c>
      <c r="AW183" t="s">
        <v>113</v>
      </c>
      <c r="AX183">
        <v>5823200</v>
      </c>
      <c r="AY183">
        <v>4077000</v>
      </c>
      <c r="AZ183">
        <v>6582910</v>
      </c>
      <c r="BA183" t="s">
        <v>113</v>
      </c>
    </row>
    <row r="184" spans="6:53">
      <c r="F184" s="1"/>
      <c r="G184" s="10">
        <v>42369</v>
      </c>
      <c r="H184">
        <v>6155000</v>
      </c>
      <c r="I184">
        <v>5135000</v>
      </c>
      <c r="J184">
        <v>8818000</v>
      </c>
      <c r="K184">
        <v>2541000</v>
      </c>
      <c r="L184">
        <v>1495469</v>
      </c>
      <c r="M184">
        <v>7563000</v>
      </c>
      <c r="N184">
        <v>2420000</v>
      </c>
      <c r="O184">
        <v>4857751</v>
      </c>
      <c r="P184">
        <v>30245323</v>
      </c>
      <c r="Q184">
        <v>37238111</v>
      </c>
      <c r="R184">
        <v>18739000</v>
      </c>
      <c r="S184">
        <v>14463602</v>
      </c>
      <c r="T184">
        <v>3960000</v>
      </c>
      <c r="U184">
        <v>11236506</v>
      </c>
      <c r="V184">
        <v>16003000</v>
      </c>
      <c r="W184">
        <v>1595455</v>
      </c>
      <c r="X184">
        <v>7052000</v>
      </c>
      <c r="Y184">
        <v>2993282</v>
      </c>
      <c r="Z184" t="s">
        <v>113</v>
      </c>
      <c r="AA184">
        <v>11500000</v>
      </c>
      <c r="AB184">
        <v>4625000</v>
      </c>
      <c r="AC184">
        <v>3337893</v>
      </c>
      <c r="AD184">
        <v>15782000</v>
      </c>
      <c r="AE184">
        <v>750000</v>
      </c>
      <c r="AF184">
        <v>4239450</v>
      </c>
      <c r="AG184">
        <v>3369830</v>
      </c>
      <c r="AH184">
        <v>14296000</v>
      </c>
      <c r="AI184">
        <v>4632500</v>
      </c>
      <c r="AJ184">
        <v>4414808</v>
      </c>
      <c r="AK184">
        <v>6101753</v>
      </c>
      <c r="AL184">
        <v>4128396</v>
      </c>
      <c r="AM184">
        <v>1978400</v>
      </c>
      <c r="AN184">
        <v>3276196</v>
      </c>
      <c r="AO184">
        <v>6590743</v>
      </c>
      <c r="AP184">
        <v>2156000</v>
      </c>
      <c r="AQ184">
        <v>7788086</v>
      </c>
      <c r="AR184">
        <v>5944367</v>
      </c>
      <c r="AS184">
        <v>10788500</v>
      </c>
      <c r="AT184">
        <v>2191536</v>
      </c>
      <c r="AU184">
        <v>3059004</v>
      </c>
      <c r="AV184">
        <v>10975000</v>
      </c>
      <c r="AW184" t="s">
        <v>113</v>
      </c>
      <c r="AX184">
        <v>6442200</v>
      </c>
      <c r="AY184">
        <v>5480000</v>
      </c>
      <c r="AZ184">
        <v>7301490</v>
      </c>
      <c r="BA184" t="s">
        <v>113</v>
      </c>
    </row>
    <row r="185" spans="6:53">
      <c r="F185" s="1"/>
      <c r="G185" s="10">
        <v>42734</v>
      </c>
      <c r="H185">
        <v>5435000</v>
      </c>
      <c r="I185">
        <v>5336000</v>
      </c>
      <c r="J185">
        <v>15448000</v>
      </c>
      <c r="K185">
        <v>2808585</v>
      </c>
      <c r="L185">
        <v>3214400</v>
      </c>
      <c r="M185">
        <v>11342000</v>
      </c>
      <c r="N185">
        <v>3105000</v>
      </c>
      <c r="O185">
        <v>4152409</v>
      </c>
      <c r="P185">
        <v>32048410</v>
      </c>
      <c r="Q185">
        <v>19847804</v>
      </c>
      <c r="R185">
        <v>18177000</v>
      </c>
      <c r="S185">
        <v>8908431</v>
      </c>
      <c r="T185">
        <v>3982000</v>
      </c>
      <c r="U185">
        <v>12691559</v>
      </c>
      <c r="V185">
        <v>14252000</v>
      </c>
      <c r="W185">
        <v>2691300</v>
      </c>
      <c r="X185">
        <v>3935960</v>
      </c>
      <c r="Y185">
        <v>5064044</v>
      </c>
      <c r="Z185" t="s">
        <v>113</v>
      </c>
      <c r="AA185">
        <v>15335000</v>
      </c>
      <c r="AB185">
        <v>4821000</v>
      </c>
      <c r="AC185">
        <v>1833649</v>
      </c>
      <c r="AD185">
        <v>16476000</v>
      </c>
      <c r="AE185">
        <v>750000</v>
      </c>
      <c r="AF185">
        <v>4235000</v>
      </c>
      <c r="AG185">
        <v>2242160</v>
      </c>
      <c r="AH185">
        <v>14110000</v>
      </c>
      <c r="AI185">
        <v>7608751</v>
      </c>
      <c r="AJ185">
        <v>4820000</v>
      </c>
      <c r="AK185">
        <v>4240000</v>
      </c>
      <c r="AL185">
        <v>6870626</v>
      </c>
      <c r="AM185">
        <v>2196701</v>
      </c>
      <c r="AN185">
        <v>3102577</v>
      </c>
      <c r="AO185">
        <v>7090594</v>
      </c>
      <c r="AP185">
        <v>2033000</v>
      </c>
      <c r="AQ185">
        <v>8736200</v>
      </c>
      <c r="AR185">
        <v>6582412</v>
      </c>
      <c r="AS185">
        <v>12583421</v>
      </c>
      <c r="AT185">
        <v>1102619</v>
      </c>
      <c r="AU185">
        <v>3562000</v>
      </c>
      <c r="AV185">
        <v>12826700</v>
      </c>
      <c r="AW185">
        <v>1480000</v>
      </c>
      <c r="AX185">
        <v>7866400</v>
      </c>
      <c r="AY185">
        <v>3732000</v>
      </c>
      <c r="AZ185">
        <v>9040909</v>
      </c>
      <c r="BA185" t="s">
        <v>113</v>
      </c>
    </row>
    <row r="186" spans="6:53">
      <c r="F186" s="1"/>
      <c r="G186" s="10">
        <v>43098</v>
      </c>
      <c r="H186">
        <v>7300000</v>
      </c>
      <c r="I186">
        <v>3875000</v>
      </c>
      <c r="J186">
        <v>12296000</v>
      </c>
      <c r="K186">
        <v>4222401</v>
      </c>
      <c r="L186">
        <v>3739400</v>
      </c>
      <c r="M186">
        <v>8451000</v>
      </c>
      <c r="N186">
        <v>3940000</v>
      </c>
      <c r="O186">
        <v>4832846</v>
      </c>
      <c r="P186">
        <v>38929048</v>
      </c>
      <c r="Q186">
        <v>26634278</v>
      </c>
      <c r="R186">
        <v>22299000</v>
      </c>
      <c r="S186">
        <v>8896749</v>
      </c>
      <c r="T186">
        <v>4192100</v>
      </c>
      <c r="U186">
        <v>11836875</v>
      </c>
      <c r="V186">
        <v>14250000</v>
      </c>
      <c r="W186">
        <v>3154800</v>
      </c>
      <c r="X186">
        <v>4359160</v>
      </c>
      <c r="Y186">
        <v>3876893</v>
      </c>
      <c r="Z186" t="s">
        <v>113</v>
      </c>
      <c r="AA186">
        <v>15566000</v>
      </c>
      <c r="AB186">
        <v>4964000</v>
      </c>
      <c r="AC186">
        <v>1863900</v>
      </c>
      <c r="AD186">
        <v>18000000</v>
      </c>
      <c r="AE186">
        <v>750000</v>
      </c>
      <c r="AF186">
        <v>3418000</v>
      </c>
      <c r="AG186">
        <v>1661187</v>
      </c>
      <c r="AH186">
        <v>19402000</v>
      </c>
      <c r="AI186">
        <v>2400000</v>
      </c>
      <c r="AJ186">
        <v>4970000</v>
      </c>
      <c r="AK186">
        <v>5151333</v>
      </c>
      <c r="AL186">
        <v>7247145</v>
      </c>
      <c r="AM186">
        <v>2465561</v>
      </c>
      <c r="AN186">
        <v>2335997</v>
      </c>
      <c r="AO186">
        <v>7439000</v>
      </c>
      <c r="AP186">
        <v>2018000</v>
      </c>
      <c r="AQ186">
        <v>8995282</v>
      </c>
      <c r="AR186">
        <v>1676770</v>
      </c>
      <c r="AS186">
        <v>12631000</v>
      </c>
      <c r="AT186">
        <v>1345500</v>
      </c>
      <c r="AU186">
        <v>3412500</v>
      </c>
      <c r="AV186">
        <v>13112800</v>
      </c>
      <c r="AW186">
        <v>6550000</v>
      </c>
      <c r="AX186">
        <v>7885400</v>
      </c>
      <c r="AY186">
        <v>7145000</v>
      </c>
      <c r="AZ186">
        <v>10415136</v>
      </c>
      <c r="BA186">
        <v>2244127</v>
      </c>
    </row>
    <row r="187" spans="6:53">
      <c r="F187" s="1"/>
      <c r="G187" s="10">
        <v>43465</v>
      </c>
      <c r="H187">
        <v>7615000</v>
      </c>
      <c r="I187">
        <v>4216000</v>
      </c>
      <c r="J187">
        <v>12763000</v>
      </c>
      <c r="K187">
        <v>4868094</v>
      </c>
      <c r="L187">
        <v>3800300</v>
      </c>
      <c r="M187">
        <v>6888000</v>
      </c>
      <c r="N187">
        <v>5916000</v>
      </c>
      <c r="O187">
        <v>33187654</v>
      </c>
      <c r="P187">
        <v>18152551</v>
      </c>
      <c r="Q187">
        <v>24277737</v>
      </c>
      <c r="R187">
        <v>13941000</v>
      </c>
      <c r="S187">
        <v>15296229</v>
      </c>
      <c r="T187">
        <v>4238732</v>
      </c>
      <c r="U187">
        <v>15085000</v>
      </c>
      <c r="V187">
        <v>15754000</v>
      </c>
      <c r="W187">
        <v>2992800</v>
      </c>
      <c r="X187">
        <v>3726493.5978999999</v>
      </c>
      <c r="Y187">
        <v>5668897</v>
      </c>
      <c r="Z187">
        <v>10907131.086999999</v>
      </c>
      <c r="AA187">
        <v>16012000</v>
      </c>
      <c r="AB187">
        <v>4157200</v>
      </c>
      <c r="AC187">
        <v>2193075</v>
      </c>
      <c r="AD187">
        <v>19444000</v>
      </c>
      <c r="AE187">
        <v>1201500</v>
      </c>
      <c r="AF187">
        <v>3276000</v>
      </c>
      <c r="AG187">
        <v>1754530</v>
      </c>
      <c r="AH187">
        <v>14025000</v>
      </c>
      <c r="AI187">
        <v>8516250</v>
      </c>
      <c r="AJ187">
        <v>5324767</v>
      </c>
      <c r="AK187">
        <v>2807000</v>
      </c>
      <c r="AL187">
        <v>5938047</v>
      </c>
      <c r="AM187">
        <v>3865550</v>
      </c>
      <c r="AN187">
        <v>2529315</v>
      </c>
      <c r="AO187">
        <v>7760434</v>
      </c>
      <c r="AP187">
        <v>1688000</v>
      </c>
      <c r="AQ187">
        <v>9532722</v>
      </c>
      <c r="AR187">
        <v>2625885</v>
      </c>
      <c r="AS187">
        <v>12482376.559</v>
      </c>
      <c r="AT187">
        <v>2089640.96</v>
      </c>
      <c r="AU187">
        <v>3667500</v>
      </c>
      <c r="AV187">
        <v>14624700</v>
      </c>
      <c r="AW187">
        <v>6530000</v>
      </c>
      <c r="AX187">
        <v>8403200</v>
      </c>
      <c r="AY187">
        <v>11230000</v>
      </c>
      <c r="AZ187">
        <v>10254300</v>
      </c>
      <c r="BA187">
        <v>2392865</v>
      </c>
    </row>
    <row r="188" spans="6:53">
      <c r="F188" s="1"/>
      <c r="G188" s="10">
        <v>43830</v>
      </c>
      <c r="H188">
        <v>8340000</v>
      </c>
      <c r="I188">
        <v>4507000</v>
      </c>
      <c r="J188">
        <v>13230000</v>
      </c>
      <c r="K188">
        <v>5247606</v>
      </c>
      <c r="L188">
        <v>3125900</v>
      </c>
      <c r="M188">
        <v>12464000</v>
      </c>
      <c r="N188">
        <v>5671000</v>
      </c>
      <c r="O188">
        <v>23811175</v>
      </c>
      <c r="P188">
        <v>16356420</v>
      </c>
      <c r="Q188">
        <v>24293972</v>
      </c>
      <c r="R188">
        <v>13328000</v>
      </c>
      <c r="S188">
        <v>15530995</v>
      </c>
      <c r="T188">
        <v>4245998</v>
      </c>
      <c r="U188">
        <v>16093582</v>
      </c>
      <c r="V188">
        <v>19220000</v>
      </c>
      <c r="W188">
        <v>3089133</v>
      </c>
      <c r="X188">
        <v>4295580</v>
      </c>
      <c r="Y188">
        <v>5541283</v>
      </c>
      <c r="Z188">
        <v>10029465.569</v>
      </c>
      <c r="AA188">
        <v>15659000</v>
      </c>
      <c r="AB188">
        <v>3784700</v>
      </c>
      <c r="AC188">
        <v>2634155</v>
      </c>
      <c r="AD188">
        <v>19838000</v>
      </c>
      <c r="AE188">
        <v>750000</v>
      </c>
      <c r="AF188">
        <v>3331</v>
      </c>
      <c r="AG188">
        <v>1641760</v>
      </c>
      <c r="AH188">
        <v>14550000</v>
      </c>
      <c r="AI188">
        <v>9895000</v>
      </c>
      <c r="AJ188">
        <v>5245000</v>
      </c>
      <c r="AK188">
        <v>2050000</v>
      </c>
      <c r="AL188">
        <v>5455103</v>
      </c>
      <c r="AM188">
        <v>3525250</v>
      </c>
      <c r="AN188">
        <v>2891382</v>
      </c>
      <c r="AO188">
        <v>9772000</v>
      </c>
      <c r="AP188">
        <v>2074000</v>
      </c>
      <c r="AQ188">
        <v>10761653</v>
      </c>
      <c r="AR188">
        <v>2931728</v>
      </c>
      <c r="AS188">
        <v>14600000</v>
      </c>
      <c r="AT188">
        <v>2374634.23</v>
      </c>
      <c r="AU188">
        <v>2944903</v>
      </c>
      <c r="AV188">
        <v>16733000</v>
      </c>
      <c r="AW188">
        <v>4070000</v>
      </c>
      <c r="AX188">
        <v>8773400</v>
      </c>
      <c r="AY188">
        <v>7626000</v>
      </c>
      <c r="AZ188">
        <v>10162987</v>
      </c>
      <c r="BA188">
        <v>2594385</v>
      </c>
    </row>
    <row r="189" spans="6:53">
      <c r="F189" s="1"/>
      <c r="G189" s="10"/>
    </row>
    <row r="190" spans="6:53">
      <c r="F190" s="1"/>
      <c r="G190" s="10"/>
    </row>
    <row r="191" spans="6:53">
      <c r="F191" s="1"/>
      <c r="G191" s="10"/>
    </row>
    <row r="192" spans="6:53">
      <c r="G192" s="9" t="s">
        <v>123</v>
      </c>
    </row>
    <row r="194" spans="6:53">
      <c r="G194" t="s">
        <v>110</v>
      </c>
      <c r="H194" s="8">
        <v>38716</v>
      </c>
    </row>
    <row r="195" spans="6:53">
      <c r="F195" s="1"/>
      <c r="G195" t="s">
        <v>111</v>
      </c>
    </row>
    <row r="196" spans="6:53">
      <c r="F196" s="1"/>
    </row>
    <row r="197" spans="6:53">
      <c r="F197" s="1"/>
      <c r="H197" t="s">
        <v>17</v>
      </c>
      <c r="I197" t="s">
        <v>19</v>
      </c>
      <c r="J197" t="s">
        <v>21</v>
      </c>
      <c r="K197" t="s">
        <v>23</v>
      </c>
      <c r="L197" t="s">
        <v>25</v>
      </c>
      <c r="M197" t="s">
        <v>27</v>
      </c>
      <c r="N197" t="s">
        <v>29</v>
      </c>
      <c r="O197" t="s">
        <v>31</v>
      </c>
      <c r="P197" t="s">
        <v>33</v>
      </c>
      <c r="Q197" t="s">
        <v>35</v>
      </c>
      <c r="R197" t="s">
        <v>37</v>
      </c>
      <c r="S197" t="s">
        <v>39</v>
      </c>
      <c r="T197" t="s">
        <v>41</v>
      </c>
      <c r="U197" t="s">
        <v>43</v>
      </c>
      <c r="V197" t="s">
        <v>45</v>
      </c>
      <c r="W197" t="s">
        <v>47</v>
      </c>
      <c r="X197" t="s">
        <v>49</v>
      </c>
      <c r="Y197" t="s">
        <v>51</v>
      </c>
      <c r="Z197" t="s">
        <v>53</v>
      </c>
      <c r="AA197" t="s">
        <v>55</v>
      </c>
      <c r="AB197" t="s">
        <v>57</v>
      </c>
      <c r="AC197" t="s">
        <v>59</v>
      </c>
      <c r="AD197" t="s">
        <v>61</v>
      </c>
      <c r="AE197" t="s">
        <v>63</v>
      </c>
      <c r="AF197" t="s">
        <v>65</v>
      </c>
      <c r="AG197" t="s">
        <v>67</v>
      </c>
      <c r="AH197" t="s">
        <v>69</v>
      </c>
      <c r="AI197" t="s">
        <v>71</v>
      </c>
      <c r="AJ197" t="s">
        <v>73</v>
      </c>
      <c r="AK197" t="s">
        <v>75</v>
      </c>
      <c r="AL197" t="s">
        <v>77</v>
      </c>
      <c r="AM197" t="s">
        <v>79</v>
      </c>
      <c r="AN197" t="s">
        <v>81</v>
      </c>
      <c r="AO197" t="s">
        <v>83</v>
      </c>
      <c r="AP197" t="s">
        <v>85</v>
      </c>
      <c r="AQ197" t="s">
        <v>87</v>
      </c>
      <c r="AR197" t="s">
        <v>89</v>
      </c>
      <c r="AS197" t="s">
        <v>91</v>
      </c>
      <c r="AT197" t="s">
        <v>93</v>
      </c>
      <c r="AU197" t="s">
        <v>95</v>
      </c>
      <c r="AV197" t="s">
        <v>97</v>
      </c>
      <c r="AW197" t="s">
        <v>99</v>
      </c>
      <c r="AX197" t="s">
        <v>101</v>
      </c>
      <c r="AY197" t="s">
        <v>103</v>
      </c>
      <c r="AZ197" t="s">
        <v>105</v>
      </c>
      <c r="BA197" t="s">
        <v>107</v>
      </c>
    </row>
    <row r="198" spans="6:53">
      <c r="F198" s="1"/>
      <c r="H198" t="s">
        <v>144</v>
      </c>
      <c r="I198" t="s">
        <v>144</v>
      </c>
      <c r="J198" t="s">
        <v>144</v>
      </c>
      <c r="K198" t="s">
        <v>144</v>
      </c>
      <c r="L198" t="s">
        <v>144</v>
      </c>
      <c r="M198" t="s">
        <v>144</v>
      </c>
      <c r="N198" t="s">
        <v>144</v>
      </c>
      <c r="O198" t="s">
        <v>144</v>
      </c>
      <c r="P198" t="s">
        <v>144</v>
      </c>
      <c r="Q198" t="s">
        <v>144</v>
      </c>
      <c r="R198" t="s">
        <v>144</v>
      </c>
      <c r="S198" t="s">
        <v>144</v>
      </c>
      <c r="T198" t="s">
        <v>144</v>
      </c>
      <c r="U198" t="s">
        <v>144</v>
      </c>
      <c r="V198" t="s">
        <v>144</v>
      </c>
      <c r="W198" t="s">
        <v>144</v>
      </c>
      <c r="X198" t="s">
        <v>144</v>
      </c>
      <c r="Y198" t="s">
        <v>144</v>
      </c>
      <c r="Z198" t="s">
        <v>144</v>
      </c>
      <c r="AA198" t="s">
        <v>144</v>
      </c>
      <c r="AB198" t="s">
        <v>144</v>
      </c>
      <c r="AC198" t="s">
        <v>144</v>
      </c>
      <c r="AD198" t="s">
        <v>144</v>
      </c>
      <c r="AE198" t="s">
        <v>144</v>
      </c>
      <c r="AF198" t="s">
        <v>144</v>
      </c>
      <c r="AG198" t="s">
        <v>144</v>
      </c>
      <c r="AH198" t="s">
        <v>144</v>
      </c>
      <c r="AI198" t="s">
        <v>144</v>
      </c>
      <c r="AJ198" t="s">
        <v>144</v>
      </c>
      <c r="AK198" t="s">
        <v>144</v>
      </c>
      <c r="AL198" t="s">
        <v>144</v>
      </c>
      <c r="AM198" t="s">
        <v>144</v>
      </c>
      <c r="AN198" t="s">
        <v>144</v>
      </c>
      <c r="AO198" t="s">
        <v>144</v>
      </c>
      <c r="AP198" t="s">
        <v>144</v>
      </c>
      <c r="AQ198" t="s">
        <v>144</v>
      </c>
      <c r="AR198" t="s">
        <v>144</v>
      </c>
      <c r="AS198" t="s">
        <v>144</v>
      </c>
      <c r="AT198" t="s">
        <v>144</v>
      </c>
      <c r="AU198" t="s">
        <v>144</v>
      </c>
      <c r="AV198" t="s">
        <v>144</v>
      </c>
      <c r="AW198" t="s">
        <v>144</v>
      </c>
      <c r="AX198" t="s">
        <v>144</v>
      </c>
      <c r="AY198" t="s">
        <v>144</v>
      </c>
      <c r="AZ198" t="s">
        <v>144</v>
      </c>
      <c r="BA198" t="s">
        <v>144</v>
      </c>
    </row>
    <row r="199" spans="6:53">
      <c r="F199" s="1"/>
      <c r="G199" t="s">
        <v>112</v>
      </c>
      <c r="H199" t="s">
        <v>123</v>
      </c>
      <c r="I199" t="s">
        <v>123</v>
      </c>
      <c r="J199" t="s">
        <v>123</v>
      </c>
      <c r="K199" t="s">
        <v>123</v>
      </c>
      <c r="L199" t="s">
        <v>123</v>
      </c>
      <c r="M199" t="s">
        <v>123</v>
      </c>
      <c r="N199" t="s">
        <v>123</v>
      </c>
      <c r="O199" t="s">
        <v>123</v>
      </c>
      <c r="P199" t="s">
        <v>123</v>
      </c>
      <c r="Q199" t="s">
        <v>123</v>
      </c>
      <c r="R199" t="s">
        <v>123</v>
      </c>
      <c r="S199" t="s">
        <v>123</v>
      </c>
      <c r="T199" t="s">
        <v>123</v>
      </c>
      <c r="U199" t="s">
        <v>123</v>
      </c>
      <c r="V199" t="s">
        <v>123</v>
      </c>
      <c r="W199" t="s">
        <v>123</v>
      </c>
      <c r="X199" t="s">
        <v>123</v>
      </c>
      <c r="Y199" t="s">
        <v>123</v>
      </c>
      <c r="Z199" t="s">
        <v>123</v>
      </c>
      <c r="AA199" t="s">
        <v>123</v>
      </c>
      <c r="AB199" t="s">
        <v>123</v>
      </c>
      <c r="AC199" t="s">
        <v>123</v>
      </c>
      <c r="AD199" t="s">
        <v>123</v>
      </c>
      <c r="AE199" t="s">
        <v>123</v>
      </c>
      <c r="AF199" t="s">
        <v>123</v>
      </c>
      <c r="AG199" t="s">
        <v>123</v>
      </c>
      <c r="AH199" t="s">
        <v>123</v>
      </c>
      <c r="AI199" t="s">
        <v>123</v>
      </c>
      <c r="AJ199" t="s">
        <v>123</v>
      </c>
      <c r="AK199" t="s">
        <v>123</v>
      </c>
      <c r="AL199" t="s">
        <v>123</v>
      </c>
      <c r="AM199" t="s">
        <v>123</v>
      </c>
      <c r="AN199" t="s">
        <v>123</v>
      </c>
      <c r="AO199" t="s">
        <v>123</v>
      </c>
      <c r="AP199" t="s">
        <v>123</v>
      </c>
      <c r="AQ199" t="s">
        <v>123</v>
      </c>
      <c r="AR199" t="s">
        <v>123</v>
      </c>
      <c r="AS199" t="s">
        <v>123</v>
      </c>
      <c r="AT199" t="s">
        <v>123</v>
      </c>
      <c r="AU199" t="s">
        <v>123</v>
      </c>
      <c r="AV199" t="s">
        <v>123</v>
      </c>
      <c r="AW199" t="s">
        <v>123</v>
      </c>
      <c r="AX199" t="s">
        <v>123</v>
      </c>
      <c r="AY199" t="s">
        <v>123</v>
      </c>
      <c r="AZ199" t="s">
        <v>123</v>
      </c>
      <c r="BA199" t="s">
        <v>123</v>
      </c>
    </row>
    <row r="200" spans="6:53">
      <c r="F200" s="1"/>
      <c r="G200" s="10" t="s">
        <v>113</v>
      </c>
      <c r="H200" s="11"/>
      <c r="I200" t="s">
        <v>113</v>
      </c>
      <c r="J200" t="s">
        <v>113</v>
      </c>
      <c r="K200" t="s">
        <v>113</v>
      </c>
      <c r="L200" t="s">
        <v>113</v>
      </c>
      <c r="M200" t="s">
        <v>113</v>
      </c>
      <c r="N200" t="s">
        <v>113</v>
      </c>
      <c r="O200" t="s">
        <v>113</v>
      </c>
      <c r="P200" t="s">
        <v>113</v>
      </c>
      <c r="Q200" t="s">
        <v>113</v>
      </c>
      <c r="R200" t="s">
        <v>113</v>
      </c>
      <c r="S200" t="s">
        <v>113</v>
      </c>
      <c r="T200" t="s">
        <v>113</v>
      </c>
      <c r="U200" t="s">
        <v>113</v>
      </c>
      <c r="V200" t="s">
        <v>113</v>
      </c>
      <c r="W200" t="s">
        <v>113</v>
      </c>
      <c r="X200" t="s">
        <v>113</v>
      </c>
      <c r="Y200" t="s">
        <v>113</v>
      </c>
      <c r="Z200" t="s">
        <v>113</v>
      </c>
      <c r="AA200" t="s">
        <v>113</v>
      </c>
      <c r="AB200" t="s">
        <v>113</v>
      </c>
      <c r="AC200" t="s">
        <v>113</v>
      </c>
      <c r="AD200" t="s">
        <v>113</v>
      </c>
      <c r="AE200" t="s">
        <v>113</v>
      </c>
      <c r="AF200" t="s">
        <v>113</v>
      </c>
      <c r="AG200" t="s">
        <v>113</v>
      </c>
      <c r="AH200" t="s">
        <v>113</v>
      </c>
      <c r="AI200" t="s">
        <v>113</v>
      </c>
      <c r="AJ200" t="s">
        <v>113</v>
      </c>
      <c r="AK200" t="s">
        <v>113</v>
      </c>
      <c r="AL200" t="s">
        <v>113</v>
      </c>
      <c r="AM200" t="s">
        <v>113</v>
      </c>
      <c r="AN200" t="s">
        <v>113</v>
      </c>
      <c r="AO200" t="s">
        <v>113</v>
      </c>
      <c r="AP200" t="s">
        <v>113</v>
      </c>
      <c r="AQ200" t="s">
        <v>113</v>
      </c>
      <c r="AR200" t="s">
        <v>113</v>
      </c>
      <c r="AS200" t="s">
        <v>113</v>
      </c>
      <c r="AT200" t="s">
        <v>113</v>
      </c>
      <c r="AU200" t="s">
        <v>113</v>
      </c>
      <c r="AV200" t="s">
        <v>113</v>
      </c>
      <c r="AW200" t="s">
        <v>113</v>
      </c>
      <c r="AX200" t="s">
        <v>113</v>
      </c>
      <c r="AY200" t="s">
        <v>113</v>
      </c>
      <c r="AZ200" t="s">
        <v>113</v>
      </c>
      <c r="BA200" t="s">
        <v>113</v>
      </c>
    </row>
    <row r="201" spans="6:53">
      <c r="F201" s="1"/>
      <c r="G201" s="10"/>
      <c r="K201" t="s">
        <v>113</v>
      </c>
      <c r="W201" t="s">
        <v>113</v>
      </c>
      <c r="Y201" t="s">
        <v>113</v>
      </c>
      <c r="Z201" t="s">
        <v>113</v>
      </c>
      <c r="AC201" t="s">
        <v>113</v>
      </c>
      <c r="AG201" t="s">
        <v>113</v>
      </c>
      <c r="AY201" t="s">
        <v>113</v>
      </c>
    </row>
    <row r="202" spans="6:53">
      <c r="F202" s="1"/>
      <c r="G202" s="10"/>
      <c r="K202" t="s">
        <v>113</v>
      </c>
      <c r="W202" t="s">
        <v>113</v>
      </c>
      <c r="Y202" t="s">
        <v>113</v>
      </c>
      <c r="Z202" t="s">
        <v>113</v>
      </c>
      <c r="AC202" t="s">
        <v>113</v>
      </c>
      <c r="AG202" t="s">
        <v>113</v>
      </c>
      <c r="AY202" t="s">
        <v>113</v>
      </c>
    </row>
    <row r="203" spans="6:53">
      <c r="F203" s="1"/>
      <c r="G203" s="10"/>
      <c r="K203" t="s">
        <v>113</v>
      </c>
      <c r="W203" t="s">
        <v>113</v>
      </c>
      <c r="Y203" t="s">
        <v>113</v>
      </c>
      <c r="Z203" t="s">
        <v>113</v>
      </c>
      <c r="AC203" t="s">
        <v>113</v>
      </c>
      <c r="AG203" t="s">
        <v>113</v>
      </c>
      <c r="AY203" t="s">
        <v>113</v>
      </c>
    </row>
    <row r="204" spans="6:53">
      <c r="F204" s="1"/>
      <c r="G204" s="10"/>
      <c r="K204" t="s">
        <v>113</v>
      </c>
      <c r="W204">
        <v>0</v>
      </c>
      <c r="Y204" t="s">
        <v>113</v>
      </c>
      <c r="Z204" t="s">
        <v>113</v>
      </c>
      <c r="AC204" t="s">
        <v>113</v>
      </c>
      <c r="AG204" t="s">
        <v>113</v>
      </c>
      <c r="AY204" t="s">
        <v>113</v>
      </c>
    </row>
    <row r="205" spans="6:53">
      <c r="F205" s="1"/>
      <c r="G205" s="10"/>
      <c r="K205" t="s">
        <v>113</v>
      </c>
      <c r="W205">
        <v>0</v>
      </c>
      <c r="Y205">
        <v>0</v>
      </c>
      <c r="Z205" t="s">
        <v>113</v>
      </c>
      <c r="AC205" t="s">
        <v>113</v>
      </c>
      <c r="AG205" t="s">
        <v>113</v>
      </c>
      <c r="AY205" t="s">
        <v>113</v>
      </c>
    </row>
    <row r="206" spans="6:53">
      <c r="F206" s="1"/>
      <c r="G206" s="10"/>
      <c r="K206">
        <v>2931873</v>
      </c>
      <c r="W206">
        <v>0</v>
      </c>
      <c r="Y206">
        <v>0</v>
      </c>
      <c r="Z206" t="s">
        <v>113</v>
      </c>
      <c r="AC206" t="s">
        <v>113</v>
      </c>
      <c r="AG206" t="s">
        <v>113</v>
      </c>
      <c r="AY206" t="s">
        <v>113</v>
      </c>
    </row>
    <row r="207" spans="6:53">
      <c r="F207" s="1"/>
      <c r="G207" s="10"/>
      <c r="K207">
        <v>3125036</v>
      </c>
      <c r="W207">
        <v>0</v>
      </c>
      <c r="Y207">
        <v>0</v>
      </c>
      <c r="Z207" t="s">
        <v>113</v>
      </c>
      <c r="AC207" t="s">
        <v>113</v>
      </c>
      <c r="AG207" t="s">
        <v>113</v>
      </c>
      <c r="AY207" t="s">
        <v>113</v>
      </c>
    </row>
    <row r="208" spans="6:53">
      <c r="F208" s="1"/>
      <c r="G208" s="10"/>
      <c r="K208">
        <v>3125036</v>
      </c>
      <c r="W208">
        <v>0</v>
      </c>
      <c r="Y208">
        <v>0</v>
      </c>
      <c r="Z208" t="s">
        <v>113</v>
      </c>
      <c r="AC208" t="s">
        <v>113</v>
      </c>
      <c r="AG208" t="s">
        <v>113</v>
      </c>
      <c r="AY208" t="s">
        <v>113</v>
      </c>
    </row>
    <row r="209" spans="6:51">
      <c r="F209" s="1"/>
      <c r="G209" s="10"/>
      <c r="K209">
        <v>3125036</v>
      </c>
      <c r="W209">
        <v>0</v>
      </c>
      <c r="Y209">
        <v>0</v>
      </c>
      <c r="Z209" t="s">
        <v>113</v>
      </c>
      <c r="AC209" t="s">
        <v>113</v>
      </c>
      <c r="AG209" t="s">
        <v>113</v>
      </c>
      <c r="AY209" t="s">
        <v>113</v>
      </c>
    </row>
    <row r="210" spans="6:51">
      <c r="F210" s="1"/>
      <c r="G210" s="10"/>
      <c r="K210">
        <v>3125036</v>
      </c>
      <c r="W210">
        <v>0</v>
      </c>
      <c r="Y210">
        <v>0</v>
      </c>
      <c r="Z210" t="s">
        <v>113</v>
      </c>
      <c r="AC210" t="s">
        <v>113</v>
      </c>
      <c r="AG210" t="s">
        <v>113</v>
      </c>
      <c r="AY210" t="s">
        <v>113</v>
      </c>
    </row>
    <row r="211" spans="6:51">
      <c r="F211" s="1"/>
      <c r="G211" s="10"/>
      <c r="K211">
        <v>3125036</v>
      </c>
      <c r="W211">
        <v>0</v>
      </c>
      <c r="Y211">
        <v>0</v>
      </c>
      <c r="Z211" t="s">
        <v>113</v>
      </c>
      <c r="AC211" t="s">
        <v>113</v>
      </c>
      <c r="AG211" t="s">
        <v>113</v>
      </c>
      <c r="AY211" t="s">
        <v>113</v>
      </c>
    </row>
    <row r="212" spans="6:51">
      <c r="F212" s="1"/>
      <c r="G212" s="10"/>
      <c r="K212">
        <v>3125036</v>
      </c>
      <c r="W212">
        <v>0</v>
      </c>
      <c r="Y212">
        <v>0</v>
      </c>
      <c r="Z212" t="s">
        <v>113</v>
      </c>
      <c r="AC212" t="s">
        <v>113</v>
      </c>
      <c r="AG212">
        <v>0</v>
      </c>
      <c r="AY212" t="s">
        <v>113</v>
      </c>
    </row>
    <row r="213" spans="6:51">
      <c r="F213" s="1"/>
      <c r="G213" s="10"/>
      <c r="K213">
        <v>3125036</v>
      </c>
      <c r="W213">
        <v>0</v>
      </c>
      <c r="Y213">
        <v>923214</v>
      </c>
      <c r="Z213">
        <v>7917402.6189999999</v>
      </c>
      <c r="AC213">
        <v>0</v>
      </c>
      <c r="AG213">
        <v>0</v>
      </c>
      <c r="AY213">
        <v>3529000</v>
      </c>
    </row>
    <row r="214" spans="6:51">
      <c r="F214" s="1"/>
      <c r="G214" s="10"/>
      <c r="K214">
        <v>3125036</v>
      </c>
      <c r="W214">
        <v>0</v>
      </c>
      <c r="Y214">
        <v>960076</v>
      </c>
      <c r="Z214">
        <v>6746081.9280000003</v>
      </c>
      <c r="AC214">
        <v>0</v>
      </c>
      <c r="AG214">
        <v>0</v>
      </c>
      <c r="AY214">
        <v>1089000</v>
      </c>
    </row>
    <row r="215" spans="6:51">
      <c r="F215" s="1"/>
      <c r="G215" s="10"/>
    </row>
    <row r="216" spans="6:51">
      <c r="F216" s="1"/>
      <c r="G216" s="10"/>
    </row>
    <row r="217" spans="6:51">
      <c r="F217" s="1"/>
      <c r="G217" s="10"/>
    </row>
    <row r="218" spans="6:51">
      <c r="F218" s="1"/>
      <c r="G218" s="10"/>
    </row>
    <row r="219" spans="6:51">
      <c r="F219" s="1"/>
      <c r="G219" s="10"/>
    </row>
    <row r="220" spans="6:51">
      <c r="G220" s="9" t="s">
        <v>124</v>
      </c>
    </row>
    <row r="222" spans="6:51">
      <c r="G222" t="s">
        <v>110</v>
      </c>
      <c r="H222" s="8">
        <v>38716</v>
      </c>
    </row>
    <row r="223" spans="6:51">
      <c r="F223" s="1"/>
      <c r="G223" t="s">
        <v>111</v>
      </c>
    </row>
    <row r="224" spans="6:51">
      <c r="F224" s="1"/>
    </row>
    <row r="225" spans="6:53">
      <c r="F225" s="1"/>
      <c r="H225" t="s">
        <v>17</v>
      </c>
      <c r="I225" t="s">
        <v>19</v>
      </c>
      <c r="J225" t="s">
        <v>21</v>
      </c>
      <c r="K225" t="s">
        <v>23</v>
      </c>
      <c r="L225" t="s">
        <v>25</v>
      </c>
      <c r="M225" t="s">
        <v>27</v>
      </c>
      <c r="N225" t="s">
        <v>29</v>
      </c>
      <c r="O225" t="s">
        <v>31</v>
      </c>
      <c r="P225" t="s">
        <v>33</v>
      </c>
      <c r="Q225" t="s">
        <v>35</v>
      </c>
      <c r="R225" t="s">
        <v>37</v>
      </c>
      <c r="S225" t="s">
        <v>39</v>
      </c>
      <c r="T225" t="s">
        <v>41</v>
      </c>
      <c r="U225" t="s">
        <v>43</v>
      </c>
      <c r="V225" t="s">
        <v>45</v>
      </c>
      <c r="W225" t="s">
        <v>47</v>
      </c>
      <c r="X225" t="s">
        <v>49</v>
      </c>
      <c r="Y225" t="s">
        <v>51</v>
      </c>
      <c r="Z225" t="s">
        <v>53</v>
      </c>
      <c r="AA225" t="s">
        <v>55</v>
      </c>
      <c r="AB225" t="s">
        <v>57</v>
      </c>
      <c r="AC225" t="s">
        <v>59</v>
      </c>
      <c r="AD225" t="s">
        <v>61</v>
      </c>
      <c r="AE225" t="s">
        <v>63</v>
      </c>
      <c r="AF225" t="s">
        <v>65</v>
      </c>
      <c r="AG225" t="s">
        <v>67</v>
      </c>
      <c r="AH225" t="s">
        <v>69</v>
      </c>
      <c r="AI225" t="s">
        <v>71</v>
      </c>
      <c r="AJ225" t="s">
        <v>73</v>
      </c>
      <c r="AK225" t="s">
        <v>75</v>
      </c>
      <c r="AL225" t="s">
        <v>77</v>
      </c>
      <c r="AM225" t="s">
        <v>79</v>
      </c>
      <c r="AN225" t="s">
        <v>81</v>
      </c>
      <c r="AO225" t="s">
        <v>83</v>
      </c>
      <c r="AP225" t="s">
        <v>85</v>
      </c>
      <c r="AQ225" t="s">
        <v>87</v>
      </c>
      <c r="AR225" t="s">
        <v>89</v>
      </c>
      <c r="AS225" t="s">
        <v>91</v>
      </c>
      <c r="AT225" t="s">
        <v>93</v>
      </c>
      <c r="AU225" t="s">
        <v>95</v>
      </c>
      <c r="AV225" t="s">
        <v>97</v>
      </c>
      <c r="AW225" t="s">
        <v>99</v>
      </c>
      <c r="AX225" t="s">
        <v>101</v>
      </c>
      <c r="AY225" t="s">
        <v>103</v>
      </c>
      <c r="AZ225" t="s">
        <v>105</v>
      </c>
      <c r="BA225" t="s">
        <v>107</v>
      </c>
    </row>
    <row r="226" spans="6:53">
      <c r="F226" s="1"/>
      <c r="H226" t="s">
        <v>145</v>
      </c>
      <c r="I226" t="s">
        <v>145</v>
      </c>
      <c r="J226" t="s">
        <v>145</v>
      </c>
      <c r="K226" t="s">
        <v>145</v>
      </c>
      <c r="L226" t="s">
        <v>145</v>
      </c>
      <c r="M226" t="s">
        <v>145</v>
      </c>
      <c r="N226" t="s">
        <v>145</v>
      </c>
      <c r="O226" t="s">
        <v>145</v>
      </c>
      <c r="P226" t="s">
        <v>145</v>
      </c>
      <c r="Q226" t="s">
        <v>145</v>
      </c>
      <c r="R226" t="s">
        <v>145</v>
      </c>
      <c r="S226" t="s">
        <v>145</v>
      </c>
      <c r="T226" t="s">
        <v>145</v>
      </c>
      <c r="U226" t="s">
        <v>145</v>
      </c>
      <c r="V226" t="s">
        <v>145</v>
      </c>
      <c r="W226" t="s">
        <v>145</v>
      </c>
      <c r="X226" t="s">
        <v>145</v>
      </c>
      <c r="Y226" t="s">
        <v>145</v>
      </c>
      <c r="Z226" t="s">
        <v>145</v>
      </c>
      <c r="AA226" t="s">
        <v>145</v>
      </c>
      <c r="AB226" t="s">
        <v>145</v>
      </c>
      <c r="AC226" t="s">
        <v>145</v>
      </c>
      <c r="AD226" t="s">
        <v>145</v>
      </c>
      <c r="AE226" t="s">
        <v>145</v>
      </c>
      <c r="AF226" t="s">
        <v>145</v>
      </c>
      <c r="AG226" t="s">
        <v>145</v>
      </c>
      <c r="AH226" t="s">
        <v>145</v>
      </c>
      <c r="AI226" t="s">
        <v>145</v>
      </c>
      <c r="AJ226" t="s">
        <v>145</v>
      </c>
      <c r="AK226" t="s">
        <v>145</v>
      </c>
      <c r="AL226" t="s">
        <v>145</v>
      </c>
      <c r="AM226" t="s">
        <v>145</v>
      </c>
      <c r="AN226" t="s">
        <v>145</v>
      </c>
      <c r="AO226" t="s">
        <v>145</v>
      </c>
      <c r="AP226" t="s">
        <v>145</v>
      </c>
      <c r="AQ226" t="s">
        <v>145</v>
      </c>
      <c r="AR226" t="s">
        <v>145</v>
      </c>
      <c r="AS226" t="s">
        <v>145</v>
      </c>
      <c r="AT226" t="s">
        <v>145</v>
      </c>
      <c r="AU226" t="s">
        <v>145</v>
      </c>
      <c r="AV226" t="s">
        <v>145</v>
      </c>
      <c r="AW226" t="s">
        <v>145</v>
      </c>
      <c r="AX226" t="s">
        <v>145</v>
      </c>
      <c r="AY226" t="s">
        <v>145</v>
      </c>
      <c r="AZ226" t="s">
        <v>145</v>
      </c>
      <c r="BA226" t="s">
        <v>145</v>
      </c>
    </row>
    <row r="227" spans="6:53">
      <c r="F227" s="1"/>
      <c r="G227" t="s">
        <v>112</v>
      </c>
      <c r="H227" t="s">
        <v>124</v>
      </c>
      <c r="I227" t="s">
        <v>124</v>
      </c>
      <c r="J227" t="s">
        <v>124</v>
      </c>
      <c r="K227" t="s">
        <v>124</v>
      </c>
      <c r="L227" t="s">
        <v>124</v>
      </c>
      <c r="M227" t="s">
        <v>124</v>
      </c>
      <c r="N227" t="s">
        <v>124</v>
      </c>
      <c r="O227" t="s">
        <v>124</v>
      </c>
      <c r="P227" t="s">
        <v>124</v>
      </c>
      <c r="Q227" t="s">
        <v>124</v>
      </c>
      <c r="R227" t="s">
        <v>124</v>
      </c>
      <c r="S227" t="s">
        <v>124</v>
      </c>
      <c r="T227" t="s">
        <v>124</v>
      </c>
      <c r="U227" t="s">
        <v>124</v>
      </c>
      <c r="V227" t="s">
        <v>124</v>
      </c>
      <c r="W227" t="s">
        <v>124</v>
      </c>
      <c r="X227" t="s">
        <v>124</v>
      </c>
      <c r="Y227" t="s">
        <v>124</v>
      </c>
      <c r="Z227" t="s">
        <v>124</v>
      </c>
      <c r="AA227" t="s">
        <v>124</v>
      </c>
      <c r="AB227" t="s">
        <v>124</v>
      </c>
      <c r="AC227" t="s">
        <v>124</v>
      </c>
      <c r="AD227" t="s">
        <v>124</v>
      </c>
      <c r="AE227" t="s">
        <v>124</v>
      </c>
      <c r="AF227" t="s">
        <v>124</v>
      </c>
      <c r="AG227" t="s">
        <v>124</v>
      </c>
      <c r="AH227" t="s">
        <v>124</v>
      </c>
      <c r="AI227" t="s">
        <v>124</v>
      </c>
      <c r="AJ227" t="s">
        <v>124</v>
      </c>
      <c r="AK227" t="s">
        <v>124</v>
      </c>
      <c r="AL227" t="s">
        <v>124</v>
      </c>
      <c r="AM227" t="s">
        <v>124</v>
      </c>
      <c r="AN227" t="s">
        <v>124</v>
      </c>
      <c r="AO227" t="s">
        <v>124</v>
      </c>
      <c r="AP227" t="s">
        <v>124</v>
      </c>
      <c r="AQ227" t="s">
        <v>124</v>
      </c>
      <c r="AR227" t="s">
        <v>124</v>
      </c>
      <c r="AS227" t="s">
        <v>124</v>
      </c>
      <c r="AT227" t="s">
        <v>124</v>
      </c>
      <c r="AU227" t="s">
        <v>124</v>
      </c>
      <c r="AV227" t="s">
        <v>124</v>
      </c>
      <c r="AW227" t="s">
        <v>124</v>
      </c>
      <c r="AX227" t="s">
        <v>124</v>
      </c>
      <c r="AY227" t="s">
        <v>124</v>
      </c>
      <c r="AZ227" t="s">
        <v>124</v>
      </c>
      <c r="BA227" t="s">
        <v>124</v>
      </c>
    </row>
    <row r="228" spans="6:53">
      <c r="F228" s="1"/>
      <c r="G228" s="10">
        <v>38717</v>
      </c>
      <c r="H228" s="11" t="s">
        <v>113</v>
      </c>
      <c r="I228" t="s">
        <v>113</v>
      </c>
      <c r="J228" t="s">
        <v>113</v>
      </c>
      <c r="K228" t="s">
        <v>113</v>
      </c>
      <c r="L228" t="s">
        <v>113</v>
      </c>
      <c r="M228" t="s">
        <v>113</v>
      </c>
      <c r="N228" t="s">
        <v>113</v>
      </c>
      <c r="O228" t="s">
        <v>113</v>
      </c>
      <c r="P228" t="s">
        <v>113</v>
      </c>
      <c r="Q228" t="s">
        <v>113</v>
      </c>
      <c r="R228" t="s">
        <v>113</v>
      </c>
      <c r="S228" t="s">
        <v>113</v>
      </c>
      <c r="T228" t="s">
        <v>113</v>
      </c>
      <c r="U228" t="s">
        <v>113</v>
      </c>
      <c r="V228" t="s">
        <v>113</v>
      </c>
      <c r="W228" t="s">
        <v>113</v>
      </c>
      <c r="X228" t="s">
        <v>113</v>
      </c>
      <c r="Y228" t="s">
        <v>113</v>
      </c>
      <c r="Z228" t="s">
        <v>113</v>
      </c>
      <c r="AA228" t="s">
        <v>113</v>
      </c>
      <c r="AB228" t="s">
        <v>113</v>
      </c>
      <c r="AC228" t="s">
        <v>113</v>
      </c>
      <c r="AD228" t="s">
        <v>113</v>
      </c>
      <c r="AE228" t="s">
        <v>113</v>
      </c>
      <c r="AF228" t="s">
        <v>113</v>
      </c>
      <c r="AG228" t="s">
        <v>113</v>
      </c>
      <c r="AH228" t="s">
        <v>113</v>
      </c>
      <c r="AI228" t="s">
        <v>113</v>
      </c>
      <c r="AJ228" t="s">
        <v>113</v>
      </c>
      <c r="AK228" t="s">
        <v>113</v>
      </c>
      <c r="AL228" t="s">
        <v>113</v>
      </c>
      <c r="AM228" t="s">
        <v>113</v>
      </c>
      <c r="AN228" t="s">
        <v>113</v>
      </c>
      <c r="AO228" t="s">
        <v>113</v>
      </c>
      <c r="AP228" t="s">
        <v>113</v>
      </c>
      <c r="AQ228" t="s">
        <v>113</v>
      </c>
      <c r="AR228" t="s">
        <v>113</v>
      </c>
      <c r="AS228" t="s">
        <v>113</v>
      </c>
      <c r="AT228" t="s">
        <v>113</v>
      </c>
      <c r="AU228" t="s">
        <v>113</v>
      </c>
      <c r="AV228" t="s">
        <v>113</v>
      </c>
      <c r="AW228" t="s">
        <v>113</v>
      </c>
      <c r="AX228" t="s">
        <v>113</v>
      </c>
      <c r="AY228" t="s">
        <v>113</v>
      </c>
      <c r="AZ228" t="s">
        <v>113</v>
      </c>
      <c r="BA228" t="s">
        <v>113</v>
      </c>
    </row>
    <row r="229" spans="6:53">
      <c r="F229" s="1"/>
      <c r="G229" s="10">
        <v>39082</v>
      </c>
      <c r="H229" t="s">
        <v>113</v>
      </c>
      <c r="I229" t="s">
        <v>113</v>
      </c>
      <c r="J229" t="s">
        <v>113</v>
      </c>
      <c r="K229" t="s">
        <v>113</v>
      </c>
      <c r="L229" t="s">
        <v>113</v>
      </c>
      <c r="M229" t="s">
        <v>113</v>
      </c>
      <c r="N229" t="s">
        <v>113</v>
      </c>
      <c r="P229" t="s">
        <v>113</v>
      </c>
      <c r="Q229" t="s">
        <v>113</v>
      </c>
      <c r="R229" t="s">
        <v>113</v>
      </c>
      <c r="S229" t="s">
        <v>113</v>
      </c>
      <c r="T229" t="s">
        <v>113</v>
      </c>
      <c r="U229" t="s">
        <v>113</v>
      </c>
      <c r="W229" t="s">
        <v>113</v>
      </c>
      <c r="X229" t="s">
        <v>113</v>
      </c>
      <c r="Z229" t="s">
        <v>113</v>
      </c>
      <c r="AA229" t="s">
        <v>113</v>
      </c>
      <c r="AB229" t="s">
        <v>113</v>
      </c>
      <c r="AG229" t="s">
        <v>113</v>
      </c>
      <c r="AH229" t="s">
        <v>113</v>
      </c>
      <c r="AL229" t="s">
        <v>113</v>
      </c>
      <c r="AR229" t="s">
        <v>113</v>
      </c>
      <c r="AW229" t="s">
        <v>113</v>
      </c>
      <c r="AX229" t="s">
        <v>113</v>
      </c>
      <c r="AZ229" t="s">
        <v>113</v>
      </c>
    </row>
    <row r="230" spans="6:53">
      <c r="F230" s="1"/>
      <c r="G230" s="10">
        <v>39447</v>
      </c>
      <c r="H230" t="s">
        <v>113</v>
      </c>
      <c r="I230" t="s">
        <v>113</v>
      </c>
      <c r="J230" t="s">
        <v>113</v>
      </c>
      <c r="K230" t="s">
        <v>113</v>
      </c>
      <c r="L230" t="s">
        <v>113</v>
      </c>
      <c r="M230" t="s">
        <v>113</v>
      </c>
      <c r="N230" t="s">
        <v>113</v>
      </c>
      <c r="P230" t="s">
        <v>113</v>
      </c>
      <c r="Q230" t="s">
        <v>113</v>
      </c>
      <c r="R230" t="s">
        <v>113</v>
      </c>
      <c r="S230" t="s">
        <v>113</v>
      </c>
      <c r="T230" t="s">
        <v>113</v>
      </c>
      <c r="U230" t="s">
        <v>113</v>
      </c>
      <c r="W230" t="s">
        <v>113</v>
      </c>
      <c r="X230" t="s">
        <v>113</v>
      </c>
      <c r="Z230" t="s">
        <v>113</v>
      </c>
      <c r="AA230" t="s">
        <v>113</v>
      </c>
      <c r="AB230" t="s">
        <v>113</v>
      </c>
      <c r="AG230" t="s">
        <v>113</v>
      </c>
      <c r="AH230" t="s">
        <v>113</v>
      </c>
      <c r="AL230" t="s">
        <v>113</v>
      </c>
      <c r="AR230" t="s">
        <v>113</v>
      </c>
      <c r="AW230" t="s">
        <v>113</v>
      </c>
      <c r="AX230" t="s">
        <v>113</v>
      </c>
      <c r="AZ230" t="s">
        <v>113</v>
      </c>
    </row>
    <row r="231" spans="6:53">
      <c r="F231" s="1"/>
      <c r="G231" s="10">
        <v>39813</v>
      </c>
      <c r="H231" t="s">
        <v>113</v>
      </c>
      <c r="I231" t="s">
        <v>113</v>
      </c>
      <c r="J231" t="s">
        <v>113</v>
      </c>
      <c r="K231" t="s">
        <v>113</v>
      </c>
      <c r="L231" t="s">
        <v>113</v>
      </c>
      <c r="M231" t="s">
        <v>113</v>
      </c>
      <c r="N231" t="s">
        <v>113</v>
      </c>
      <c r="P231" t="s">
        <v>113</v>
      </c>
      <c r="Q231" t="s">
        <v>113</v>
      </c>
      <c r="R231" t="s">
        <v>113</v>
      </c>
      <c r="S231" t="s">
        <v>113</v>
      </c>
      <c r="T231" t="s">
        <v>113</v>
      </c>
      <c r="U231" t="s">
        <v>113</v>
      </c>
      <c r="W231" t="s">
        <v>113</v>
      </c>
      <c r="X231" t="s">
        <v>113</v>
      </c>
      <c r="Z231" t="s">
        <v>113</v>
      </c>
      <c r="AA231" t="s">
        <v>113</v>
      </c>
      <c r="AB231" t="s">
        <v>113</v>
      </c>
      <c r="AG231" t="s">
        <v>113</v>
      </c>
      <c r="AH231" t="s">
        <v>113</v>
      </c>
      <c r="AL231" t="s">
        <v>113</v>
      </c>
      <c r="AR231" t="s">
        <v>113</v>
      </c>
      <c r="AW231" t="s">
        <v>113</v>
      </c>
      <c r="AX231" t="s">
        <v>113</v>
      </c>
      <c r="AZ231" t="s">
        <v>113</v>
      </c>
    </row>
    <row r="232" spans="6:53">
      <c r="F232" s="1"/>
      <c r="G232" s="10">
        <v>40178</v>
      </c>
      <c r="H232" t="s">
        <v>113</v>
      </c>
      <c r="I232" t="s">
        <v>113</v>
      </c>
      <c r="J232" t="s">
        <v>113</v>
      </c>
      <c r="K232" t="s">
        <v>113</v>
      </c>
      <c r="L232" t="s">
        <v>113</v>
      </c>
      <c r="M232" t="s">
        <v>113</v>
      </c>
      <c r="N232" t="s">
        <v>113</v>
      </c>
      <c r="P232" t="s">
        <v>113</v>
      </c>
      <c r="Q232" t="s">
        <v>113</v>
      </c>
      <c r="R232" t="s">
        <v>113</v>
      </c>
      <c r="S232" t="s">
        <v>113</v>
      </c>
      <c r="T232" t="s">
        <v>113</v>
      </c>
      <c r="U232" t="s">
        <v>113</v>
      </c>
      <c r="W232" t="s">
        <v>113</v>
      </c>
      <c r="X232" t="s">
        <v>113</v>
      </c>
      <c r="Z232" t="s">
        <v>113</v>
      </c>
      <c r="AA232" t="s">
        <v>113</v>
      </c>
      <c r="AB232" t="s">
        <v>113</v>
      </c>
      <c r="AG232" t="s">
        <v>113</v>
      </c>
      <c r="AH232" t="s">
        <v>113</v>
      </c>
      <c r="AL232" t="s">
        <v>113</v>
      </c>
      <c r="AR232" t="s">
        <v>113</v>
      </c>
      <c r="AW232" t="s">
        <v>113</v>
      </c>
      <c r="AX232" t="s">
        <v>113</v>
      </c>
      <c r="AZ232" t="s">
        <v>113</v>
      </c>
    </row>
    <row r="233" spans="6:53">
      <c r="F233" s="1"/>
      <c r="G233" s="10">
        <v>40543</v>
      </c>
      <c r="H233" t="s">
        <v>113</v>
      </c>
      <c r="I233" t="s">
        <v>113</v>
      </c>
      <c r="J233" t="s">
        <v>113</v>
      </c>
      <c r="K233" t="s">
        <v>113</v>
      </c>
      <c r="L233" t="s">
        <v>113</v>
      </c>
      <c r="M233">
        <v>419.154</v>
      </c>
      <c r="N233" t="s">
        <v>113</v>
      </c>
      <c r="P233" t="s">
        <v>113</v>
      </c>
      <c r="Q233" t="s">
        <v>113</v>
      </c>
      <c r="R233" t="s">
        <v>113</v>
      </c>
      <c r="S233" t="s">
        <v>113</v>
      </c>
      <c r="T233" t="s">
        <v>113</v>
      </c>
      <c r="U233" t="s">
        <v>113</v>
      </c>
      <c r="W233" t="s">
        <v>113</v>
      </c>
      <c r="X233" t="s">
        <v>113</v>
      </c>
      <c r="Z233" t="s">
        <v>113</v>
      </c>
      <c r="AA233" t="s">
        <v>113</v>
      </c>
      <c r="AB233" t="s">
        <v>113</v>
      </c>
      <c r="AG233" t="s">
        <v>113</v>
      </c>
      <c r="AH233" t="s">
        <v>113</v>
      </c>
      <c r="AL233" t="s">
        <v>113</v>
      </c>
      <c r="AR233" t="s">
        <v>113</v>
      </c>
      <c r="AW233" t="s">
        <v>113</v>
      </c>
      <c r="AX233" t="s">
        <v>113</v>
      </c>
      <c r="AZ233" t="s">
        <v>113</v>
      </c>
    </row>
    <row r="234" spans="6:53">
      <c r="F234" s="1"/>
      <c r="G234" s="10">
        <v>40908</v>
      </c>
      <c r="H234" t="s">
        <v>113</v>
      </c>
      <c r="I234" t="s">
        <v>113</v>
      </c>
      <c r="J234" t="s">
        <v>113</v>
      </c>
      <c r="K234" t="s">
        <v>113</v>
      </c>
      <c r="L234" t="s">
        <v>113</v>
      </c>
      <c r="M234">
        <v>479.77199999999999</v>
      </c>
      <c r="N234">
        <v>2090.6999999999998</v>
      </c>
      <c r="P234" t="s">
        <v>113</v>
      </c>
      <c r="Q234" t="s">
        <v>113</v>
      </c>
      <c r="R234" t="s">
        <v>113</v>
      </c>
      <c r="S234" t="s">
        <v>113</v>
      </c>
      <c r="T234" t="s">
        <v>113</v>
      </c>
      <c r="U234" t="s">
        <v>113</v>
      </c>
      <c r="W234" t="s">
        <v>113</v>
      </c>
      <c r="X234" t="s">
        <v>113</v>
      </c>
      <c r="Z234" t="s">
        <v>113</v>
      </c>
      <c r="AA234" t="s">
        <v>113</v>
      </c>
      <c r="AB234" t="s">
        <v>113</v>
      </c>
      <c r="AG234" t="s">
        <v>113</v>
      </c>
      <c r="AH234">
        <v>4401.63</v>
      </c>
      <c r="AL234" t="s">
        <v>113</v>
      </c>
      <c r="AR234" t="s">
        <v>113</v>
      </c>
      <c r="AW234" t="s">
        <v>113</v>
      </c>
      <c r="AX234" t="s">
        <v>113</v>
      </c>
      <c r="AZ234">
        <v>115.801</v>
      </c>
    </row>
    <row r="235" spans="6:53">
      <c r="F235" s="1"/>
      <c r="G235" s="10">
        <v>41274</v>
      </c>
      <c r="H235">
        <v>3963.68</v>
      </c>
      <c r="I235" t="s">
        <v>113</v>
      </c>
      <c r="J235" t="s">
        <v>113</v>
      </c>
      <c r="K235" t="s">
        <v>113</v>
      </c>
      <c r="L235">
        <v>1423.37</v>
      </c>
      <c r="M235">
        <v>497.46100000000001</v>
      </c>
      <c r="N235">
        <v>2135.38</v>
      </c>
      <c r="P235" t="s">
        <v>113</v>
      </c>
      <c r="Q235" t="s">
        <v>113</v>
      </c>
      <c r="R235" t="s">
        <v>113</v>
      </c>
      <c r="S235" t="s">
        <v>113</v>
      </c>
      <c r="T235" t="s">
        <v>113</v>
      </c>
      <c r="U235">
        <v>52.668999999999997</v>
      </c>
      <c r="W235" t="s">
        <v>113</v>
      </c>
      <c r="X235" t="s">
        <v>113</v>
      </c>
      <c r="Z235" t="s">
        <v>113</v>
      </c>
      <c r="AA235" t="s">
        <v>113</v>
      </c>
      <c r="AB235" t="s">
        <v>113</v>
      </c>
      <c r="AG235" t="s">
        <v>113</v>
      </c>
      <c r="AH235">
        <v>5417.03</v>
      </c>
      <c r="AL235" t="s">
        <v>113</v>
      </c>
      <c r="AR235" t="s">
        <v>113</v>
      </c>
      <c r="AW235" t="s">
        <v>113</v>
      </c>
      <c r="AX235" t="s">
        <v>113</v>
      </c>
      <c r="AZ235">
        <v>115.801</v>
      </c>
    </row>
    <row r="236" spans="6:53">
      <c r="F236" s="1"/>
      <c r="G236" s="10">
        <v>41639</v>
      </c>
      <c r="H236">
        <v>3966.57</v>
      </c>
      <c r="I236">
        <v>8956.1200000000008</v>
      </c>
      <c r="J236" t="s">
        <v>113</v>
      </c>
      <c r="K236" t="s">
        <v>113</v>
      </c>
      <c r="L236">
        <v>1423.37</v>
      </c>
      <c r="M236">
        <v>488.245</v>
      </c>
      <c r="N236">
        <v>2097.52</v>
      </c>
      <c r="P236">
        <v>439.19</v>
      </c>
      <c r="Q236" t="s">
        <v>113</v>
      </c>
      <c r="R236" t="s">
        <v>113</v>
      </c>
      <c r="S236" t="s">
        <v>113</v>
      </c>
      <c r="T236" t="s">
        <v>113</v>
      </c>
      <c r="U236">
        <v>67.8</v>
      </c>
      <c r="W236" t="s">
        <v>113</v>
      </c>
      <c r="X236" t="s">
        <v>113</v>
      </c>
      <c r="Z236" t="s">
        <v>113</v>
      </c>
      <c r="AA236" t="s">
        <v>113</v>
      </c>
      <c r="AB236" t="s">
        <v>113</v>
      </c>
      <c r="AG236" t="s">
        <v>113</v>
      </c>
      <c r="AH236">
        <v>6216.89</v>
      </c>
      <c r="AL236" t="s">
        <v>113</v>
      </c>
      <c r="AR236">
        <v>1724.21</v>
      </c>
      <c r="AW236" t="s">
        <v>113</v>
      </c>
      <c r="AX236" t="s">
        <v>113</v>
      </c>
      <c r="AZ236">
        <v>115.801</v>
      </c>
    </row>
    <row r="237" spans="6:53">
      <c r="F237" s="1"/>
      <c r="G237" s="10">
        <v>42004</v>
      </c>
      <c r="H237">
        <v>4217.79</v>
      </c>
      <c r="I237">
        <v>8956.1200000000008</v>
      </c>
      <c r="J237" t="s">
        <v>113</v>
      </c>
      <c r="K237" t="s">
        <v>113</v>
      </c>
      <c r="L237">
        <v>1423.37</v>
      </c>
      <c r="M237">
        <v>529.42600000000004</v>
      </c>
      <c r="N237">
        <v>1979.95</v>
      </c>
      <c r="P237">
        <v>439.19</v>
      </c>
      <c r="Q237" t="s">
        <v>113</v>
      </c>
      <c r="R237" t="s">
        <v>113</v>
      </c>
      <c r="S237" t="s">
        <v>113</v>
      </c>
      <c r="T237" t="s">
        <v>113</v>
      </c>
      <c r="U237">
        <v>67.278000000000006</v>
      </c>
      <c r="W237" t="s">
        <v>113</v>
      </c>
      <c r="X237" t="s">
        <v>113</v>
      </c>
      <c r="Z237" t="s">
        <v>113</v>
      </c>
      <c r="AA237" t="s">
        <v>113</v>
      </c>
      <c r="AB237">
        <v>3805.24</v>
      </c>
      <c r="AG237" t="s">
        <v>113</v>
      </c>
      <c r="AH237">
        <v>7761.89</v>
      </c>
      <c r="AL237">
        <v>773.26499999999999</v>
      </c>
      <c r="AR237">
        <v>1706.42</v>
      </c>
      <c r="AW237" t="s">
        <v>113</v>
      </c>
      <c r="AX237" t="s">
        <v>113</v>
      </c>
      <c r="AZ237">
        <v>115.801</v>
      </c>
    </row>
    <row r="238" spans="6:53">
      <c r="F238" s="1"/>
      <c r="G238" s="10">
        <v>42369</v>
      </c>
      <c r="H238">
        <v>4370.91</v>
      </c>
      <c r="I238">
        <v>8956.1200000000008</v>
      </c>
      <c r="J238">
        <v>392.99400000000003</v>
      </c>
      <c r="K238" t="s">
        <v>113</v>
      </c>
      <c r="L238">
        <v>1423.37</v>
      </c>
      <c r="M238">
        <v>506.791</v>
      </c>
      <c r="N238">
        <v>2073.86</v>
      </c>
      <c r="P238">
        <v>439.19</v>
      </c>
      <c r="Q238" t="s">
        <v>113</v>
      </c>
      <c r="R238" t="s">
        <v>113</v>
      </c>
      <c r="S238" t="s">
        <v>113</v>
      </c>
      <c r="T238">
        <v>429.49400000000003</v>
      </c>
      <c r="U238">
        <v>43.902000000000001</v>
      </c>
      <c r="W238" t="s">
        <v>113</v>
      </c>
      <c r="X238" t="s">
        <v>113</v>
      </c>
      <c r="Z238" t="s">
        <v>113</v>
      </c>
      <c r="AA238" t="s">
        <v>113</v>
      </c>
      <c r="AB238">
        <v>3845.66</v>
      </c>
      <c r="AG238" t="s">
        <v>113</v>
      </c>
      <c r="AH238">
        <v>7611.66</v>
      </c>
      <c r="AL238">
        <v>642.89300000000003</v>
      </c>
      <c r="AR238">
        <v>1633.07</v>
      </c>
      <c r="AW238" t="s">
        <v>113</v>
      </c>
      <c r="AX238" t="s">
        <v>113</v>
      </c>
      <c r="AZ238">
        <v>115.801</v>
      </c>
    </row>
    <row r="239" spans="6:53">
      <c r="F239" s="1"/>
      <c r="G239" s="10">
        <v>42735</v>
      </c>
      <c r="H239">
        <v>4463.57</v>
      </c>
      <c r="I239">
        <v>8956.1200000000008</v>
      </c>
      <c r="J239">
        <v>392.99400000000003</v>
      </c>
      <c r="K239">
        <v>5723.24</v>
      </c>
      <c r="L239">
        <v>1423.37</v>
      </c>
      <c r="M239">
        <v>422.88799999999998</v>
      </c>
      <c r="N239">
        <v>2205.98</v>
      </c>
      <c r="P239">
        <v>439.19</v>
      </c>
      <c r="Q239">
        <v>221.035</v>
      </c>
      <c r="R239" t="s">
        <v>113</v>
      </c>
      <c r="S239" t="s">
        <v>113</v>
      </c>
      <c r="T239">
        <v>428.97300000000001</v>
      </c>
      <c r="U239">
        <v>20.684000000000001</v>
      </c>
      <c r="W239" t="s">
        <v>113</v>
      </c>
      <c r="X239">
        <v>359.20299999999997</v>
      </c>
      <c r="Z239" t="s">
        <v>113</v>
      </c>
      <c r="AA239" t="s">
        <v>113</v>
      </c>
      <c r="AB239">
        <v>3845.66</v>
      </c>
      <c r="AG239" t="s">
        <v>113</v>
      </c>
      <c r="AH239">
        <v>8732.2999999999993</v>
      </c>
      <c r="AL239">
        <v>655.92200000000003</v>
      </c>
      <c r="AR239">
        <v>1725.6</v>
      </c>
      <c r="AW239">
        <v>1297.28</v>
      </c>
      <c r="AX239" t="s">
        <v>113</v>
      </c>
      <c r="AZ239">
        <v>115.801</v>
      </c>
    </row>
    <row r="240" spans="6:53">
      <c r="F240" s="1"/>
      <c r="G240" s="10">
        <v>43100</v>
      </c>
      <c r="H240">
        <v>4298.45</v>
      </c>
      <c r="I240">
        <v>8956.1200000000008</v>
      </c>
      <c r="J240">
        <v>392.99400000000003</v>
      </c>
      <c r="K240">
        <v>5456.94</v>
      </c>
      <c r="L240">
        <v>1491.3</v>
      </c>
      <c r="M240">
        <v>307.39299999999997</v>
      </c>
      <c r="N240">
        <v>1938.99</v>
      </c>
      <c r="P240">
        <v>374.82100000000003</v>
      </c>
      <c r="Q240">
        <v>221.035</v>
      </c>
      <c r="R240">
        <v>370.98899999999998</v>
      </c>
      <c r="S240">
        <v>498.49200000000002</v>
      </c>
      <c r="T240">
        <v>427.84500000000003</v>
      </c>
      <c r="U240">
        <v>59.862000000000002</v>
      </c>
      <c r="W240">
        <v>829.447</v>
      </c>
      <c r="X240">
        <v>365.43599999999998</v>
      </c>
      <c r="Z240" t="s">
        <v>113</v>
      </c>
      <c r="AA240" t="s">
        <v>113</v>
      </c>
      <c r="AB240">
        <v>3845.66</v>
      </c>
      <c r="AG240">
        <v>1983.66</v>
      </c>
      <c r="AH240">
        <v>9834.83</v>
      </c>
      <c r="AL240">
        <v>702.05799999999999</v>
      </c>
      <c r="AR240">
        <v>1719.34</v>
      </c>
      <c r="AW240">
        <v>1269.46</v>
      </c>
      <c r="AX240" t="s">
        <v>113</v>
      </c>
      <c r="AZ240">
        <v>100.084</v>
      </c>
    </row>
    <row r="241" spans="6:53">
      <c r="F241" s="1"/>
      <c r="G241" s="10">
        <v>43465</v>
      </c>
      <c r="H241">
        <v>4232.82</v>
      </c>
      <c r="I241">
        <v>8956.1200000000008</v>
      </c>
      <c r="J241">
        <v>392.99400000000003</v>
      </c>
      <c r="K241">
        <v>6169.5</v>
      </c>
      <c r="L241">
        <v>1691.02</v>
      </c>
      <c r="M241">
        <v>414.52699999999999</v>
      </c>
      <c r="N241">
        <v>2265.4499999999998</v>
      </c>
      <c r="P241">
        <v>374.82100000000003</v>
      </c>
      <c r="Q241">
        <v>221.035</v>
      </c>
      <c r="R241">
        <v>370.98899999999998</v>
      </c>
      <c r="S241">
        <v>515.70899999999995</v>
      </c>
      <c r="T241">
        <v>421.24</v>
      </c>
      <c r="U241">
        <v>59.862000000000002</v>
      </c>
      <c r="W241">
        <v>827.351</v>
      </c>
      <c r="X241">
        <v>333.08600000000001</v>
      </c>
      <c r="Z241">
        <v>376.28899999999999</v>
      </c>
      <c r="AA241">
        <v>549.95399999999995</v>
      </c>
      <c r="AB241">
        <v>3845.66</v>
      </c>
      <c r="AG241">
        <v>9.7929999999999993</v>
      </c>
      <c r="AH241">
        <v>10130</v>
      </c>
      <c r="AL241">
        <v>690.27800000000002</v>
      </c>
      <c r="AR241">
        <v>1654.32</v>
      </c>
      <c r="AW241">
        <v>1274.3499999999999</v>
      </c>
      <c r="AX241" t="s">
        <v>113</v>
      </c>
      <c r="AZ241">
        <v>100.084</v>
      </c>
    </row>
    <row r="242" spans="6:53">
      <c r="F242" s="1"/>
      <c r="G242" s="10">
        <v>43830</v>
      </c>
      <c r="H242">
        <v>4369.12</v>
      </c>
      <c r="I242">
        <v>8956.1200000000008</v>
      </c>
      <c r="J242">
        <v>392.99400000000003</v>
      </c>
      <c r="K242">
        <v>6977.68</v>
      </c>
      <c r="L242">
        <v>1600.05</v>
      </c>
      <c r="M242">
        <v>487.17099999999999</v>
      </c>
      <c r="N242">
        <v>1961.17</v>
      </c>
      <c r="P242">
        <v>374.82100000000003</v>
      </c>
      <c r="Q242">
        <v>221.035</v>
      </c>
      <c r="R242">
        <v>370.98899999999998</v>
      </c>
      <c r="S242">
        <v>524.36800000000005</v>
      </c>
      <c r="T242">
        <v>437.58499999999998</v>
      </c>
      <c r="U242">
        <v>59.862000000000002</v>
      </c>
      <c r="W242">
        <v>853.82299999999998</v>
      </c>
      <c r="X242">
        <v>360.83</v>
      </c>
      <c r="Z242">
        <v>372.815</v>
      </c>
      <c r="AA242">
        <v>549.95399999999995</v>
      </c>
      <c r="AB242">
        <v>2143.9699999999998</v>
      </c>
      <c r="AG242">
        <v>2225.39</v>
      </c>
      <c r="AH242">
        <v>9777.01</v>
      </c>
      <c r="AL242">
        <v>768.22400000000005</v>
      </c>
      <c r="AR242">
        <v>1653.95</v>
      </c>
      <c r="AW242">
        <v>1266.6600000000001</v>
      </c>
      <c r="AX242">
        <v>93.695999999999998</v>
      </c>
      <c r="AZ242">
        <v>100.084</v>
      </c>
    </row>
    <row r="243" spans="6:53">
      <c r="F243" s="1"/>
      <c r="G243" s="10"/>
    </row>
    <row r="244" spans="6:53">
      <c r="F244" s="1"/>
      <c r="G244" s="10"/>
    </row>
    <row r="245" spans="6:53">
      <c r="F245" s="1"/>
      <c r="G245" s="10"/>
    </row>
    <row r="246" spans="6:53">
      <c r="G246" s="9" t="s">
        <v>125</v>
      </c>
    </row>
    <row r="248" spans="6:53">
      <c r="G248" t="s">
        <v>110</v>
      </c>
      <c r="H248" s="8">
        <v>38716</v>
      </c>
    </row>
    <row r="249" spans="6:53">
      <c r="F249" s="1"/>
      <c r="G249" t="s">
        <v>111</v>
      </c>
    </row>
    <row r="250" spans="6:53">
      <c r="F250" s="1"/>
    </row>
    <row r="251" spans="6:53">
      <c r="F251" s="1"/>
      <c r="H251" t="s">
        <v>17</v>
      </c>
      <c r="I251" t="s">
        <v>19</v>
      </c>
      <c r="J251" t="s">
        <v>21</v>
      </c>
      <c r="K251" t="s">
        <v>23</v>
      </c>
      <c r="L251" t="s">
        <v>25</v>
      </c>
      <c r="M251" t="s">
        <v>27</v>
      </c>
      <c r="N251" t="s">
        <v>29</v>
      </c>
      <c r="O251" t="s">
        <v>31</v>
      </c>
      <c r="P251" t="s">
        <v>33</v>
      </c>
      <c r="Q251" t="s">
        <v>35</v>
      </c>
      <c r="R251" t="s">
        <v>37</v>
      </c>
      <c r="S251" t="s">
        <v>39</v>
      </c>
      <c r="T251" t="s">
        <v>41</v>
      </c>
      <c r="U251" t="s">
        <v>43</v>
      </c>
      <c r="V251" t="s">
        <v>45</v>
      </c>
      <c r="W251" t="s">
        <v>47</v>
      </c>
      <c r="X251" t="s">
        <v>49</v>
      </c>
      <c r="Y251" t="s">
        <v>51</v>
      </c>
      <c r="Z251" t="s">
        <v>53</v>
      </c>
      <c r="AA251" t="s">
        <v>55</v>
      </c>
      <c r="AB251" t="s">
        <v>57</v>
      </c>
      <c r="AC251" t="s">
        <v>59</v>
      </c>
      <c r="AD251" t="s">
        <v>61</v>
      </c>
      <c r="AE251" t="s">
        <v>63</v>
      </c>
      <c r="AF251" t="s">
        <v>65</v>
      </c>
      <c r="AG251" t="s">
        <v>67</v>
      </c>
      <c r="AH251" t="s">
        <v>69</v>
      </c>
      <c r="AI251" t="s">
        <v>71</v>
      </c>
      <c r="AJ251" t="s">
        <v>73</v>
      </c>
      <c r="AK251" t="s">
        <v>75</v>
      </c>
      <c r="AL251" t="s">
        <v>77</v>
      </c>
      <c r="AM251" t="s">
        <v>79</v>
      </c>
      <c r="AN251" t="s">
        <v>81</v>
      </c>
      <c r="AO251" t="s">
        <v>83</v>
      </c>
      <c r="AP251" t="s">
        <v>85</v>
      </c>
      <c r="AQ251" t="s">
        <v>87</v>
      </c>
      <c r="AR251" t="s">
        <v>89</v>
      </c>
      <c r="AS251" t="s">
        <v>91</v>
      </c>
      <c r="AT251" t="s">
        <v>93</v>
      </c>
      <c r="AU251" t="s">
        <v>95</v>
      </c>
      <c r="AV251" t="s">
        <v>97</v>
      </c>
      <c r="AW251" t="s">
        <v>99</v>
      </c>
      <c r="AX251" t="s">
        <v>101</v>
      </c>
      <c r="AY251" t="s">
        <v>103</v>
      </c>
      <c r="AZ251" t="s">
        <v>105</v>
      </c>
      <c r="BA251" t="s">
        <v>107</v>
      </c>
    </row>
    <row r="252" spans="6:53">
      <c r="F252" s="1"/>
      <c r="H252" t="s">
        <v>146</v>
      </c>
      <c r="I252" t="s">
        <v>146</v>
      </c>
      <c r="J252" t="s">
        <v>146</v>
      </c>
      <c r="K252" t="s">
        <v>146</v>
      </c>
      <c r="L252" t="s">
        <v>146</v>
      </c>
      <c r="M252" t="s">
        <v>146</v>
      </c>
      <c r="N252" t="s">
        <v>146</v>
      </c>
      <c r="O252" t="s">
        <v>146</v>
      </c>
      <c r="P252" t="s">
        <v>146</v>
      </c>
      <c r="Q252" t="s">
        <v>146</v>
      </c>
      <c r="R252" t="s">
        <v>146</v>
      </c>
      <c r="S252" t="s">
        <v>146</v>
      </c>
      <c r="T252" t="s">
        <v>146</v>
      </c>
      <c r="U252" t="s">
        <v>146</v>
      </c>
      <c r="V252" t="s">
        <v>146</v>
      </c>
      <c r="W252" t="s">
        <v>146</v>
      </c>
      <c r="X252" t="s">
        <v>146</v>
      </c>
      <c r="Y252" t="s">
        <v>146</v>
      </c>
      <c r="Z252" t="s">
        <v>146</v>
      </c>
      <c r="AA252" t="s">
        <v>146</v>
      </c>
      <c r="AB252" t="s">
        <v>146</v>
      </c>
      <c r="AC252" t="s">
        <v>146</v>
      </c>
      <c r="AD252" t="s">
        <v>146</v>
      </c>
      <c r="AE252" t="s">
        <v>146</v>
      </c>
      <c r="AF252" t="s">
        <v>146</v>
      </c>
      <c r="AG252" t="s">
        <v>146</v>
      </c>
      <c r="AH252" t="s">
        <v>146</v>
      </c>
      <c r="AI252" t="s">
        <v>146</v>
      </c>
      <c r="AJ252" t="s">
        <v>146</v>
      </c>
      <c r="AK252" t="s">
        <v>146</v>
      </c>
      <c r="AL252" t="s">
        <v>146</v>
      </c>
      <c r="AM252" t="s">
        <v>146</v>
      </c>
      <c r="AN252" t="s">
        <v>146</v>
      </c>
      <c r="AO252" t="s">
        <v>146</v>
      </c>
      <c r="AP252" t="s">
        <v>146</v>
      </c>
      <c r="AQ252" t="s">
        <v>146</v>
      </c>
      <c r="AR252" t="s">
        <v>146</v>
      </c>
      <c r="AS252" t="s">
        <v>146</v>
      </c>
      <c r="AT252" t="s">
        <v>146</v>
      </c>
      <c r="AU252" t="s">
        <v>146</v>
      </c>
      <c r="AV252" t="s">
        <v>146</v>
      </c>
      <c r="AW252" t="s">
        <v>146</v>
      </c>
      <c r="AX252" t="s">
        <v>146</v>
      </c>
      <c r="AY252" t="s">
        <v>146</v>
      </c>
      <c r="AZ252" t="s">
        <v>146</v>
      </c>
      <c r="BA252" t="s">
        <v>146</v>
      </c>
    </row>
    <row r="253" spans="6:53">
      <c r="F253" s="1"/>
      <c r="G253" t="s">
        <v>112</v>
      </c>
      <c r="H253" t="s">
        <v>125</v>
      </c>
      <c r="I253" t="s">
        <v>125</v>
      </c>
      <c r="J253" t="s">
        <v>125</v>
      </c>
      <c r="K253" t="s">
        <v>125</v>
      </c>
      <c r="L253" t="s">
        <v>125</v>
      </c>
      <c r="M253" t="s">
        <v>125</v>
      </c>
      <c r="N253" t="s">
        <v>125</v>
      </c>
      <c r="O253" t="s">
        <v>125</v>
      </c>
      <c r="P253" t="s">
        <v>125</v>
      </c>
      <c r="Q253" t="s">
        <v>125</v>
      </c>
      <c r="R253" t="s">
        <v>125</v>
      </c>
      <c r="S253" t="s">
        <v>125</v>
      </c>
      <c r="T253" t="s">
        <v>125</v>
      </c>
      <c r="U253" t="s">
        <v>125</v>
      </c>
      <c r="V253" t="s">
        <v>125</v>
      </c>
      <c r="W253" t="s">
        <v>125</v>
      </c>
      <c r="X253" t="s">
        <v>125</v>
      </c>
      <c r="Y253" t="s">
        <v>125</v>
      </c>
      <c r="Z253" t="s">
        <v>125</v>
      </c>
      <c r="AA253" t="s">
        <v>125</v>
      </c>
      <c r="AB253" t="s">
        <v>125</v>
      </c>
      <c r="AC253" t="s">
        <v>125</v>
      </c>
      <c r="AD253" t="s">
        <v>125</v>
      </c>
      <c r="AE253" t="s">
        <v>125</v>
      </c>
      <c r="AF253" t="s">
        <v>125</v>
      </c>
      <c r="AG253" t="s">
        <v>125</v>
      </c>
      <c r="AH253" t="s">
        <v>125</v>
      </c>
      <c r="AI253" t="s">
        <v>125</v>
      </c>
      <c r="AJ253" t="s">
        <v>125</v>
      </c>
      <c r="AK253" t="s">
        <v>125</v>
      </c>
      <c r="AL253" t="s">
        <v>125</v>
      </c>
      <c r="AM253" t="s">
        <v>125</v>
      </c>
      <c r="AN253" t="s">
        <v>125</v>
      </c>
      <c r="AO253" t="s">
        <v>125</v>
      </c>
      <c r="AP253" t="s">
        <v>125</v>
      </c>
      <c r="AQ253" t="s">
        <v>125</v>
      </c>
      <c r="AR253" t="s">
        <v>125</v>
      </c>
      <c r="AS253" t="s">
        <v>125</v>
      </c>
      <c r="AT253" t="s">
        <v>125</v>
      </c>
      <c r="AU253" t="s">
        <v>125</v>
      </c>
      <c r="AV253" t="s">
        <v>125</v>
      </c>
      <c r="AW253" t="s">
        <v>125</v>
      </c>
      <c r="AX253" t="s">
        <v>125</v>
      </c>
      <c r="AY253" t="s">
        <v>125</v>
      </c>
      <c r="AZ253" t="s">
        <v>125</v>
      </c>
      <c r="BA253" t="s">
        <v>125</v>
      </c>
    </row>
    <row r="254" spans="6:53">
      <c r="F254" s="1"/>
      <c r="G254" s="10" t="s">
        <v>113</v>
      </c>
      <c r="H254" s="11"/>
      <c r="I254" t="s">
        <v>113</v>
      </c>
      <c r="J254" t="s">
        <v>113</v>
      </c>
      <c r="K254" t="s">
        <v>113</v>
      </c>
      <c r="L254" t="s">
        <v>113</v>
      </c>
      <c r="M254" t="s">
        <v>113</v>
      </c>
      <c r="N254" t="s">
        <v>113</v>
      </c>
      <c r="O254" t="s">
        <v>113</v>
      </c>
      <c r="P254" t="s">
        <v>113</v>
      </c>
      <c r="Q254" t="s">
        <v>113</v>
      </c>
      <c r="R254" t="s">
        <v>113</v>
      </c>
      <c r="S254" t="s">
        <v>113</v>
      </c>
      <c r="T254" t="s">
        <v>113</v>
      </c>
      <c r="U254" t="s">
        <v>113</v>
      </c>
      <c r="V254" t="s">
        <v>113</v>
      </c>
      <c r="W254" t="s">
        <v>113</v>
      </c>
      <c r="X254" t="s">
        <v>113</v>
      </c>
      <c r="Y254" t="s">
        <v>113</v>
      </c>
      <c r="Z254" t="s">
        <v>113</v>
      </c>
      <c r="AA254" t="s">
        <v>113</v>
      </c>
      <c r="AB254" t="s">
        <v>113</v>
      </c>
      <c r="AC254" t="s">
        <v>113</v>
      </c>
      <c r="AD254" t="s">
        <v>113</v>
      </c>
      <c r="AE254" t="s">
        <v>113</v>
      </c>
      <c r="AF254" t="s">
        <v>113</v>
      </c>
      <c r="AG254" t="s">
        <v>113</v>
      </c>
      <c r="AH254" t="s">
        <v>113</v>
      </c>
      <c r="AI254" t="s">
        <v>113</v>
      </c>
      <c r="AJ254" t="s">
        <v>113</v>
      </c>
      <c r="AK254" t="s">
        <v>113</v>
      </c>
      <c r="AL254" t="s">
        <v>113</v>
      </c>
      <c r="AM254" t="s">
        <v>113</v>
      </c>
      <c r="AN254" t="s">
        <v>113</v>
      </c>
      <c r="AO254" t="s">
        <v>113</v>
      </c>
      <c r="AP254" t="s">
        <v>113</v>
      </c>
      <c r="AQ254" t="s">
        <v>113</v>
      </c>
      <c r="AR254" t="s">
        <v>113</v>
      </c>
      <c r="AS254" t="s">
        <v>113</v>
      </c>
      <c r="AT254" t="s">
        <v>113</v>
      </c>
      <c r="AU254" t="s">
        <v>113</v>
      </c>
      <c r="AV254" t="s">
        <v>113</v>
      </c>
      <c r="AW254" t="s">
        <v>113</v>
      </c>
      <c r="AX254" t="s">
        <v>113</v>
      </c>
      <c r="AY254" t="s">
        <v>113</v>
      </c>
      <c r="AZ254" t="s">
        <v>113</v>
      </c>
      <c r="BA254" t="s">
        <v>113</v>
      </c>
    </row>
    <row r="255" spans="6:53">
      <c r="F255" s="1"/>
      <c r="G255" s="10"/>
      <c r="J255" t="s">
        <v>113</v>
      </c>
      <c r="K255" t="s">
        <v>113</v>
      </c>
      <c r="L255" t="s">
        <v>113</v>
      </c>
      <c r="M255" t="s">
        <v>113</v>
      </c>
      <c r="N255" t="s">
        <v>113</v>
      </c>
      <c r="P255" t="s">
        <v>113</v>
      </c>
      <c r="Q255" t="s">
        <v>113</v>
      </c>
      <c r="R255" t="s">
        <v>113</v>
      </c>
      <c r="S255" t="s">
        <v>113</v>
      </c>
      <c r="T255" t="s">
        <v>113</v>
      </c>
      <c r="W255" t="s">
        <v>113</v>
      </c>
      <c r="X255" t="s">
        <v>113</v>
      </c>
      <c r="Y255" t="s">
        <v>113</v>
      </c>
      <c r="AA255" t="s">
        <v>113</v>
      </c>
      <c r="AD255" t="s">
        <v>113</v>
      </c>
      <c r="AE255" t="s">
        <v>113</v>
      </c>
      <c r="AF255" t="s">
        <v>113</v>
      </c>
      <c r="AG255" t="s">
        <v>113</v>
      </c>
      <c r="AI255" t="s">
        <v>113</v>
      </c>
      <c r="AK255" t="s">
        <v>113</v>
      </c>
      <c r="AM255" t="s">
        <v>113</v>
      </c>
      <c r="AN255" t="s">
        <v>113</v>
      </c>
      <c r="AO255" t="s">
        <v>113</v>
      </c>
      <c r="AP255" t="s">
        <v>113</v>
      </c>
      <c r="AQ255" t="s">
        <v>113</v>
      </c>
      <c r="AS255" t="s">
        <v>113</v>
      </c>
      <c r="AT255" t="s">
        <v>113</v>
      </c>
      <c r="AU255" t="s">
        <v>113</v>
      </c>
      <c r="AV255" t="s">
        <v>113</v>
      </c>
      <c r="AW255" t="s">
        <v>113</v>
      </c>
      <c r="AX255" t="s">
        <v>113</v>
      </c>
      <c r="AY255" t="s">
        <v>113</v>
      </c>
      <c r="AZ255" t="s">
        <v>113</v>
      </c>
      <c r="BA255" t="s">
        <v>113</v>
      </c>
    </row>
    <row r="256" spans="6:53">
      <c r="F256" s="1"/>
      <c r="G256" s="10"/>
      <c r="J256">
        <v>9.9000000000000005E-2</v>
      </c>
      <c r="K256" t="s">
        <v>113</v>
      </c>
      <c r="L256">
        <v>6.1999999999999998E-3</v>
      </c>
      <c r="M256" t="s">
        <v>113</v>
      </c>
      <c r="N256">
        <v>1.26E-2</v>
      </c>
      <c r="P256">
        <v>0.38400000000000001</v>
      </c>
      <c r="Q256">
        <v>0.23200000000000001</v>
      </c>
      <c r="R256">
        <v>162.30699999999999</v>
      </c>
      <c r="S256">
        <v>0.18</v>
      </c>
      <c r="T256">
        <v>0.12</v>
      </c>
      <c r="W256">
        <v>3.32E-2</v>
      </c>
      <c r="X256">
        <v>8.4400000000000003E-2</v>
      </c>
      <c r="Y256" t="s">
        <v>113</v>
      </c>
      <c r="AA256">
        <v>0.251</v>
      </c>
      <c r="AD256">
        <v>0.28599999999999998</v>
      </c>
      <c r="AE256">
        <v>5.11E-2</v>
      </c>
      <c r="AF256" t="s">
        <v>113</v>
      </c>
      <c r="AG256">
        <v>4.5999999999999999E-3</v>
      </c>
      <c r="AI256">
        <v>0.43530000000000002</v>
      </c>
      <c r="AK256">
        <v>0.14899999999999999</v>
      </c>
      <c r="AM256">
        <v>0.20230000000000001</v>
      </c>
      <c r="AN256" t="s">
        <v>113</v>
      </c>
      <c r="AO256">
        <v>1.401</v>
      </c>
      <c r="AP256" t="s">
        <v>113</v>
      </c>
      <c r="AQ256" t="s">
        <v>113</v>
      </c>
      <c r="AS256" t="s">
        <v>113</v>
      </c>
      <c r="AT256">
        <v>8.2900000000000001E-2</v>
      </c>
      <c r="AU256">
        <v>0.49459999999999998</v>
      </c>
      <c r="AV256">
        <v>0.94799999999999995</v>
      </c>
      <c r="AW256" t="s">
        <v>113</v>
      </c>
      <c r="AX256" t="s">
        <v>113</v>
      </c>
      <c r="AY256">
        <v>0.33850000000000002</v>
      </c>
      <c r="AZ256">
        <v>0.36799999999999999</v>
      </c>
      <c r="BA256" t="s">
        <v>113</v>
      </c>
    </row>
    <row r="257" spans="6:53">
      <c r="F257" s="1"/>
      <c r="G257" s="10"/>
      <c r="J257">
        <v>0.13400000000000001</v>
      </c>
      <c r="K257" t="s">
        <v>113</v>
      </c>
      <c r="L257">
        <v>2.7000000000000001E-3</v>
      </c>
      <c r="M257" t="s">
        <v>113</v>
      </c>
      <c r="N257">
        <v>1.26E-2</v>
      </c>
      <c r="P257">
        <v>0.64500000000000002</v>
      </c>
      <c r="Q257">
        <v>0.38500000000000001</v>
      </c>
      <c r="R257">
        <v>0.34200000000000003</v>
      </c>
      <c r="S257">
        <v>0.19</v>
      </c>
      <c r="T257">
        <v>7.0000000000000007E-2</v>
      </c>
      <c r="W257">
        <v>3.1E-2</v>
      </c>
      <c r="X257">
        <v>9.35E-2</v>
      </c>
      <c r="Y257" t="s">
        <v>113</v>
      </c>
      <c r="AA257">
        <v>0.17399999999999999</v>
      </c>
      <c r="AD257">
        <v>0.222</v>
      </c>
      <c r="AE257">
        <v>5.5300000000000002E-2</v>
      </c>
      <c r="AF257">
        <v>5.8200000000000002E-2</v>
      </c>
      <c r="AG257">
        <v>1.0699999999999999E-2</v>
      </c>
      <c r="AI257">
        <v>0.15959999999999999</v>
      </c>
      <c r="AK257">
        <v>0.245</v>
      </c>
      <c r="AM257">
        <v>0.3024</v>
      </c>
      <c r="AN257" t="s">
        <v>113</v>
      </c>
      <c r="AO257">
        <v>1.7890000000000001</v>
      </c>
      <c r="AP257" t="s">
        <v>113</v>
      </c>
      <c r="AQ257" t="s">
        <v>113</v>
      </c>
      <c r="AS257">
        <v>8.3000000000000004E-2</v>
      </c>
      <c r="AT257">
        <v>4.19E-2</v>
      </c>
      <c r="AU257">
        <v>0.49459999999999998</v>
      </c>
      <c r="AV257">
        <v>0.96499999999999997</v>
      </c>
      <c r="AW257" t="s">
        <v>113</v>
      </c>
      <c r="AX257">
        <v>1.2789999999999999</v>
      </c>
      <c r="AY257">
        <v>0.22500000000000001</v>
      </c>
      <c r="AZ257">
        <v>0.28799999999999998</v>
      </c>
      <c r="BA257" t="s">
        <v>113</v>
      </c>
    </row>
    <row r="258" spans="6:53">
      <c r="F258" s="1"/>
      <c r="G258" s="10"/>
      <c r="J258">
        <v>0.11799999999999999</v>
      </c>
      <c r="K258">
        <v>9.5999999999999992E-3</v>
      </c>
      <c r="L258">
        <v>4.4000000000000003E-3</v>
      </c>
      <c r="M258">
        <v>0.23039999999999999</v>
      </c>
      <c r="N258">
        <v>1.7100000000000001E-2</v>
      </c>
      <c r="P258">
        <v>0.55500000000000005</v>
      </c>
      <c r="Q258">
        <v>0.20699999999999999</v>
      </c>
      <c r="R258">
        <v>0.21099999999999999</v>
      </c>
      <c r="S258">
        <v>0.17</v>
      </c>
      <c r="T258">
        <v>9.7000000000000003E-2</v>
      </c>
      <c r="W258">
        <v>6.2799999999999995E-2</v>
      </c>
      <c r="X258">
        <v>8.6999999999999994E-2</v>
      </c>
      <c r="Y258" t="s">
        <v>113</v>
      </c>
      <c r="AA258">
        <v>0.14000000000000001</v>
      </c>
      <c r="AD258">
        <v>0.19500000000000001</v>
      </c>
      <c r="AE258">
        <v>5.16E-2</v>
      </c>
      <c r="AF258">
        <v>6.9800000000000001E-2</v>
      </c>
      <c r="AG258">
        <v>1.0500000000000001E-2</v>
      </c>
      <c r="AI258">
        <v>0.13400000000000001</v>
      </c>
      <c r="AK258">
        <v>0.2162</v>
      </c>
      <c r="AM258">
        <v>0.43330000000000002</v>
      </c>
      <c r="AN258">
        <v>1.55E-2</v>
      </c>
      <c r="AO258">
        <v>1.923</v>
      </c>
      <c r="AP258" t="s">
        <v>113</v>
      </c>
      <c r="AQ258">
        <v>3.5999999999999997E-2</v>
      </c>
      <c r="AS258">
        <v>5.8000000000000003E-2</v>
      </c>
      <c r="AT258">
        <v>7.6799999999999993E-2</v>
      </c>
      <c r="AU258">
        <v>0.49459999999999998</v>
      </c>
      <c r="AV258">
        <v>1.63</v>
      </c>
      <c r="AW258" t="s">
        <v>113</v>
      </c>
      <c r="AX258">
        <v>0.84499999999999997</v>
      </c>
      <c r="AY258">
        <v>0.22500000000000001</v>
      </c>
      <c r="AZ258">
        <v>0.34200000000000003</v>
      </c>
      <c r="BA258" t="s">
        <v>113</v>
      </c>
    </row>
    <row r="259" spans="6:53">
      <c r="F259" s="1"/>
      <c r="G259" s="10"/>
      <c r="J259">
        <v>0.14299999999999999</v>
      </c>
      <c r="K259">
        <v>1.4200000000000001E-2</v>
      </c>
      <c r="L259">
        <v>4.8999999999999998E-3</v>
      </c>
      <c r="M259">
        <v>0.1973</v>
      </c>
      <c r="N259">
        <v>1.47E-2</v>
      </c>
      <c r="P259">
        <v>1.333</v>
      </c>
      <c r="Q259">
        <v>0.23499999999999999</v>
      </c>
      <c r="R259">
        <v>0.29399999999999998</v>
      </c>
      <c r="S259">
        <v>0.14000000000000001</v>
      </c>
      <c r="T259">
        <v>6.4000000000000001E-2</v>
      </c>
      <c r="W259">
        <v>3.8600000000000002E-2</v>
      </c>
      <c r="X259">
        <v>8.1699999999999995E-2</v>
      </c>
      <c r="Y259" t="s">
        <v>113</v>
      </c>
      <c r="AA259">
        <v>0.28499999999999998</v>
      </c>
      <c r="AD259">
        <v>0.36299999999999999</v>
      </c>
      <c r="AE259">
        <v>4.6800000000000001E-2</v>
      </c>
      <c r="AF259">
        <v>4.0099999999999997E-2</v>
      </c>
      <c r="AG259">
        <v>9.4000000000000004E-3</v>
      </c>
      <c r="AI259">
        <v>0.191</v>
      </c>
      <c r="AK259">
        <v>0.1255</v>
      </c>
      <c r="AM259">
        <v>0.31280000000000002</v>
      </c>
      <c r="AN259">
        <v>7.0000000000000001E-3</v>
      </c>
      <c r="AO259">
        <v>5.2880000000000003</v>
      </c>
      <c r="AP259" t="s">
        <v>113</v>
      </c>
      <c r="AQ259">
        <v>3.1E-2</v>
      </c>
      <c r="AS259">
        <v>8.3000000000000004E-2</v>
      </c>
      <c r="AT259">
        <v>7.2599999999999998E-2</v>
      </c>
      <c r="AU259">
        <v>0.49459999999999998</v>
      </c>
      <c r="AV259">
        <v>0.53100000000000003</v>
      </c>
      <c r="AW259" t="s">
        <v>113</v>
      </c>
      <c r="AX259">
        <v>1.4450000000000001</v>
      </c>
      <c r="AY259">
        <v>0.22500000000000001</v>
      </c>
      <c r="AZ259">
        <v>0.308</v>
      </c>
      <c r="BA259" t="s">
        <v>113</v>
      </c>
    </row>
    <row r="260" spans="6:53">
      <c r="F260" s="1"/>
      <c r="G260" s="10"/>
      <c r="J260">
        <v>0.14299999999999999</v>
      </c>
      <c r="K260">
        <v>8.8999999999999999E-3</v>
      </c>
      <c r="L260">
        <v>2.8999999999999998E-3</v>
      </c>
      <c r="M260">
        <v>0.23150000000000001</v>
      </c>
      <c r="N260">
        <v>1.52E-2</v>
      </c>
      <c r="P260">
        <v>1.7909999999999999</v>
      </c>
      <c r="Q260">
        <v>0.60899999999999999</v>
      </c>
      <c r="R260">
        <v>0.30499999999999999</v>
      </c>
      <c r="S260">
        <v>0.14000000000000001</v>
      </c>
      <c r="T260">
        <v>5.5E-2</v>
      </c>
      <c r="W260">
        <v>4.3499999999999997E-2</v>
      </c>
      <c r="X260">
        <v>0.104</v>
      </c>
      <c r="Y260" t="s">
        <v>113</v>
      </c>
      <c r="AA260">
        <v>0.31</v>
      </c>
      <c r="AD260">
        <v>0.46899999999999997</v>
      </c>
      <c r="AE260">
        <v>0.05</v>
      </c>
      <c r="AF260">
        <v>4.65E-2</v>
      </c>
      <c r="AG260">
        <v>8.3000000000000001E-3</v>
      </c>
      <c r="AI260">
        <v>0.27379999999999999</v>
      </c>
      <c r="AK260">
        <v>0.12889999999999999</v>
      </c>
      <c r="AM260">
        <v>0.217</v>
      </c>
      <c r="AN260">
        <v>7.3000000000000001E-3</v>
      </c>
      <c r="AO260">
        <v>5.7839999999999998</v>
      </c>
      <c r="AP260" t="s">
        <v>113</v>
      </c>
      <c r="AQ260">
        <v>3.2000000000000001E-2</v>
      </c>
      <c r="AS260">
        <v>0.09</v>
      </c>
      <c r="AT260">
        <v>9.11E-2</v>
      </c>
      <c r="AU260">
        <v>0.49459999999999998</v>
      </c>
      <c r="AV260">
        <v>1.1020000000000001</v>
      </c>
      <c r="AW260" t="s">
        <v>113</v>
      </c>
      <c r="AX260">
        <v>2.06</v>
      </c>
      <c r="AY260">
        <v>0.22500000000000001</v>
      </c>
      <c r="AZ260">
        <v>0.371</v>
      </c>
      <c r="BA260" t="s">
        <v>113</v>
      </c>
    </row>
    <row r="261" spans="6:53">
      <c r="F261" s="1"/>
      <c r="G261" s="10"/>
      <c r="J261">
        <v>6.9000000000000006E-2</v>
      </c>
      <c r="K261">
        <v>8.8999999999999999E-3</v>
      </c>
      <c r="L261">
        <v>2.5000000000000001E-3</v>
      </c>
      <c r="M261">
        <v>0.21110000000000001</v>
      </c>
      <c r="N261">
        <v>1.0699999999999999E-2</v>
      </c>
      <c r="P261">
        <v>1.1219999999999999</v>
      </c>
      <c r="Q261">
        <v>0.33500000000000002</v>
      </c>
      <c r="R261">
        <v>0.27</v>
      </c>
      <c r="S261">
        <v>0.1</v>
      </c>
      <c r="T261">
        <v>4.4999999999999998E-2</v>
      </c>
      <c r="W261">
        <v>3.2300000000000002E-2</v>
      </c>
      <c r="X261">
        <v>7.4300000000000005E-2</v>
      </c>
      <c r="Y261">
        <v>0.13830000000000001</v>
      </c>
      <c r="AA261">
        <v>0.26400000000000001</v>
      </c>
      <c r="AD261">
        <v>0.40600000000000003</v>
      </c>
      <c r="AE261">
        <v>4.2999999999999997E-2</v>
      </c>
      <c r="AF261">
        <v>4.1399999999999999E-2</v>
      </c>
      <c r="AG261">
        <v>6.7999999999999996E-3</v>
      </c>
      <c r="AI261">
        <v>0.27379999999999999</v>
      </c>
      <c r="AK261">
        <v>0.10249999999999999</v>
      </c>
      <c r="AM261">
        <v>0.11849999999999999</v>
      </c>
      <c r="AN261">
        <v>6.6E-3</v>
      </c>
      <c r="AO261">
        <v>5.8280000000000003</v>
      </c>
      <c r="AP261" t="s">
        <v>113</v>
      </c>
      <c r="AQ261">
        <v>3.1E-2</v>
      </c>
      <c r="AS261">
        <v>0.05</v>
      </c>
      <c r="AT261">
        <v>4.4900000000000002E-2</v>
      </c>
      <c r="AU261">
        <v>8.6999999999999994E-2</v>
      </c>
      <c r="AV261">
        <v>0.748</v>
      </c>
      <c r="AW261" t="s">
        <v>113</v>
      </c>
      <c r="AX261">
        <v>2.3239999999999998</v>
      </c>
      <c r="AY261">
        <v>0.12529999999999999</v>
      </c>
      <c r="AZ261">
        <v>0.126</v>
      </c>
      <c r="BA261" t="s">
        <v>113</v>
      </c>
    </row>
    <row r="262" spans="6:53">
      <c r="F262" s="1"/>
      <c r="G262" s="10"/>
      <c r="J262">
        <v>0.13700000000000001</v>
      </c>
      <c r="K262">
        <v>8.8999999999999999E-3</v>
      </c>
      <c r="L262">
        <v>2.5000000000000001E-3</v>
      </c>
      <c r="M262">
        <v>0.29089999999999999</v>
      </c>
      <c r="N262">
        <v>0.01</v>
      </c>
      <c r="P262">
        <v>1.427</v>
      </c>
      <c r="Q262">
        <v>0.47699999999999998</v>
      </c>
      <c r="R262">
        <v>0.32</v>
      </c>
      <c r="S262">
        <v>0.09</v>
      </c>
      <c r="T262">
        <v>4.5999999999999999E-2</v>
      </c>
      <c r="W262">
        <v>3.5700000000000003E-2</v>
      </c>
      <c r="X262">
        <v>0.1056</v>
      </c>
      <c r="Y262">
        <v>0.2442</v>
      </c>
      <c r="AA262">
        <v>0.30099999999999999</v>
      </c>
      <c r="AD262">
        <v>0.39100000000000001</v>
      </c>
      <c r="AE262">
        <v>0.04</v>
      </c>
      <c r="AF262">
        <v>4.4499999999999998E-2</v>
      </c>
      <c r="AG262">
        <v>6.7000000000000002E-3</v>
      </c>
      <c r="AI262">
        <v>0.27379999999999999</v>
      </c>
      <c r="AK262">
        <v>8.5099999999999995E-2</v>
      </c>
      <c r="AM262">
        <v>0.12959999999999999</v>
      </c>
      <c r="AN262">
        <v>6.7999999999999996E-3</v>
      </c>
      <c r="AO262">
        <v>7.2460000000000004</v>
      </c>
      <c r="AP262" t="s">
        <v>113</v>
      </c>
      <c r="AQ262">
        <v>3.3000000000000002E-2</v>
      </c>
      <c r="AS262">
        <v>9.1999999999999998E-2</v>
      </c>
      <c r="AT262">
        <v>4.6399999999999997E-2</v>
      </c>
      <c r="AU262">
        <v>0.39029999999999998</v>
      </c>
      <c r="AV262">
        <v>0.88100000000000001</v>
      </c>
      <c r="AW262" t="s">
        <v>113</v>
      </c>
      <c r="AX262">
        <v>2.121</v>
      </c>
      <c r="AY262">
        <v>0.17710000000000001</v>
      </c>
      <c r="AZ262">
        <v>0.124</v>
      </c>
      <c r="BA262" t="s">
        <v>113</v>
      </c>
    </row>
    <row r="263" spans="6:53">
      <c r="F263" s="1"/>
      <c r="G263" s="10"/>
      <c r="J263">
        <v>0.158</v>
      </c>
      <c r="K263">
        <v>8.8999999999999999E-3</v>
      </c>
      <c r="L263">
        <v>2.8999999999999998E-3</v>
      </c>
      <c r="M263">
        <v>0.25540000000000002</v>
      </c>
      <c r="N263">
        <v>8.0999999999999996E-3</v>
      </c>
      <c r="P263">
        <v>1.1259999999999999</v>
      </c>
      <c r="Q263">
        <v>0.60799999999999998</v>
      </c>
      <c r="R263">
        <v>0.33900000000000002</v>
      </c>
      <c r="S263">
        <v>0.09</v>
      </c>
      <c r="T263">
        <v>4.5999999999999999E-2</v>
      </c>
      <c r="W263">
        <v>4.0500000000000001E-2</v>
      </c>
      <c r="X263">
        <v>8.6699999999999999E-2</v>
      </c>
      <c r="Y263">
        <v>0.1051</v>
      </c>
      <c r="AA263">
        <v>0.255</v>
      </c>
      <c r="AD263">
        <v>0.33600000000000002</v>
      </c>
      <c r="AE263">
        <v>1.06E-2</v>
      </c>
      <c r="AF263">
        <v>4.3400000000000001E-2</v>
      </c>
      <c r="AG263">
        <v>6.7000000000000002E-3</v>
      </c>
      <c r="AI263">
        <v>0.14299999999999999</v>
      </c>
      <c r="AK263">
        <v>7.1400000000000005E-2</v>
      </c>
      <c r="AM263">
        <v>8.9700000000000002E-2</v>
      </c>
      <c r="AN263">
        <v>1.0800000000000001E-2</v>
      </c>
      <c r="AO263">
        <v>6.7839999999999998</v>
      </c>
      <c r="AP263">
        <v>6.7500000000000004E-2</v>
      </c>
      <c r="AQ263">
        <v>7.6999999999999999E-2</v>
      </c>
      <c r="AS263">
        <v>0.108</v>
      </c>
      <c r="AT263">
        <v>3.7400000000000003E-2</v>
      </c>
      <c r="AU263">
        <v>0.33439999999999998</v>
      </c>
      <c r="AV263">
        <v>0.57399999999999995</v>
      </c>
      <c r="AW263" t="s">
        <v>113</v>
      </c>
      <c r="AX263">
        <v>2.1390000000000002</v>
      </c>
      <c r="AY263">
        <v>0.14530000000000001</v>
      </c>
      <c r="AZ263">
        <v>0.247</v>
      </c>
      <c r="BA263" t="s">
        <v>113</v>
      </c>
    </row>
    <row r="264" spans="6:53">
      <c r="F264" s="1"/>
      <c r="G264" s="10"/>
      <c r="J264">
        <v>0.121</v>
      </c>
      <c r="K264">
        <v>8.8999999999999999E-3</v>
      </c>
      <c r="L264">
        <v>1.2999999999999999E-3</v>
      </c>
      <c r="M264">
        <v>0.28199999999999997</v>
      </c>
      <c r="N264">
        <v>3.5000000000000001E-3</v>
      </c>
      <c r="P264">
        <v>0.91</v>
      </c>
      <c r="Q264">
        <v>0.318</v>
      </c>
      <c r="R264">
        <v>0.26300000000000001</v>
      </c>
      <c r="S264">
        <v>0.1</v>
      </c>
      <c r="T264">
        <v>3.5999999999999997E-2</v>
      </c>
      <c r="W264">
        <v>2.9899999999999999E-2</v>
      </c>
      <c r="X264">
        <v>0.1174</v>
      </c>
      <c r="Y264">
        <v>0.1308</v>
      </c>
      <c r="AA264">
        <v>0.253</v>
      </c>
      <c r="AD264">
        <v>0.27300000000000002</v>
      </c>
      <c r="AE264">
        <v>2.75E-2</v>
      </c>
      <c r="AF264">
        <v>3.8300000000000001E-2</v>
      </c>
      <c r="AG264">
        <v>5.0000000000000001E-3</v>
      </c>
      <c r="AI264">
        <v>0.14149999999999999</v>
      </c>
      <c r="AK264">
        <v>7.8100000000000003E-2</v>
      </c>
      <c r="AM264">
        <v>8.3699999999999997E-2</v>
      </c>
      <c r="AN264">
        <v>1.0200000000000001E-2</v>
      </c>
      <c r="AO264">
        <v>4.8469999999999995</v>
      </c>
      <c r="AP264">
        <v>0.1137</v>
      </c>
      <c r="AQ264">
        <v>6.4000000000000001E-2</v>
      </c>
      <c r="AS264">
        <v>3.7999999999999999E-2</v>
      </c>
      <c r="AT264">
        <v>1.95E-2</v>
      </c>
      <c r="AU264">
        <v>0.25580000000000003</v>
      </c>
      <c r="AV264">
        <v>0.312</v>
      </c>
      <c r="AW264" t="s">
        <v>113</v>
      </c>
      <c r="AX264">
        <v>1.665</v>
      </c>
      <c r="AY264">
        <v>0.14530000000000001</v>
      </c>
      <c r="AZ264">
        <v>0.21199999999999999</v>
      </c>
      <c r="BA264" t="s">
        <v>113</v>
      </c>
    </row>
    <row r="265" spans="6:53">
      <c r="F265" s="1"/>
      <c r="G265" s="10"/>
      <c r="J265">
        <v>0.23</v>
      </c>
      <c r="K265">
        <v>8.8999999999999999E-3</v>
      </c>
      <c r="L265">
        <v>3.2000000000000002E-3</v>
      </c>
      <c r="M265">
        <v>0.3901</v>
      </c>
      <c r="N265">
        <v>6.4000000000000003E-3</v>
      </c>
      <c r="P265">
        <v>0.81899999999999995</v>
      </c>
      <c r="Q265">
        <v>0.183</v>
      </c>
      <c r="R265">
        <v>0.26</v>
      </c>
      <c r="S265">
        <v>0.06</v>
      </c>
      <c r="T265">
        <v>3.4000000000000002E-2</v>
      </c>
      <c r="W265">
        <v>4.1000000000000002E-2</v>
      </c>
      <c r="X265">
        <v>0.186</v>
      </c>
      <c r="Y265">
        <v>0.2044</v>
      </c>
      <c r="AA265">
        <v>0.23300000000000001</v>
      </c>
      <c r="AD265">
        <v>0.28199999999999997</v>
      </c>
      <c r="AE265">
        <v>2.5399999999999999E-2</v>
      </c>
      <c r="AF265">
        <v>3.3099999999999997E-2</v>
      </c>
      <c r="AG265">
        <v>4.4999999999999997E-3</v>
      </c>
      <c r="AI265">
        <v>0.26040000000000002</v>
      </c>
      <c r="AK265">
        <v>5.9200000000000003E-2</v>
      </c>
      <c r="AM265">
        <v>8.8599999999999998E-2</v>
      </c>
      <c r="AN265">
        <v>0.01</v>
      </c>
      <c r="AO265">
        <v>4.4260000000000002</v>
      </c>
      <c r="AP265">
        <v>9.0899999999999995E-2</v>
      </c>
      <c r="AQ265">
        <v>0.04</v>
      </c>
      <c r="AS265">
        <v>2.7E-2</v>
      </c>
      <c r="AT265">
        <v>9.7999999999999997E-3</v>
      </c>
      <c r="AU265">
        <v>0.2324</v>
      </c>
      <c r="AV265">
        <v>0.52200000000000002</v>
      </c>
      <c r="AW265">
        <v>1.2E-2</v>
      </c>
      <c r="AX265">
        <v>1.738</v>
      </c>
      <c r="AY265">
        <v>0.14530000000000001</v>
      </c>
      <c r="AZ265">
        <v>0.26400000000000001</v>
      </c>
      <c r="BA265" t="s">
        <v>113</v>
      </c>
    </row>
    <row r="266" spans="6:53">
      <c r="F266" s="1"/>
      <c r="G266" s="10"/>
      <c r="J266">
        <v>0.22600000000000001</v>
      </c>
      <c r="K266">
        <v>8.8999999999999999E-3</v>
      </c>
      <c r="L266">
        <v>3.5999999999999999E-3</v>
      </c>
      <c r="M266">
        <v>0.25069999999999998</v>
      </c>
      <c r="N266">
        <v>7.1000000000000004E-3</v>
      </c>
      <c r="P266">
        <v>1.0629999999999999</v>
      </c>
      <c r="Q266">
        <v>0.25</v>
      </c>
      <c r="R266">
        <v>0.34</v>
      </c>
      <c r="S266">
        <v>0.05</v>
      </c>
      <c r="T266">
        <v>3.5999999999999997E-2</v>
      </c>
      <c r="W266">
        <v>2.63E-2</v>
      </c>
      <c r="X266">
        <v>0.21879999999999999</v>
      </c>
      <c r="Y266">
        <v>0.1699</v>
      </c>
      <c r="AA266">
        <v>0.222</v>
      </c>
      <c r="AD266">
        <v>0.34100000000000003</v>
      </c>
      <c r="AE266">
        <v>0.1363</v>
      </c>
      <c r="AF266">
        <v>2.3599999999999999E-2</v>
      </c>
      <c r="AG266">
        <v>4.0000000000000001E-3</v>
      </c>
      <c r="AI266">
        <v>6.54E-2</v>
      </c>
      <c r="AK266">
        <v>7.2099999999999997E-2</v>
      </c>
      <c r="AM266">
        <v>6.1499999999999999E-2</v>
      </c>
      <c r="AN266">
        <v>7.3000000000000001E-3</v>
      </c>
      <c r="AO266">
        <v>3.722</v>
      </c>
      <c r="AP266">
        <v>9.1399999999999995E-2</v>
      </c>
      <c r="AQ266">
        <v>4.1000000000000002E-2</v>
      </c>
      <c r="AS266">
        <v>4.1000000000000002E-2</v>
      </c>
      <c r="AT266">
        <v>1.2999999999999999E-2</v>
      </c>
      <c r="AU266">
        <v>0.25259999999999999</v>
      </c>
      <c r="AV266">
        <v>0.503</v>
      </c>
      <c r="AW266">
        <v>4.9000000000000002E-2</v>
      </c>
      <c r="AX266">
        <v>1.6879999999999999</v>
      </c>
      <c r="AY266">
        <v>0.14530000000000001</v>
      </c>
      <c r="AZ266">
        <v>0.26900000000000002</v>
      </c>
      <c r="BA266">
        <v>2.2669999999999999</v>
      </c>
    </row>
    <row r="267" spans="6:53">
      <c r="F267" s="1"/>
      <c r="G267" s="10"/>
      <c r="J267">
        <v>0.182</v>
      </c>
      <c r="K267">
        <v>8.8999999999999999E-3</v>
      </c>
      <c r="L267">
        <v>3.0999999999999999E-3</v>
      </c>
      <c r="M267">
        <v>0.25069999999999998</v>
      </c>
      <c r="N267">
        <v>1.0500000000000001E-2</v>
      </c>
      <c r="P267">
        <v>0.95199999999999996</v>
      </c>
      <c r="Q267">
        <v>0.23699999999999999</v>
      </c>
      <c r="R267">
        <v>0.371</v>
      </c>
      <c r="S267">
        <v>0.09</v>
      </c>
      <c r="T267">
        <v>3.5999999999999997E-2</v>
      </c>
      <c r="W267">
        <v>2.5000000000000001E-2</v>
      </c>
      <c r="X267">
        <v>0.19839999999999999</v>
      </c>
      <c r="Y267">
        <v>0.22520000000000001</v>
      </c>
      <c r="AA267">
        <v>0.222</v>
      </c>
      <c r="AD267">
        <v>0.311</v>
      </c>
      <c r="AE267">
        <v>4.02E-2</v>
      </c>
      <c r="AF267">
        <v>2.1999999999999999E-2</v>
      </c>
      <c r="AG267">
        <v>4.5999999999999999E-3</v>
      </c>
      <c r="AI267">
        <v>6.54E-2</v>
      </c>
      <c r="AK267">
        <v>5.67E-2</v>
      </c>
      <c r="AM267">
        <v>8.7999999999999995E-2</v>
      </c>
      <c r="AN267">
        <v>7.3000000000000001E-3</v>
      </c>
      <c r="AO267">
        <v>3.61</v>
      </c>
      <c r="AP267">
        <v>7.8399999999999997E-2</v>
      </c>
      <c r="AQ267">
        <v>4.1000000000000002E-2</v>
      </c>
      <c r="AS267">
        <v>4.5999999999999999E-2</v>
      </c>
      <c r="AT267">
        <v>1.49E-2</v>
      </c>
      <c r="AU267">
        <v>0.28810000000000002</v>
      </c>
      <c r="AV267">
        <v>0.53300000000000003</v>
      </c>
      <c r="AW267">
        <v>5.3999999999999999E-2</v>
      </c>
      <c r="AX267">
        <v>1.599</v>
      </c>
      <c r="AY267">
        <v>0.14530000000000001</v>
      </c>
      <c r="AZ267">
        <v>0.26700000000000002</v>
      </c>
      <c r="BA267">
        <v>1.627</v>
      </c>
    </row>
    <row r="268" spans="6:53">
      <c r="F268" s="1"/>
      <c r="G268" s="10"/>
      <c r="J268">
        <v>0.18</v>
      </c>
      <c r="K268">
        <v>8.8999999999999999E-3</v>
      </c>
      <c r="L268">
        <v>2.5000000000000001E-3</v>
      </c>
      <c r="M268">
        <v>0.25069999999999998</v>
      </c>
      <c r="N268">
        <v>1.0500000000000001E-2</v>
      </c>
      <c r="P268">
        <v>0.51600000000000001</v>
      </c>
      <c r="Q268">
        <v>0.21099999999999999</v>
      </c>
      <c r="R268">
        <v>0.27900000000000003</v>
      </c>
      <c r="S268">
        <v>0.08</v>
      </c>
      <c r="T268">
        <v>3.1E-2</v>
      </c>
      <c r="W268">
        <v>2.0400000000000001E-2</v>
      </c>
      <c r="X268">
        <v>0.24490000000000001</v>
      </c>
      <c r="Y268">
        <v>0.1978</v>
      </c>
      <c r="AA268">
        <v>0.19700000000000001</v>
      </c>
      <c r="AD268">
        <v>0.30499999999999999</v>
      </c>
      <c r="AE268">
        <v>2.1700000000000001E-2</v>
      </c>
      <c r="AF268">
        <v>2.1999999999999999E-2</v>
      </c>
      <c r="AG268">
        <v>3.8999999999999998E-3</v>
      </c>
      <c r="AI268">
        <v>6.54E-2</v>
      </c>
      <c r="AK268">
        <v>3.3700000000000001E-2</v>
      </c>
      <c r="AM268">
        <v>4.8899999999999999E-2</v>
      </c>
      <c r="AN268">
        <v>7.3000000000000001E-3</v>
      </c>
      <c r="AO268">
        <v>4.16</v>
      </c>
      <c r="AP268">
        <v>7.5399999999999995E-2</v>
      </c>
      <c r="AQ268">
        <v>4.1000000000000002E-2</v>
      </c>
      <c r="AS268">
        <v>4.5999999999999999E-2</v>
      </c>
      <c r="AT268">
        <v>1.41E-2</v>
      </c>
      <c r="AU268">
        <v>5.0900000000000001E-2</v>
      </c>
      <c r="AV268">
        <v>0.497</v>
      </c>
      <c r="AW268">
        <v>3.3000000000000002E-2</v>
      </c>
      <c r="AX268">
        <v>1.589</v>
      </c>
      <c r="AY268">
        <v>0.14530000000000001</v>
      </c>
      <c r="AZ268">
        <v>0.23599999999999999</v>
      </c>
      <c r="BA268">
        <v>1.333</v>
      </c>
    </row>
    <row r="269" spans="6:53">
      <c r="F269" s="1"/>
      <c r="G269" s="10"/>
    </row>
    <row r="270" spans="6:53">
      <c r="F270" s="1"/>
      <c r="G270" s="10"/>
    </row>
    <row r="271" spans="6:53">
      <c r="F271" s="1"/>
      <c r="G271" s="10"/>
    </row>
    <row r="272" spans="6:53">
      <c r="G272" s="9" t="s">
        <v>126</v>
      </c>
    </row>
    <row r="274" spans="6:53">
      <c r="G274" t="s">
        <v>110</v>
      </c>
      <c r="H274" s="8">
        <v>38716</v>
      </c>
    </row>
    <row r="275" spans="6:53">
      <c r="F275" s="1"/>
      <c r="G275" t="s">
        <v>111</v>
      </c>
    </row>
    <row r="276" spans="6:53">
      <c r="F276" s="1"/>
    </row>
    <row r="277" spans="6:53">
      <c r="F277" s="1"/>
      <c r="H277" t="s">
        <v>17</v>
      </c>
      <c r="I277" t="s">
        <v>19</v>
      </c>
      <c r="J277" t="s">
        <v>21</v>
      </c>
      <c r="K277" t="s">
        <v>23</v>
      </c>
      <c r="L277" t="s">
        <v>25</v>
      </c>
      <c r="M277" t="s">
        <v>27</v>
      </c>
      <c r="N277" t="s">
        <v>29</v>
      </c>
      <c r="O277" t="s">
        <v>31</v>
      </c>
      <c r="P277" t="s">
        <v>33</v>
      </c>
      <c r="Q277" t="s">
        <v>35</v>
      </c>
      <c r="R277" t="s">
        <v>37</v>
      </c>
      <c r="S277" t="s">
        <v>39</v>
      </c>
      <c r="T277" t="s">
        <v>41</v>
      </c>
      <c r="U277" t="s">
        <v>43</v>
      </c>
      <c r="V277" t="s">
        <v>45</v>
      </c>
      <c r="W277" t="s">
        <v>47</v>
      </c>
      <c r="X277" t="s">
        <v>49</v>
      </c>
      <c r="Y277" t="s">
        <v>51</v>
      </c>
      <c r="Z277" t="s">
        <v>53</v>
      </c>
      <c r="AA277" t="s">
        <v>55</v>
      </c>
      <c r="AB277" t="s">
        <v>57</v>
      </c>
      <c r="AC277" t="s">
        <v>59</v>
      </c>
      <c r="AD277" t="s">
        <v>61</v>
      </c>
      <c r="AE277" t="s">
        <v>63</v>
      </c>
      <c r="AF277" t="s">
        <v>65</v>
      </c>
      <c r="AG277" t="s">
        <v>67</v>
      </c>
      <c r="AH277" t="s">
        <v>69</v>
      </c>
      <c r="AI277" t="s">
        <v>71</v>
      </c>
      <c r="AJ277" t="s">
        <v>73</v>
      </c>
      <c r="AK277" t="s">
        <v>75</v>
      </c>
      <c r="AL277" t="s">
        <v>77</v>
      </c>
      <c r="AM277" t="s">
        <v>79</v>
      </c>
      <c r="AN277" t="s">
        <v>81</v>
      </c>
      <c r="AO277" t="s">
        <v>83</v>
      </c>
      <c r="AP277" t="s">
        <v>85</v>
      </c>
      <c r="AQ277" t="s">
        <v>87</v>
      </c>
      <c r="AR277" t="s">
        <v>89</v>
      </c>
      <c r="AS277" t="s">
        <v>91</v>
      </c>
      <c r="AT277" t="s">
        <v>93</v>
      </c>
      <c r="AU277" t="s">
        <v>95</v>
      </c>
      <c r="AV277" t="s">
        <v>97</v>
      </c>
      <c r="AW277" t="s">
        <v>99</v>
      </c>
      <c r="AX277" t="s">
        <v>101</v>
      </c>
      <c r="AY277" t="s">
        <v>103</v>
      </c>
      <c r="AZ277" t="s">
        <v>105</v>
      </c>
      <c r="BA277" t="s">
        <v>107</v>
      </c>
    </row>
    <row r="278" spans="6:53">
      <c r="F278" s="1"/>
      <c r="H278" t="s">
        <v>147</v>
      </c>
      <c r="I278" t="s">
        <v>147</v>
      </c>
      <c r="J278" t="s">
        <v>147</v>
      </c>
      <c r="K278" t="s">
        <v>147</v>
      </c>
      <c r="L278" t="s">
        <v>147</v>
      </c>
      <c r="M278" t="s">
        <v>147</v>
      </c>
      <c r="N278" t="s">
        <v>147</v>
      </c>
      <c r="O278" t="s">
        <v>147</v>
      </c>
      <c r="P278" t="s">
        <v>147</v>
      </c>
      <c r="Q278" t="s">
        <v>147</v>
      </c>
      <c r="R278" t="s">
        <v>147</v>
      </c>
      <c r="S278" t="s">
        <v>147</v>
      </c>
      <c r="T278" t="s">
        <v>147</v>
      </c>
      <c r="U278" t="s">
        <v>147</v>
      </c>
      <c r="V278" t="s">
        <v>147</v>
      </c>
      <c r="W278" t="s">
        <v>147</v>
      </c>
      <c r="X278" t="s">
        <v>147</v>
      </c>
      <c r="Y278" t="s">
        <v>147</v>
      </c>
      <c r="Z278" t="s">
        <v>147</v>
      </c>
      <c r="AA278" t="s">
        <v>147</v>
      </c>
      <c r="AB278" t="s">
        <v>147</v>
      </c>
      <c r="AC278" t="s">
        <v>147</v>
      </c>
      <c r="AD278" t="s">
        <v>147</v>
      </c>
      <c r="AE278" t="s">
        <v>147</v>
      </c>
      <c r="AF278" t="s">
        <v>147</v>
      </c>
      <c r="AG278" t="s">
        <v>147</v>
      </c>
      <c r="AH278" t="s">
        <v>147</v>
      </c>
      <c r="AI278" t="s">
        <v>147</v>
      </c>
      <c r="AJ278" t="s">
        <v>147</v>
      </c>
      <c r="AK278" t="s">
        <v>147</v>
      </c>
      <c r="AL278" t="s">
        <v>147</v>
      </c>
      <c r="AM278" t="s">
        <v>147</v>
      </c>
      <c r="AN278" t="s">
        <v>147</v>
      </c>
      <c r="AO278" t="s">
        <v>147</v>
      </c>
      <c r="AP278" t="s">
        <v>147</v>
      </c>
      <c r="AQ278" t="s">
        <v>147</v>
      </c>
      <c r="AR278" t="s">
        <v>147</v>
      </c>
      <c r="AS278" t="s">
        <v>147</v>
      </c>
      <c r="AT278" t="s">
        <v>147</v>
      </c>
      <c r="AU278" t="s">
        <v>147</v>
      </c>
      <c r="AV278" t="s">
        <v>147</v>
      </c>
      <c r="AW278" t="s">
        <v>147</v>
      </c>
      <c r="AX278" t="s">
        <v>147</v>
      </c>
      <c r="AY278" t="s">
        <v>147</v>
      </c>
      <c r="AZ278" t="s">
        <v>147</v>
      </c>
      <c r="BA278" t="s">
        <v>147</v>
      </c>
    </row>
    <row r="279" spans="6:53">
      <c r="F279" s="1"/>
      <c r="G279" t="s">
        <v>112</v>
      </c>
      <c r="H279" t="s">
        <v>126</v>
      </c>
      <c r="I279" t="s">
        <v>126</v>
      </c>
      <c r="J279" t="s">
        <v>126</v>
      </c>
      <c r="K279" t="s">
        <v>126</v>
      </c>
      <c r="L279" t="s">
        <v>126</v>
      </c>
      <c r="M279" t="s">
        <v>126</v>
      </c>
      <c r="N279" t="s">
        <v>126</v>
      </c>
      <c r="O279" t="s">
        <v>126</v>
      </c>
      <c r="P279" t="s">
        <v>126</v>
      </c>
      <c r="Q279" t="s">
        <v>126</v>
      </c>
      <c r="R279" t="s">
        <v>126</v>
      </c>
      <c r="S279" t="s">
        <v>126</v>
      </c>
      <c r="T279" t="s">
        <v>126</v>
      </c>
      <c r="U279" t="s">
        <v>126</v>
      </c>
      <c r="V279" t="s">
        <v>126</v>
      </c>
      <c r="W279" t="s">
        <v>126</v>
      </c>
      <c r="X279" t="s">
        <v>126</v>
      </c>
      <c r="Y279" t="s">
        <v>126</v>
      </c>
      <c r="Z279" t="s">
        <v>126</v>
      </c>
      <c r="AA279" t="s">
        <v>126</v>
      </c>
      <c r="AB279" t="s">
        <v>126</v>
      </c>
      <c r="AC279" t="s">
        <v>126</v>
      </c>
      <c r="AD279" t="s">
        <v>126</v>
      </c>
      <c r="AE279" t="s">
        <v>126</v>
      </c>
      <c r="AF279" t="s">
        <v>126</v>
      </c>
      <c r="AG279" t="s">
        <v>126</v>
      </c>
      <c r="AH279" t="s">
        <v>126</v>
      </c>
      <c r="AI279" t="s">
        <v>126</v>
      </c>
      <c r="AJ279" t="s">
        <v>126</v>
      </c>
      <c r="AK279" t="s">
        <v>126</v>
      </c>
      <c r="AL279" t="s">
        <v>126</v>
      </c>
      <c r="AM279" t="s">
        <v>126</v>
      </c>
      <c r="AN279" t="s">
        <v>126</v>
      </c>
      <c r="AO279" t="s">
        <v>126</v>
      </c>
      <c r="AP279" t="s">
        <v>126</v>
      </c>
      <c r="AQ279" t="s">
        <v>126</v>
      </c>
      <c r="AR279" t="s">
        <v>126</v>
      </c>
      <c r="AS279" t="s">
        <v>126</v>
      </c>
      <c r="AT279" t="s">
        <v>126</v>
      </c>
      <c r="AU279" t="s">
        <v>126</v>
      </c>
      <c r="AV279" t="s">
        <v>126</v>
      </c>
      <c r="AW279" t="s">
        <v>126</v>
      </c>
      <c r="AX279" t="s">
        <v>126</v>
      </c>
      <c r="AY279" t="s">
        <v>126</v>
      </c>
      <c r="AZ279" t="s">
        <v>126</v>
      </c>
      <c r="BA279" t="s">
        <v>126</v>
      </c>
    </row>
    <row r="280" spans="6:53">
      <c r="F280" s="1"/>
      <c r="G280" s="10">
        <v>38716</v>
      </c>
      <c r="H280" s="11" t="s">
        <v>113</v>
      </c>
      <c r="I280" t="s">
        <v>113</v>
      </c>
      <c r="J280" t="s">
        <v>113</v>
      </c>
      <c r="K280" t="s">
        <v>113</v>
      </c>
      <c r="L280" t="s">
        <v>113</v>
      </c>
      <c r="M280" t="s">
        <v>113</v>
      </c>
      <c r="N280" t="s">
        <v>113</v>
      </c>
      <c r="O280" t="s">
        <v>113</v>
      </c>
      <c r="P280" t="s">
        <v>113</v>
      </c>
      <c r="Q280" t="s">
        <v>113</v>
      </c>
      <c r="R280" t="s">
        <v>113</v>
      </c>
      <c r="S280" t="s">
        <v>113</v>
      </c>
      <c r="T280" t="s">
        <v>113</v>
      </c>
      <c r="U280" t="s">
        <v>113</v>
      </c>
      <c r="V280" t="s">
        <v>113</v>
      </c>
      <c r="W280" t="s">
        <v>113</v>
      </c>
      <c r="X280" t="s">
        <v>113</v>
      </c>
      <c r="Y280" t="s">
        <v>113</v>
      </c>
      <c r="Z280" t="s">
        <v>113</v>
      </c>
      <c r="AA280" t="s">
        <v>113</v>
      </c>
      <c r="AB280" t="s">
        <v>113</v>
      </c>
      <c r="AC280" t="s">
        <v>113</v>
      </c>
      <c r="AD280" t="s">
        <v>113</v>
      </c>
      <c r="AE280" t="s">
        <v>113</v>
      </c>
      <c r="AF280" t="s">
        <v>113</v>
      </c>
      <c r="AG280" t="s">
        <v>113</v>
      </c>
      <c r="AH280" t="s">
        <v>113</v>
      </c>
      <c r="AI280" t="s">
        <v>113</v>
      </c>
      <c r="AJ280" t="s">
        <v>113</v>
      </c>
      <c r="AK280" t="s">
        <v>113</v>
      </c>
      <c r="AL280" t="s">
        <v>113</v>
      </c>
      <c r="AM280" t="s">
        <v>113</v>
      </c>
      <c r="AN280" t="s">
        <v>113</v>
      </c>
      <c r="AO280" t="s">
        <v>113</v>
      </c>
      <c r="AP280" t="s">
        <v>113</v>
      </c>
      <c r="AQ280" t="s">
        <v>113</v>
      </c>
      <c r="AR280" t="s">
        <v>113</v>
      </c>
      <c r="AS280" t="s">
        <v>113</v>
      </c>
      <c r="AT280" t="s">
        <v>113</v>
      </c>
      <c r="AU280" t="s">
        <v>113</v>
      </c>
      <c r="AV280" t="s">
        <v>113</v>
      </c>
      <c r="AW280" t="s">
        <v>113</v>
      </c>
      <c r="AX280" t="s">
        <v>113</v>
      </c>
      <c r="AY280" t="s">
        <v>113</v>
      </c>
      <c r="AZ280" t="s">
        <v>113</v>
      </c>
      <c r="BA280" t="s">
        <v>113</v>
      </c>
    </row>
    <row r="281" spans="6:53">
      <c r="F281" s="1"/>
      <c r="G281" s="10">
        <v>39080</v>
      </c>
      <c r="H281" t="s">
        <v>113</v>
      </c>
      <c r="M281" t="s">
        <v>113</v>
      </c>
      <c r="Q281" t="s">
        <v>113</v>
      </c>
      <c r="R281" t="s">
        <v>113</v>
      </c>
      <c r="V281" t="s">
        <v>113</v>
      </c>
      <c r="W281" t="s">
        <v>113</v>
      </c>
      <c r="Y281" t="s">
        <v>113</v>
      </c>
      <c r="Z281" t="s">
        <v>113</v>
      </c>
      <c r="AC281" t="s">
        <v>113</v>
      </c>
      <c r="AG281" t="s">
        <v>113</v>
      </c>
      <c r="AH281" t="s">
        <v>113</v>
      </c>
      <c r="AJ281" t="s">
        <v>113</v>
      </c>
      <c r="AO281" t="s">
        <v>113</v>
      </c>
    </row>
    <row r="282" spans="6:53">
      <c r="F282" s="1"/>
      <c r="G282" s="10">
        <v>39447</v>
      </c>
      <c r="H282" t="s">
        <v>113</v>
      </c>
      <c r="M282" t="s">
        <v>113</v>
      </c>
      <c r="Q282">
        <v>617650</v>
      </c>
      <c r="R282" t="s">
        <v>113</v>
      </c>
      <c r="V282">
        <v>3724000</v>
      </c>
      <c r="W282" t="s">
        <v>113</v>
      </c>
      <c r="Y282" t="s">
        <v>113</v>
      </c>
      <c r="Z282" t="s">
        <v>113</v>
      </c>
      <c r="AC282" t="s">
        <v>113</v>
      </c>
      <c r="AG282" t="s">
        <v>113</v>
      </c>
      <c r="AH282" t="s">
        <v>113</v>
      </c>
      <c r="AJ282" t="s">
        <v>113</v>
      </c>
      <c r="AO282" t="s">
        <v>113</v>
      </c>
    </row>
    <row r="283" spans="6:53">
      <c r="F283" s="1"/>
      <c r="G283" s="10">
        <v>39813</v>
      </c>
      <c r="H283" t="s">
        <v>113</v>
      </c>
      <c r="M283" t="s">
        <v>113</v>
      </c>
      <c r="Q283">
        <v>20959950</v>
      </c>
      <c r="R283" t="s">
        <v>113</v>
      </c>
      <c r="V283">
        <v>2932000</v>
      </c>
      <c r="W283" t="s">
        <v>113</v>
      </c>
      <c r="Y283">
        <v>1802470</v>
      </c>
      <c r="Z283" t="s">
        <v>113</v>
      </c>
      <c r="AC283" t="s">
        <v>113</v>
      </c>
      <c r="AG283" t="s">
        <v>113</v>
      </c>
      <c r="AH283" t="s">
        <v>113</v>
      </c>
      <c r="AJ283" t="s">
        <v>113</v>
      </c>
      <c r="AO283" t="s">
        <v>113</v>
      </c>
    </row>
    <row r="284" spans="6:53">
      <c r="F284" s="1"/>
      <c r="G284" s="10">
        <v>40178</v>
      </c>
      <c r="H284" t="s">
        <v>113</v>
      </c>
      <c r="M284" t="s">
        <v>113</v>
      </c>
      <c r="Q284">
        <v>0</v>
      </c>
      <c r="R284" t="s">
        <v>113</v>
      </c>
      <c r="V284">
        <v>3666000</v>
      </c>
      <c r="W284">
        <v>1237500</v>
      </c>
      <c r="Y284">
        <v>1637948</v>
      </c>
      <c r="Z284" t="s">
        <v>113</v>
      </c>
      <c r="AC284" t="s">
        <v>113</v>
      </c>
      <c r="AG284" t="s">
        <v>113</v>
      </c>
      <c r="AH284" t="s">
        <v>113</v>
      </c>
      <c r="AJ284" t="s">
        <v>113</v>
      </c>
      <c r="AO284" t="s">
        <v>113</v>
      </c>
    </row>
    <row r="285" spans="6:53">
      <c r="F285" s="1"/>
      <c r="G285" s="10">
        <v>40543</v>
      </c>
      <c r="H285" t="s">
        <v>113</v>
      </c>
      <c r="M285" t="s">
        <v>113</v>
      </c>
      <c r="Q285">
        <v>0</v>
      </c>
      <c r="R285">
        <v>384000</v>
      </c>
      <c r="V285">
        <v>3666000</v>
      </c>
      <c r="W285">
        <v>2499750</v>
      </c>
      <c r="Y285">
        <v>1500079</v>
      </c>
      <c r="Z285" t="s">
        <v>113</v>
      </c>
      <c r="AC285" t="s">
        <v>113</v>
      </c>
      <c r="AG285" t="s">
        <v>113</v>
      </c>
      <c r="AH285" t="s">
        <v>113</v>
      </c>
      <c r="AJ285" t="s">
        <v>113</v>
      </c>
      <c r="AO285">
        <v>120283</v>
      </c>
    </row>
    <row r="286" spans="6:53">
      <c r="F286" s="1"/>
      <c r="G286" s="10">
        <v>40907</v>
      </c>
      <c r="H286" t="s">
        <v>113</v>
      </c>
      <c r="M286" t="s">
        <v>113</v>
      </c>
      <c r="Q286">
        <v>0</v>
      </c>
      <c r="R286">
        <v>4981000</v>
      </c>
      <c r="V286">
        <v>3666000</v>
      </c>
      <c r="W286">
        <v>0</v>
      </c>
      <c r="Y286">
        <v>1839376</v>
      </c>
      <c r="Z286" t="s">
        <v>113</v>
      </c>
      <c r="AC286" t="s">
        <v>113</v>
      </c>
      <c r="AG286" t="s">
        <v>113</v>
      </c>
      <c r="AH286" t="s">
        <v>113</v>
      </c>
      <c r="AJ286" t="s">
        <v>113</v>
      </c>
      <c r="AO286">
        <v>0</v>
      </c>
    </row>
    <row r="287" spans="6:53">
      <c r="F287" s="1"/>
      <c r="G287" s="10">
        <v>41274</v>
      </c>
      <c r="H287" t="s">
        <v>113</v>
      </c>
      <c r="M287" t="s">
        <v>113</v>
      </c>
      <c r="Q287">
        <v>0</v>
      </c>
      <c r="R287">
        <v>3980000</v>
      </c>
      <c r="V287">
        <v>3666000</v>
      </c>
      <c r="W287">
        <v>0</v>
      </c>
      <c r="Y287">
        <v>346285</v>
      </c>
      <c r="Z287" t="s">
        <v>113</v>
      </c>
      <c r="AC287" t="s">
        <v>113</v>
      </c>
      <c r="AG287" t="s">
        <v>113</v>
      </c>
      <c r="AH287" t="s">
        <v>113</v>
      </c>
      <c r="AJ287" t="s">
        <v>113</v>
      </c>
      <c r="AO287">
        <v>0</v>
      </c>
    </row>
    <row r="288" spans="6:53">
      <c r="F288" s="1"/>
      <c r="G288" s="10">
        <v>41639</v>
      </c>
      <c r="H288" t="s">
        <v>113</v>
      </c>
      <c r="M288" t="s">
        <v>113</v>
      </c>
      <c r="Q288">
        <v>0</v>
      </c>
      <c r="R288">
        <v>5458000</v>
      </c>
      <c r="V288">
        <v>430000</v>
      </c>
      <c r="W288">
        <v>0</v>
      </c>
      <c r="Y288">
        <v>1121522</v>
      </c>
      <c r="Z288" t="s">
        <v>113</v>
      </c>
      <c r="AC288" t="s">
        <v>113</v>
      </c>
      <c r="AG288" t="s">
        <v>113</v>
      </c>
      <c r="AH288" t="s">
        <v>113</v>
      </c>
      <c r="AJ288" t="s">
        <v>113</v>
      </c>
      <c r="AO288">
        <v>0</v>
      </c>
    </row>
    <row r="289" spans="6:53">
      <c r="F289" s="1"/>
      <c r="G289" s="10">
        <v>42004</v>
      </c>
      <c r="H289" t="s">
        <v>113</v>
      </c>
      <c r="M289" t="s">
        <v>113</v>
      </c>
      <c r="Q289">
        <v>0</v>
      </c>
      <c r="R289">
        <v>5458000</v>
      </c>
      <c r="V289">
        <v>430000</v>
      </c>
      <c r="W289">
        <v>0</v>
      </c>
      <c r="Y289">
        <v>170258</v>
      </c>
      <c r="Z289" t="s">
        <v>113</v>
      </c>
      <c r="AC289" t="s">
        <v>113</v>
      </c>
      <c r="AG289" t="s">
        <v>113</v>
      </c>
      <c r="AH289" t="s">
        <v>113</v>
      </c>
      <c r="AJ289">
        <v>0</v>
      </c>
      <c r="AO289">
        <v>0</v>
      </c>
    </row>
    <row r="290" spans="6:53">
      <c r="F290" s="1"/>
      <c r="G290" s="10">
        <v>42369</v>
      </c>
      <c r="H290" t="s">
        <v>113</v>
      </c>
      <c r="M290">
        <v>266000</v>
      </c>
      <c r="Q290">
        <v>0</v>
      </c>
      <c r="R290">
        <v>5458000</v>
      </c>
      <c r="V290">
        <v>430000</v>
      </c>
      <c r="W290">
        <v>0</v>
      </c>
      <c r="Y290">
        <v>29758</v>
      </c>
      <c r="Z290" t="s">
        <v>113</v>
      </c>
      <c r="AC290" t="s">
        <v>113</v>
      </c>
      <c r="AG290" t="s">
        <v>113</v>
      </c>
      <c r="AH290" t="s">
        <v>113</v>
      </c>
      <c r="AJ290">
        <v>0</v>
      </c>
      <c r="AO290">
        <v>0</v>
      </c>
    </row>
    <row r="291" spans="6:53">
      <c r="F291" s="1"/>
      <c r="G291" s="10">
        <v>42734</v>
      </c>
      <c r="H291">
        <v>84000</v>
      </c>
      <c r="M291">
        <v>483000</v>
      </c>
      <c r="Q291">
        <v>0</v>
      </c>
      <c r="R291">
        <v>5458000</v>
      </c>
      <c r="V291">
        <v>430000</v>
      </c>
      <c r="W291">
        <v>0</v>
      </c>
      <c r="Y291">
        <v>29758</v>
      </c>
      <c r="Z291" t="s">
        <v>113</v>
      </c>
      <c r="AC291" t="s">
        <v>113</v>
      </c>
      <c r="AG291" t="s">
        <v>113</v>
      </c>
      <c r="AH291">
        <v>1738000</v>
      </c>
      <c r="AJ291">
        <v>0</v>
      </c>
      <c r="AO291">
        <v>0</v>
      </c>
    </row>
    <row r="292" spans="6:53">
      <c r="F292" s="1"/>
      <c r="G292" s="10">
        <v>43098</v>
      </c>
      <c r="H292">
        <v>92000</v>
      </c>
      <c r="M292">
        <v>483000</v>
      </c>
      <c r="Q292">
        <v>0</v>
      </c>
      <c r="R292">
        <v>5458000</v>
      </c>
      <c r="V292">
        <v>430000</v>
      </c>
      <c r="W292">
        <v>0</v>
      </c>
      <c r="Y292">
        <v>29758</v>
      </c>
      <c r="Z292" t="s">
        <v>113</v>
      </c>
      <c r="AC292" t="s">
        <v>113</v>
      </c>
      <c r="AG292">
        <v>0</v>
      </c>
      <c r="AH292">
        <v>1738000</v>
      </c>
      <c r="AJ292">
        <v>0</v>
      </c>
      <c r="AO292">
        <v>0</v>
      </c>
    </row>
    <row r="293" spans="6:53">
      <c r="F293" s="1"/>
      <c r="G293" s="10">
        <v>43465</v>
      </c>
      <c r="H293">
        <v>92000</v>
      </c>
      <c r="M293">
        <v>483000</v>
      </c>
      <c r="Q293">
        <v>0</v>
      </c>
      <c r="R293">
        <v>5458000</v>
      </c>
      <c r="V293">
        <v>430000</v>
      </c>
      <c r="W293">
        <v>0</v>
      </c>
      <c r="Y293">
        <v>29758</v>
      </c>
      <c r="Z293">
        <v>6525324.0060000001</v>
      </c>
      <c r="AC293">
        <v>0</v>
      </c>
      <c r="AG293">
        <v>0</v>
      </c>
      <c r="AH293">
        <v>1738000</v>
      </c>
      <c r="AJ293">
        <v>0</v>
      </c>
      <c r="AO293">
        <v>0</v>
      </c>
    </row>
    <row r="294" spans="6:53">
      <c r="F294" s="1"/>
      <c r="G294" s="10">
        <v>43830</v>
      </c>
      <c r="H294">
        <v>92000</v>
      </c>
      <c r="M294">
        <v>483000</v>
      </c>
      <c r="Q294">
        <v>0</v>
      </c>
      <c r="R294">
        <v>5458000</v>
      </c>
      <c r="V294">
        <v>430000</v>
      </c>
      <c r="W294">
        <v>0</v>
      </c>
      <c r="Y294">
        <v>29758</v>
      </c>
      <c r="Z294">
        <v>7781397.2659999998</v>
      </c>
      <c r="AC294">
        <v>0</v>
      </c>
      <c r="AG294">
        <v>0</v>
      </c>
      <c r="AH294">
        <v>1738000</v>
      </c>
      <c r="AJ294">
        <v>0</v>
      </c>
      <c r="AO294">
        <v>0</v>
      </c>
    </row>
    <row r="295" spans="6:53" s="11" customFormat="1">
      <c r="F295" s="1"/>
      <c r="G295" s="12"/>
    </row>
    <row r="296" spans="6:53" s="11" customFormat="1">
      <c r="F296" s="1"/>
      <c r="G296" s="12"/>
    </row>
    <row r="297" spans="6:53" s="11" customFormat="1">
      <c r="F297" s="1"/>
      <c r="G297" s="12"/>
    </row>
    <row r="298" spans="6:53" s="11" customFormat="1">
      <c r="F298" s="1"/>
      <c r="G298" s="12"/>
    </row>
    <row r="299" spans="6:53">
      <c r="G299" s="9" t="s">
        <v>127</v>
      </c>
    </row>
    <row r="301" spans="6:53">
      <c r="G301" t="s">
        <v>110</v>
      </c>
      <c r="H301" s="8">
        <v>38716</v>
      </c>
    </row>
    <row r="302" spans="6:53">
      <c r="F302" s="1"/>
      <c r="G302" t="s">
        <v>111</v>
      </c>
    </row>
    <row r="303" spans="6:53">
      <c r="F303" s="1"/>
    </row>
    <row r="304" spans="6:53">
      <c r="F304" s="1"/>
      <c r="H304" t="s">
        <v>17</v>
      </c>
      <c r="I304" t="s">
        <v>19</v>
      </c>
      <c r="J304" t="s">
        <v>21</v>
      </c>
      <c r="K304" t="s">
        <v>23</v>
      </c>
      <c r="L304" t="s">
        <v>25</v>
      </c>
      <c r="M304" t="s">
        <v>27</v>
      </c>
      <c r="N304" t="s">
        <v>29</v>
      </c>
      <c r="O304" t="s">
        <v>31</v>
      </c>
      <c r="P304" t="s">
        <v>33</v>
      </c>
      <c r="Q304" t="s">
        <v>35</v>
      </c>
      <c r="R304" t="s">
        <v>37</v>
      </c>
      <c r="S304" t="s">
        <v>39</v>
      </c>
      <c r="T304" t="s">
        <v>41</v>
      </c>
      <c r="U304" t="s">
        <v>43</v>
      </c>
      <c r="V304" t="s">
        <v>45</v>
      </c>
      <c r="W304" t="s">
        <v>47</v>
      </c>
      <c r="X304" t="s">
        <v>49</v>
      </c>
      <c r="Y304" t="s">
        <v>51</v>
      </c>
      <c r="Z304" t="s">
        <v>53</v>
      </c>
      <c r="AA304" t="s">
        <v>55</v>
      </c>
      <c r="AB304" t="s">
        <v>57</v>
      </c>
      <c r="AC304" t="s">
        <v>59</v>
      </c>
      <c r="AD304" t="s">
        <v>61</v>
      </c>
      <c r="AE304" t="s">
        <v>63</v>
      </c>
      <c r="AF304" t="s">
        <v>65</v>
      </c>
      <c r="AG304" t="s">
        <v>67</v>
      </c>
      <c r="AH304" t="s">
        <v>69</v>
      </c>
      <c r="AI304" t="s">
        <v>71</v>
      </c>
      <c r="AJ304" t="s">
        <v>73</v>
      </c>
      <c r="AK304" t="s">
        <v>75</v>
      </c>
      <c r="AL304" t="s">
        <v>77</v>
      </c>
      <c r="AM304" t="s">
        <v>79</v>
      </c>
      <c r="AN304" t="s">
        <v>81</v>
      </c>
      <c r="AO304" t="s">
        <v>83</v>
      </c>
      <c r="AP304" t="s">
        <v>85</v>
      </c>
      <c r="AQ304" t="s">
        <v>87</v>
      </c>
      <c r="AR304" t="s">
        <v>89</v>
      </c>
      <c r="AS304" t="s">
        <v>91</v>
      </c>
      <c r="AT304" t="s">
        <v>93</v>
      </c>
      <c r="AU304" t="s">
        <v>95</v>
      </c>
      <c r="AV304" t="s">
        <v>97</v>
      </c>
      <c r="AW304" t="s">
        <v>99</v>
      </c>
      <c r="AX304" t="s">
        <v>101</v>
      </c>
      <c r="AY304" t="s">
        <v>103</v>
      </c>
      <c r="AZ304" t="s">
        <v>105</v>
      </c>
      <c r="BA304" t="s">
        <v>107</v>
      </c>
    </row>
    <row r="305" spans="6:53">
      <c r="F305" s="1"/>
      <c r="H305" t="s">
        <v>148</v>
      </c>
      <c r="I305" t="s">
        <v>148</v>
      </c>
      <c r="J305" t="s">
        <v>148</v>
      </c>
      <c r="K305" t="s">
        <v>148</v>
      </c>
      <c r="L305" t="s">
        <v>148</v>
      </c>
      <c r="M305" t="s">
        <v>148</v>
      </c>
      <c r="N305" t="s">
        <v>148</v>
      </c>
      <c r="O305" t="s">
        <v>148</v>
      </c>
      <c r="P305" t="s">
        <v>148</v>
      </c>
      <c r="Q305" t="s">
        <v>148</v>
      </c>
      <c r="R305" t="s">
        <v>148</v>
      </c>
      <c r="S305" t="s">
        <v>148</v>
      </c>
      <c r="T305" t="s">
        <v>148</v>
      </c>
      <c r="U305" t="s">
        <v>148</v>
      </c>
      <c r="V305" t="s">
        <v>148</v>
      </c>
      <c r="W305" t="s">
        <v>148</v>
      </c>
      <c r="X305" t="s">
        <v>148</v>
      </c>
      <c r="Y305" t="s">
        <v>148</v>
      </c>
      <c r="Z305" t="s">
        <v>148</v>
      </c>
      <c r="AA305" t="s">
        <v>148</v>
      </c>
      <c r="AB305" t="s">
        <v>148</v>
      </c>
      <c r="AC305" t="s">
        <v>148</v>
      </c>
      <c r="AD305" t="s">
        <v>148</v>
      </c>
      <c r="AE305" t="s">
        <v>148</v>
      </c>
      <c r="AF305" t="s">
        <v>148</v>
      </c>
      <c r="AG305" t="s">
        <v>148</v>
      </c>
      <c r="AH305" t="s">
        <v>148</v>
      </c>
      <c r="AI305" t="s">
        <v>148</v>
      </c>
      <c r="AJ305" t="s">
        <v>148</v>
      </c>
      <c r="AK305" t="s">
        <v>148</v>
      </c>
      <c r="AL305" t="s">
        <v>148</v>
      </c>
      <c r="AM305" t="s">
        <v>148</v>
      </c>
      <c r="AN305" t="s">
        <v>148</v>
      </c>
      <c r="AO305" t="s">
        <v>148</v>
      </c>
      <c r="AP305" t="s">
        <v>148</v>
      </c>
      <c r="AQ305" t="s">
        <v>148</v>
      </c>
      <c r="AR305" t="s">
        <v>148</v>
      </c>
      <c r="AS305" t="s">
        <v>148</v>
      </c>
      <c r="AT305" t="s">
        <v>148</v>
      </c>
      <c r="AU305" t="s">
        <v>148</v>
      </c>
      <c r="AV305" t="s">
        <v>148</v>
      </c>
      <c r="AW305" t="s">
        <v>148</v>
      </c>
      <c r="AX305" t="s">
        <v>148</v>
      </c>
      <c r="AY305" t="s">
        <v>148</v>
      </c>
      <c r="AZ305" t="s">
        <v>148</v>
      </c>
      <c r="BA305" t="s">
        <v>148</v>
      </c>
    </row>
    <row r="306" spans="6:53">
      <c r="F306" s="1"/>
      <c r="G306" t="s">
        <v>112</v>
      </c>
      <c r="H306" t="s">
        <v>127</v>
      </c>
      <c r="I306" t="s">
        <v>127</v>
      </c>
      <c r="J306" t="s">
        <v>127</v>
      </c>
      <c r="K306" t="s">
        <v>127</v>
      </c>
      <c r="L306" t="s">
        <v>127</v>
      </c>
      <c r="M306" t="s">
        <v>127</v>
      </c>
      <c r="N306" t="s">
        <v>127</v>
      </c>
      <c r="O306" t="s">
        <v>127</v>
      </c>
      <c r="P306" t="s">
        <v>127</v>
      </c>
      <c r="Q306" t="s">
        <v>127</v>
      </c>
      <c r="R306" t="s">
        <v>127</v>
      </c>
      <c r="S306" t="s">
        <v>127</v>
      </c>
      <c r="T306" t="s">
        <v>127</v>
      </c>
      <c r="U306" t="s">
        <v>127</v>
      </c>
      <c r="V306" t="s">
        <v>127</v>
      </c>
      <c r="W306" t="s">
        <v>127</v>
      </c>
      <c r="X306" t="s">
        <v>127</v>
      </c>
      <c r="Y306" t="s">
        <v>127</v>
      </c>
      <c r="Z306" t="s">
        <v>127</v>
      </c>
      <c r="AA306" t="s">
        <v>127</v>
      </c>
      <c r="AB306" t="s">
        <v>127</v>
      </c>
      <c r="AC306" t="s">
        <v>127</v>
      </c>
      <c r="AD306" t="s">
        <v>127</v>
      </c>
      <c r="AE306" t="s">
        <v>127</v>
      </c>
      <c r="AF306" t="s">
        <v>127</v>
      </c>
      <c r="AG306" t="s">
        <v>127</v>
      </c>
      <c r="AH306" t="s">
        <v>127</v>
      </c>
      <c r="AI306" t="s">
        <v>127</v>
      </c>
      <c r="AJ306" t="s">
        <v>127</v>
      </c>
      <c r="AK306" t="s">
        <v>127</v>
      </c>
      <c r="AL306" t="s">
        <v>127</v>
      </c>
      <c r="AM306" t="s">
        <v>127</v>
      </c>
      <c r="AN306" t="s">
        <v>127</v>
      </c>
      <c r="AO306" t="s">
        <v>127</v>
      </c>
      <c r="AP306" t="s">
        <v>127</v>
      </c>
      <c r="AQ306" t="s">
        <v>127</v>
      </c>
      <c r="AR306" t="s">
        <v>127</v>
      </c>
      <c r="AS306" t="s">
        <v>127</v>
      </c>
      <c r="AT306" t="s">
        <v>127</v>
      </c>
      <c r="AU306" t="s">
        <v>127</v>
      </c>
      <c r="AV306" t="s">
        <v>127</v>
      </c>
      <c r="AW306" t="s">
        <v>127</v>
      </c>
      <c r="AX306" t="s">
        <v>127</v>
      </c>
      <c r="AY306" t="s">
        <v>127</v>
      </c>
      <c r="AZ306" t="s">
        <v>127</v>
      </c>
      <c r="BA306" t="s">
        <v>127</v>
      </c>
    </row>
    <row r="307" spans="6:53">
      <c r="F307" s="1"/>
      <c r="G307" s="10">
        <v>38716</v>
      </c>
      <c r="H307" s="11" t="s">
        <v>113</v>
      </c>
      <c r="I307" t="s">
        <v>113</v>
      </c>
      <c r="J307" t="s">
        <v>113</v>
      </c>
      <c r="K307" t="s">
        <v>113</v>
      </c>
      <c r="L307" t="s">
        <v>113</v>
      </c>
      <c r="M307" t="s">
        <v>113</v>
      </c>
      <c r="N307" t="s">
        <v>113</v>
      </c>
      <c r="O307" t="s">
        <v>113</v>
      </c>
      <c r="P307" t="s">
        <v>113</v>
      </c>
      <c r="Q307" t="s">
        <v>113</v>
      </c>
      <c r="R307" t="s">
        <v>113</v>
      </c>
      <c r="S307" t="s">
        <v>113</v>
      </c>
      <c r="T307" t="s">
        <v>113</v>
      </c>
      <c r="U307" t="s">
        <v>113</v>
      </c>
      <c r="V307" t="s">
        <v>113</v>
      </c>
      <c r="W307" t="s">
        <v>113</v>
      </c>
      <c r="X307" t="s">
        <v>113</v>
      </c>
      <c r="Y307" t="s">
        <v>113</v>
      </c>
      <c r="Z307" t="s">
        <v>113</v>
      </c>
      <c r="AA307" t="s">
        <v>113</v>
      </c>
      <c r="AB307" t="s">
        <v>113</v>
      </c>
      <c r="AC307" t="s">
        <v>113</v>
      </c>
      <c r="AD307" t="s">
        <v>113</v>
      </c>
      <c r="AE307" t="s">
        <v>113</v>
      </c>
      <c r="AF307" t="s">
        <v>113</v>
      </c>
      <c r="AG307" t="s">
        <v>113</v>
      </c>
      <c r="AH307" t="s">
        <v>113</v>
      </c>
      <c r="AI307" t="s">
        <v>113</v>
      </c>
      <c r="AJ307" t="s">
        <v>113</v>
      </c>
      <c r="AK307" t="s">
        <v>113</v>
      </c>
      <c r="AL307" t="s">
        <v>113</v>
      </c>
      <c r="AM307" t="s">
        <v>113</v>
      </c>
      <c r="AN307" t="s">
        <v>113</v>
      </c>
      <c r="AO307" t="s">
        <v>113</v>
      </c>
      <c r="AP307" t="s">
        <v>113</v>
      </c>
      <c r="AQ307" t="s">
        <v>113</v>
      </c>
      <c r="AR307" t="s">
        <v>113</v>
      </c>
      <c r="AS307" t="s">
        <v>113</v>
      </c>
      <c r="AT307" t="s">
        <v>113</v>
      </c>
      <c r="AU307" t="s">
        <v>113</v>
      </c>
      <c r="AV307" t="s">
        <v>113</v>
      </c>
      <c r="AW307" t="s">
        <v>113</v>
      </c>
      <c r="AX307" t="s">
        <v>113</v>
      </c>
      <c r="AY307" t="s">
        <v>113</v>
      </c>
      <c r="AZ307" t="s">
        <v>113</v>
      </c>
      <c r="BA307" t="s">
        <v>113</v>
      </c>
    </row>
    <row r="308" spans="6:53">
      <c r="F308" s="1"/>
      <c r="G308" s="10">
        <v>39080</v>
      </c>
      <c r="H308" t="s">
        <v>113</v>
      </c>
      <c r="I308" t="s">
        <v>113</v>
      </c>
      <c r="J308" t="s">
        <v>113</v>
      </c>
      <c r="K308" t="s">
        <v>113</v>
      </c>
      <c r="L308" t="s">
        <v>113</v>
      </c>
      <c r="M308" t="s">
        <v>113</v>
      </c>
      <c r="N308" t="s">
        <v>113</v>
      </c>
      <c r="O308" t="s">
        <v>113</v>
      </c>
      <c r="P308" t="s">
        <v>113</v>
      </c>
      <c r="Q308" t="s">
        <v>113</v>
      </c>
      <c r="R308" t="s">
        <v>113</v>
      </c>
      <c r="S308" t="s">
        <v>113</v>
      </c>
      <c r="T308" t="s">
        <v>113</v>
      </c>
      <c r="W308" t="s">
        <v>113</v>
      </c>
      <c r="X308" t="s">
        <v>113</v>
      </c>
      <c r="Y308" t="s">
        <v>113</v>
      </c>
      <c r="AA308" t="s">
        <v>113</v>
      </c>
      <c r="AB308" t="s">
        <v>113</v>
      </c>
      <c r="AC308" t="s">
        <v>113</v>
      </c>
      <c r="AD308" t="s">
        <v>113</v>
      </c>
      <c r="AE308" t="s">
        <v>113</v>
      </c>
      <c r="AF308" t="s">
        <v>113</v>
      </c>
      <c r="AG308" t="s">
        <v>113</v>
      </c>
      <c r="AH308" t="s">
        <v>113</v>
      </c>
      <c r="AI308" t="s">
        <v>113</v>
      </c>
      <c r="AJ308" t="s">
        <v>113</v>
      </c>
      <c r="AK308" t="s">
        <v>113</v>
      </c>
      <c r="AL308" t="s">
        <v>113</v>
      </c>
      <c r="AM308" t="s">
        <v>113</v>
      </c>
      <c r="AN308" t="s">
        <v>113</v>
      </c>
      <c r="AO308" t="s">
        <v>113</v>
      </c>
      <c r="AP308" t="s">
        <v>113</v>
      </c>
      <c r="AQ308" t="s">
        <v>113</v>
      </c>
      <c r="AS308" t="s">
        <v>113</v>
      </c>
      <c r="AT308" t="s">
        <v>113</v>
      </c>
      <c r="AU308" t="s">
        <v>113</v>
      </c>
      <c r="AV308" t="s">
        <v>113</v>
      </c>
      <c r="AW308" t="s">
        <v>113</v>
      </c>
      <c r="AX308" t="s">
        <v>113</v>
      </c>
      <c r="AY308" t="s">
        <v>113</v>
      </c>
      <c r="AZ308" t="s">
        <v>113</v>
      </c>
      <c r="BA308" t="s">
        <v>113</v>
      </c>
    </row>
    <row r="309" spans="6:53">
      <c r="F309" s="1"/>
      <c r="G309" s="10">
        <v>39447</v>
      </c>
      <c r="H309" t="s">
        <v>113</v>
      </c>
      <c r="I309">
        <v>5.5399999999999998E-2</v>
      </c>
      <c r="J309">
        <v>0.13</v>
      </c>
      <c r="K309">
        <v>0.17749999999999999</v>
      </c>
      <c r="L309">
        <v>0.113</v>
      </c>
      <c r="M309">
        <v>0.25080000000000002</v>
      </c>
      <c r="N309">
        <v>0.2281</v>
      </c>
      <c r="O309">
        <v>0.16</v>
      </c>
      <c r="P309">
        <v>0.27700000000000002</v>
      </c>
      <c r="Q309">
        <v>0.128</v>
      </c>
      <c r="R309">
        <v>187.67500000000001</v>
      </c>
      <c r="S309">
        <v>0.47</v>
      </c>
      <c r="T309">
        <v>0.316</v>
      </c>
      <c r="W309">
        <v>5.2699999999999997E-2</v>
      </c>
      <c r="X309">
        <v>7.5899999999999995E-2</v>
      </c>
      <c r="Y309" t="s">
        <v>113</v>
      </c>
      <c r="AA309">
        <v>0.16900000000000001</v>
      </c>
      <c r="AB309">
        <v>0.24110000000000001</v>
      </c>
      <c r="AC309">
        <v>0.68389999999999995</v>
      </c>
      <c r="AD309">
        <v>0.154</v>
      </c>
      <c r="AE309" t="s">
        <v>113</v>
      </c>
      <c r="AF309">
        <v>0.3165</v>
      </c>
      <c r="AG309">
        <v>2.4299999999999999E-2</v>
      </c>
      <c r="AH309">
        <v>0.58179999999999998</v>
      </c>
      <c r="AI309">
        <v>1.3644000000000001</v>
      </c>
      <c r="AJ309" t="s">
        <v>113</v>
      </c>
      <c r="AK309">
        <v>0.4234</v>
      </c>
      <c r="AL309">
        <v>0.1171</v>
      </c>
      <c r="AM309">
        <v>0.2185</v>
      </c>
      <c r="AN309">
        <v>6.0199999999999997E-2</v>
      </c>
      <c r="AO309">
        <v>0.628</v>
      </c>
      <c r="AP309" t="s">
        <v>113</v>
      </c>
      <c r="AQ309">
        <v>0.125</v>
      </c>
      <c r="AS309">
        <v>8.3000000000000004E-2</v>
      </c>
      <c r="AT309">
        <v>0.25230000000000002</v>
      </c>
      <c r="AU309">
        <v>0.11119999999999999</v>
      </c>
      <c r="AV309">
        <v>0.60399999999999998</v>
      </c>
      <c r="AW309" t="s">
        <v>113</v>
      </c>
      <c r="AX309" t="s">
        <v>113</v>
      </c>
      <c r="AY309">
        <v>0.56069999999999998</v>
      </c>
      <c r="AZ309">
        <v>0.627</v>
      </c>
      <c r="BA309" t="s">
        <v>113</v>
      </c>
    </row>
    <row r="310" spans="6:53">
      <c r="F310" s="1"/>
      <c r="G310" s="10">
        <v>39813</v>
      </c>
      <c r="H310" t="s">
        <v>113</v>
      </c>
      <c r="I310">
        <v>5.5399999999999998E-2</v>
      </c>
      <c r="J310">
        <v>0.192</v>
      </c>
      <c r="K310">
        <v>0.15110000000000001</v>
      </c>
      <c r="L310">
        <v>6.0299999999999999E-2</v>
      </c>
      <c r="M310">
        <v>0.16669999999999999</v>
      </c>
      <c r="N310">
        <v>0.436</v>
      </c>
      <c r="O310">
        <v>0.2</v>
      </c>
      <c r="P310">
        <v>0.222</v>
      </c>
      <c r="Q310">
        <v>0.33400000000000002</v>
      </c>
      <c r="R310">
        <v>0.43</v>
      </c>
      <c r="S310">
        <v>0.47</v>
      </c>
      <c r="T310">
        <v>0.182</v>
      </c>
      <c r="W310">
        <v>5.0299999999999997E-2</v>
      </c>
      <c r="X310">
        <v>8.4500000000000006E-2</v>
      </c>
      <c r="Y310" t="s">
        <v>113</v>
      </c>
      <c r="AA310">
        <v>0.14399999999999999</v>
      </c>
      <c r="AB310">
        <v>0.1036</v>
      </c>
      <c r="AC310">
        <v>0.80200000000000005</v>
      </c>
      <c r="AD310">
        <v>0.13200000000000001</v>
      </c>
      <c r="AE310" t="s">
        <v>113</v>
      </c>
      <c r="AF310">
        <v>0.29389999999999999</v>
      </c>
      <c r="AG310">
        <v>6.7900000000000002E-2</v>
      </c>
      <c r="AH310">
        <v>0.3911</v>
      </c>
      <c r="AI310">
        <v>0.47789999999999999</v>
      </c>
      <c r="AJ310" t="s">
        <v>113</v>
      </c>
      <c r="AK310">
        <v>0.64019999999999999</v>
      </c>
      <c r="AL310">
        <v>0.12470000000000001</v>
      </c>
      <c r="AM310">
        <v>0.3115</v>
      </c>
      <c r="AN310">
        <v>5.8599999999999999E-2</v>
      </c>
      <c r="AO310">
        <v>0.66900000000000004</v>
      </c>
      <c r="AP310" t="s">
        <v>113</v>
      </c>
      <c r="AQ310">
        <v>6.4000000000000001E-2</v>
      </c>
      <c r="AS310">
        <v>0.128</v>
      </c>
      <c r="AT310">
        <v>0.12659999999999999</v>
      </c>
      <c r="AU310">
        <v>0.11119999999999999</v>
      </c>
      <c r="AV310">
        <v>0.627</v>
      </c>
      <c r="AW310" t="s">
        <v>113</v>
      </c>
      <c r="AX310">
        <v>4.5460000000000003</v>
      </c>
      <c r="AY310">
        <v>0.56069999999999998</v>
      </c>
      <c r="AZ310">
        <v>0.85799999999999998</v>
      </c>
      <c r="BA310" t="s">
        <v>113</v>
      </c>
    </row>
    <row r="311" spans="6:53">
      <c r="F311" s="1"/>
      <c r="G311" s="10">
        <v>40178</v>
      </c>
      <c r="H311" t="s">
        <v>113</v>
      </c>
      <c r="I311">
        <v>5.5399999999999998E-2</v>
      </c>
      <c r="J311">
        <v>9.2999999999999999E-2</v>
      </c>
      <c r="K311">
        <v>0.1042</v>
      </c>
      <c r="L311">
        <v>6.8599999999999994E-2</v>
      </c>
      <c r="M311">
        <v>0.2472</v>
      </c>
      <c r="N311">
        <v>0.29420000000000002</v>
      </c>
      <c r="O311">
        <v>0.13</v>
      </c>
      <c r="P311">
        <v>0.22800000000000001</v>
      </c>
      <c r="Q311">
        <v>0.13700000000000001</v>
      </c>
      <c r="R311">
        <v>0.28999999999999998</v>
      </c>
      <c r="S311">
        <v>0.42</v>
      </c>
      <c r="T311">
        <v>0.26100000000000001</v>
      </c>
      <c r="W311">
        <v>0.1103</v>
      </c>
      <c r="X311">
        <v>8.4500000000000006E-2</v>
      </c>
      <c r="Y311" t="s">
        <v>113</v>
      </c>
      <c r="AA311">
        <v>0.10100000000000001</v>
      </c>
      <c r="AB311">
        <v>5.7099999999999998E-2</v>
      </c>
      <c r="AC311">
        <v>0.71789999999999998</v>
      </c>
      <c r="AD311">
        <v>9.0999999999999998E-2</v>
      </c>
      <c r="AE311">
        <v>6.7100000000000007E-2</v>
      </c>
      <c r="AF311">
        <v>0.31559999999999999</v>
      </c>
      <c r="AG311">
        <v>6.6299999999999998E-2</v>
      </c>
      <c r="AH311">
        <v>0.53049999999999997</v>
      </c>
      <c r="AI311">
        <v>0.4118</v>
      </c>
      <c r="AJ311" t="s">
        <v>113</v>
      </c>
      <c r="AK311">
        <v>0.5292</v>
      </c>
      <c r="AL311">
        <v>4.4999999999999998E-2</v>
      </c>
      <c r="AM311">
        <v>0.45889999999999997</v>
      </c>
      <c r="AN311">
        <v>5.5500000000000001E-2</v>
      </c>
      <c r="AO311">
        <v>0.57799999999999996</v>
      </c>
      <c r="AP311" t="s">
        <v>113</v>
      </c>
      <c r="AQ311">
        <v>0.10100000000000001</v>
      </c>
      <c r="AS311">
        <v>9.6000000000000002E-2</v>
      </c>
      <c r="AT311">
        <v>0.22170000000000001</v>
      </c>
      <c r="AU311">
        <v>0.11119999999999999</v>
      </c>
      <c r="AV311">
        <v>1.0109999999999999</v>
      </c>
      <c r="AW311" t="s">
        <v>113</v>
      </c>
      <c r="AX311">
        <v>3.2330000000000001</v>
      </c>
      <c r="AY311">
        <v>0.56069999999999998</v>
      </c>
      <c r="AZ311">
        <v>1.0820000000000001</v>
      </c>
      <c r="BA311" t="s">
        <v>113</v>
      </c>
    </row>
    <row r="312" spans="6:53">
      <c r="F312" s="1"/>
      <c r="G312" s="10">
        <v>40543</v>
      </c>
      <c r="H312">
        <v>7.9000000000000008E-3</v>
      </c>
      <c r="I312">
        <v>5.5399999999999998E-2</v>
      </c>
      <c r="J312">
        <v>0.22800000000000001</v>
      </c>
      <c r="K312">
        <v>0.1794</v>
      </c>
      <c r="L312">
        <v>9.5500000000000002E-2</v>
      </c>
      <c r="M312">
        <v>0.22550000000000001</v>
      </c>
      <c r="N312">
        <v>0.2555</v>
      </c>
      <c r="O312">
        <v>0.35</v>
      </c>
      <c r="P312">
        <v>0.32600000000000001</v>
      </c>
      <c r="Q312">
        <v>0.224</v>
      </c>
      <c r="R312">
        <v>0.35899999999999999</v>
      </c>
      <c r="S312">
        <v>0.35</v>
      </c>
      <c r="T312">
        <v>0.17100000000000001</v>
      </c>
      <c r="W312">
        <v>7.2800000000000004E-2</v>
      </c>
      <c r="X312">
        <v>7.9399999999999998E-2</v>
      </c>
      <c r="Y312" t="s">
        <v>113</v>
      </c>
      <c r="AA312">
        <v>0.20100000000000001</v>
      </c>
      <c r="AB312">
        <v>5.7099999999999998E-2</v>
      </c>
      <c r="AC312">
        <v>0.4602</v>
      </c>
      <c r="AD312">
        <v>0.186</v>
      </c>
      <c r="AE312">
        <v>6.1199999999999997E-2</v>
      </c>
      <c r="AF312">
        <v>0.18920000000000001</v>
      </c>
      <c r="AG312">
        <v>6.0299999999999999E-2</v>
      </c>
      <c r="AH312">
        <v>0.4325</v>
      </c>
      <c r="AI312">
        <v>0.503</v>
      </c>
      <c r="AJ312" t="s">
        <v>113</v>
      </c>
      <c r="AK312">
        <v>0.31690000000000002</v>
      </c>
      <c r="AL312">
        <v>2.9700000000000001E-2</v>
      </c>
      <c r="AM312">
        <v>0.36230000000000001</v>
      </c>
      <c r="AN312">
        <v>2.4500000000000001E-2</v>
      </c>
      <c r="AO312">
        <v>1.508</v>
      </c>
      <c r="AP312" t="s">
        <v>113</v>
      </c>
      <c r="AQ312">
        <v>9.6000000000000002E-2</v>
      </c>
      <c r="AS312">
        <v>0.124</v>
      </c>
      <c r="AT312">
        <v>0.2039</v>
      </c>
      <c r="AU312">
        <v>0.11119999999999999</v>
      </c>
      <c r="AV312">
        <v>0.434</v>
      </c>
      <c r="AW312" t="s">
        <v>113</v>
      </c>
      <c r="AX312">
        <v>4.008</v>
      </c>
      <c r="AY312">
        <v>0.56069999999999998</v>
      </c>
      <c r="AZ312">
        <v>1.0029999999999999</v>
      </c>
      <c r="BA312" t="s">
        <v>113</v>
      </c>
    </row>
    <row r="313" spans="6:53">
      <c r="F313" s="1"/>
      <c r="G313" s="10">
        <v>40907</v>
      </c>
      <c r="H313">
        <v>7.9000000000000008E-3</v>
      </c>
      <c r="I313">
        <v>9.6199999999999994E-2</v>
      </c>
      <c r="J313">
        <v>0.22800000000000001</v>
      </c>
      <c r="K313">
        <v>0.14180000000000001</v>
      </c>
      <c r="L313">
        <v>6.3200000000000006E-2</v>
      </c>
      <c r="M313">
        <v>0.26319999999999999</v>
      </c>
      <c r="N313">
        <v>0.31530000000000002</v>
      </c>
      <c r="O313">
        <v>0.53</v>
      </c>
      <c r="P313">
        <v>0.49</v>
      </c>
      <c r="Q313">
        <v>0.36699999999999999</v>
      </c>
      <c r="R313">
        <v>0.39500000000000002</v>
      </c>
      <c r="S313">
        <v>0.35</v>
      </c>
      <c r="T313">
        <v>0.14499999999999999</v>
      </c>
      <c r="W313">
        <v>7.1999999999999995E-2</v>
      </c>
      <c r="X313">
        <v>9.1800000000000007E-2</v>
      </c>
      <c r="Y313" t="s">
        <v>113</v>
      </c>
      <c r="AA313">
        <v>0.224</v>
      </c>
      <c r="AB313">
        <v>5.7099999999999998E-2</v>
      </c>
      <c r="AC313">
        <v>0.39439999999999997</v>
      </c>
      <c r="AD313">
        <v>0.215</v>
      </c>
      <c r="AE313">
        <v>6.7199999999999996E-2</v>
      </c>
      <c r="AF313">
        <v>0.22539999999999999</v>
      </c>
      <c r="AG313">
        <v>5.3800000000000001E-2</v>
      </c>
      <c r="AH313">
        <v>0.50449999999999995</v>
      </c>
      <c r="AI313">
        <v>0.77910000000000001</v>
      </c>
      <c r="AJ313" t="s">
        <v>113</v>
      </c>
      <c r="AK313">
        <v>0.3261</v>
      </c>
      <c r="AL313">
        <v>5.1900000000000002E-2</v>
      </c>
      <c r="AM313">
        <v>0.36230000000000001</v>
      </c>
      <c r="AN313">
        <v>2.58E-2</v>
      </c>
      <c r="AO313">
        <v>1.6859999999999999</v>
      </c>
      <c r="AP313" t="s">
        <v>113</v>
      </c>
      <c r="AQ313">
        <v>0.1</v>
      </c>
      <c r="AS313">
        <v>0.14299999999999999</v>
      </c>
      <c r="AT313">
        <v>0.24940000000000001</v>
      </c>
      <c r="AU313">
        <v>0.11119999999999999</v>
      </c>
      <c r="AV313">
        <v>0.57899999999999996</v>
      </c>
      <c r="AW313" t="s">
        <v>113</v>
      </c>
      <c r="AX313">
        <v>4.5309999999999997</v>
      </c>
      <c r="AY313">
        <v>0.56069999999999998</v>
      </c>
      <c r="AZ313">
        <v>1.2290000000000001</v>
      </c>
      <c r="BA313" t="s">
        <v>113</v>
      </c>
    </row>
    <row r="314" spans="6:53">
      <c r="F314" s="1"/>
      <c r="G314" s="10">
        <v>41274</v>
      </c>
      <c r="H314">
        <v>7.9000000000000008E-3</v>
      </c>
      <c r="I314">
        <v>0.19370000000000001</v>
      </c>
      <c r="J314">
        <v>0.111</v>
      </c>
      <c r="K314">
        <v>0.12</v>
      </c>
      <c r="L314">
        <v>5.5199999999999999E-2</v>
      </c>
      <c r="M314">
        <v>0.2361</v>
      </c>
      <c r="N314">
        <v>0.26119999999999999</v>
      </c>
      <c r="O314">
        <v>0.45</v>
      </c>
      <c r="P314">
        <v>0.47299999999999998</v>
      </c>
      <c r="Q314">
        <v>0.246</v>
      </c>
      <c r="R314">
        <v>0.34</v>
      </c>
      <c r="S314">
        <v>0.25</v>
      </c>
      <c r="T314">
        <v>0.115</v>
      </c>
      <c r="W314">
        <v>5.4699999999999999E-2</v>
      </c>
      <c r="X314">
        <v>6.7000000000000004E-2</v>
      </c>
      <c r="Y314">
        <v>0.14030000000000001</v>
      </c>
      <c r="AA314">
        <v>0.19500000000000001</v>
      </c>
      <c r="AB314">
        <v>5.7099999999999998E-2</v>
      </c>
      <c r="AC314">
        <v>0.38490000000000002</v>
      </c>
      <c r="AD314">
        <v>0.186</v>
      </c>
      <c r="AE314">
        <v>5.1999999999999998E-2</v>
      </c>
      <c r="AF314">
        <v>0.19639999999999999</v>
      </c>
      <c r="AG314">
        <v>4.7100000000000003E-2</v>
      </c>
      <c r="AH314">
        <v>0.30769999999999997</v>
      </c>
      <c r="AI314">
        <v>1.3018000000000001</v>
      </c>
      <c r="AJ314" t="s">
        <v>113</v>
      </c>
      <c r="AK314">
        <v>0.26800000000000002</v>
      </c>
      <c r="AL314">
        <v>5.5800000000000002E-2</v>
      </c>
      <c r="AM314">
        <v>0.13780000000000001</v>
      </c>
      <c r="AN314">
        <v>2.3E-2</v>
      </c>
      <c r="AO314">
        <v>1.8439999999999999</v>
      </c>
      <c r="AP314" t="s">
        <v>113</v>
      </c>
      <c r="AQ314">
        <v>9.6000000000000002E-2</v>
      </c>
      <c r="AS314">
        <v>0.105</v>
      </c>
      <c r="AT314">
        <v>0.12790000000000001</v>
      </c>
      <c r="AU314">
        <v>2.2100000000000002E-2</v>
      </c>
      <c r="AV314">
        <v>0.53600000000000003</v>
      </c>
      <c r="AW314" t="s">
        <v>113</v>
      </c>
      <c r="AX314">
        <v>4.4260000000000002</v>
      </c>
      <c r="AY314">
        <v>0.20080000000000001</v>
      </c>
      <c r="AZ314">
        <v>0.42199999999999999</v>
      </c>
      <c r="BA314" t="s">
        <v>113</v>
      </c>
    </row>
    <row r="315" spans="6:53">
      <c r="F315" s="1"/>
      <c r="G315" s="10">
        <v>41639</v>
      </c>
      <c r="H315">
        <v>0.64639999999999997</v>
      </c>
      <c r="I315">
        <v>0.2477</v>
      </c>
      <c r="J315">
        <v>0.191</v>
      </c>
      <c r="K315">
        <v>9.5600000000000004E-2</v>
      </c>
      <c r="L315">
        <v>5.5199999999999999E-2</v>
      </c>
      <c r="M315">
        <v>0.37169999999999997</v>
      </c>
      <c r="N315">
        <v>0.2026</v>
      </c>
      <c r="O315">
        <v>0.49</v>
      </c>
      <c r="P315">
        <v>0.44900000000000001</v>
      </c>
      <c r="Q315">
        <v>0.26800000000000002</v>
      </c>
      <c r="R315">
        <v>0.379</v>
      </c>
      <c r="S315">
        <v>0.23</v>
      </c>
      <c r="T315">
        <v>0.12</v>
      </c>
      <c r="W315">
        <v>5.7599999999999998E-2</v>
      </c>
      <c r="X315">
        <v>8.0500000000000002E-2</v>
      </c>
      <c r="Y315">
        <v>0.24970000000000001</v>
      </c>
      <c r="AA315">
        <v>0.214</v>
      </c>
      <c r="AB315">
        <v>8.3099999999999993E-2</v>
      </c>
      <c r="AC315">
        <v>0.36459999999999998</v>
      </c>
      <c r="AD315">
        <v>0.193</v>
      </c>
      <c r="AE315">
        <v>5.0799999999999998E-2</v>
      </c>
      <c r="AF315">
        <v>0.20660000000000001</v>
      </c>
      <c r="AG315">
        <v>5.5399999999999998E-2</v>
      </c>
      <c r="AH315">
        <v>0.21779999999999999</v>
      </c>
      <c r="AI315">
        <v>0.28039999999999998</v>
      </c>
      <c r="AJ315">
        <v>7.843</v>
      </c>
      <c r="AK315">
        <v>0.22159999999999999</v>
      </c>
      <c r="AL315">
        <v>7.7100000000000002E-2</v>
      </c>
      <c r="AM315">
        <v>0.14899999999999999</v>
      </c>
      <c r="AN315">
        <v>2.3800000000000002E-2</v>
      </c>
      <c r="AO315">
        <v>2.339</v>
      </c>
      <c r="AP315" t="s">
        <v>113</v>
      </c>
      <c r="AQ315">
        <v>9.9000000000000005E-2</v>
      </c>
      <c r="AS315">
        <v>0.123</v>
      </c>
      <c r="AT315">
        <v>0.1288</v>
      </c>
      <c r="AU315">
        <v>9.2799999999999994E-2</v>
      </c>
      <c r="AV315">
        <v>0.61799999999999999</v>
      </c>
      <c r="AW315" t="s">
        <v>113</v>
      </c>
      <c r="AX315">
        <v>4.351</v>
      </c>
      <c r="AY315">
        <v>0.2802</v>
      </c>
      <c r="AZ315">
        <v>0.40300000000000002</v>
      </c>
      <c r="BA315" t="s">
        <v>113</v>
      </c>
    </row>
    <row r="316" spans="6:53">
      <c r="F316" s="1"/>
      <c r="G316" s="10">
        <v>42004</v>
      </c>
      <c r="H316">
        <v>0.53469999999999995</v>
      </c>
      <c r="I316">
        <v>0.1479</v>
      </c>
      <c r="J316">
        <v>0.214</v>
      </c>
      <c r="K316">
        <v>9.5600000000000004E-2</v>
      </c>
      <c r="L316">
        <v>0.06</v>
      </c>
      <c r="M316">
        <v>0.30680000000000002</v>
      </c>
      <c r="N316">
        <v>0.27350000000000002</v>
      </c>
      <c r="O316">
        <v>0.51</v>
      </c>
      <c r="P316">
        <v>0.42399999999999999</v>
      </c>
      <c r="Q316">
        <v>0.27500000000000002</v>
      </c>
      <c r="R316">
        <v>0.39600000000000002</v>
      </c>
      <c r="S316">
        <v>0.24</v>
      </c>
      <c r="T316">
        <v>0.11600000000000001</v>
      </c>
      <c r="W316">
        <v>5.57E-2</v>
      </c>
      <c r="X316">
        <v>7.7399999999999997E-2</v>
      </c>
      <c r="Y316">
        <v>0.10630000000000001</v>
      </c>
      <c r="AA316">
        <v>0.193</v>
      </c>
      <c r="AB316">
        <v>8.3699999999999997E-2</v>
      </c>
      <c r="AC316">
        <v>0.35389999999999999</v>
      </c>
      <c r="AD316">
        <v>0.16200000000000001</v>
      </c>
      <c r="AE316">
        <v>1.32E-2</v>
      </c>
      <c r="AF316">
        <v>0.20910000000000001</v>
      </c>
      <c r="AG316">
        <v>4.8000000000000001E-2</v>
      </c>
      <c r="AH316">
        <v>0.30819999999999997</v>
      </c>
      <c r="AI316">
        <v>0.37580000000000002</v>
      </c>
      <c r="AJ316">
        <v>6.1420000000000003</v>
      </c>
      <c r="AK316">
        <v>0.18429999999999999</v>
      </c>
      <c r="AL316">
        <v>7.1099999999999997E-2</v>
      </c>
      <c r="AM316">
        <v>0.12620000000000001</v>
      </c>
      <c r="AN316">
        <v>3.7600000000000001E-2</v>
      </c>
      <c r="AO316">
        <v>1.913</v>
      </c>
      <c r="AP316">
        <v>0.13350000000000001</v>
      </c>
      <c r="AQ316">
        <v>0.23300000000000001</v>
      </c>
      <c r="AS316">
        <v>0.14699999999999999</v>
      </c>
      <c r="AT316">
        <v>0.1032</v>
      </c>
      <c r="AU316">
        <v>7.2300000000000003E-2</v>
      </c>
      <c r="AV316">
        <v>0.42499999999999999</v>
      </c>
      <c r="AW316" t="s">
        <v>113</v>
      </c>
      <c r="AX316">
        <v>4.0359999999999996</v>
      </c>
      <c r="AY316">
        <v>0.2802</v>
      </c>
      <c r="AZ316">
        <v>0.82499999999999996</v>
      </c>
      <c r="BA316" t="s">
        <v>113</v>
      </c>
    </row>
    <row r="317" spans="6:53">
      <c r="F317" s="1"/>
      <c r="G317" s="10">
        <v>42369</v>
      </c>
      <c r="H317">
        <v>0.35720000000000002</v>
      </c>
      <c r="I317">
        <v>0.1142</v>
      </c>
      <c r="J317">
        <v>0.16900000000000001</v>
      </c>
      <c r="K317">
        <v>5.6899999999999999E-2</v>
      </c>
      <c r="L317">
        <v>2.3E-2</v>
      </c>
      <c r="M317">
        <v>0.33079999999999998</v>
      </c>
      <c r="N317">
        <v>8.6699999999999999E-2</v>
      </c>
      <c r="O317">
        <v>0.38</v>
      </c>
      <c r="P317">
        <v>0.318</v>
      </c>
      <c r="Q317">
        <v>0.26600000000000001</v>
      </c>
      <c r="R317">
        <v>0.32400000000000001</v>
      </c>
      <c r="S317">
        <v>0.26</v>
      </c>
      <c r="T317">
        <v>8.7999999999999995E-2</v>
      </c>
      <c r="W317">
        <v>4.5999999999999999E-2</v>
      </c>
      <c r="X317">
        <v>0.1133</v>
      </c>
      <c r="Y317">
        <v>0.1179</v>
      </c>
      <c r="AA317">
        <v>0.17199999999999999</v>
      </c>
      <c r="AB317">
        <v>0.1323</v>
      </c>
      <c r="AC317">
        <v>0.29170000000000001</v>
      </c>
      <c r="AD317">
        <v>0.11899999999999999</v>
      </c>
      <c r="AE317">
        <v>3.4000000000000002E-2</v>
      </c>
      <c r="AF317">
        <v>0.1711</v>
      </c>
      <c r="AG317">
        <v>3.6900000000000002E-2</v>
      </c>
      <c r="AH317">
        <v>0.18529999999999999</v>
      </c>
      <c r="AI317">
        <v>0.34079999999999999</v>
      </c>
      <c r="AJ317">
        <v>3.31</v>
      </c>
      <c r="AK317">
        <v>0.20039999999999999</v>
      </c>
      <c r="AL317">
        <v>2.9499999999999998E-2</v>
      </c>
      <c r="AM317">
        <v>0.10780000000000001</v>
      </c>
      <c r="AN317">
        <v>3.4700000000000002E-2</v>
      </c>
      <c r="AO317">
        <v>1.252</v>
      </c>
      <c r="AP317">
        <v>0.2213</v>
      </c>
      <c r="AQ317">
        <v>0.193</v>
      </c>
      <c r="AS317">
        <v>0.153</v>
      </c>
      <c r="AT317">
        <v>5.8700000000000002E-2</v>
      </c>
      <c r="AU317">
        <v>5.3999999999999999E-2</v>
      </c>
      <c r="AV317">
        <v>0.246</v>
      </c>
      <c r="AW317" t="s">
        <v>113</v>
      </c>
      <c r="AX317">
        <v>2.9910000000000001</v>
      </c>
      <c r="AY317">
        <v>0.2802</v>
      </c>
      <c r="AZ317">
        <v>0.69799999999999995</v>
      </c>
      <c r="BA317" t="s">
        <v>113</v>
      </c>
    </row>
    <row r="318" spans="6:53">
      <c r="F318" s="1"/>
      <c r="G318" s="10">
        <v>42734</v>
      </c>
      <c r="H318">
        <v>0.37640000000000001</v>
      </c>
      <c r="I318">
        <v>0.11990000000000001</v>
      </c>
      <c r="J318">
        <v>0.33300000000000002</v>
      </c>
      <c r="K318">
        <v>7.1499999999999994E-2</v>
      </c>
      <c r="L318">
        <v>4.7399999999999998E-2</v>
      </c>
      <c r="M318">
        <v>0.46920000000000001</v>
      </c>
      <c r="N318">
        <v>0.1153</v>
      </c>
      <c r="O318">
        <v>0.31</v>
      </c>
      <c r="P318">
        <v>0.318</v>
      </c>
      <c r="Q318">
        <v>0.14599999999999999</v>
      </c>
      <c r="R318">
        <v>0.29599999999999999</v>
      </c>
      <c r="S318">
        <v>0.15</v>
      </c>
      <c r="T318">
        <v>8.5000000000000006E-2</v>
      </c>
      <c r="W318">
        <v>6.0100000000000001E-2</v>
      </c>
      <c r="X318">
        <v>0.1537</v>
      </c>
      <c r="Y318">
        <v>0.186</v>
      </c>
      <c r="AA318">
        <v>0.161</v>
      </c>
      <c r="AB318">
        <v>0.13669999999999999</v>
      </c>
      <c r="AC318">
        <v>0.15529999999999999</v>
      </c>
      <c r="AD318">
        <v>0.121</v>
      </c>
      <c r="AE318">
        <v>3.15E-2</v>
      </c>
      <c r="AF318">
        <v>0.13619999999999999</v>
      </c>
      <c r="AG318">
        <v>2.9000000000000001E-2</v>
      </c>
      <c r="AH318">
        <v>0.2172</v>
      </c>
      <c r="AI318">
        <v>0.53139999999999998</v>
      </c>
      <c r="AJ318">
        <v>3.2959999999999998</v>
      </c>
      <c r="AK318">
        <v>0.13700000000000001</v>
      </c>
      <c r="AL318">
        <v>4.7199999999999999E-2</v>
      </c>
      <c r="AM318">
        <v>0.1139</v>
      </c>
      <c r="AN318">
        <v>3.27E-2</v>
      </c>
      <c r="AO318">
        <v>1.129</v>
      </c>
      <c r="AP318">
        <v>0.18140000000000001</v>
      </c>
      <c r="AQ318">
        <v>0.114</v>
      </c>
      <c r="AS318">
        <v>0.113</v>
      </c>
      <c r="AT318">
        <v>2.8199999999999999E-2</v>
      </c>
      <c r="AU318">
        <v>5.2699999999999997E-2</v>
      </c>
      <c r="AV318">
        <v>0.40300000000000002</v>
      </c>
      <c r="AW318">
        <v>2.9000000000000001E-2</v>
      </c>
      <c r="AX318">
        <v>3.39</v>
      </c>
      <c r="AY318">
        <v>0.2802</v>
      </c>
      <c r="AZ318">
        <v>0.84499999999999997</v>
      </c>
      <c r="BA318" t="s">
        <v>113</v>
      </c>
    </row>
    <row r="319" spans="6:53">
      <c r="F319" s="1"/>
      <c r="G319" s="10">
        <v>43098</v>
      </c>
      <c r="H319">
        <v>0.41699999999999998</v>
      </c>
      <c r="I319">
        <v>6.3799999999999996E-2</v>
      </c>
      <c r="J319">
        <v>0.33400000000000002</v>
      </c>
      <c r="K319">
        <v>0.11169999999999999</v>
      </c>
      <c r="L319">
        <v>6.3500000000000001E-2</v>
      </c>
      <c r="M319">
        <v>0.29399999999999998</v>
      </c>
      <c r="N319">
        <v>0.15140000000000001</v>
      </c>
      <c r="O319">
        <v>0.39</v>
      </c>
      <c r="P319">
        <v>0.378</v>
      </c>
      <c r="Q319">
        <v>0.17100000000000001</v>
      </c>
      <c r="R319">
        <v>0.379</v>
      </c>
      <c r="S319">
        <v>0.14000000000000001</v>
      </c>
      <c r="T319">
        <v>8.6999999999999994E-2</v>
      </c>
      <c r="W319">
        <v>3.9300000000000002E-2</v>
      </c>
      <c r="X319">
        <v>0.17979999999999999</v>
      </c>
      <c r="Y319">
        <v>0.1474</v>
      </c>
      <c r="AA319">
        <v>0.15</v>
      </c>
      <c r="AB319">
        <v>0.14499999999999999</v>
      </c>
      <c r="AC319">
        <v>0.1575</v>
      </c>
      <c r="AD319">
        <v>0.14899999999999999</v>
      </c>
      <c r="AE319">
        <v>0.16889999999999999</v>
      </c>
      <c r="AF319">
        <v>9.9099999999999994E-2</v>
      </c>
      <c r="AG319">
        <v>2.3300000000000001E-2</v>
      </c>
      <c r="AH319">
        <v>0.21440000000000001</v>
      </c>
      <c r="AI319">
        <v>0.10829999999999999</v>
      </c>
      <c r="AJ319">
        <v>3.169</v>
      </c>
      <c r="AK319">
        <v>0.16</v>
      </c>
      <c r="AL319">
        <v>5.0599999999999999E-2</v>
      </c>
      <c r="AM319">
        <v>0.122</v>
      </c>
      <c r="AN319">
        <v>2.4299999999999999E-2</v>
      </c>
      <c r="AO319">
        <v>0.90500000000000003</v>
      </c>
      <c r="AP319">
        <v>0.1764</v>
      </c>
      <c r="AQ319">
        <v>0.121</v>
      </c>
      <c r="AS319">
        <v>0.182</v>
      </c>
      <c r="AT319">
        <v>4.0099999999999997E-2</v>
      </c>
      <c r="AU319">
        <v>5.33E-2</v>
      </c>
      <c r="AV319">
        <v>0.39100000000000001</v>
      </c>
      <c r="AW319">
        <v>0.13100000000000001</v>
      </c>
      <c r="AX319">
        <v>2.9370000000000003</v>
      </c>
      <c r="AY319">
        <v>0.2802</v>
      </c>
      <c r="AZ319">
        <v>0.90500000000000003</v>
      </c>
      <c r="BA319">
        <v>4.4610000000000003</v>
      </c>
    </row>
    <row r="320" spans="6:53">
      <c r="F320" s="1"/>
      <c r="G320" s="10">
        <v>43465</v>
      </c>
      <c r="H320">
        <v>0.46660000000000001</v>
      </c>
      <c r="I320">
        <v>8.5199999999999998E-2</v>
      </c>
      <c r="J320">
        <v>0.30099999999999999</v>
      </c>
      <c r="K320">
        <v>0.13159999999999999</v>
      </c>
      <c r="L320">
        <v>5.7299999999999997E-2</v>
      </c>
      <c r="M320">
        <v>0.24679999999999999</v>
      </c>
      <c r="N320">
        <v>0.21579999999999999</v>
      </c>
      <c r="O320">
        <v>1.96</v>
      </c>
      <c r="P320">
        <v>0.22700000000000001</v>
      </c>
      <c r="Q320">
        <v>0.16800000000000001</v>
      </c>
      <c r="R320">
        <v>0.38800000000000001</v>
      </c>
      <c r="S320">
        <v>0.22</v>
      </c>
      <c r="T320">
        <v>8.8999999999999996E-2</v>
      </c>
      <c r="W320">
        <v>3.9300000000000002E-2</v>
      </c>
      <c r="X320">
        <v>0.16889999999999999</v>
      </c>
      <c r="Y320">
        <v>0.1996</v>
      </c>
      <c r="AA320">
        <v>0.159</v>
      </c>
      <c r="AB320">
        <v>0.1215</v>
      </c>
      <c r="AC320">
        <v>0.19389999999999999</v>
      </c>
      <c r="AD320">
        <v>0.13800000000000001</v>
      </c>
      <c r="AE320">
        <v>0.16889999999999999</v>
      </c>
      <c r="AF320">
        <v>9.3600000000000003E-2</v>
      </c>
      <c r="AG320">
        <v>2.4400000000000002E-2</v>
      </c>
      <c r="AH320">
        <v>0.23849999999999999</v>
      </c>
      <c r="AI320">
        <v>0.35289999999999999</v>
      </c>
      <c r="AJ320">
        <v>2.621</v>
      </c>
      <c r="AK320">
        <v>0.1353</v>
      </c>
      <c r="AL320">
        <v>6.7000000000000004E-2</v>
      </c>
      <c r="AM320">
        <v>0.14269999999999999</v>
      </c>
      <c r="AN320">
        <v>2.4899999999999999E-2</v>
      </c>
      <c r="AO320">
        <v>0.86099999999999999</v>
      </c>
      <c r="AP320">
        <v>0.1512</v>
      </c>
      <c r="AQ320">
        <v>0.12</v>
      </c>
      <c r="AS320">
        <v>0.193</v>
      </c>
      <c r="AT320">
        <v>4.8000000000000001E-2</v>
      </c>
      <c r="AU320">
        <v>5.7299999999999997E-2</v>
      </c>
      <c r="AV320">
        <v>0.36399999999999999</v>
      </c>
      <c r="AW320">
        <v>0.14000000000000001</v>
      </c>
      <c r="AX320">
        <v>2.7450000000000001</v>
      </c>
      <c r="AY320">
        <v>0.2802</v>
      </c>
      <c r="AZ320">
        <v>0.97099999999999997</v>
      </c>
      <c r="BA320">
        <v>3.4249999999999998</v>
      </c>
    </row>
    <row r="321" spans="6:53">
      <c r="F321" s="1"/>
      <c r="G321" s="10">
        <v>43830</v>
      </c>
      <c r="H321">
        <v>0.44059999999999999</v>
      </c>
      <c r="I321">
        <v>8.7800000000000003E-2</v>
      </c>
      <c r="J321">
        <v>0.27700000000000002</v>
      </c>
      <c r="K321">
        <v>0.13250000000000001</v>
      </c>
      <c r="L321">
        <v>4.4400000000000002E-2</v>
      </c>
      <c r="M321">
        <v>0.25159999999999999</v>
      </c>
      <c r="N321">
        <v>0.20150000000000001</v>
      </c>
      <c r="O321">
        <v>1.62</v>
      </c>
      <c r="P321">
        <v>0.193</v>
      </c>
      <c r="Q321">
        <v>0.13900000000000001</v>
      </c>
      <c r="R321">
        <v>0.30299999999999999</v>
      </c>
      <c r="S321">
        <v>0.21</v>
      </c>
      <c r="T321">
        <v>7.8E-2</v>
      </c>
      <c r="W321">
        <v>3.8800000000000001E-2</v>
      </c>
      <c r="X321">
        <v>0.1993</v>
      </c>
      <c r="Y321">
        <v>0.17249999999999999</v>
      </c>
      <c r="AA321">
        <v>0.158</v>
      </c>
      <c r="AB321">
        <v>8.5300000000000001E-2</v>
      </c>
      <c r="AC321">
        <v>0.216</v>
      </c>
      <c r="AD321">
        <v>0.13500000000000001</v>
      </c>
      <c r="AE321">
        <v>0.16889999999999999</v>
      </c>
      <c r="AF321">
        <v>1E-4</v>
      </c>
      <c r="AG321">
        <v>2.01E-2</v>
      </c>
      <c r="AH321">
        <v>0.20499999999999999</v>
      </c>
      <c r="AI321">
        <v>0.33639999999999998</v>
      </c>
      <c r="AJ321">
        <v>2.61</v>
      </c>
      <c r="AK321">
        <v>7.5200000000000003E-2</v>
      </c>
      <c r="AL321">
        <v>3.56E-2</v>
      </c>
      <c r="AM321">
        <v>0.14269999999999999</v>
      </c>
      <c r="AN321">
        <v>2.4500000000000001E-2</v>
      </c>
      <c r="AO321">
        <v>0.88100000000000001</v>
      </c>
      <c r="AP321">
        <v>0.153</v>
      </c>
      <c r="AQ321">
        <v>0.14000000000000001</v>
      </c>
      <c r="AS321">
        <v>0.184</v>
      </c>
      <c r="AT321">
        <v>4.5499999999999999E-2</v>
      </c>
      <c r="AU321">
        <v>2.3599999999999999E-2</v>
      </c>
      <c r="AV321">
        <v>0.34899999999999998</v>
      </c>
      <c r="AW321">
        <v>8.2000000000000003E-2</v>
      </c>
      <c r="AX321">
        <v>2.8529999999999998</v>
      </c>
      <c r="AY321">
        <v>0.2802</v>
      </c>
      <c r="AZ321">
        <v>0.84099999999999997</v>
      </c>
      <c r="BA321">
        <v>2.6870000000000003</v>
      </c>
    </row>
    <row r="322" spans="6:53" s="11" customFormat="1">
      <c r="F322" s="1"/>
      <c r="G322" s="12"/>
    </row>
    <row r="323" spans="6:53" s="11" customFormat="1">
      <c r="F323" s="1"/>
      <c r="G323" s="12"/>
    </row>
    <row r="324" spans="6:53" s="11" customFormat="1">
      <c r="F324" s="1"/>
      <c r="G324" s="12"/>
    </row>
    <row r="325" spans="6:53" s="11" customFormat="1">
      <c r="F325" s="1"/>
      <c r="G325" s="12"/>
    </row>
    <row r="326" spans="6:53">
      <c r="G326" s="9" t="s">
        <v>128</v>
      </c>
    </row>
    <row r="328" spans="6:53">
      <c r="G328" t="s">
        <v>110</v>
      </c>
      <c r="H328" s="8">
        <v>38716</v>
      </c>
    </row>
    <row r="329" spans="6:53">
      <c r="F329" s="1"/>
      <c r="G329" t="s">
        <v>111</v>
      </c>
    </row>
    <row r="330" spans="6:53">
      <c r="F330" s="1"/>
    </row>
    <row r="331" spans="6:53">
      <c r="F331" s="1"/>
      <c r="H331" t="s">
        <v>17</v>
      </c>
      <c r="I331" t="s">
        <v>19</v>
      </c>
      <c r="J331" t="s">
        <v>21</v>
      </c>
      <c r="K331" t="s">
        <v>23</v>
      </c>
      <c r="L331" t="s">
        <v>25</v>
      </c>
      <c r="M331" t="s">
        <v>27</v>
      </c>
      <c r="N331" t="s">
        <v>29</v>
      </c>
      <c r="O331" t="s">
        <v>31</v>
      </c>
      <c r="P331" t="s">
        <v>33</v>
      </c>
      <c r="Q331" t="s">
        <v>35</v>
      </c>
      <c r="R331" t="s">
        <v>37</v>
      </c>
      <c r="S331" t="s">
        <v>39</v>
      </c>
      <c r="T331" t="s">
        <v>41</v>
      </c>
      <c r="U331" t="s">
        <v>43</v>
      </c>
      <c r="V331" t="s">
        <v>45</v>
      </c>
      <c r="W331" t="s">
        <v>47</v>
      </c>
      <c r="X331" t="s">
        <v>49</v>
      </c>
      <c r="Y331" t="s">
        <v>51</v>
      </c>
      <c r="Z331" t="s">
        <v>53</v>
      </c>
      <c r="AA331" t="s">
        <v>55</v>
      </c>
      <c r="AB331" t="s">
        <v>57</v>
      </c>
      <c r="AC331" t="s">
        <v>59</v>
      </c>
      <c r="AD331" t="s">
        <v>61</v>
      </c>
      <c r="AE331" t="s">
        <v>63</v>
      </c>
      <c r="AF331" t="s">
        <v>65</v>
      </c>
      <c r="AG331" t="s">
        <v>67</v>
      </c>
      <c r="AH331" t="s">
        <v>69</v>
      </c>
      <c r="AI331" t="s">
        <v>71</v>
      </c>
      <c r="AJ331" t="s">
        <v>73</v>
      </c>
      <c r="AK331" t="s">
        <v>75</v>
      </c>
      <c r="AL331" t="s">
        <v>77</v>
      </c>
      <c r="AM331" t="s">
        <v>79</v>
      </c>
      <c r="AN331" t="s">
        <v>81</v>
      </c>
      <c r="AO331" t="s">
        <v>83</v>
      </c>
      <c r="AP331" t="s">
        <v>85</v>
      </c>
      <c r="AQ331" t="s">
        <v>87</v>
      </c>
      <c r="AR331" t="s">
        <v>89</v>
      </c>
      <c r="AS331" t="s">
        <v>91</v>
      </c>
      <c r="AT331" t="s">
        <v>93</v>
      </c>
      <c r="AU331" t="s">
        <v>95</v>
      </c>
      <c r="AV331" t="s">
        <v>97</v>
      </c>
      <c r="AW331" t="s">
        <v>99</v>
      </c>
      <c r="AX331" t="s">
        <v>101</v>
      </c>
      <c r="AY331" t="s">
        <v>103</v>
      </c>
      <c r="AZ331" t="s">
        <v>105</v>
      </c>
      <c r="BA331" t="s">
        <v>107</v>
      </c>
    </row>
    <row r="332" spans="6:53">
      <c r="F332" s="1"/>
      <c r="H332" t="s">
        <v>149</v>
      </c>
      <c r="I332" t="s">
        <v>149</v>
      </c>
      <c r="J332" t="s">
        <v>149</v>
      </c>
      <c r="K332" t="s">
        <v>149</v>
      </c>
      <c r="L332" t="s">
        <v>149</v>
      </c>
      <c r="M332" t="s">
        <v>149</v>
      </c>
      <c r="N332" t="s">
        <v>149</v>
      </c>
      <c r="O332" t="s">
        <v>149</v>
      </c>
      <c r="P332" t="s">
        <v>149</v>
      </c>
      <c r="Q332" t="s">
        <v>149</v>
      </c>
      <c r="R332" t="s">
        <v>149</v>
      </c>
      <c r="S332" t="s">
        <v>149</v>
      </c>
      <c r="T332" t="s">
        <v>149</v>
      </c>
      <c r="U332" t="s">
        <v>149</v>
      </c>
      <c r="V332" t="s">
        <v>149</v>
      </c>
      <c r="W332" t="s">
        <v>149</v>
      </c>
      <c r="X332" t="s">
        <v>149</v>
      </c>
      <c r="Y332" t="s">
        <v>149</v>
      </c>
      <c r="Z332" t="s">
        <v>149</v>
      </c>
      <c r="AA332" t="s">
        <v>149</v>
      </c>
      <c r="AB332" t="s">
        <v>149</v>
      </c>
      <c r="AC332" t="s">
        <v>149</v>
      </c>
      <c r="AD332" t="s">
        <v>149</v>
      </c>
      <c r="AE332" t="s">
        <v>149</v>
      </c>
      <c r="AF332" t="s">
        <v>149</v>
      </c>
      <c r="AG332" t="s">
        <v>149</v>
      </c>
      <c r="AH332" t="s">
        <v>149</v>
      </c>
      <c r="AI332" t="s">
        <v>149</v>
      </c>
      <c r="AJ332" t="s">
        <v>149</v>
      </c>
      <c r="AK332" t="s">
        <v>149</v>
      </c>
      <c r="AL332" t="s">
        <v>149</v>
      </c>
      <c r="AM332" t="s">
        <v>149</v>
      </c>
      <c r="AN332" t="s">
        <v>149</v>
      </c>
      <c r="AO332" t="s">
        <v>149</v>
      </c>
      <c r="AP332" t="s">
        <v>149</v>
      </c>
      <c r="AQ332" t="s">
        <v>149</v>
      </c>
      <c r="AR332" t="s">
        <v>149</v>
      </c>
      <c r="AS332" t="s">
        <v>149</v>
      </c>
      <c r="AT332" t="s">
        <v>149</v>
      </c>
      <c r="AU332" t="s">
        <v>149</v>
      </c>
      <c r="AV332" t="s">
        <v>149</v>
      </c>
      <c r="AW332" t="s">
        <v>149</v>
      </c>
      <c r="AX332" t="s">
        <v>149</v>
      </c>
      <c r="AY332" t="s">
        <v>149</v>
      </c>
      <c r="AZ332" t="s">
        <v>149</v>
      </c>
      <c r="BA332" t="s">
        <v>149</v>
      </c>
    </row>
    <row r="333" spans="6:53">
      <c r="F333" s="1"/>
      <c r="G333" t="s">
        <v>112</v>
      </c>
      <c r="H333" t="s">
        <v>128</v>
      </c>
      <c r="I333" t="s">
        <v>128</v>
      </c>
      <c r="J333" t="s">
        <v>128</v>
      </c>
      <c r="K333" t="s">
        <v>128</v>
      </c>
      <c r="L333" t="s">
        <v>128</v>
      </c>
      <c r="M333" t="s">
        <v>128</v>
      </c>
      <c r="N333" t="s">
        <v>128</v>
      </c>
      <c r="O333" t="s">
        <v>128</v>
      </c>
      <c r="P333" t="s">
        <v>128</v>
      </c>
      <c r="Q333" t="s">
        <v>128</v>
      </c>
      <c r="R333" t="s">
        <v>128</v>
      </c>
      <c r="S333" t="s">
        <v>128</v>
      </c>
      <c r="T333" t="s">
        <v>128</v>
      </c>
      <c r="U333" t="s">
        <v>128</v>
      </c>
      <c r="V333" t="s">
        <v>128</v>
      </c>
      <c r="W333" t="s">
        <v>128</v>
      </c>
      <c r="X333" t="s">
        <v>128</v>
      </c>
      <c r="Y333" t="s">
        <v>128</v>
      </c>
      <c r="Z333" t="s">
        <v>128</v>
      </c>
      <c r="AA333" t="s">
        <v>128</v>
      </c>
      <c r="AB333" t="s">
        <v>128</v>
      </c>
      <c r="AC333" t="s">
        <v>128</v>
      </c>
      <c r="AD333" t="s">
        <v>128</v>
      </c>
      <c r="AE333" t="s">
        <v>128</v>
      </c>
      <c r="AF333" t="s">
        <v>128</v>
      </c>
      <c r="AG333" t="s">
        <v>128</v>
      </c>
      <c r="AH333" t="s">
        <v>128</v>
      </c>
      <c r="AI333" t="s">
        <v>128</v>
      </c>
      <c r="AJ333" t="s">
        <v>128</v>
      </c>
      <c r="AK333" t="s">
        <v>128</v>
      </c>
      <c r="AL333" t="s">
        <v>128</v>
      </c>
      <c r="AM333" t="s">
        <v>128</v>
      </c>
      <c r="AN333" t="s">
        <v>128</v>
      </c>
      <c r="AO333" t="s">
        <v>128</v>
      </c>
      <c r="AP333" t="s">
        <v>128</v>
      </c>
      <c r="AQ333" t="s">
        <v>128</v>
      </c>
      <c r="AR333" t="s">
        <v>128</v>
      </c>
      <c r="AS333" t="s">
        <v>128</v>
      </c>
      <c r="AT333" t="s">
        <v>128</v>
      </c>
      <c r="AU333" t="s">
        <v>128</v>
      </c>
      <c r="AV333" t="s">
        <v>128</v>
      </c>
      <c r="AW333" t="s">
        <v>128</v>
      </c>
      <c r="AX333" t="s">
        <v>128</v>
      </c>
      <c r="AY333" t="s">
        <v>128</v>
      </c>
      <c r="AZ333" t="s">
        <v>128</v>
      </c>
      <c r="BA333" t="s">
        <v>128</v>
      </c>
    </row>
    <row r="334" spans="6:53">
      <c r="F334" s="1"/>
      <c r="G334" s="10" t="s">
        <v>113</v>
      </c>
      <c r="H334" s="11"/>
      <c r="I334" t="s">
        <v>113</v>
      </c>
      <c r="J334" t="s">
        <v>113</v>
      </c>
      <c r="K334" t="s">
        <v>113</v>
      </c>
      <c r="L334" t="s">
        <v>113</v>
      </c>
      <c r="M334" t="s">
        <v>113</v>
      </c>
      <c r="N334" t="s">
        <v>113</v>
      </c>
      <c r="O334" t="s">
        <v>113</v>
      </c>
      <c r="P334" t="s">
        <v>113</v>
      </c>
      <c r="Q334" t="s">
        <v>113</v>
      </c>
      <c r="R334" t="s">
        <v>113</v>
      </c>
      <c r="S334" t="s">
        <v>113</v>
      </c>
      <c r="T334" t="s">
        <v>113</v>
      </c>
      <c r="U334" t="s">
        <v>113</v>
      </c>
      <c r="V334" t="s">
        <v>113</v>
      </c>
      <c r="W334" t="s">
        <v>113</v>
      </c>
      <c r="X334" t="s">
        <v>113</v>
      </c>
      <c r="Y334" t="s">
        <v>113</v>
      </c>
      <c r="Z334" t="s">
        <v>113</v>
      </c>
      <c r="AA334" t="s">
        <v>113</v>
      </c>
      <c r="AB334" t="s">
        <v>113</v>
      </c>
      <c r="AC334" t="s">
        <v>113</v>
      </c>
      <c r="AD334" t="s">
        <v>113</v>
      </c>
      <c r="AE334" t="s">
        <v>113</v>
      </c>
      <c r="AF334" t="s">
        <v>113</v>
      </c>
      <c r="AG334" t="s">
        <v>113</v>
      </c>
      <c r="AH334" t="s">
        <v>113</v>
      </c>
      <c r="AI334" t="s">
        <v>113</v>
      </c>
      <c r="AJ334" t="s">
        <v>113</v>
      </c>
      <c r="AK334" t="s">
        <v>113</v>
      </c>
      <c r="AL334" t="s">
        <v>113</v>
      </c>
      <c r="AM334" t="s">
        <v>113</v>
      </c>
      <c r="AN334" t="s">
        <v>113</v>
      </c>
      <c r="AO334" t="s">
        <v>113</v>
      </c>
      <c r="AP334" t="s">
        <v>113</v>
      </c>
      <c r="AQ334" t="s">
        <v>113</v>
      </c>
      <c r="AR334" t="s">
        <v>113</v>
      </c>
      <c r="AS334" t="s">
        <v>113</v>
      </c>
      <c r="AT334" t="s">
        <v>113</v>
      </c>
      <c r="AU334" t="s">
        <v>113</v>
      </c>
      <c r="AV334" t="s">
        <v>113</v>
      </c>
      <c r="AW334" t="s">
        <v>113</v>
      </c>
      <c r="AX334" t="s">
        <v>113</v>
      </c>
      <c r="AY334" t="s">
        <v>113</v>
      </c>
      <c r="AZ334" t="s">
        <v>113</v>
      </c>
      <c r="BA334" t="s">
        <v>113</v>
      </c>
    </row>
    <row r="335" spans="6:53">
      <c r="F335" s="1"/>
      <c r="G335" s="10"/>
      <c r="K335" t="s">
        <v>113</v>
      </c>
      <c r="W335" t="s">
        <v>113</v>
      </c>
      <c r="Y335" t="s">
        <v>113</v>
      </c>
      <c r="Z335" t="s">
        <v>113</v>
      </c>
      <c r="AC335" t="s">
        <v>113</v>
      </c>
      <c r="AG335" t="s">
        <v>113</v>
      </c>
      <c r="AY335" t="s">
        <v>113</v>
      </c>
    </row>
    <row r="336" spans="6:53">
      <c r="F336" s="1"/>
      <c r="G336" s="10"/>
      <c r="K336" t="s">
        <v>113</v>
      </c>
      <c r="W336" t="s">
        <v>113</v>
      </c>
      <c r="Y336" t="s">
        <v>113</v>
      </c>
      <c r="Z336" t="s">
        <v>113</v>
      </c>
      <c r="AC336" t="s">
        <v>113</v>
      </c>
      <c r="AG336" t="s">
        <v>113</v>
      </c>
      <c r="AY336" t="s">
        <v>113</v>
      </c>
    </row>
    <row r="337" spans="6:51">
      <c r="F337" s="1"/>
      <c r="G337" s="10"/>
      <c r="K337" t="s">
        <v>113</v>
      </c>
      <c r="W337" t="s">
        <v>113</v>
      </c>
      <c r="Y337" t="s">
        <v>113</v>
      </c>
      <c r="Z337" t="s">
        <v>113</v>
      </c>
      <c r="AC337" t="s">
        <v>113</v>
      </c>
      <c r="AG337" t="s">
        <v>113</v>
      </c>
      <c r="AY337" t="s">
        <v>113</v>
      </c>
    </row>
    <row r="338" spans="6:51">
      <c r="F338" s="1"/>
      <c r="G338" s="10"/>
      <c r="K338" t="s">
        <v>113</v>
      </c>
      <c r="W338">
        <v>0</v>
      </c>
      <c r="Y338" t="s">
        <v>113</v>
      </c>
      <c r="Z338" t="s">
        <v>113</v>
      </c>
      <c r="AC338" t="s">
        <v>113</v>
      </c>
      <c r="AG338" t="s">
        <v>113</v>
      </c>
      <c r="AY338" t="s">
        <v>113</v>
      </c>
    </row>
    <row r="339" spans="6:51">
      <c r="F339" s="1"/>
      <c r="G339" s="10"/>
      <c r="K339" t="s">
        <v>113</v>
      </c>
      <c r="W339">
        <v>0</v>
      </c>
      <c r="Y339">
        <v>0</v>
      </c>
      <c r="Z339" t="s">
        <v>113</v>
      </c>
      <c r="AC339" t="s">
        <v>113</v>
      </c>
      <c r="AG339" t="s">
        <v>113</v>
      </c>
      <c r="AY339" t="s">
        <v>113</v>
      </c>
    </row>
    <row r="340" spans="6:51">
      <c r="F340" s="1"/>
      <c r="G340" s="10"/>
      <c r="K340">
        <v>2931873</v>
      </c>
      <c r="W340">
        <v>0</v>
      </c>
      <c r="Y340">
        <v>0</v>
      </c>
      <c r="Z340" t="s">
        <v>113</v>
      </c>
      <c r="AC340" t="s">
        <v>113</v>
      </c>
      <c r="AG340" t="s">
        <v>113</v>
      </c>
      <c r="AY340" t="s">
        <v>113</v>
      </c>
    </row>
    <row r="341" spans="6:51">
      <c r="F341" s="1"/>
      <c r="G341" s="10"/>
      <c r="K341">
        <v>2525036</v>
      </c>
      <c r="W341">
        <v>0</v>
      </c>
      <c r="Y341">
        <v>0</v>
      </c>
      <c r="Z341" t="s">
        <v>113</v>
      </c>
      <c r="AC341" t="s">
        <v>113</v>
      </c>
      <c r="AG341" t="s">
        <v>113</v>
      </c>
      <c r="AY341" t="s">
        <v>113</v>
      </c>
    </row>
    <row r="342" spans="6:51">
      <c r="F342" s="1"/>
      <c r="G342" s="10"/>
      <c r="K342">
        <v>2525036</v>
      </c>
      <c r="W342">
        <v>0</v>
      </c>
      <c r="Y342">
        <v>0</v>
      </c>
      <c r="Z342" t="s">
        <v>113</v>
      </c>
      <c r="AC342" t="s">
        <v>113</v>
      </c>
      <c r="AG342" t="s">
        <v>113</v>
      </c>
      <c r="AY342" t="s">
        <v>113</v>
      </c>
    </row>
    <row r="343" spans="6:51">
      <c r="F343" s="1"/>
      <c r="G343" s="10"/>
      <c r="K343">
        <v>2525036</v>
      </c>
      <c r="W343">
        <v>0</v>
      </c>
      <c r="Y343">
        <v>0</v>
      </c>
      <c r="Z343" t="s">
        <v>113</v>
      </c>
      <c r="AC343" t="s">
        <v>113</v>
      </c>
      <c r="AG343" t="s">
        <v>113</v>
      </c>
      <c r="AY343" t="s">
        <v>113</v>
      </c>
    </row>
    <row r="344" spans="6:51">
      <c r="F344" s="1"/>
      <c r="G344" s="10"/>
      <c r="K344">
        <v>2525036</v>
      </c>
      <c r="W344">
        <v>0</v>
      </c>
      <c r="Y344">
        <v>0</v>
      </c>
      <c r="Z344" t="s">
        <v>113</v>
      </c>
      <c r="AC344" t="s">
        <v>113</v>
      </c>
      <c r="AG344" t="s">
        <v>113</v>
      </c>
      <c r="AY344" t="s">
        <v>113</v>
      </c>
    </row>
    <row r="345" spans="6:51">
      <c r="F345" s="1"/>
      <c r="G345" s="10"/>
      <c r="K345">
        <v>2525036</v>
      </c>
      <c r="W345">
        <v>0</v>
      </c>
      <c r="Y345">
        <v>0</v>
      </c>
      <c r="Z345" t="s">
        <v>113</v>
      </c>
      <c r="AC345" t="s">
        <v>113</v>
      </c>
      <c r="AG345" t="s">
        <v>113</v>
      </c>
      <c r="AY345" t="s">
        <v>113</v>
      </c>
    </row>
    <row r="346" spans="6:51">
      <c r="F346" s="1"/>
      <c r="G346" s="10"/>
      <c r="K346">
        <v>2525036</v>
      </c>
      <c r="W346">
        <v>0</v>
      </c>
      <c r="Y346">
        <v>0</v>
      </c>
      <c r="Z346" t="s">
        <v>113</v>
      </c>
      <c r="AC346" t="s">
        <v>113</v>
      </c>
      <c r="AG346">
        <v>0</v>
      </c>
      <c r="AY346" t="s">
        <v>113</v>
      </c>
    </row>
    <row r="347" spans="6:51">
      <c r="F347" s="1"/>
      <c r="G347" s="10"/>
      <c r="K347">
        <v>2525036</v>
      </c>
      <c r="W347">
        <v>0</v>
      </c>
      <c r="Y347">
        <v>537181</v>
      </c>
      <c r="Z347">
        <v>3078080.432</v>
      </c>
      <c r="AC347">
        <v>0</v>
      </c>
      <c r="AG347">
        <v>0</v>
      </c>
      <c r="AY347">
        <v>2779000</v>
      </c>
    </row>
    <row r="348" spans="6:51">
      <c r="F348" s="1"/>
      <c r="G348" s="10"/>
      <c r="K348">
        <v>2525036</v>
      </c>
      <c r="W348">
        <v>0</v>
      </c>
      <c r="Y348">
        <v>559052</v>
      </c>
      <c r="Z348">
        <v>3329158.4049999998</v>
      </c>
      <c r="AC348">
        <v>0</v>
      </c>
      <c r="AG348">
        <v>0</v>
      </c>
      <c r="AY348">
        <v>248000</v>
      </c>
    </row>
    <row r="349" spans="6:51" s="11" customFormat="1">
      <c r="F349" s="1"/>
      <c r="G349" s="12"/>
    </row>
    <row r="350" spans="6:51" s="11" customFormat="1">
      <c r="F350" s="1"/>
      <c r="G350" s="12"/>
    </row>
    <row r="351" spans="6:51" s="11" customFormat="1">
      <c r="F351" s="1"/>
      <c r="G351" s="12"/>
    </row>
    <row r="352" spans="6:51">
      <c r="G352" s="9" t="s">
        <v>129</v>
      </c>
    </row>
    <row r="354" spans="6:53">
      <c r="G354" t="s">
        <v>110</v>
      </c>
      <c r="H354" s="8">
        <v>38716</v>
      </c>
    </row>
    <row r="355" spans="6:53">
      <c r="F355" s="1"/>
      <c r="G355" t="s">
        <v>111</v>
      </c>
    </row>
    <row r="356" spans="6:53">
      <c r="F356" s="1"/>
    </row>
    <row r="357" spans="6:53">
      <c r="F357" s="1"/>
      <c r="H357" t="s">
        <v>17</v>
      </c>
      <c r="I357" t="s">
        <v>19</v>
      </c>
      <c r="J357" t="s">
        <v>21</v>
      </c>
      <c r="K357" t="s">
        <v>23</v>
      </c>
      <c r="L357" t="s">
        <v>25</v>
      </c>
      <c r="M357" t="s">
        <v>27</v>
      </c>
      <c r="N357" t="s">
        <v>29</v>
      </c>
      <c r="O357" t="s">
        <v>31</v>
      </c>
      <c r="P357" t="s">
        <v>33</v>
      </c>
      <c r="Q357" t="s">
        <v>35</v>
      </c>
      <c r="R357" t="s">
        <v>37</v>
      </c>
      <c r="S357" t="s">
        <v>39</v>
      </c>
      <c r="T357" t="s">
        <v>41</v>
      </c>
      <c r="U357" t="s">
        <v>43</v>
      </c>
      <c r="V357" t="s">
        <v>45</v>
      </c>
      <c r="W357" t="s">
        <v>47</v>
      </c>
      <c r="X357" t="s">
        <v>49</v>
      </c>
      <c r="Y357" t="s">
        <v>51</v>
      </c>
      <c r="Z357" t="s">
        <v>53</v>
      </c>
      <c r="AA357" t="s">
        <v>55</v>
      </c>
      <c r="AB357" t="s">
        <v>57</v>
      </c>
      <c r="AC357" t="s">
        <v>59</v>
      </c>
      <c r="AD357" t="s">
        <v>61</v>
      </c>
      <c r="AE357" t="s">
        <v>63</v>
      </c>
      <c r="AF357" t="s">
        <v>65</v>
      </c>
      <c r="AG357" t="s">
        <v>67</v>
      </c>
      <c r="AH357" t="s">
        <v>69</v>
      </c>
      <c r="AI357" t="s">
        <v>71</v>
      </c>
      <c r="AJ357" t="s">
        <v>73</v>
      </c>
      <c r="AK357" t="s">
        <v>75</v>
      </c>
      <c r="AL357" t="s">
        <v>77</v>
      </c>
      <c r="AM357" t="s">
        <v>79</v>
      </c>
      <c r="AN357" t="s">
        <v>81</v>
      </c>
      <c r="AO357" t="s">
        <v>83</v>
      </c>
      <c r="AP357" t="s">
        <v>85</v>
      </c>
      <c r="AQ357" t="s">
        <v>87</v>
      </c>
      <c r="AR357" t="s">
        <v>89</v>
      </c>
      <c r="AS357" t="s">
        <v>91</v>
      </c>
      <c r="AT357" t="s">
        <v>93</v>
      </c>
      <c r="AU357" t="s">
        <v>95</v>
      </c>
      <c r="AV357" t="s">
        <v>97</v>
      </c>
      <c r="AW357" t="s">
        <v>99</v>
      </c>
      <c r="AX357" t="s">
        <v>101</v>
      </c>
      <c r="AY357" t="s">
        <v>103</v>
      </c>
      <c r="AZ357" t="s">
        <v>105</v>
      </c>
      <c r="BA357" t="s">
        <v>107</v>
      </c>
    </row>
    <row r="358" spans="6:53">
      <c r="F358" s="1"/>
      <c r="H358" t="s">
        <v>150</v>
      </c>
      <c r="I358" t="s">
        <v>150</v>
      </c>
      <c r="J358" t="s">
        <v>150</v>
      </c>
      <c r="K358" t="s">
        <v>150</v>
      </c>
      <c r="L358" t="s">
        <v>150</v>
      </c>
      <c r="M358" t="s">
        <v>150</v>
      </c>
      <c r="N358" t="s">
        <v>150</v>
      </c>
      <c r="O358" t="s">
        <v>150</v>
      </c>
      <c r="P358" t="s">
        <v>150</v>
      </c>
      <c r="Q358" t="s">
        <v>150</v>
      </c>
      <c r="R358" t="s">
        <v>150</v>
      </c>
      <c r="S358" t="s">
        <v>150</v>
      </c>
      <c r="T358" t="s">
        <v>150</v>
      </c>
      <c r="U358" t="s">
        <v>150</v>
      </c>
      <c r="V358" t="s">
        <v>150</v>
      </c>
      <c r="W358" t="s">
        <v>150</v>
      </c>
      <c r="X358" t="s">
        <v>150</v>
      </c>
      <c r="Y358" t="s">
        <v>150</v>
      </c>
      <c r="Z358" t="s">
        <v>150</v>
      </c>
      <c r="AA358" t="s">
        <v>150</v>
      </c>
      <c r="AB358" t="s">
        <v>150</v>
      </c>
      <c r="AC358" t="s">
        <v>150</v>
      </c>
      <c r="AD358" t="s">
        <v>150</v>
      </c>
      <c r="AE358" t="s">
        <v>150</v>
      </c>
      <c r="AF358" t="s">
        <v>150</v>
      </c>
      <c r="AG358" t="s">
        <v>150</v>
      </c>
      <c r="AH358" t="s">
        <v>150</v>
      </c>
      <c r="AI358" t="s">
        <v>150</v>
      </c>
      <c r="AJ358" t="s">
        <v>150</v>
      </c>
      <c r="AK358" t="s">
        <v>150</v>
      </c>
      <c r="AL358" t="s">
        <v>150</v>
      </c>
      <c r="AM358" t="s">
        <v>150</v>
      </c>
      <c r="AN358" t="s">
        <v>150</v>
      </c>
      <c r="AO358" t="s">
        <v>150</v>
      </c>
      <c r="AP358" t="s">
        <v>150</v>
      </c>
      <c r="AQ358" t="s">
        <v>150</v>
      </c>
      <c r="AR358" t="s">
        <v>150</v>
      </c>
      <c r="AS358" t="s">
        <v>150</v>
      </c>
      <c r="AT358" t="s">
        <v>150</v>
      </c>
      <c r="AU358" t="s">
        <v>150</v>
      </c>
      <c r="AV358" t="s">
        <v>150</v>
      </c>
      <c r="AW358" t="s">
        <v>150</v>
      </c>
      <c r="AX358" t="s">
        <v>150</v>
      </c>
      <c r="AY358" t="s">
        <v>150</v>
      </c>
      <c r="AZ358" t="s">
        <v>150</v>
      </c>
      <c r="BA358" t="s">
        <v>150</v>
      </c>
    </row>
    <row r="359" spans="6:53">
      <c r="F359" s="1"/>
      <c r="G359" t="s">
        <v>112</v>
      </c>
      <c r="H359" t="s">
        <v>129</v>
      </c>
      <c r="I359" t="s">
        <v>129</v>
      </c>
      <c r="J359" t="s">
        <v>129</v>
      </c>
      <c r="K359" t="s">
        <v>129</v>
      </c>
      <c r="L359" t="s">
        <v>129</v>
      </c>
      <c r="M359" t="s">
        <v>129</v>
      </c>
      <c r="N359" t="s">
        <v>129</v>
      </c>
      <c r="O359" t="s">
        <v>129</v>
      </c>
      <c r="P359" t="s">
        <v>129</v>
      </c>
      <c r="Q359" t="s">
        <v>129</v>
      </c>
      <c r="R359" t="s">
        <v>129</v>
      </c>
      <c r="S359" t="s">
        <v>129</v>
      </c>
      <c r="T359" t="s">
        <v>129</v>
      </c>
      <c r="U359" t="s">
        <v>129</v>
      </c>
      <c r="V359" t="s">
        <v>129</v>
      </c>
      <c r="W359" t="s">
        <v>129</v>
      </c>
      <c r="X359" t="s">
        <v>129</v>
      </c>
      <c r="Y359" t="s">
        <v>129</v>
      </c>
      <c r="Z359" t="s">
        <v>129</v>
      </c>
      <c r="AA359" t="s">
        <v>129</v>
      </c>
      <c r="AB359" t="s">
        <v>129</v>
      </c>
      <c r="AC359" t="s">
        <v>129</v>
      </c>
      <c r="AD359" t="s">
        <v>129</v>
      </c>
      <c r="AE359" t="s">
        <v>129</v>
      </c>
      <c r="AF359" t="s">
        <v>129</v>
      </c>
      <c r="AG359" t="s">
        <v>129</v>
      </c>
      <c r="AH359" t="s">
        <v>129</v>
      </c>
      <c r="AI359" t="s">
        <v>129</v>
      </c>
      <c r="AJ359" t="s">
        <v>129</v>
      </c>
      <c r="AK359" t="s">
        <v>129</v>
      </c>
      <c r="AL359" t="s">
        <v>129</v>
      </c>
      <c r="AM359" t="s">
        <v>129</v>
      </c>
      <c r="AN359" t="s">
        <v>129</v>
      </c>
      <c r="AO359" t="s">
        <v>129</v>
      </c>
      <c r="AP359" t="s">
        <v>129</v>
      </c>
      <c r="AQ359" t="s">
        <v>129</v>
      </c>
      <c r="AR359" t="s">
        <v>129</v>
      </c>
      <c r="AS359" t="s">
        <v>129</v>
      </c>
      <c r="AT359" t="s">
        <v>129</v>
      </c>
      <c r="AU359" t="s">
        <v>129</v>
      </c>
      <c r="AV359" t="s">
        <v>129</v>
      </c>
      <c r="AW359" t="s">
        <v>129</v>
      </c>
      <c r="AX359" t="s">
        <v>129</v>
      </c>
      <c r="AY359" t="s">
        <v>129</v>
      </c>
      <c r="AZ359" t="s">
        <v>129</v>
      </c>
      <c r="BA359" t="s">
        <v>129</v>
      </c>
    </row>
    <row r="360" spans="6:53">
      <c r="F360" s="1"/>
      <c r="G360" s="10">
        <v>38716</v>
      </c>
      <c r="H360" s="11" t="s">
        <v>113</v>
      </c>
      <c r="I360" t="s">
        <v>113</v>
      </c>
      <c r="J360" t="s">
        <v>113</v>
      </c>
      <c r="K360" t="s">
        <v>113</v>
      </c>
      <c r="L360" t="s">
        <v>113</v>
      </c>
      <c r="M360" t="s">
        <v>113</v>
      </c>
      <c r="N360" t="s">
        <v>113</v>
      </c>
      <c r="O360" t="s">
        <v>113</v>
      </c>
      <c r="P360" t="s">
        <v>113</v>
      </c>
      <c r="Q360" t="s">
        <v>113</v>
      </c>
      <c r="R360" t="s">
        <v>113</v>
      </c>
      <c r="S360" t="s">
        <v>113</v>
      </c>
      <c r="T360" t="s">
        <v>113</v>
      </c>
      <c r="U360" t="s">
        <v>113</v>
      </c>
      <c r="V360" t="s">
        <v>113</v>
      </c>
      <c r="W360" t="s">
        <v>113</v>
      </c>
      <c r="X360" t="s">
        <v>113</v>
      </c>
      <c r="Y360" t="s">
        <v>113</v>
      </c>
      <c r="Z360" t="s">
        <v>113</v>
      </c>
      <c r="AA360" t="s">
        <v>113</v>
      </c>
      <c r="AB360" t="s">
        <v>113</v>
      </c>
      <c r="AC360" t="s">
        <v>113</v>
      </c>
      <c r="AD360" t="s">
        <v>113</v>
      </c>
      <c r="AE360" t="s">
        <v>113</v>
      </c>
      <c r="AF360" t="s">
        <v>113</v>
      </c>
      <c r="AG360" t="s">
        <v>113</v>
      </c>
      <c r="AH360" t="s">
        <v>113</v>
      </c>
      <c r="AI360" t="s">
        <v>113</v>
      </c>
      <c r="AJ360" t="s">
        <v>113</v>
      </c>
      <c r="AK360" t="s">
        <v>113</v>
      </c>
      <c r="AL360" t="s">
        <v>113</v>
      </c>
      <c r="AM360" t="s">
        <v>113</v>
      </c>
      <c r="AN360" t="s">
        <v>113</v>
      </c>
      <c r="AO360" t="s">
        <v>113</v>
      </c>
      <c r="AP360" t="s">
        <v>113</v>
      </c>
      <c r="AQ360" t="s">
        <v>113</v>
      </c>
      <c r="AR360" t="s">
        <v>113</v>
      </c>
      <c r="AS360" t="s">
        <v>113</v>
      </c>
      <c r="AT360" t="s">
        <v>113</v>
      </c>
      <c r="AU360" t="s">
        <v>113</v>
      </c>
      <c r="AV360" t="s">
        <v>113</v>
      </c>
      <c r="AW360" t="s">
        <v>113</v>
      </c>
      <c r="AX360" t="s">
        <v>113</v>
      </c>
      <c r="AY360" t="s">
        <v>113</v>
      </c>
      <c r="AZ360" t="s">
        <v>113</v>
      </c>
      <c r="BA360" t="s">
        <v>113</v>
      </c>
    </row>
    <row r="361" spans="6:53">
      <c r="F361" s="1"/>
      <c r="G361" s="10">
        <v>39080</v>
      </c>
      <c r="H361" t="s">
        <v>113</v>
      </c>
      <c r="J361" t="s">
        <v>113</v>
      </c>
      <c r="K361" t="s">
        <v>113</v>
      </c>
      <c r="L361" t="s">
        <v>113</v>
      </c>
      <c r="M361" t="s">
        <v>113</v>
      </c>
      <c r="O361" t="s">
        <v>113</v>
      </c>
      <c r="Q361" t="s">
        <v>113</v>
      </c>
      <c r="S361" t="s">
        <v>113</v>
      </c>
      <c r="T361" t="s">
        <v>113</v>
      </c>
      <c r="V361" t="s">
        <v>113</v>
      </c>
      <c r="W361" t="s">
        <v>113</v>
      </c>
      <c r="X361" t="s">
        <v>113</v>
      </c>
      <c r="Y361" t="s">
        <v>113</v>
      </c>
      <c r="Z361" t="s">
        <v>113</v>
      </c>
      <c r="AA361" t="s">
        <v>113</v>
      </c>
      <c r="AB361" t="s">
        <v>113</v>
      </c>
      <c r="AC361" t="s">
        <v>113</v>
      </c>
      <c r="AD361" t="s">
        <v>113</v>
      </c>
      <c r="AF361" t="s">
        <v>113</v>
      </c>
      <c r="AG361" t="s">
        <v>113</v>
      </c>
      <c r="AH361" t="s">
        <v>113</v>
      </c>
      <c r="AI361" t="s">
        <v>113</v>
      </c>
      <c r="AJ361" t="s">
        <v>113</v>
      </c>
      <c r="AK361" t="s">
        <v>113</v>
      </c>
      <c r="AL361" t="s">
        <v>113</v>
      </c>
      <c r="AM361" t="s">
        <v>113</v>
      </c>
      <c r="AN361" t="s">
        <v>113</v>
      </c>
      <c r="AO361" t="s">
        <v>113</v>
      </c>
      <c r="AP361" t="s">
        <v>113</v>
      </c>
      <c r="AQ361" t="s">
        <v>113</v>
      </c>
      <c r="AR361" t="s">
        <v>113</v>
      </c>
      <c r="AS361" t="s">
        <v>113</v>
      </c>
      <c r="AT361" t="s">
        <v>113</v>
      </c>
      <c r="AU361" t="s">
        <v>113</v>
      </c>
      <c r="AV361" t="s">
        <v>113</v>
      </c>
      <c r="AW361" t="s">
        <v>113</v>
      </c>
      <c r="AY361" t="s">
        <v>113</v>
      </c>
      <c r="AZ361" t="s">
        <v>113</v>
      </c>
      <c r="BA361" t="s">
        <v>113</v>
      </c>
    </row>
    <row r="362" spans="6:53">
      <c r="F362" s="1"/>
      <c r="G362" s="10">
        <v>39447</v>
      </c>
      <c r="H362" t="s">
        <v>113</v>
      </c>
      <c r="J362" t="s">
        <v>113</v>
      </c>
      <c r="K362" t="s">
        <v>113</v>
      </c>
      <c r="L362" t="s">
        <v>113</v>
      </c>
      <c r="M362" t="s">
        <v>113</v>
      </c>
      <c r="O362" t="s">
        <v>113</v>
      </c>
      <c r="Q362" t="s">
        <v>113</v>
      </c>
      <c r="S362" t="s">
        <v>113</v>
      </c>
      <c r="T362" t="s">
        <v>113</v>
      </c>
      <c r="V362" t="s">
        <v>113</v>
      </c>
      <c r="W362" t="s">
        <v>113</v>
      </c>
      <c r="X362" t="s">
        <v>113</v>
      </c>
      <c r="Y362" t="s">
        <v>113</v>
      </c>
      <c r="Z362" t="s">
        <v>113</v>
      </c>
      <c r="AA362" t="s">
        <v>113</v>
      </c>
      <c r="AB362" t="s">
        <v>113</v>
      </c>
      <c r="AC362" t="s">
        <v>113</v>
      </c>
      <c r="AD362" t="s">
        <v>113</v>
      </c>
      <c r="AF362" t="s">
        <v>113</v>
      </c>
      <c r="AG362" t="s">
        <v>113</v>
      </c>
      <c r="AH362" t="s">
        <v>113</v>
      </c>
      <c r="AI362" t="s">
        <v>113</v>
      </c>
      <c r="AJ362" t="s">
        <v>113</v>
      </c>
      <c r="AK362" t="s">
        <v>113</v>
      </c>
      <c r="AL362" t="s">
        <v>113</v>
      </c>
      <c r="AM362" t="s">
        <v>113</v>
      </c>
      <c r="AN362" t="s">
        <v>113</v>
      </c>
      <c r="AO362" t="s">
        <v>113</v>
      </c>
      <c r="AP362" t="s">
        <v>113</v>
      </c>
      <c r="AQ362">
        <v>2.7629999999999999</v>
      </c>
      <c r="AR362" t="s">
        <v>113</v>
      </c>
      <c r="AS362" t="s">
        <v>113</v>
      </c>
      <c r="AT362">
        <v>15.7951</v>
      </c>
      <c r="AU362" t="s">
        <v>113</v>
      </c>
      <c r="AV362" t="s">
        <v>113</v>
      </c>
      <c r="AW362" t="s">
        <v>113</v>
      </c>
      <c r="AY362" t="s">
        <v>113</v>
      </c>
      <c r="AZ362" t="s">
        <v>113</v>
      </c>
      <c r="BA362" t="s">
        <v>113</v>
      </c>
    </row>
    <row r="363" spans="6:53">
      <c r="F363" s="1"/>
      <c r="G363" s="10">
        <v>39813</v>
      </c>
      <c r="H363" t="s">
        <v>113</v>
      </c>
      <c r="J363" t="s">
        <v>113</v>
      </c>
      <c r="K363" t="s">
        <v>113</v>
      </c>
      <c r="L363" t="s">
        <v>113</v>
      </c>
      <c r="M363" t="s">
        <v>113</v>
      </c>
      <c r="O363" t="s">
        <v>113</v>
      </c>
      <c r="Q363" t="s">
        <v>113</v>
      </c>
      <c r="S363" t="s">
        <v>113</v>
      </c>
      <c r="T363" t="s">
        <v>113</v>
      </c>
      <c r="V363" t="s">
        <v>113</v>
      </c>
      <c r="W363" t="s">
        <v>113</v>
      </c>
      <c r="X363" t="s">
        <v>113</v>
      </c>
      <c r="Y363" t="s">
        <v>113</v>
      </c>
      <c r="Z363" t="s">
        <v>113</v>
      </c>
      <c r="AA363" t="s">
        <v>113</v>
      </c>
      <c r="AB363" t="s">
        <v>113</v>
      </c>
      <c r="AC363" t="s">
        <v>113</v>
      </c>
      <c r="AD363" t="s">
        <v>113</v>
      </c>
      <c r="AF363" t="s">
        <v>113</v>
      </c>
      <c r="AG363" t="s">
        <v>113</v>
      </c>
      <c r="AH363">
        <v>0</v>
      </c>
      <c r="AI363" t="s">
        <v>113</v>
      </c>
      <c r="AJ363" t="s">
        <v>113</v>
      </c>
      <c r="AK363" t="s">
        <v>113</v>
      </c>
      <c r="AL363" t="s">
        <v>113</v>
      </c>
      <c r="AM363" t="s">
        <v>113</v>
      </c>
      <c r="AN363" t="s">
        <v>113</v>
      </c>
      <c r="AO363" t="s">
        <v>113</v>
      </c>
      <c r="AP363" t="s">
        <v>113</v>
      </c>
      <c r="AQ363">
        <v>2.7629999999999999</v>
      </c>
      <c r="AR363" t="s">
        <v>113</v>
      </c>
      <c r="AS363" t="s">
        <v>113</v>
      </c>
      <c r="AT363">
        <v>15.7951</v>
      </c>
      <c r="AU363" t="s">
        <v>113</v>
      </c>
      <c r="AV363" t="s">
        <v>113</v>
      </c>
      <c r="AW363" t="s">
        <v>113</v>
      </c>
      <c r="AY363" t="s">
        <v>113</v>
      </c>
      <c r="AZ363" t="s">
        <v>113</v>
      </c>
      <c r="BA363" t="s">
        <v>113</v>
      </c>
    </row>
    <row r="364" spans="6:53">
      <c r="F364" s="1"/>
      <c r="G364" s="10">
        <v>40178</v>
      </c>
      <c r="H364" t="s">
        <v>113</v>
      </c>
      <c r="J364" t="s">
        <v>113</v>
      </c>
      <c r="K364" t="s">
        <v>113</v>
      </c>
      <c r="L364" t="s">
        <v>113</v>
      </c>
      <c r="M364" t="s">
        <v>113</v>
      </c>
      <c r="O364" t="s">
        <v>113</v>
      </c>
      <c r="Q364" t="s">
        <v>113</v>
      </c>
      <c r="S364" t="s">
        <v>113</v>
      </c>
      <c r="T364" t="s">
        <v>113</v>
      </c>
      <c r="V364" t="s">
        <v>113</v>
      </c>
      <c r="W364" t="s">
        <v>113</v>
      </c>
      <c r="X364" t="s">
        <v>113</v>
      </c>
      <c r="Y364" t="s">
        <v>113</v>
      </c>
      <c r="Z364" t="s">
        <v>113</v>
      </c>
      <c r="AA364" t="s">
        <v>113</v>
      </c>
      <c r="AB364" t="s">
        <v>113</v>
      </c>
      <c r="AC364" t="s">
        <v>113</v>
      </c>
      <c r="AD364" t="s">
        <v>113</v>
      </c>
      <c r="AF364" t="s">
        <v>113</v>
      </c>
      <c r="AG364" t="s">
        <v>113</v>
      </c>
      <c r="AH364">
        <v>0</v>
      </c>
      <c r="AI364" t="s">
        <v>113</v>
      </c>
      <c r="AJ364" t="s">
        <v>113</v>
      </c>
      <c r="AK364" t="s">
        <v>113</v>
      </c>
      <c r="AL364" t="s">
        <v>113</v>
      </c>
      <c r="AM364" t="s">
        <v>113</v>
      </c>
      <c r="AN364" t="s">
        <v>113</v>
      </c>
      <c r="AO364" t="s">
        <v>113</v>
      </c>
      <c r="AP364" t="s">
        <v>113</v>
      </c>
      <c r="AQ364">
        <v>2.7629999999999999</v>
      </c>
      <c r="AR364" t="s">
        <v>113</v>
      </c>
      <c r="AS364" t="s">
        <v>113</v>
      </c>
      <c r="AT364">
        <v>15.7951</v>
      </c>
      <c r="AU364" t="s">
        <v>113</v>
      </c>
      <c r="AV364" t="s">
        <v>113</v>
      </c>
      <c r="AW364" t="s">
        <v>113</v>
      </c>
      <c r="AY364" t="s">
        <v>113</v>
      </c>
      <c r="AZ364" t="s">
        <v>113</v>
      </c>
      <c r="BA364" t="s">
        <v>113</v>
      </c>
    </row>
    <row r="365" spans="6:53">
      <c r="F365" s="1"/>
      <c r="G365" s="10">
        <v>40543</v>
      </c>
      <c r="H365" t="s">
        <v>113</v>
      </c>
      <c r="J365" t="s">
        <v>113</v>
      </c>
      <c r="K365" t="s">
        <v>113</v>
      </c>
      <c r="L365" t="s">
        <v>113</v>
      </c>
      <c r="M365" t="s">
        <v>113</v>
      </c>
      <c r="O365" t="s">
        <v>113</v>
      </c>
      <c r="Q365" t="s">
        <v>113</v>
      </c>
      <c r="S365" t="s">
        <v>113</v>
      </c>
      <c r="T365" t="s">
        <v>113</v>
      </c>
      <c r="V365" t="s">
        <v>113</v>
      </c>
      <c r="W365">
        <v>0</v>
      </c>
      <c r="X365" t="s">
        <v>113</v>
      </c>
      <c r="Y365">
        <v>0</v>
      </c>
      <c r="Z365" t="s">
        <v>113</v>
      </c>
      <c r="AA365" t="s">
        <v>113</v>
      </c>
      <c r="AB365" t="s">
        <v>113</v>
      </c>
      <c r="AC365" t="s">
        <v>113</v>
      </c>
      <c r="AD365">
        <v>2.3650000000000002</v>
      </c>
      <c r="AF365" t="s">
        <v>113</v>
      </c>
      <c r="AG365" t="s">
        <v>113</v>
      </c>
      <c r="AH365">
        <v>0</v>
      </c>
      <c r="AI365" t="s">
        <v>113</v>
      </c>
      <c r="AJ365" t="s">
        <v>113</v>
      </c>
      <c r="AK365" t="s">
        <v>113</v>
      </c>
      <c r="AL365" t="s">
        <v>113</v>
      </c>
      <c r="AM365" t="s">
        <v>113</v>
      </c>
      <c r="AN365" t="s">
        <v>113</v>
      </c>
      <c r="AO365" t="s">
        <v>113</v>
      </c>
      <c r="AP365" t="s">
        <v>113</v>
      </c>
      <c r="AQ365">
        <v>2.7629999999999999</v>
      </c>
      <c r="AR365" t="s">
        <v>113</v>
      </c>
      <c r="AS365" t="s">
        <v>113</v>
      </c>
      <c r="AT365">
        <v>15.7951</v>
      </c>
      <c r="AU365" t="s">
        <v>113</v>
      </c>
      <c r="AV365">
        <v>0</v>
      </c>
      <c r="AW365" t="s">
        <v>113</v>
      </c>
      <c r="AY365" t="s">
        <v>113</v>
      </c>
      <c r="AZ365" t="s">
        <v>113</v>
      </c>
      <c r="BA365" t="s">
        <v>113</v>
      </c>
    </row>
    <row r="366" spans="6:53">
      <c r="F366" s="1"/>
      <c r="G366" s="10">
        <v>40907</v>
      </c>
      <c r="H366" t="s">
        <v>113</v>
      </c>
      <c r="J366" t="s">
        <v>113</v>
      </c>
      <c r="K366" t="s">
        <v>113</v>
      </c>
      <c r="L366" t="s">
        <v>113</v>
      </c>
      <c r="M366" t="s">
        <v>113</v>
      </c>
      <c r="O366" t="s">
        <v>113</v>
      </c>
      <c r="Q366" t="s">
        <v>113</v>
      </c>
      <c r="S366" t="s">
        <v>113</v>
      </c>
      <c r="T366" t="s">
        <v>113</v>
      </c>
      <c r="V366" t="s">
        <v>113</v>
      </c>
      <c r="W366">
        <v>0</v>
      </c>
      <c r="X366" t="s">
        <v>113</v>
      </c>
      <c r="Y366">
        <v>0</v>
      </c>
      <c r="Z366" t="s">
        <v>113</v>
      </c>
      <c r="AA366" t="s">
        <v>113</v>
      </c>
      <c r="AB366" t="s">
        <v>113</v>
      </c>
      <c r="AC366" t="s">
        <v>113</v>
      </c>
      <c r="AD366">
        <v>2.3650000000000002</v>
      </c>
      <c r="AF366" t="s">
        <v>113</v>
      </c>
      <c r="AG366" t="s">
        <v>113</v>
      </c>
      <c r="AH366">
        <v>0</v>
      </c>
      <c r="AI366" t="s">
        <v>113</v>
      </c>
      <c r="AJ366" t="s">
        <v>113</v>
      </c>
      <c r="AK366" t="s">
        <v>113</v>
      </c>
      <c r="AL366" t="s">
        <v>113</v>
      </c>
      <c r="AM366" t="s">
        <v>113</v>
      </c>
      <c r="AN366" t="s">
        <v>113</v>
      </c>
      <c r="AO366" t="s">
        <v>113</v>
      </c>
      <c r="AP366" t="s">
        <v>113</v>
      </c>
      <c r="AQ366">
        <v>2.7629999999999999</v>
      </c>
      <c r="AR366" t="s">
        <v>113</v>
      </c>
      <c r="AS366" t="s">
        <v>113</v>
      </c>
      <c r="AT366">
        <v>15.7951</v>
      </c>
      <c r="AU366" t="s">
        <v>113</v>
      </c>
      <c r="AV366">
        <v>0</v>
      </c>
      <c r="AW366" t="s">
        <v>113</v>
      </c>
      <c r="AY366" t="s">
        <v>113</v>
      </c>
      <c r="AZ366" t="s">
        <v>113</v>
      </c>
      <c r="BA366" t="s">
        <v>113</v>
      </c>
    </row>
    <row r="367" spans="6:53">
      <c r="F367" s="1"/>
      <c r="G367" s="10">
        <v>41274</v>
      </c>
      <c r="H367" t="s">
        <v>113</v>
      </c>
      <c r="J367" t="s">
        <v>113</v>
      </c>
      <c r="K367" t="s">
        <v>113</v>
      </c>
      <c r="L367" t="s">
        <v>113</v>
      </c>
      <c r="M367" t="s">
        <v>113</v>
      </c>
      <c r="O367" t="s">
        <v>113</v>
      </c>
      <c r="Q367" t="s">
        <v>113</v>
      </c>
      <c r="S367" t="s">
        <v>113</v>
      </c>
      <c r="T367" t="s">
        <v>113</v>
      </c>
      <c r="V367" t="s">
        <v>113</v>
      </c>
      <c r="W367">
        <v>0</v>
      </c>
      <c r="X367" t="s">
        <v>113</v>
      </c>
      <c r="Y367">
        <v>0</v>
      </c>
      <c r="Z367" t="s">
        <v>113</v>
      </c>
      <c r="AA367" t="s">
        <v>113</v>
      </c>
      <c r="AB367" t="s">
        <v>113</v>
      </c>
      <c r="AC367" t="s">
        <v>113</v>
      </c>
      <c r="AD367">
        <v>2.3650000000000002</v>
      </c>
      <c r="AF367" t="s">
        <v>113</v>
      </c>
      <c r="AG367" t="s">
        <v>113</v>
      </c>
      <c r="AH367">
        <v>0</v>
      </c>
      <c r="AI367" t="s">
        <v>113</v>
      </c>
      <c r="AJ367" t="s">
        <v>113</v>
      </c>
      <c r="AK367" t="s">
        <v>113</v>
      </c>
      <c r="AL367" t="s">
        <v>113</v>
      </c>
      <c r="AM367" t="s">
        <v>113</v>
      </c>
      <c r="AN367" t="s">
        <v>113</v>
      </c>
      <c r="AO367" t="s">
        <v>113</v>
      </c>
      <c r="AP367" t="s">
        <v>113</v>
      </c>
      <c r="AQ367">
        <v>2.7629999999999999</v>
      </c>
      <c r="AR367" t="s">
        <v>113</v>
      </c>
      <c r="AS367" t="s">
        <v>113</v>
      </c>
      <c r="AT367">
        <v>15.7951</v>
      </c>
      <c r="AU367" t="s">
        <v>113</v>
      </c>
      <c r="AV367">
        <v>0</v>
      </c>
      <c r="AW367" t="s">
        <v>113</v>
      </c>
      <c r="AY367" t="s">
        <v>113</v>
      </c>
      <c r="AZ367" t="s">
        <v>113</v>
      </c>
      <c r="BA367" t="s">
        <v>113</v>
      </c>
    </row>
    <row r="368" spans="6:53">
      <c r="F368" s="1"/>
      <c r="G368" s="10">
        <v>41639</v>
      </c>
      <c r="H368" t="s">
        <v>113</v>
      </c>
      <c r="J368" t="s">
        <v>113</v>
      </c>
      <c r="K368">
        <v>19.0535</v>
      </c>
      <c r="L368" t="s">
        <v>113</v>
      </c>
      <c r="M368" t="s">
        <v>113</v>
      </c>
      <c r="O368" t="s">
        <v>113</v>
      </c>
      <c r="Q368" t="s">
        <v>113</v>
      </c>
      <c r="S368" t="s">
        <v>113</v>
      </c>
      <c r="T368" t="s">
        <v>113</v>
      </c>
      <c r="V368" t="s">
        <v>113</v>
      </c>
      <c r="W368">
        <v>0</v>
      </c>
      <c r="X368" t="s">
        <v>113</v>
      </c>
      <c r="Y368">
        <v>0</v>
      </c>
      <c r="Z368" t="s">
        <v>113</v>
      </c>
      <c r="AA368" t="s">
        <v>113</v>
      </c>
      <c r="AB368" t="s">
        <v>113</v>
      </c>
      <c r="AC368" t="s">
        <v>113</v>
      </c>
      <c r="AD368">
        <v>2.3650000000000002</v>
      </c>
      <c r="AF368" t="s">
        <v>113</v>
      </c>
      <c r="AG368" t="s">
        <v>113</v>
      </c>
      <c r="AH368">
        <v>0</v>
      </c>
      <c r="AI368" t="s">
        <v>113</v>
      </c>
      <c r="AJ368" t="s">
        <v>113</v>
      </c>
      <c r="AK368" t="s">
        <v>113</v>
      </c>
      <c r="AL368" t="s">
        <v>113</v>
      </c>
      <c r="AM368" t="s">
        <v>113</v>
      </c>
      <c r="AN368" t="s">
        <v>113</v>
      </c>
      <c r="AO368" t="s">
        <v>113</v>
      </c>
      <c r="AP368" t="s">
        <v>113</v>
      </c>
      <c r="AQ368">
        <v>2.7629999999999999</v>
      </c>
      <c r="AR368" t="s">
        <v>113</v>
      </c>
      <c r="AS368" t="s">
        <v>113</v>
      </c>
      <c r="AT368">
        <v>15.7951</v>
      </c>
      <c r="AU368" t="s">
        <v>113</v>
      </c>
      <c r="AV368">
        <v>0</v>
      </c>
      <c r="AW368" t="s">
        <v>113</v>
      </c>
      <c r="AY368" t="s">
        <v>113</v>
      </c>
      <c r="AZ368" t="s">
        <v>113</v>
      </c>
      <c r="BA368" t="s">
        <v>113</v>
      </c>
    </row>
    <row r="369" spans="6:53">
      <c r="F369" s="1"/>
      <c r="G369" s="10">
        <v>42004</v>
      </c>
      <c r="H369" t="s">
        <v>113</v>
      </c>
      <c r="J369" t="s">
        <v>113</v>
      </c>
      <c r="K369">
        <v>19.0535</v>
      </c>
      <c r="L369" t="s">
        <v>113</v>
      </c>
      <c r="M369" t="s">
        <v>113</v>
      </c>
      <c r="O369" t="s">
        <v>113</v>
      </c>
      <c r="Q369" t="s">
        <v>113</v>
      </c>
      <c r="S369" t="s">
        <v>113</v>
      </c>
      <c r="T369" t="s">
        <v>113</v>
      </c>
      <c r="V369" t="s">
        <v>113</v>
      </c>
      <c r="W369">
        <v>0</v>
      </c>
      <c r="X369">
        <v>2.306</v>
      </c>
      <c r="Y369">
        <v>0</v>
      </c>
      <c r="Z369" t="s">
        <v>113</v>
      </c>
      <c r="AA369" t="s">
        <v>113</v>
      </c>
      <c r="AB369" t="s">
        <v>113</v>
      </c>
      <c r="AC369" t="s">
        <v>113</v>
      </c>
      <c r="AD369">
        <v>2.3650000000000002</v>
      </c>
      <c r="AF369" t="s">
        <v>113</v>
      </c>
      <c r="AG369" t="s">
        <v>113</v>
      </c>
      <c r="AH369">
        <v>0</v>
      </c>
      <c r="AI369" t="s">
        <v>113</v>
      </c>
      <c r="AJ369" t="s">
        <v>113</v>
      </c>
      <c r="AK369" t="s">
        <v>113</v>
      </c>
      <c r="AL369" t="s">
        <v>113</v>
      </c>
      <c r="AM369" t="s">
        <v>113</v>
      </c>
      <c r="AN369" t="s">
        <v>113</v>
      </c>
      <c r="AO369" t="s">
        <v>113</v>
      </c>
      <c r="AP369" t="s">
        <v>113</v>
      </c>
      <c r="AQ369">
        <v>2.7629999999999999</v>
      </c>
      <c r="AR369" t="s">
        <v>113</v>
      </c>
      <c r="AS369" t="s">
        <v>113</v>
      </c>
      <c r="AT369">
        <v>15.7951</v>
      </c>
      <c r="AU369" t="s">
        <v>113</v>
      </c>
      <c r="AV369">
        <v>0</v>
      </c>
      <c r="AW369" t="s">
        <v>113</v>
      </c>
      <c r="AY369" t="s">
        <v>113</v>
      </c>
      <c r="AZ369" t="s">
        <v>113</v>
      </c>
      <c r="BA369" t="s">
        <v>113</v>
      </c>
    </row>
    <row r="370" spans="6:53">
      <c r="F370" s="1"/>
      <c r="G370" s="10">
        <v>42369</v>
      </c>
      <c r="H370" t="s">
        <v>113</v>
      </c>
      <c r="J370" t="s">
        <v>113</v>
      </c>
      <c r="K370">
        <v>19.0535</v>
      </c>
      <c r="L370" t="s">
        <v>113</v>
      </c>
      <c r="M370" t="s">
        <v>113</v>
      </c>
      <c r="O370" t="s">
        <v>113</v>
      </c>
      <c r="Q370" t="s">
        <v>113</v>
      </c>
      <c r="S370" t="s">
        <v>113</v>
      </c>
      <c r="T370" t="s">
        <v>113</v>
      </c>
      <c r="V370" t="s">
        <v>113</v>
      </c>
      <c r="W370">
        <v>0</v>
      </c>
      <c r="X370">
        <v>2.306</v>
      </c>
      <c r="Y370">
        <v>0</v>
      </c>
      <c r="Z370" t="s">
        <v>113</v>
      </c>
      <c r="AA370" t="s">
        <v>113</v>
      </c>
      <c r="AB370" t="s">
        <v>113</v>
      </c>
      <c r="AC370" t="s">
        <v>113</v>
      </c>
      <c r="AD370">
        <v>2.3650000000000002</v>
      </c>
      <c r="AF370" t="s">
        <v>113</v>
      </c>
      <c r="AG370" t="s">
        <v>113</v>
      </c>
      <c r="AH370">
        <v>0</v>
      </c>
      <c r="AI370" t="s">
        <v>113</v>
      </c>
      <c r="AJ370" t="s">
        <v>113</v>
      </c>
      <c r="AK370" t="s">
        <v>113</v>
      </c>
      <c r="AL370">
        <v>0</v>
      </c>
      <c r="AM370" t="s">
        <v>113</v>
      </c>
      <c r="AN370" t="s">
        <v>113</v>
      </c>
      <c r="AO370" t="s">
        <v>113</v>
      </c>
      <c r="AP370" t="s">
        <v>113</v>
      </c>
      <c r="AQ370">
        <v>2.7629999999999999</v>
      </c>
      <c r="AR370" t="s">
        <v>113</v>
      </c>
      <c r="AS370" t="s">
        <v>113</v>
      </c>
      <c r="AT370">
        <v>15.7951</v>
      </c>
      <c r="AU370" t="s">
        <v>113</v>
      </c>
      <c r="AV370">
        <v>0</v>
      </c>
      <c r="AW370" t="s">
        <v>113</v>
      </c>
      <c r="AY370" t="s">
        <v>113</v>
      </c>
      <c r="AZ370" t="s">
        <v>113</v>
      </c>
      <c r="BA370" t="s">
        <v>113</v>
      </c>
    </row>
    <row r="371" spans="6:53">
      <c r="F371" s="1"/>
      <c r="G371" s="10">
        <v>42734</v>
      </c>
      <c r="H371" t="s">
        <v>113</v>
      </c>
      <c r="J371" t="s">
        <v>113</v>
      </c>
      <c r="K371">
        <v>19.0535</v>
      </c>
      <c r="L371" t="s">
        <v>113</v>
      </c>
      <c r="M371" t="s">
        <v>113</v>
      </c>
      <c r="O371" t="s">
        <v>113</v>
      </c>
      <c r="Q371" t="s">
        <v>113</v>
      </c>
      <c r="S371" t="s">
        <v>113</v>
      </c>
      <c r="T371" t="s">
        <v>113</v>
      </c>
      <c r="V371" t="s">
        <v>113</v>
      </c>
      <c r="W371">
        <v>0</v>
      </c>
      <c r="X371">
        <v>2.306</v>
      </c>
      <c r="Y371">
        <v>0</v>
      </c>
      <c r="Z371" t="s">
        <v>113</v>
      </c>
      <c r="AA371" t="s">
        <v>113</v>
      </c>
      <c r="AB371" t="s">
        <v>113</v>
      </c>
      <c r="AC371" t="s">
        <v>113</v>
      </c>
      <c r="AD371">
        <v>2.3650000000000002</v>
      </c>
      <c r="AF371" t="s">
        <v>113</v>
      </c>
      <c r="AG371" t="s">
        <v>113</v>
      </c>
      <c r="AH371">
        <v>0</v>
      </c>
      <c r="AI371" t="s">
        <v>113</v>
      </c>
      <c r="AJ371" t="s">
        <v>113</v>
      </c>
      <c r="AK371" t="s">
        <v>113</v>
      </c>
      <c r="AL371">
        <v>0</v>
      </c>
      <c r="AM371" t="s">
        <v>113</v>
      </c>
      <c r="AN371" t="s">
        <v>113</v>
      </c>
      <c r="AO371">
        <v>0</v>
      </c>
      <c r="AP371" t="s">
        <v>113</v>
      </c>
      <c r="AQ371">
        <v>2.7629999999999999</v>
      </c>
      <c r="AR371" t="s">
        <v>113</v>
      </c>
      <c r="AS371" t="s">
        <v>113</v>
      </c>
      <c r="AT371">
        <v>15.7951</v>
      </c>
      <c r="AU371" t="s">
        <v>113</v>
      </c>
      <c r="AV371">
        <v>0</v>
      </c>
      <c r="AW371" t="s">
        <v>113</v>
      </c>
      <c r="AY371" t="s">
        <v>113</v>
      </c>
      <c r="AZ371" t="s">
        <v>113</v>
      </c>
      <c r="BA371" t="s">
        <v>113</v>
      </c>
    </row>
    <row r="372" spans="6:53">
      <c r="F372" s="1"/>
      <c r="G372" s="10">
        <v>43098</v>
      </c>
      <c r="H372">
        <v>0</v>
      </c>
      <c r="J372">
        <v>0</v>
      </c>
      <c r="K372">
        <v>19.0535</v>
      </c>
      <c r="L372">
        <v>0</v>
      </c>
      <c r="M372">
        <v>0</v>
      </c>
      <c r="O372">
        <v>0</v>
      </c>
      <c r="Q372">
        <v>0</v>
      </c>
      <c r="S372">
        <v>0</v>
      </c>
      <c r="T372">
        <v>0</v>
      </c>
      <c r="V372">
        <v>0</v>
      </c>
      <c r="W372">
        <v>0</v>
      </c>
      <c r="X372">
        <v>2.306</v>
      </c>
      <c r="Y372">
        <v>0</v>
      </c>
      <c r="Z372" t="s">
        <v>113</v>
      </c>
      <c r="AA372">
        <v>0</v>
      </c>
      <c r="AB372">
        <v>0</v>
      </c>
      <c r="AC372">
        <v>0</v>
      </c>
      <c r="AD372">
        <v>2.3650000000000002</v>
      </c>
      <c r="AF372">
        <v>0</v>
      </c>
      <c r="AG372">
        <v>0</v>
      </c>
      <c r="AH372">
        <v>0</v>
      </c>
      <c r="AI372">
        <v>0</v>
      </c>
      <c r="AJ372">
        <v>0</v>
      </c>
      <c r="AK372">
        <v>0</v>
      </c>
      <c r="AL372">
        <v>0</v>
      </c>
      <c r="AM372">
        <v>0</v>
      </c>
      <c r="AN372">
        <v>0</v>
      </c>
      <c r="AO372">
        <v>0</v>
      </c>
      <c r="AP372">
        <v>0</v>
      </c>
      <c r="AQ372">
        <v>0</v>
      </c>
      <c r="AR372">
        <v>0</v>
      </c>
      <c r="AS372">
        <v>0</v>
      </c>
      <c r="AT372">
        <v>0</v>
      </c>
      <c r="AU372">
        <v>0</v>
      </c>
      <c r="AV372">
        <v>0</v>
      </c>
      <c r="AW372">
        <v>0</v>
      </c>
      <c r="AY372">
        <v>0</v>
      </c>
      <c r="AZ372">
        <v>0</v>
      </c>
      <c r="BA372">
        <v>7.5780000000000003</v>
      </c>
    </row>
    <row r="373" spans="6:53">
      <c r="F373" s="1"/>
      <c r="G373" s="10">
        <v>43465</v>
      </c>
      <c r="H373">
        <v>0</v>
      </c>
      <c r="J373">
        <v>0</v>
      </c>
      <c r="K373">
        <v>19.0535</v>
      </c>
      <c r="L373">
        <v>0</v>
      </c>
      <c r="M373">
        <v>0</v>
      </c>
      <c r="O373">
        <v>0</v>
      </c>
      <c r="Q373">
        <v>0</v>
      </c>
      <c r="S373">
        <v>0</v>
      </c>
      <c r="T373">
        <v>0</v>
      </c>
      <c r="V373">
        <v>0</v>
      </c>
      <c r="W373">
        <v>0</v>
      </c>
      <c r="X373">
        <v>2.306</v>
      </c>
      <c r="Y373">
        <v>0</v>
      </c>
      <c r="Z373" t="s">
        <v>113</v>
      </c>
      <c r="AA373">
        <v>0</v>
      </c>
      <c r="AB373">
        <v>0</v>
      </c>
      <c r="AC373">
        <v>0</v>
      </c>
      <c r="AD373">
        <v>2.3650000000000002</v>
      </c>
      <c r="AF373">
        <v>0</v>
      </c>
      <c r="AG373">
        <v>0</v>
      </c>
      <c r="AH373">
        <v>0</v>
      </c>
      <c r="AI373">
        <v>0</v>
      </c>
      <c r="AJ373">
        <v>0</v>
      </c>
      <c r="AK373">
        <v>0</v>
      </c>
      <c r="AL373">
        <v>0</v>
      </c>
      <c r="AM373">
        <v>0</v>
      </c>
      <c r="AN373">
        <v>0</v>
      </c>
      <c r="AO373">
        <v>0</v>
      </c>
      <c r="AP373">
        <v>0</v>
      </c>
      <c r="AQ373">
        <v>0</v>
      </c>
      <c r="AR373">
        <v>0</v>
      </c>
      <c r="AS373">
        <v>0</v>
      </c>
      <c r="AT373">
        <v>0</v>
      </c>
      <c r="AU373">
        <v>0</v>
      </c>
      <c r="AV373">
        <v>0</v>
      </c>
      <c r="AW373">
        <v>0</v>
      </c>
      <c r="AY373">
        <v>0</v>
      </c>
      <c r="AZ373">
        <v>0</v>
      </c>
      <c r="BA373">
        <v>7.5780000000000003</v>
      </c>
    </row>
    <row r="374" spans="6:53">
      <c r="F374" s="1"/>
      <c r="G374" s="10">
        <v>43830</v>
      </c>
      <c r="H374">
        <v>0</v>
      </c>
      <c r="J374">
        <v>0</v>
      </c>
      <c r="K374">
        <v>19.0535</v>
      </c>
      <c r="L374">
        <v>0</v>
      </c>
      <c r="M374">
        <v>0</v>
      </c>
      <c r="O374">
        <v>0</v>
      </c>
      <c r="Q374">
        <v>0</v>
      </c>
      <c r="S374">
        <v>0</v>
      </c>
      <c r="T374">
        <v>0</v>
      </c>
      <c r="V374">
        <v>0</v>
      </c>
      <c r="W374">
        <v>0</v>
      </c>
      <c r="X374">
        <v>2.306</v>
      </c>
      <c r="Y374">
        <v>0</v>
      </c>
      <c r="Z374">
        <v>40.055999999999997</v>
      </c>
      <c r="AA374">
        <v>0</v>
      </c>
      <c r="AB374">
        <v>0</v>
      </c>
      <c r="AC374">
        <v>0</v>
      </c>
      <c r="AD374">
        <v>2.3650000000000002</v>
      </c>
      <c r="AF374">
        <v>0</v>
      </c>
      <c r="AG374">
        <v>0</v>
      </c>
      <c r="AH374">
        <v>0</v>
      </c>
      <c r="AI374">
        <v>0</v>
      </c>
      <c r="AJ374">
        <v>0</v>
      </c>
      <c r="AK374">
        <v>0</v>
      </c>
      <c r="AL374">
        <v>0</v>
      </c>
      <c r="AM374">
        <v>0</v>
      </c>
      <c r="AN374">
        <v>0</v>
      </c>
      <c r="AO374">
        <v>0</v>
      </c>
      <c r="AP374">
        <v>0</v>
      </c>
      <c r="AQ374">
        <v>0</v>
      </c>
      <c r="AR374">
        <v>0</v>
      </c>
      <c r="AS374">
        <v>0</v>
      </c>
      <c r="AT374">
        <v>0</v>
      </c>
      <c r="AU374">
        <v>0</v>
      </c>
      <c r="AV374">
        <v>0</v>
      </c>
      <c r="AW374">
        <v>0</v>
      </c>
      <c r="AY374">
        <v>0</v>
      </c>
      <c r="AZ374">
        <v>0</v>
      </c>
      <c r="BA374">
        <v>7.5780000000000003</v>
      </c>
    </row>
    <row r="375" spans="6:53" s="11" customFormat="1">
      <c r="F375" s="1"/>
      <c r="G375" s="12"/>
    </row>
    <row r="376" spans="6:53" s="11" customFormat="1">
      <c r="F376" s="1"/>
      <c r="G376" s="12"/>
    </row>
    <row r="377" spans="6:53" s="11" customFormat="1">
      <c r="F377" s="1"/>
      <c r="G377" s="12"/>
    </row>
    <row r="378" spans="6:53" s="11" customFormat="1">
      <c r="F378" s="1"/>
      <c r="G378" s="12"/>
    </row>
    <row r="379" spans="6:53">
      <c r="G379" s="9" t="s">
        <v>130</v>
      </c>
    </row>
    <row r="381" spans="6:53">
      <c r="G381" t="s">
        <v>110</v>
      </c>
      <c r="H381" s="8">
        <v>38716</v>
      </c>
    </row>
    <row r="382" spans="6:53">
      <c r="F382" s="1"/>
      <c r="G382" t="s">
        <v>111</v>
      </c>
    </row>
    <row r="383" spans="6:53">
      <c r="F383" s="1"/>
    </row>
    <row r="384" spans="6:53">
      <c r="F384" s="1"/>
      <c r="H384" t="s">
        <v>17</v>
      </c>
      <c r="I384" t="s">
        <v>19</v>
      </c>
      <c r="J384" t="s">
        <v>21</v>
      </c>
      <c r="K384" t="s">
        <v>23</v>
      </c>
      <c r="L384" t="s">
        <v>25</v>
      </c>
      <c r="M384" t="s">
        <v>27</v>
      </c>
      <c r="N384" t="s">
        <v>29</v>
      </c>
      <c r="O384" t="s">
        <v>31</v>
      </c>
      <c r="P384" t="s">
        <v>33</v>
      </c>
      <c r="Q384" t="s">
        <v>35</v>
      </c>
      <c r="R384" t="s">
        <v>37</v>
      </c>
      <c r="S384" t="s">
        <v>39</v>
      </c>
      <c r="T384" t="s">
        <v>41</v>
      </c>
      <c r="U384" t="s">
        <v>43</v>
      </c>
      <c r="V384" t="s">
        <v>45</v>
      </c>
      <c r="W384" t="s">
        <v>47</v>
      </c>
      <c r="X384" t="s">
        <v>49</v>
      </c>
      <c r="Y384" t="s">
        <v>51</v>
      </c>
      <c r="Z384" t="s">
        <v>53</v>
      </c>
      <c r="AA384" t="s">
        <v>55</v>
      </c>
      <c r="AB384" t="s">
        <v>57</v>
      </c>
      <c r="AC384" t="s">
        <v>59</v>
      </c>
      <c r="AD384" t="s">
        <v>61</v>
      </c>
      <c r="AE384" t="s">
        <v>63</v>
      </c>
      <c r="AF384" t="s">
        <v>65</v>
      </c>
      <c r="AG384" t="s">
        <v>67</v>
      </c>
      <c r="AH384" t="s">
        <v>69</v>
      </c>
      <c r="AI384" t="s">
        <v>71</v>
      </c>
      <c r="AJ384" t="s">
        <v>73</v>
      </c>
      <c r="AK384" t="s">
        <v>75</v>
      </c>
      <c r="AL384" t="s">
        <v>77</v>
      </c>
      <c r="AM384" t="s">
        <v>79</v>
      </c>
      <c r="AN384" t="s">
        <v>81</v>
      </c>
      <c r="AO384" t="s">
        <v>83</v>
      </c>
      <c r="AP384" t="s">
        <v>85</v>
      </c>
      <c r="AQ384" t="s">
        <v>87</v>
      </c>
      <c r="AR384" t="s">
        <v>89</v>
      </c>
      <c r="AS384" t="s">
        <v>91</v>
      </c>
      <c r="AT384" t="s">
        <v>93</v>
      </c>
      <c r="AU384" t="s">
        <v>95</v>
      </c>
      <c r="AV384" t="s">
        <v>97</v>
      </c>
      <c r="AW384" t="s">
        <v>99</v>
      </c>
      <c r="AX384" t="s">
        <v>101</v>
      </c>
      <c r="AY384" t="s">
        <v>103</v>
      </c>
      <c r="AZ384" t="s">
        <v>105</v>
      </c>
      <c r="BA384" t="s">
        <v>107</v>
      </c>
    </row>
    <row r="385" spans="6:53">
      <c r="F385" s="1"/>
      <c r="H385" t="s">
        <v>151</v>
      </c>
      <c r="I385" t="s">
        <v>151</v>
      </c>
      <c r="J385" t="s">
        <v>151</v>
      </c>
      <c r="K385" t="s">
        <v>151</v>
      </c>
      <c r="L385" t="s">
        <v>151</v>
      </c>
      <c r="M385" t="s">
        <v>151</v>
      </c>
      <c r="N385" t="s">
        <v>151</v>
      </c>
      <c r="O385" t="s">
        <v>151</v>
      </c>
      <c r="P385" t="s">
        <v>151</v>
      </c>
      <c r="Q385" t="s">
        <v>151</v>
      </c>
      <c r="R385" t="s">
        <v>151</v>
      </c>
      <c r="S385" t="s">
        <v>151</v>
      </c>
      <c r="T385" t="s">
        <v>151</v>
      </c>
      <c r="U385" t="s">
        <v>151</v>
      </c>
      <c r="V385" t="s">
        <v>151</v>
      </c>
      <c r="W385" t="s">
        <v>151</v>
      </c>
      <c r="X385" t="s">
        <v>151</v>
      </c>
      <c r="Y385" t="s">
        <v>151</v>
      </c>
      <c r="Z385" t="s">
        <v>151</v>
      </c>
      <c r="AA385" t="s">
        <v>151</v>
      </c>
      <c r="AB385" t="s">
        <v>151</v>
      </c>
      <c r="AC385" t="s">
        <v>151</v>
      </c>
      <c r="AD385" t="s">
        <v>151</v>
      </c>
      <c r="AE385" t="s">
        <v>151</v>
      </c>
      <c r="AF385" t="s">
        <v>151</v>
      </c>
      <c r="AG385" t="s">
        <v>151</v>
      </c>
      <c r="AH385" t="s">
        <v>151</v>
      </c>
      <c r="AI385" t="s">
        <v>151</v>
      </c>
      <c r="AJ385" t="s">
        <v>151</v>
      </c>
      <c r="AK385" t="s">
        <v>151</v>
      </c>
      <c r="AL385" t="s">
        <v>151</v>
      </c>
      <c r="AM385" t="s">
        <v>151</v>
      </c>
      <c r="AN385" t="s">
        <v>151</v>
      </c>
      <c r="AO385" t="s">
        <v>151</v>
      </c>
      <c r="AP385" t="s">
        <v>151</v>
      </c>
      <c r="AQ385" t="s">
        <v>151</v>
      </c>
      <c r="AR385" t="s">
        <v>151</v>
      </c>
      <c r="AS385" t="s">
        <v>151</v>
      </c>
      <c r="AT385" t="s">
        <v>151</v>
      </c>
      <c r="AU385" t="s">
        <v>151</v>
      </c>
      <c r="AV385" t="s">
        <v>151</v>
      </c>
      <c r="AW385" t="s">
        <v>151</v>
      </c>
      <c r="AX385" t="s">
        <v>151</v>
      </c>
      <c r="AY385" t="s">
        <v>151</v>
      </c>
      <c r="AZ385" t="s">
        <v>151</v>
      </c>
      <c r="BA385" t="s">
        <v>151</v>
      </c>
    </row>
    <row r="386" spans="6:53">
      <c r="F386" s="1"/>
      <c r="G386" t="s">
        <v>112</v>
      </c>
      <c r="H386" t="s">
        <v>130</v>
      </c>
      <c r="I386" t="s">
        <v>130</v>
      </c>
      <c r="J386" t="s">
        <v>130</v>
      </c>
      <c r="K386" t="s">
        <v>130</v>
      </c>
      <c r="L386" t="s">
        <v>130</v>
      </c>
      <c r="M386" t="s">
        <v>130</v>
      </c>
      <c r="N386" t="s">
        <v>130</v>
      </c>
      <c r="O386" t="s">
        <v>130</v>
      </c>
      <c r="P386" t="s">
        <v>130</v>
      </c>
      <c r="Q386" t="s">
        <v>130</v>
      </c>
      <c r="R386" t="s">
        <v>130</v>
      </c>
      <c r="S386" t="s">
        <v>130</v>
      </c>
      <c r="T386" t="s">
        <v>130</v>
      </c>
      <c r="U386" t="s">
        <v>130</v>
      </c>
      <c r="V386" t="s">
        <v>130</v>
      </c>
      <c r="W386" t="s">
        <v>130</v>
      </c>
      <c r="X386" t="s">
        <v>130</v>
      </c>
      <c r="Y386" t="s">
        <v>130</v>
      </c>
      <c r="Z386" t="s">
        <v>130</v>
      </c>
      <c r="AA386" t="s">
        <v>130</v>
      </c>
      <c r="AB386" t="s">
        <v>130</v>
      </c>
      <c r="AC386" t="s">
        <v>130</v>
      </c>
      <c r="AD386" t="s">
        <v>130</v>
      </c>
      <c r="AE386" t="s">
        <v>130</v>
      </c>
      <c r="AF386" t="s">
        <v>130</v>
      </c>
      <c r="AG386" t="s">
        <v>130</v>
      </c>
      <c r="AH386" t="s">
        <v>130</v>
      </c>
      <c r="AI386" t="s">
        <v>130</v>
      </c>
      <c r="AJ386" t="s">
        <v>130</v>
      </c>
      <c r="AK386" t="s">
        <v>130</v>
      </c>
      <c r="AL386" t="s">
        <v>130</v>
      </c>
      <c r="AM386" t="s">
        <v>130</v>
      </c>
      <c r="AN386" t="s">
        <v>130</v>
      </c>
      <c r="AO386" t="s">
        <v>130</v>
      </c>
      <c r="AP386" t="s">
        <v>130</v>
      </c>
      <c r="AQ386" t="s">
        <v>130</v>
      </c>
      <c r="AR386" t="s">
        <v>130</v>
      </c>
      <c r="AS386" t="s">
        <v>130</v>
      </c>
      <c r="AT386" t="s">
        <v>130</v>
      </c>
      <c r="AU386" t="s">
        <v>130</v>
      </c>
      <c r="AV386" t="s">
        <v>130</v>
      </c>
      <c r="AW386" t="s">
        <v>130</v>
      </c>
      <c r="AX386" t="s">
        <v>130</v>
      </c>
      <c r="AY386" t="s">
        <v>130</v>
      </c>
      <c r="AZ386" t="s">
        <v>130</v>
      </c>
      <c r="BA386" t="s">
        <v>130</v>
      </c>
    </row>
    <row r="387" spans="6:53">
      <c r="F387" s="1"/>
      <c r="G387" s="10">
        <v>38716</v>
      </c>
      <c r="H387" s="11" t="s">
        <v>113</v>
      </c>
      <c r="I387" t="s">
        <v>113</v>
      </c>
      <c r="J387" t="s">
        <v>113</v>
      </c>
      <c r="K387" t="s">
        <v>113</v>
      </c>
      <c r="L387" t="s">
        <v>113</v>
      </c>
      <c r="M387" t="s">
        <v>113</v>
      </c>
      <c r="N387" t="s">
        <v>113</v>
      </c>
      <c r="O387" t="s">
        <v>113</v>
      </c>
      <c r="P387" t="s">
        <v>113</v>
      </c>
      <c r="Q387" t="s">
        <v>113</v>
      </c>
      <c r="R387" t="s">
        <v>113</v>
      </c>
      <c r="S387" t="s">
        <v>113</v>
      </c>
      <c r="T387" t="s">
        <v>113</v>
      </c>
      <c r="U387" t="s">
        <v>113</v>
      </c>
      <c r="V387" t="s">
        <v>113</v>
      </c>
      <c r="W387" t="s">
        <v>113</v>
      </c>
      <c r="X387" t="s">
        <v>113</v>
      </c>
      <c r="Y387" t="s">
        <v>113</v>
      </c>
      <c r="Z387" t="s">
        <v>113</v>
      </c>
      <c r="AA387" t="s">
        <v>113</v>
      </c>
      <c r="AB387" t="s">
        <v>113</v>
      </c>
      <c r="AC387" t="s">
        <v>113</v>
      </c>
      <c r="AD387" t="s">
        <v>113</v>
      </c>
      <c r="AE387" t="s">
        <v>113</v>
      </c>
      <c r="AF387" t="s">
        <v>113</v>
      </c>
      <c r="AG387" t="s">
        <v>113</v>
      </c>
      <c r="AH387" t="s">
        <v>113</v>
      </c>
      <c r="AI387" t="s">
        <v>113</v>
      </c>
      <c r="AJ387" t="s">
        <v>113</v>
      </c>
      <c r="AK387" t="s">
        <v>113</v>
      </c>
      <c r="AL387" t="s">
        <v>113</v>
      </c>
      <c r="AM387" t="s">
        <v>113</v>
      </c>
      <c r="AN387" t="s">
        <v>113</v>
      </c>
      <c r="AO387" t="s">
        <v>113</v>
      </c>
      <c r="AP387" t="s">
        <v>113</v>
      </c>
      <c r="AQ387" t="s">
        <v>113</v>
      </c>
      <c r="AR387" t="s">
        <v>113</v>
      </c>
      <c r="AS387" t="s">
        <v>113</v>
      </c>
      <c r="AT387" t="s">
        <v>113</v>
      </c>
      <c r="AU387" t="s">
        <v>113</v>
      </c>
      <c r="AV387" t="s">
        <v>113</v>
      </c>
      <c r="AW387" t="s">
        <v>113</v>
      </c>
      <c r="AX387" t="s">
        <v>113</v>
      </c>
      <c r="AY387" t="s">
        <v>113</v>
      </c>
      <c r="AZ387" t="s">
        <v>113</v>
      </c>
      <c r="BA387" t="s">
        <v>113</v>
      </c>
    </row>
    <row r="388" spans="6:53">
      <c r="F388" s="1"/>
      <c r="G388" s="10">
        <v>39080</v>
      </c>
      <c r="H388" t="s">
        <v>113</v>
      </c>
      <c r="I388" t="s">
        <v>113</v>
      </c>
      <c r="J388" t="s">
        <v>113</v>
      </c>
      <c r="K388" t="s">
        <v>113</v>
      </c>
      <c r="L388" t="s">
        <v>113</v>
      </c>
      <c r="M388" t="s">
        <v>113</v>
      </c>
      <c r="N388" t="s">
        <v>113</v>
      </c>
      <c r="O388" t="s">
        <v>113</v>
      </c>
      <c r="P388" t="s">
        <v>113</v>
      </c>
      <c r="Q388" t="s">
        <v>113</v>
      </c>
      <c r="R388" t="s">
        <v>113</v>
      </c>
      <c r="S388" t="s">
        <v>113</v>
      </c>
      <c r="T388" t="s">
        <v>113</v>
      </c>
      <c r="U388" t="s">
        <v>113</v>
      </c>
      <c r="V388" t="s">
        <v>113</v>
      </c>
      <c r="W388" t="s">
        <v>113</v>
      </c>
      <c r="X388" t="s">
        <v>113</v>
      </c>
      <c r="Y388" t="s">
        <v>113</v>
      </c>
      <c r="Z388" t="s">
        <v>113</v>
      </c>
      <c r="AA388" t="s">
        <v>113</v>
      </c>
      <c r="AB388" t="s">
        <v>113</v>
      </c>
      <c r="AC388" t="s">
        <v>113</v>
      </c>
      <c r="AD388" t="s">
        <v>113</v>
      </c>
      <c r="AE388" t="s">
        <v>113</v>
      </c>
      <c r="AF388" t="s">
        <v>113</v>
      </c>
      <c r="AG388" t="s">
        <v>113</v>
      </c>
      <c r="AH388" t="s">
        <v>113</v>
      </c>
      <c r="AI388" t="s">
        <v>113</v>
      </c>
      <c r="AJ388" t="s">
        <v>113</v>
      </c>
      <c r="AK388" t="s">
        <v>113</v>
      </c>
      <c r="AL388" t="s">
        <v>113</v>
      </c>
      <c r="AM388" t="s">
        <v>113</v>
      </c>
      <c r="AN388" t="s">
        <v>113</v>
      </c>
      <c r="AO388" t="s">
        <v>113</v>
      </c>
      <c r="AP388" t="s">
        <v>113</v>
      </c>
      <c r="AQ388" t="s">
        <v>113</v>
      </c>
      <c r="AR388" t="s">
        <v>113</v>
      </c>
      <c r="AS388" t="s">
        <v>113</v>
      </c>
      <c r="AT388" t="s">
        <v>113</v>
      </c>
      <c r="AU388" t="s">
        <v>113</v>
      </c>
      <c r="AV388" t="s">
        <v>113</v>
      </c>
      <c r="AW388" t="s">
        <v>113</v>
      </c>
      <c r="AX388" t="s">
        <v>113</v>
      </c>
      <c r="AY388" t="s">
        <v>113</v>
      </c>
      <c r="AZ388" t="s">
        <v>113</v>
      </c>
      <c r="BA388" t="s">
        <v>113</v>
      </c>
    </row>
    <row r="389" spans="6:53">
      <c r="F389" s="1"/>
      <c r="G389" s="10">
        <v>39447</v>
      </c>
      <c r="H389" t="s">
        <v>113</v>
      </c>
      <c r="I389">
        <v>2</v>
      </c>
      <c r="J389">
        <v>0</v>
      </c>
      <c r="K389">
        <v>0</v>
      </c>
      <c r="L389">
        <v>2</v>
      </c>
      <c r="M389">
        <v>1</v>
      </c>
      <c r="N389">
        <v>2</v>
      </c>
      <c r="O389">
        <v>0</v>
      </c>
      <c r="P389">
        <v>4</v>
      </c>
      <c r="Q389">
        <v>4</v>
      </c>
      <c r="R389">
        <v>2</v>
      </c>
      <c r="S389">
        <v>0</v>
      </c>
      <c r="T389">
        <v>0</v>
      </c>
      <c r="U389">
        <v>3</v>
      </c>
      <c r="V389">
        <v>1</v>
      </c>
      <c r="W389">
        <v>1</v>
      </c>
      <c r="X389">
        <v>0</v>
      </c>
      <c r="Y389">
        <v>1</v>
      </c>
      <c r="Z389" t="s">
        <v>113</v>
      </c>
      <c r="AA389">
        <v>5</v>
      </c>
      <c r="AB389">
        <v>2</v>
      </c>
      <c r="AC389">
        <v>0</v>
      </c>
      <c r="AD389">
        <v>5</v>
      </c>
      <c r="AE389">
        <v>0</v>
      </c>
      <c r="AF389">
        <v>1</v>
      </c>
      <c r="AG389">
        <v>0</v>
      </c>
      <c r="AH389">
        <v>2</v>
      </c>
      <c r="AI389">
        <v>2</v>
      </c>
      <c r="AJ389" t="s">
        <v>113</v>
      </c>
      <c r="AK389">
        <v>1</v>
      </c>
      <c r="AL389">
        <v>0</v>
      </c>
      <c r="AM389">
        <v>0</v>
      </c>
      <c r="AN389">
        <v>1</v>
      </c>
      <c r="AO389">
        <v>0</v>
      </c>
      <c r="AP389" t="s">
        <v>113</v>
      </c>
      <c r="AQ389">
        <v>6</v>
      </c>
      <c r="AR389">
        <v>1</v>
      </c>
      <c r="AS389">
        <v>3</v>
      </c>
      <c r="AT389">
        <v>3</v>
      </c>
      <c r="AU389">
        <v>5</v>
      </c>
      <c r="AV389">
        <v>2</v>
      </c>
      <c r="AW389" t="s">
        <v>113</v>
      </c>
      <c r="AX389" t="s">
        <v>113</v>
      </c>
      <c r="AY389">
        <v>2</v>
      </c>
      <c r="AZ389">
        <v>0</v>
      </c>
      <c r="BA389" t="s">
        <v>113</v>
      </c>
    </row>
    <row r="390" spans="6:53">
      <c r="F390" s="1"/>
      <c r="G390" s="10">
        <v>39813</v>
      </c>
      <c r="H390" t="s">
        <v>113</v>
      </c>
      <c r="I390">
        <v>1</v>
      </c>
      <c r="J390">
        <v>0</v>
      </c>
      <c r="K390">
        <v>0</v>
      </c>
      <c r="L390">
        <v>0</v>
      </c>
      <c r="M390">
        <v>3</v>
      </c>
      <c r="N390">
        <v>2</v>
      </c>
      <c r="O390">
        <v>0</v>
      </c>
      <c r="P390">
        <v>6</v>
      </c>
      <c r="Q390">
        <v>0</v>
      </c>
      <c r="R390">
        <v>7</v>
      </c>
      <c r="S390">
        <v>0</v>
      </c>
      <c r="T390">
        <v>0</v>
      </c>
      <c r="U390">
        <v>0</v>
      </c>
      <c r="V390">
        <v>1</v>
      </c>
      <c r="W390">
        <v>1</v>
      </c>
      <c r="X390">
        <v>0</v>
      </c>
      <c r="Y390">
        <v>2</v>
      </c>
      <c r="Z390" t="s">
        <v>113</v>
      </c>
      <c r="AA390">
        <v>1</v>
      </c>
      <c r="AB390">
        <v>0</v>
      </c>
      <c r="AC390">
        <v>0</v>
      </c>
      <c r="AD390">
        <v>11</v>
      </c>
      <c r="AE390">
        <v>0</v>
      </c>
      <c r="AF390">
        <v>0</v>
      </c>
      <c r="AG390">
        <v>2</v>
      </c>
      <c r="AH390">
        <v>1</v>
      </c>
      <c r="AI390">
        <v>1</v>
      </c>
      <c r="AJ390" t="s">
        <v>113</v>
      </c>
      <c r="AK390">
        <v>4</v>
      </c>
      <c r="AL390">
        <v>2</v>
      </c>
      <c r="AM390">
        <v>1</v>
      </c>
      <c r="AN390">
        <v>0</v>
      </c>
      <c r="AO390">
        <v>0</v>
      </c>
      <c r="AP390" t="s">
        <v>113</v>
      </c>
      <c r="AQ390">
        <v>2</v>
      </c>
      <c r="AR390">
        <v>2</v>
      </c>
      <c r="AS390">
        <v>1</v>
      </c>
      <c r="AT390">
        <v>1</v>
      </c>
      <c r="AU390">
        <v>0</v>
      </c>
      <c r="AV390">
        <v>6</v>
      </c>
      <c r="AW390" t="s">
        <v>113</v>
      </c>
      <c r="AX390">
        <v>2</v>
      </c>
      <c r="AY390">
        <v>0</v>
      </c>
      <c r="AZ390">
        <v>0</v>
      </c>
      <c r="BA390" t="s">
        <v>113</v>
      </c>
    </row>
    <row r="391" spans="6:53">
      <c r="F391" s="1"/>
      <c r="G391" s="10">
        <v>40178</v>
      </c>
      <c r="H391">
        <v>0</v>
      </c>
      <c r="I391">
        <v>0</v>
      </c>
      <c r="J391">
        <v>0</v>
      </c>
      <c r="K391">
        <v>0</v>
      </c>
      <c r="L391">
        <v>0</v>
      </c>
      <c r="M391">
        <v>3</v>
      </c>
      <c r="N391">
        <v>0</v>
      </c>
      <c r="O391">
        <v>0</v>
      </c>
      <c r="P391">
        <v>0</v>
      </c>
      <c r="Q391">
        <v>0</v>
      </c>
      <c r="R391">
        <v>0</v>
      </c>
      <c r="S391">
        <v>0</v>
      </c>
      <c r="T391">
        <v>0</v>
      </c>
      <c r="U391">
        <v>1</v>
      </c>
      <c r="V391">
        <v>4</v>
      </c>
      <c r="W391">
        <v>0</v>
      </c>
      <c r="X391">
        <v>2</v>
      </c>
      <c r="Y391">
        <v>0</v>
      </c>
      <c r="Z391" t="s">
        <v>113</v>
      </c>
      <c r="AA391">
        <v>2</v>
      </c>
      <c r="AB391">
        <v>6</v>
      </c>
      <c r="AC391">
        <v>2</v>
      </c>
      <c r="AD391">
        <v>3</v>
      </c>
      <c r="AE391">
        <v>0</v>
      </c>
      <c r="AF391">
        <v>1</v>
      </c>
      <c r="AG391">
        <v>0</v>
      </c>
      <c r="AH391">
        <v>0</v>
      </c>
      <c r="AI391">
        <v>0</v>
      </c>
      <c r="AJ391" t="s">
        <v>113</v>
      </c>
      <c r="AK391">
        <v>1</v>
      </c>
      <c r="AL391">
        <v>0</v>
      </c>
      <c r="AM391">
        <v>2</v>
      </c>
      <c r="AN391">
        <v>0</v>
      </c>
      <c r="AO391">
        <v>2</v>
      </c>
      <c r="AP391" t="s">
        <v>113</v>
      </c>
      <c r="AQ391">
        <v>4</v>
      </c>
      <c r="AR391">
        <v>3</v>
      </c>
      <c r="AS391">
        <v>3</v>
      </c>
      <c r="AT391">
        <v>4</v>
      </c>
      <c r="AU391">
        <v>0</v>
      </c>
      <c r="AV391">
        <v>4</v>
      </c>
      <c r="AW391" t="s">
        <v>113</v>
      </c>
      <c r="AX391">
        <v>3</v>
      </c>
      <c r="AY391">
        <v>1</v>
      </c>
      <c r="AZ391">
        <v>1</v>
      </c>
      <c r="BA391" t="s">
        <v>113</v>
      </c>
    </row>
    <row r="392" spans="6:53">
      <c r="F392" s="1"/>
      <c r="G392" s="10">
        <v>40543</v>
      </c>
      <c r="H392">
        <v>1</v>
      </c>
      <c r="I392">
        <v>11</v>
      </c>
      <c r="J392">
        <v>4</v>
      </c>
      <c r="K392">
        <v>0</v>
      </c>
      <c r="L392">
        <v>1</v>
      </c>
      <c r="M392">
        <v>2</v>
      </c>
      <c r="N392">
        <v>2</v>
      </c>
      <c r="O392">
        <v>0</v>
      </c>
      <c r="P392">
        <v>0</v>
      </c>
      <c r="Q392">
        <v>4</v>
      </c>
      <c r="R392">
        <v>0</v>
      </c>
      <c r="S392">
        <v>0</v>
      </c>
      <c r="T392">
        <v>0</v>
      </c>
      <c r="U392">
        <v>0</v>
      </c>
      <c r="V392">
        <v>2</v>
      </c>
      <c r="W392">
        <v>0</v>
      </c>
      <c r="X392">
        <v>0</v>
      </c>
      <c r="Y392">
        <v>2</v>
      </c>
      <c r="Z392" t="s">
        <v>113</v>
      </c>
      <c r="AA392">
        <v>1</v>
      </c>
      <c r="AB392">
        <v>0</v>
      </c>
      <c r="AC392">
        <v>0</v>
      </c>
      <c r="AD392">
        <v>3</v>
      </c>
      <c r="AE392">
        <v>0</v>
      </c>
      <c r="AF392">
        <v>0</v>
      </c>
      <c r="AG392">
        <v>0</v>
      </c>
      <c r="AH392">
        <v>0</v>
      </c>
      <c r="AI392">
        <v>1</v>
      </c>
      <c r="AJ392" t="s">
        <v>113</v>
      </c>
      <c r="AK392">
        <v>0</v>
      </c>
      <c r="AL392">
        <v>0</v>
      </c>
      <c r="AM392">
        <v>2</v>
      </c>
      <c r="AN392">
        <v>1</v>
      </c>
      <c r="AO392">
        <v>1</v>
      </c>
      <c r="AP392" t="s">
        <v>113</v>
      </c>
      <c r="AQ392">
        <v>0</v>
      </c>
      <c r="AR392">
        <v>4</v>
      </c>
      <c r="AS392">
        <v>1</v>
      </c>
      <c r="AT392">
        <v>0</v>
      </c>
      <c r="AU392">
        <v>0</v>
      </c>
      <c r="AV392">
        <v>7</v>
      </c>
      <c r="AW392" t="s">
        <v>113</v>
      </c>
      <c r="AX392">
        <v>0</v>
      </c>
      <c r="AY392">
        <v>0</v>
      </c>
      <c r="AZ392">
        <v>0</v>
      </c>
      <c r="BA392" t="s">
        <v>113</v>
      </c>
    </row>
    <row r="393" spans="6:53">
      <c r="F393" s="1"/>
      <c r="G393" s="10">
        <v>40907</v>
      </c>
      <c r="H393">
        <v>0</v>
      </c>
      <c r="I393">
        <v>3</v>
      </c>
      <c r="J393">
        <v>4</v>
      </c>
      <c r="K393">
        <v>0</v>
      </c>
      <c r="L393">
        <v>0</v>
      </c>
      <c r="M393">
        <v>0</v>
      </c>
      <c r="N393">
        <v>0</v>
      </c>
      <c r="O393">
        <v>0</v>
      </c>
      <c r="P393">
        <v>0</v>
      </c>
      <c r="Q393">
        <v>0</v>
      </c>
      <c r="R393">
        <v>7</v>
      </c>
      <c r="S393">
        <v>1</v>
      </c>
      <c r="T393">
        <v>1</v>
      </c>
      <c r="U393">
        <v>0</v>
      </c>
      <c r="V393">
        <v>5</v>
      </c>
      <c r="W393">
        <v>1</v>
      </c>
      <c r="X393">
        <v>0</v>
      </c>
      <c r="Y393">
        <v>7</v>
      </c>
      <c r="Z393" t="s">
        <v>113</v>
      </c>
      <c r="AA393">
        <v>1</v>
      </c>
      <c r="AB393">
        <v>1</v>
      </c>
      <c r="AC393">
        <v>0</v>
      </c>
      <c r="AD393">
        <v>5</v>
      </c>
      <c r="AE393">
        <v>0</v>
      </c>
      <c r="AF393">
        <v>0</v>
      </c>
      <c r="AG393">
        <v>0</v>
      </c>
      <c r="AH393">
        <v>0</v>
      </c>
      <c r="AI393">
        <v>1</v>
      </c>
      <c r="AJ393" t="s">
        <v>113</v>
      </c>
      <c r="AK393">
        <v>0</v>
      </c>
      <c r="AL393">
        <v>5</v>
      </c>
      <c r="AM393">
        <v>0</v>
      </c>
      <c r="AN393">
        <v>0</v>
      </c>
      <c r="AO393">
        <v>0</v>
      </c>
      <c r="AP393" t="s">
        <v>113</v>
      </c>
      <c r="AQ393">
        <v>2</v>
      </c>
      <c r="AR393">
        <v>0</v>
      </c>
      <c r="AS393">
        <v>4</v>
      </c>
      <c r="AT393">
        <v>4</v>
      </c>
      <c r="AU393">
        <v>0</v>
      </c>
      <c r="AV393">
        <v>2</v>
      </c>
      <c r="AW393" t="s">
        <v>113</v>
      </c>
      <c r="AX393">
        <v>0</v>
      </c>
      <c r="AY393">
        <v>3</v>
      </c>
      <c r="AZ393">
        <v>0</v>
      </c>
      <c r="BA393" t="s">
        <v>113</v>
      </c>
    </row>
    <row r="394" spans="6:53">
      <c r="F394" s="1"/>
      <c r="G394" s="10">
        <v>41274</v>
      </c>
      <c r="H394">
        <v>1</v>
      </c>
      <c r="I394">
        <v>2</v>
      </c>
      <c r="J394">
        <v>0</v>
      </c>
      <c r="K394">
        <v>1</v>
      </c>
      <c r="L394">
        <v>0</v>
      </c>
      <c r="M394">
        <v>0</v>
      </c>
      <c r="N394">
        <v>0</v>
      </c>
      <c r="O394">
        <v>0</v>
      </c>
      <c r="P394">
        <v>5</v>
      </c>
      <c r="Q394">
        <v>4</v>
      </c>
      <c r="R394">
        <v>2</v>
      </c>
      <c r="S394">
        <v>0</v>
      </c>
      <c r="T394">
        <v>0</v>
      </c>
      <c r="U394">
        <v>0</v>
      </c>
      <c r="V394">
        <v>6</v>
      </c>
      <c r="W394">
        <v>0</v>
      </c>
      <c r="X394">
        <v>0</v>
      </c>
      <c r="Y394">
        <v>1</v>
      </c>
      <c r="Z394" t="s">
        <v>113</v>
      </c>
      <c r="AA394">
        <v>1</v>
      </c>
      <c r="AB394">
        <v>1</v>
      </c>
      <c r="AC394">
        <v>0</v>
      </c>
      <c r="AD394">
        <v>0</v>
      </c>
      <c r="AE394">
        <v>0</v>
      </c>
      <c r="AF394">
        <v>1</v>
      </c>
      <c r="AG394">
        <v>0</v>
      </c>
      <c r="AH394">
        <v>0</v>
      </c>
      <c r="AI394">
        <v>7</v>
      </c>
      <c r="AJ394" t="s">
        <v>113</v>
      </c>
      <c r="AK394">
        <v>0</v>
      </c>
      <c r="AL394">
        <v>0</v>
      </c>
      <c r="AM394">
        <v>0</v>
      </c>
      <c r="AN394">
        <v>0</v>
      </c>
      <c r="AO394">
        <v>0</v>
      </c>
      <c r="AP394" t="s">
        <v>113</v>
      </c>
      <c r="AQ394">
        <v>2</v>
      </c>
      <c r="AR394">
        <v>0</v>
      </c>
      <c r="AS394">
        <v>4</v>
      </c>
      <c r="AT394">
        <v>0</v>
      </c>
      <c r="AU394">
        <v>2</v>
      </c>
      <c r="AV394">
        <v>2</v>
      </c>
      <c r="AW394" t="s">
        <v>113</v>
      </c>
      <c r="AX394">
        <v>2</v>
      </c>
      <c r="AY394">
        <v>1</v>
      </c>
      <c r="AZ394">
        <v>0</v>
      </c>
      <c r="BA394" t="s">
        <v>113</v>
      </c>
    </row>
    <row r="395" spans="6:53">
      <c r="F395" s="1"/>
      <c r="G395" s="10">
        <v>41639</v>
      </c>
      <c r="H395">
        <v>0</v>
      </c>
      <c r="I395">
        <v>5</v>
      </c>
      <c r="J395">
        <v>4</v>
      </c>
      <c r="K395">
        <v>0</v>
      </c>
      <c r="L395">
        <v>0</v>
      </c>
      <c r="M395">
        <v>1</v>
      </c>
      <c r="N395">
        <v>0</v>
      </c>
      <c r="O395">
        <v>0</v>
      </c>
      <c r="P395">
        <v>3</v>
      </c>
      <c r="Q395">
        <v>0</v>
      </c>
      <c r="R395">
        <v>0</v>
      </c>
      <c r="S395">
        <v>1</v>
      </c>
      <c r="T395">
        <v>0</v>
      </c>
      <c r="U395">
        <v>2</v>
      </c>
      <c r="V395">
        <v>2</v>
      </c>
      <c r="W395">
        <v>0</v>
      </c>
      <c r="X395">
        <v>1</v>
      </c>
      <c r="Y395">
        <v>3</v>
      </c>
      <c r="Z395" t="s">
        <v>113</v>
      </c>
      <c r="AA395">
        <v>2</v>
      </c>
      <c r="AB395">
        <v>2</v>
      </c>
      <c r="AC395">
        <v>2</v>
      </c>
      <c r="AD395">
        <v>5</v>
      </c>
      <c r="AE395">
        <v>0</v>
      </c>
      <c r="AF395">
        <v>0</v>
      </c>
      <c r="AG395">
        <v>0</v>
      </c>
      <c r="AH395">
        <v>3</v>
      </c>
      <c r="AI395">
        <v>0</v>
      </c>
      <c r="AJ395">
        <v>1</v>
      </c>
      <c r="AK395">
        <v>0</v>
      </c>
      <c r="AL395">
        <v>0</v>
      </c>
      <c r="AM395">
        <v>0</v>
      </c>
      <c r="AN395">
        <v>0</v>
      </c>
      <c r="AO395">
        <v>6</v>
      </c>
      <c r="AP395" t="s">
        <v>113</v>
      </c>
      <c r="AQ395">
        <v>0</v>
      </c>
      <c r="AR395">
        <v>0</v>
      </c>
      <c r="AS395">
        <v>1</v>
      </c>
      <c r="AT395">
        <v>3</v>
      </c>
      <c r="AU395">
        <v>0</v>
      </c>
      <c r="AV395">
        <v>3</v>
      </c>
      <c r="AW395" t="s">
        <v>113</v>
      </c>
      <c r="AX395">
        <v>1</v>
      </c>
      <c r="AY395">
        <v>0</v>
      </c>
      <c r="AZ395">
        <v>1</v>
      </c>
      <c r="BA395" t="s">
        <v>113</v>
      </c>
    </row>
    <row r="396" spans="6:53">
      <c r="F396" s="1"/>
      <c r="G396" s="10">
        <v>42004</v>
      </c>
      <c r="H396">
        <v>1</v>
      </c>
      <c r="I396">
        <v>1</v>
      </c>
      <c r="J396">
        <v>5</v>
      </c>
      <c r="K396">
        <v>0</v>
      </c>
      <c r="L396">
        <v>2</v>
      </c>
      <c r="M396">
        <v>1</v>
      </c>
      <c r="N396">
        <v>2</v>
      </c>
      <c r="O396">
        <v>1</v>
      </c>
      <c r="P396">
        <v>2</v>
      </c>
      <c r="Q396">
        <v>1</v>
      </c>
      <c r="R396">
        <v>1</v>
      </c>
      <c r="S396">
        <v>0</v>
      </c>
      <c r="T396">
        <v>0</v>
      </c>
      <c r="U396">
        <v>3</v>
      </c>
      <c r="V396">
        <v>1</v>
      </c>
      <c r="W396">
        <v>2</v>
      </c>
      <c r="X396">
        <v>0</v>
      </c>
      <c r="Y396">
        <v>0</v>
      </c>
      <c r="Z396" t="s">
        <v>113</v>
      </c>
      <c r="AA396">
        <v>2</v>
      </c>
      <c r="AB396">
        <v>0</v>
      </c>
      <c r="AC396">
        <v>0</v>
      </c>
      <c r="AD396">
        <v>5</v>
      </c>
      <c r="AE396">
        <v>2</v>
      </c>
      <c r="AF396">
        <v>0</v>
      </c>
      <c r="AG396">
        <v>1</v>
      </c>
      <c r="AH396">
        <v>3</v>
      </c>
      <c r="AI396">
        <v>4</v>
      </c>
      <c r="AJ396">
        <v>0</v>
      </c>
      <c r="AK396">
        <v>3</v>
      </c>
      <c r="AL396">
        <v>3</v>
      </c>
      <c r="AM396">
        <v>0</v>
      </c>
      <c r="AN396">
        <v>1</v>
      </c>
      <c r="AO396">
        <v>1</v>
      </c>
      <c r="AP396">
        <v>0</v>
      </c>
      <c r="AQ396">
        <v>4</v>
      </c>
      <c r="AR396">
        <v>0</v>
      </c>
      <c r="AS396">
        <v>4</v>
      </c>
      <c r="AT396">
        <v>0</v>
      </c>
      <c r="AU396">
        <v>0</v>
      </c>
      <c r="AV396">
        <v>7</v>
      </c>
      <c r="AW396" t="s">
        <v>113</v>
      </c>
      <c r="AX396">
        <v>0</v>
      </c>
      <c r="AY396">
        <v>0</v>
      </c>
      <c r="AZ396">
        <v>2</v>
      </c>
      <c r="BA396" t="s">
        <v>113</v>
      </c>
    </row>
    <row r="397" spans="6:53">
      <c r="F397" s="1"/>
      <c r="G397" s="10">
        <v>42369</v>
      </c>
      <c r="H397">
        <v>0</v>
      </c>
      <c r="I397">
        <v>0</v>
      </c>
      <c r="J397">
        <v>1</v>
      </c>
      <c r="K397">
        <v>0</v>
      </c>
      <c r="L397">
        <v>0</v>
      </c>
      <c r="M397">
        <v>0</v>
      </c>
      <c r="N397">
        <v>0</v>
      </c>
      <c r="O397">
        <v>0</v>
      </c>
      <c r="P397">
        <v>3</v>
      </c>
      <c r="Q397">
        <v>9</v>
      </c>
      <c r="R397">
        <v>3</v>
      </c>
      <c r="S397">
        <v>2</v>
      </c>
      <c r="T397">
        <v>0</v>
      </c>
      <c r="U397">
        <v>1</v>
      </c>
      <c r="V397">
        <v>7</v>
      </c>
      <c r="W397">
        <v>2</v>
      </c>
      <c r="X397">
        <v>0</v>
      </c>
      <c r="Y397">
        <v>0</v>
      </c>
      <c r="Z397" t="s">
        <v>113</v>
      </c>
      <c r="AA397">
        <v>1</v>
      </c>
      <c r="AB397">
        <v>0</v>
      </c>
      <c r="AC397">
        <v>2</v>
      </c>
      <c r="AD397">
        <v>3</v>
      </c>
      <c r="AE397">
        <v>0</v>
      </c>
      <c r="AF397">
        <v>0</v>
      </c>
      <c r="AG397">
        <v>0</v>
      </c>
      <c r="AH397">
        <v>4</v>
      </c>
      <c r="AI397">
        <v>3</v>
      </c>
      <c r="AJ397">
        <v>1</v>
      </c>
      <c r="AK397">
        <v>0</v>
      </c>
      <c r="AL397">
        <v>1</v>
      </c>
      <c r="AM397">
        <v>0</v>
      </c>
      <c r="AN397">
        <v>0</v>
      </c>
      <c r="AO397">
        <v>0</v>
      </c>
      <c r="AP397">
        <v>0</v>
      </c>
      <c r="AQ397">
        <v>1</v>
      </c>
      <c r="AR397">
        <v>0</v>
      </c>
      <c r="AS397">
        <v>2</v>
      </c>
      <c r="AT397">
        <v>2</v>
      </c>
      <c r="AU397">
        <v>1</v>
      </c>
      <c r="AV397">
        <v>1</v>
      </c>
      <c r="AW397" t="s">
        <v>113</v>
      </c>
      <c r="AX397">
        <v>5</v>
      </c>
      <c r="AY397">
        <v>0</v>
      </c>
      <c r="AZ397">
        <v>0</v>
      </c>
      <c r="BA397" t="s">
        <v>113</v>
      </c>
    </row>
    <row r="398" spans="6:53">
      <c r="F398" s="1"/>
      <c r="G398" s="10">
        <v>42734</v>
      </c>
      <c r="H398">
        <v>0</v>
      </c>
      <c r="I398">
        <v>2</v>
      </c>
      <c r="J398">
        <v>6</v>
      </c>
      <c r="K398">
        <v>0</v>
      </c>
      <c r="L398">
        <v>0</v>
      </c>
      <c r="M398">
        <v>3</v>
      </c>
      <c r="N398">
        <v>0</v>
      </c>
      <c r="O398">
        <v>1</v>
      </c>
      <c r="P398">
        <v>3</v>
      </c>
      <c r="Q398">
        <v>2</v>
      </c>
      <c r="R398">
        <v>0</v>
      </c>
      <c r="S398">
        <v>0</v>
      </c>
      <c r="T398">
        <v>0</v>
      </c>
      <c r="U398">
        <v>0</v>
      </c>
      <c r="V398">
        <v>3</v>
      </c>
      <c r="W398">
        <v>0</v>
      </c>
      <c r="X398">
        <v>0</v>
      </c>
      <c r="Y398">
        <v>1</v>
      </c>
      <c r="Z398" t="s">
        <v>113</v>
      </c>
      <c r="AA398">
        <v>2</v>
      </c>
      <c r="AB398">
        <v>0</v>
      </c>
      <c r="AC398">
        <v>0</v>
      </c>
      <c r="AD398">
        <v>0</v>
      </c>
      <c r="AE398">
        <v>0</v>
      </c>
      <c r="AF398">
        <v>0</v>
      </c>
      <c r="AG398">
        <v>2</v>
      </c>
      <c r="AH398">
        <v>0</v>
      </c>
      <c r="AI398">
        <v>0</v>
      </c>
      <c r="AJ398">
        <v>0</v>
      </c>
      <c r="AK398">
        <v>0</v>
      </c>
      <c r="AL398">
        <v>0</v>
      </c>
      <c r="AM398">
        <v>0</v>
      </c>
      <c r="AN398">
        <v>1</v>
      </c>
      <c r="AO398">
        <v>0</v>
      </c>
      <c r="AP398">
        <v>0</v>
      </c>
      <c r="AQ398">
        <v>3</v>
      </c>
      <c r="AR398">
        <v>3</v>
      </c>
      <c r="AS398">
        <v>0</v>
      </c>
      <c r="AT398">
        <v>0</v>
      </c>
      <c r="AU398">
        <v>0</v>
      </c>
      <c r="AV398">
        <v>3</v>
      </c>
      <c r="AW398">
        <v>1</v>
      </c>
      <c r="AX398">
        <v>3</v>
      </c>
      <c r="AY398">
        <v>0</v>
      </c>
      <c r="AZ398">
        <v>2</v>
      </c>
      <c r="BA398" t="s">
        <v>113</v>
      </c>
    </row>
    <row r="399" spans="6:53">
      <c r="F399" s="1"/>
      <c r="G399" s="10">
        <v>43098</v>
      </c>
      <c r="H399">
        <v>1</v>
      </c>
      <c r="I399">
        <v>0</v>
      </c>
      <c r="J399">
        <v>0</v>
      </c>
      <c r="K399">
        <v>0</v>
      </c>
      <c r="L399">
        <v>0</v>
      </c>
      <c r="M399">
        <v>1</v>
      </c>
      <c r="N399">
        <v>1</v>
      </c>
      <c r="O399">
        <v>0</v>
      </c>
      <c r="P399">
        <v>4</v>
      </c>
      <c r="Q399">
        <v>2</v>
      </c>
      <c r="R399">
        <v>4</v>
      </c>
      <c r="S399">
        <v>0</v>
      </c>
      <c r="T399">
        <v>0</v>
      </c>
      <c r="U399">
        <v>4</v>
      </c>
      <c r="V399">
        <v>3</v>
      </c>
      <c r="W399">
        <v>0</v>
      </c>
      <c r="X399">
        <v>0</v>
      </c>
      <c r="Y399">
        <v>0</v>
      </c>
      <c r="Z399" t="s">
        <v>113</v>
      </c>
      <c r="AA399">
        <v>4</v>
      </c>
      <c r="AB399">
        <v>4</v>
      </c>
      <c r="AC399">
        <v>0</v>
      </c>
      <c r="AD399">
        <v>4</v>
      </c>
      <c r="AE399">
        <v>0</v>
      </c>
      <c r="AF399">
        <v>0</v>
      </c>
      <c r="AG399">
        <v>0</v>
      </c>
      <c r="AH399">
        <v>1</v>
      </c>
      <c r="AI399">
        <v>2</v>
      </c>
      <c r="AJ399">
        <v>0</v>
      </c>
      <c r="AK399">
        <v>2</v>
      </c>
      <c r="AL399">
        <v>0</v>
      </c>
      <c r="AM399">
        <v>0</v>
      </c>
      <c r="AN399">
        <v>0</v>
      </c>
      <c r="AO399">
        <v>0</v>
      </c>
      <c r="AP399">
        <v>0</v>
      </c>
      <c r="AQ399">
        <v>2</v>
      </c>
      <c r="AR399">
        <v>0</v>
      </c>
      <c r="AS399">
        <v>3</v>
      </c>
      <c r="AT399">
        <v>0</v>
      </c>
      <c r="AU399">
        <v>0</v>
      </c>
      <c r="AV399">
        <v>4</v>
      </c>
      <c r="AW399">
        <v>0</v>
      </c>
      <c r="AX399">
        <v>1</v>
      </c>
      <c r="AY399">
        <v>0</v>
      </c>
      <c r="AZ399">
        <v>4</v>
      </c>
      <c r="BA399">
        <v>1</v>
      </c>
    </row>
    <row r="400" spans="6:53">
      <c r="F400" s="1"/>
      <c r="G400" s="10">
        <v>43465</v>
      </c>
      <c r="H400">
        <v>0</v>
      </c>
      <c r="I400">
        <v>0</v>
      </c>
      <c r="J400">
        <v>6</v>
      </c>
      <c r="K400">
        <v>0</v>
      </c>
      <c r="L400">
        <v>0</v>
      </c>
      <c r="M400">
        <v>0</v>
      </c>
      <c r="N400">
        <v>0</v>
      </c>
      <c r="O400">
        <v>0</v>
      </c>
      <c r="P400">
        <v>3</v>
      </c>
      <c r="Q400">
        <v>8</v>
      </c>
      <c r="R400">
        <v>2</v>
      </c>
      <c r="S400">
        <v>0</v>
      </c>
      <c r="T400">
        <v>0</v>
      </c>
      <c r="U400">
        <v>1</v>
      </c>
      <c r="V400">
        <v>3</v>
      </c>
      <c r="W400">
        <v>0</v>
      </c>
      <c r="X400">
        <v>0</v>
      </c>
      <c r="Y400">
        <v>0</v>
      </c>
      <c r="Z400">
        <v>4</v>
      </c>
      <c r="AA400">
        <v>0</v>
      </c>
      <c r="AB400">
        <v>0</v>
      </c>
      <c r="AC400">
        <v>0</v>
      </c>
      <c r="AD400">
        <v>0</v>
      </c>
      <c r="AE400">
        <v>0</v>
      </c>
      <c r="AF400">
        <v>0</v>
      </c>
      <c r="AG400">
        <v>0</v>
      </c>
      <c r="AH400">
        <v>0</v>
      </c>
      <c r="AI400">
        <v>0</v>
      </c>
      <c r="AJ400">
        <v>4</v>
      </c>
      <c r="AK400">
        <v>0</v>
      </c>
      <c r="AL400">
        <v>0</v>
      </c>
      <c r="AM400">
        <v>2</v>
      </c>
      <c r="AN400">
        <v>0</v>
      </c>
      <c r="AO400">
        <v>4</v>
      </c>
      <c r="AP400">
        <v>0</v>
      </c>
      <c r="AQ400">
        <v>2</v>
      </c>
      <c r="AR400">
        <v>0</v>
      </c>
      <c r="AS400">
        <v>4</v>
      </c>
      <c r="AT400">
        <v>0</v>
      </c>
      <c r="AU400">
        <v>0</v>
      </c>
      <c r="AV400">
        <v>0</v>
      </c>
      <c r="AW400">
        <v>0</v>
      </c>
      <c r="AX400">
        <v>6</v>
      </c>
      <c r="AY400">
        <v>4</v>
      </c>
      <c r="AZ400">
        <v>0</v>
      </c>
      <c r="BA400">
        <v>0</v>
      </c>
    </row>
    <row r="401" spans="6:53">
      <c r="F401" s="1"/>
      <c r="G401" s="10">
        <v>43830</v>
      </c>
      <c r="H401">
        <v>0</v>
      </c>
      <c r="I401">
        <v>0</v>
      </c>
      <c r="J401">
        <v>3</v>
      </c>
      <c r="K401">
        <v>0</v>
      </c>
      <c r="L401">
        <v>0</v>
      </c>
      <c r="M401">
        <v>0</v>
      </c>
      <c r="N401">
        <v>1</v>
      </c>
      <c r="O401">
        <v>0</v>
      </c>
      <c r="P401">
        <v>7</v>
      </c>
      <c r="Q401">
        <v>2</v>
      </c>
      <c r="R401">
        <v>0</v>
      </c>
      <c r="S401">
        <v>0</v>
      </c>
      <c r="T401">
        <v>0</v>
      </c>
      <c r="U401">
        <v>2</v>
      </c>
      <c r="V401">
        <v>1</v>
      </c>
      <c r="W401">
        <v>2</v>
      </c>
      <c r="X401">
        <v>0</v>
      </c>
      <c r="Y401">
        <v>0</v>
      </c>
      <c r="Z401">
        <v>1</v>
      </c>
      <c r="AA401">
        <v>5</v>
      </c>
      <c r="AB401">
        <v>1</v>
      </c>
      <c r="AC401">
        <v>0</v>
      </c>
      <c r="AD401">
        <v>2</v>
      </c>
      <c r="AE401">
        <v>0</v>
      </c>
      <c r="AF401">
        <v>0</v>
      </c>
      <c r="AG401">
        <v>0</v>
      </c>
      <c r="AH401">
        <v>1</v>
      </c>
      <c r="AI401">
        <v>0</v>
      </c>
      <c r="AJ401">
        <v>2</v>
      </c>
      <c r="AK401">
        <v>0</v>
      </c>
      <c r="AL401">
        <v>0</v>
      </c>
      <c r="AM401">
        <v>0</v>
      </c>
      <c r="AN401">
        <v>0</v>
      </c>
      <c r="AO401">
        <v>0</v>
      </c>
      <c r="AP401">
        <v>0</v>
      </c>
      <c r="AQ401">
        <v>5</v>
      </c>
      <c r="AR401">
        <v>0</v>
      </c>
      <c r="AS401">
        <v>4</v>
      </c>
      <c r="AT401">
        <v>0</v>
      </c>
      <c r="AU401">
        <v>2</v>
      </c>
      <c r="AV401">
        <v>7</v>
      </c>
      <c r="AW401">
        <v>0</v>
      </c>
      <c r="AX401">
        <v>0</v>
      </c>
      <c r="AY401">
        <v>0</v>
      </c>
      <c r="AZ401">
        <v>3</v>
      </c>
      <c r="BA401">
        <v>0</v>
      </c>
    </row>
    <row r="402" spans="6:53" s="11" customFormat="1">
      <c r="F402" s="1"/>
      <c r="G402" s="12"/>
    </row>
    <row r="403" spans="6:53" s="11" customFormat="1">
      <c r="F403" s="1"/>
      <c r="G403" s="12"/>
    </row>
    <row r="404" spans="6:53" s="11" customFormat="1">
      <c r="F404" s="1"/>
      <c r="G404" s="12"/>
    </row>
    <row r="405" spans="6:53" s="11" customFormat="1">
      <c r="F405" s="1"/>
      <c r="G405" s="12"/>
    </row>
    <row r="406" spans="6:53" s="11" customFormat="1">
      <c r="F406" s="1"/>
      <c r="G406" s="12"/>
    </row>
    <row r="407" spans="6:53">
      <c r="G407" s="9" t="s">
        <v>131</v>
      </c>
    </row>
    <row r="409" spans="6:53">
      <c r="G409" t="s">
        <v>110</v>
      </c>
      <c r="H409" s="8">
        <v>38716</v>
      </c>
    </row>
    <row r="410" spans="6:53">
      <c r="F410" s="1"/>
      <c r="G410" t="s">
        <v>111</v>
      </c>
    </row>
    <row r="411" spans="6:53">
      <c r="F411" s="1"/>
    </row>
    <row r="412" spans="6:53">
      <c r="F412" s="1"/>
      <c r="H412" t="s">
        <v>17</v>
      </c>
      <c r="I412" t="s">
        <v>19</v>
      </c>
      <c r="J412" t="s">
        <v>21</v>
      </c>
      <c r="K412" t="s">
        <v>23</v>
      </c>
      <c r="L412" t="s">
        <v>25</v>
      </c>
      <c r="M412" t="s">
        <v>27</v>
      </c>
      <c r="N412" t="s">
        <v>29</v>
      </c>
      <c r="O412" t="s">
        <v>31</v>
      </c>
      <c r="P412" t="s">
        <v>33</v>
      </c>
      <c r="Q412" t="s">
        <v>35</v>
      </c>
      <c r="R412" t="s">
        <v>37</v>
      </c>
      <c r="S412" t="s">
        <v>39</v>
      </c>
      <c r="T412" t="s">
        <v>41</v>
      </c>
      <c r="U412" t="s">
        <v>43</v>
      </c>
      <c r="V412" t="s">
        <v>45</v>
      </c>
      <c r="W412" t="s">
        <v>47</v>
      </c>
      <c r="X412" t="s">
        <v>49</v>
      </c>
      <c r="Y412" t="s">
        <v>51</v>
      </c>
      <c r="Z412" t="s">
        <v>53</v>
      </c>
      <c r="AA412" t="s">
        <v>55</v>
      </c>
      <c r="AB412" t="s">
        <v>57</v>
      </c>
      <c r="AC412" t="s">
        <v>59</v>
      </c>
      <c r="AD412" t="s">
        <v>61</v>
      </c>
      <c r="AE412" t="s">
        <v>63</v>
      </c>
      <c r="AF412" t="s">
        <v>65</v>
      </c>
      <c r="AG412" t="s">
        <v>67</v>
      </c>
      <c r="AH412" t="s">
        <v>69</v>
      </c>
      <c r="AI412" t="s">
        <v>71</v>
      </c>
      <c r="AJ412" t="s">
        <v>73</v>
      </c>
      <c r="AK412" t="s">
        <v>75</v>
      </c>
      <c r="AL412" t="s">
        <v>77</v>
      </c>
      <c r="AM412" t="s">
        <v>79</v>
      </c>
      <c r="AN412" t="s">
        <v>81</v>
      </c>
      <c r="AO412" t="s">
        <v>83</v>
      </c>
      <c r="AP412" t="s">
        <v>85</v>
      </c>
      <c r="AQ412" t="s">
        <v>87</v>
      </c>
      <c r="AR412" t="s">
        <v>89</v>
      </c>
      <c r="AS412" t="s">
        <v>91</v>
      </c>
      <c r="AT412" t="s">
        <v>93</v>
      </c>
      <c r="AU412" t="s">
        <v>95</v>
      </c>
      <c r="AV412" t="s">
        <v>97</v>
      </c>
      <c r="AW412" t="s">
        <v>99</v>
      </c>
      <c r="AX412" t="s">
        <v>101</v>
      </c>
      <c r="AY412" t="s">
        <v>103</v>
      </c>
      <c r="AZ412" t="s">
        <v>105</v>
      </c>
      <c r="BA412" t="s">
        <v>107</v>
      </c>
    </row>
    <row r="413" spans="6:53">
      <c r="F413" s="1"/>
      <c r="H413" t="s">
        <v>152</v>
      </c>
      <c r="I413" t="s">
        <v>152</v>
      </c>
      <c r="J413" t="s">
        <v>152</v>
      </c>
      <c r="K413" t="s">
        <v>152</v>
      </c>
      <c r="L413" t="s">
        <v>152</v>
      </c>
      <c r="M413" t="s">
        <v>152</v>
      </c>
      <c r="N413" t="s">
        <v>152</v>
      </c>
      <c r="O413" t="s">
        <v>152</v>
      </c>
      <c r="P413" t="s">
        <v>152</v>
      </c>
      <c r="Q413" t="s">
        <v>152</v>
      </c>
      <c r="R413" t="s">
        <v>152</v>
      </c>
      <c r="S413" t="s">
        <v>152</v>
      </c>
      <c r="T413" t="s">
        <v>152</v>
      </c>
      <c r="U413" t="s">
        <v>152</v>
      </c>
      <c r="V413" t="s">
        <v>152</v>
      </c>
      <c r="W413" t="s">
        <v>152</v>
      </c>
      <c r="X413" t="s">
        <v>152</v>
      </c>
      <c r="Y413" t="s">
        <v>152</v>
      </c>
      <c r="Z413" t="s">
        <v>152</v>
      </c>
      <c r="AA413" t="s">
        <v>152</v>
      </c>
      <c r="AB413" t="s">
        <v>152</v>
      </c>
      <c r="AC413" t="s">
        <v>152</v>
      </c>
      <c r="AD413" t="s">
        <v>152</v>
      </c>
      <c r="AE413" t="s">
        <v>152</v>
      </c>
      <c r="AF413" t="s">
        <v>152</v>
      </c>
      <c r="AG413" t="s">
        <v>152</v>
      </c>
      <c r="AH413" t="s">
        <v>152</v>
      </c>
      <c r="AI413" t="s">
        <v>152</v>
      </c>
      <c r="AJ413" t="s">
        <v>152</v>
      </c>
      <c r="AK413" t="s">
        <v>152</v>
      </c>
      <c r="AL413" t="s">
        <v>152</v>
      </c>
      <c r="AM413" t="s">
        <v>152</v>
      </c>
      <c r="AN413" t="s">
        <v>152</v>
      </c>
      <c r="AO413" t="s">
        <v>152</v>
      </c>
      <c r="AP413" t="s">
        <v>152</v>
      </c>
      <c r="AQ413" t="s">
        <v>152</v>
      </c>
      <c r="AR413" t="s">
        <v>152</v>
      </c>
      <c r="AS413" t="s">
        <v>152</v>
      </c>
      <c r="AT413" t="s">
        <v>152</v>
      </c>
      <c r="AU413" t="s">
        <v>152</v>
      </c>
      <c r="AV413" t="s">
        <v>152</v>
      </c>
      <c r="AW413" t="s">
        <v>152</v>
      </c>
      <c r="AX413" t="s">
        <v>152</v>
      </c>
      <c r="AY413" t="s">
        <v>152</v>
      </c>
      <c r="AZ413" t="s">
        <v>152</v>
      </c>
      <c r="BA413" t="s">
        <v>152</v>
      </c>
    </row>
    <row r="414" spans="6:53">
      <c r="F414" s="1"/>
      <c r="G414" t="s">
        <v>112</v>
      </c>
      <c r="H414" t="s">
        <v>131</v>
      </c>
      <c r="I414" t="s">
        <v>131</v>
      </c>
      <c r="J414" t="s">
        <v>131</v>
      </c>
      <c r="K414" t="s">
        <v>131</v>
      </c>
      <c r="L414" t="s">
        <v>131</v>
      </c>
      <c r="M414" t="s">
        <v>131</v>
      </c>
      <c r="N414" t="s">
        <v>131</v>
      </c>
      <c r="O414" t="s">
        <v>131</v>
      </c>
      <c r="P414" t="s">
        <v>131</v>
      </c>
      <c r="Q414" t="s">
        <v>131</v>
      </c>
      <c r="R414" t="s">
        <v>131</v>
      </c>
      <c r="S414" t="s">
        <v>131</v>
      </c>
      <c r="T414" t="s">
        <v>131</v>
      </c>
      <c r="U414" t="s">
        <v>131</v>
      </c>
      <c r="V414" t="s">
        <v>131</v>
      </c>
      <c r="W414" t="s">
        <v>131</v>
      </c>
      <c r="X414" t="s">
        <v>131</v>
      </c>
      <c r="Y414" t="s">
        <v>131</v>
      </c>
      <c r="Z414" t="s">
        <v>131</v>
      </c>
      <c r="AA414" t="s">
        <v>131</v>
      </c>
      <c r="AB414" t="s">
        <v>131</v>
      </c>
      <c r="AC414" t="s">
        <v>131</v>
      </c>
      <c r="AD414" t="s">
        <v>131</v>
      </c>
      <c r="AE414" t="s">
        <v>131</v>
      </c>
      <c r="AF414" t="s">
        <v>131</v>
      </c>
      <c r="AG414" t="s">
        <v>131</v>
      </c>
      <c r="AH414" t="s">
        <v>131</v>
      </c>
      <c r="AI414" t="s">
        <v>131</v>
      </c>
      <c r="AJ414" t="s">
        <v>131</v>
      </c>
      <c r="AK414" t="s">
        <v>131</v>
      </c>
      <c r="AL414" t="s">
        <v>131</v>
      </c>
      <c r="AM414" t="s">
        <v>131</v>
      </c>
      <c r="AN414" t="s">
        <v>131</v>
      </c>
      <c r="AO414" t="s">
        <v>131</v>
      </c>
      <c r="AP414" t="s">
        <v>131</v>
      </c>
      <c r="AQ414" t="s">
        <v>131</v>
      </c>
      <c r="AR414" t="s">
        <v>131</v>
      </c>
      <c r="AS414" t="s">
        <v>131</v>
      </c>
      <c r="AT414" t="s">
        <v>131</v>
      </c>
      <c r="AU414" t="s">
        <v>131</v>
      </c>
      <c r="AV414" t="s">
        <v>131</v>
      </c>
      <c r="AW414" t="s">
        <v>131</v>
      </c>
      <c r="AX414" t="s">
        <v>131</v>
      </c>
      <c r="AY414" t="s">
        <v>131</v>
      </c>
      <c r="AZ414" t="s">
        <v>131</v>
      </c>
      <c r="BA414" t="s">
        <v>131</v>
      </c>
    </row>
    <row r="415" spans="6:53">
      <c r="F415" s="1"/>
      <c r="G415" s="10">
        <v>38716</v>
      </c>
      <c r="H415" s="11" t="s">
        <v>113</v>
      </c>
      <c r="I415" t="s">
        <v>113</v>
      </c>
      <c r="J415" t="s">
        <v>113</v>
      </c>
      <c r="K415" t="s">
        <v>113</v>
      </c>
      <c r="L415" t="s">
        <v>113</v>
      </c>
      <c r="M415" t="s">
        <v>113</v>
      </c>
      <c r="N415" t="s">
        <v>113</v>
      </c>
      <c r="O415" t="s">
        <v>113</v>
      </c>
      <c r="P415" t="s">
        <v>113</v>
      </c>
      <c r="Q415" t="s">
        <v>113</v>
      </c>
      <c r="R415" t="s">
        <v>113</v>
      </c>
      <c r="S415" t="s">
        <v>113</v>
      </c>
      <c r="T415" t="s">
        <v>113</v>
      </c>
      <c r="U415" t="s">
        <v>113</v>
      </c>
      <c r="V415" t="s">
        <v>113</v>
      </c>
      <c r="W415" t="s">
        <v>113</v>
      </c>
      <c r="X415" t="s">
        <v>113</v>
      </c>
      <c r="Y415" t="s">
        <v>113</v>
      </c>
      <c r="Z415" t="s">
        <v>113</v>
      </c>
      <c r="AA415" t="s">
        <v>113</v>
      </c>
      <c r="AB415" t="s">
        <v>113</v>
      </c>
      <c r="AC415" t="s">
        <v>113</v>
      </c>
      <c r="AD415" t="s">
        <v>113</v>
      </c>
      <c r="AE415" t="s">
        <v>113</v>
      </c>
      <c r="AF415" t="s">
        <v>113</v>
      </c>
      <c r="AG415" t="s">
        <v>113</v>
      </c>
      <c r="AH415" t="s">
        <v>113</v>
      </c>
      <c r="AI415" t="s">
        <v>113</v>
      </c>
      <c r="AJ415" t="s">
        <v>113</v>
      </c>
      <c r="AK415" t="s">
        <v>113</v>
      </c>
      <c r="AL415" t="s">
        <v>113</v>
      </c>
      <c r="AM415" t="s">
        <v>113</v>
      </c>
      <c r="AN415" t="s">
        <v>113</v>
      </c>
      <c r="AO415" t="s">
        <v>113</v>
      </c>
      <c r="AP415" t="s">
        <v>113</v>
      </c>
      <c r="AQ415" t="s">
        <v>113</v>
      </c>
      <c r="AR415" t="s">
        <v>113</v>
      </c>
      <c r="AS415" t="s">
        <v>113</v>
      </c>
      <c r="AT415" t="s">
        <v>113</v>
      </c>
      <c r="AU415" t="s">
        <v>113</v>
      </c>
      <c r="AV415" t="s">
        <v>113</v>
      </c>
      <c r="AW415" t="s">
        <v>113</v>
      </c>
      <c r="AX415" t="s">
        <v>113</v>
      </c>
      <c r="AY415" t="s">
        <v>113</v>
      </c>
      <c r="AZ415" t="s">
        <v>113</v>
      </c>
      <c r="BA415" t="s">
        <v>113</v>
      </c>
    </row>
    <row r="416" spans="6:53">
      <c r="F416" s="1"/>
      <c r="G416" s="10">
        <v>39080</v>
      </c>
      <c r="H416" t="s">
        <v>113</v>
      </c>
      <c r="I416" t="s">
        <v>113</v>
      </c>
      <c r="J416" t="s">
        <v>113</v>
      </c>
      <c r="K416" t="s">
        <v>113</v>
      </c>
      <c r="L416" t="s">
        <v>113</v>
      </c>
      <c r="M416" t="s">
        <v>113</v>
      </c>
      <c r="N416" t="s">
        <v>113</v>
      </c>
      <c r="O416" t="s">
        <v>113</v>
      </c>
      <c r="P416" t="s">
        <v>113</v>
      </c>
      <c r="Q416" t="s">
        <v>113</v>
      </c>
      <c r="R416" t="s">
        <v>113</v>
      </c>
      <c r="S416" t="s">
        <v>113</v>
      </c>
      <c r="T416" t="s">
        <v>113</v>
      </c>
      <c r="U416" t="s">
        <v>113</v>
      </c>
      <c r="V416" t="s">
        <v>113</v>
      </c>
      <c r="W416" t="s">
        <v>113</v>
      </c>
      <c r="X416" t="s">
        <v>113</v>
      </c>
      <c r="Y416" t="s">
        <v>113</v>
      </c>
      <c r="Z416" t="s">
        <v>113</v>
      </c>
      <c r="AA416" t="s">
        <v>113</v>
      </c>
      <c r="AB416" t="s">
        <v>113</v>
      </c>
      <c r="AC416" t="s">
        <v>113</v>
      </c>
      <c r="AD416" t="s">
        <v>113</v>
      </c>
      <c r="AE416" t="s">
        <v>113</v>
      </c>
      <c r="AF416" t="s">
        <v>113</v>
      </c>
      <c r="AG416" t="s">
        <v>113</v>
      </c>
      <c r="AH416" t="s">
        <v>113</v>
      </c>
      <c r="AI416" t="s">
        <v>113</v>
      </c>
      <c r="AJ416" t="s">
        <v>113</v>
      </c>
      <c r="AK416" t="s">
        <v>113</v>
      </c>
      <c r="AL416" t="s">
        <v>113</v>
      </c>
      <c r="AM416" t="s">
        <v>113</v>
      </c>
      <c r="AN416" t="s">
        <v>113</v>
      </c>
      <c r="AO416" t="s">
        <v>113</v>
      </c>
      <c r="AP416" t="s">
        <v>113</v>
      </c>
      <c r="AQ416" t="s">
        <v>113</v>
      </c>
      <c r="AR416" t="s">
        <v>113</v>
      </c>
      <c r="AS416" t="s">
        <v>113</v>
      </c>
      <c r="AT416" t="s">
        <v>113</v>
      </c>
      <c r="AU416" t="s">
        <v>113</v>
      </c>
      <c r="AV416" t="s">
        <v>113</v>
      </c>
      <c r="AW416" t="s">
        <v>113</v>
      </c>
      <c r="AX416" t="s">
        <v>113</v>
      </c>
      <c r="AY416" t="s">
        <v>113</v>
      </c>
      <c r="AZ416" t="s">
        <v>113</v>
      </c>
      <c r="BA416" t="s">
        <v>113</v>
      </c>
    </row>
    <row r="417" spans="6:53">
      <c r="F417" s="1"/>
      <c r="G417" s="10">
        <v>39447</v>
      </c>
      <c r="H417" t="s">
        <v>113</v>
      </c>
      <c r="I417" t="s">
        <v>113</v>
      </c>
      <c r="J417">
        <v>89363.837</v>
      </c>
      <c r="K417">
        <v>118107.14290000001</v>
      </c>
      <c r="L417">
        <v>84249.2</v>
      </c>
      <c r="M417">
        <v>121500</v>
      </c>
      <c r="N417">
        <v>267600</v>
      </c>
      <c r="O417" t="s">
        <v>113</v>
      </c>
      <c r="P417">
        <v>144126.31599999999</v>
      </c>
      <c r="Q417">
        <v>173780.88</v>
      </c>
      <c r="R417">
        <v>207058.82399999999</v>
      </c>
      <c r="S417">
        <v>88994.94</v>
      </c>
      <c r="T417">
        <v>67500</v>
      </c>
      <c r="U417">
        <v>101000</v>
      </c>
      <c r="V417">
        <v>122946.538</v>
      </c>
      <c r="W417">
        <v>414770.8125</v>
      </c>
      <c r="X417">
        <v>48970.833299999998</v>
      </c>
      <c r="Y417" t="s">
        <v>113</v>
      </c>
      <c r="Z417" t="s">
        <v>113</v>
      </c>
      <c r="AA417">
        <v>103653.25</v>
      </c>
      <c r="AB417">
        <v>51769.230799999998</v>
      </c>
      <c r="AC417">
        <v>207718.7273</v>
      </c>
      <c r="AD417">
        <v>142382.318</v>
      </c>
      <c r="AE417">
        <v>95214.285699999993</v>
      </c>
      <c r="AF417">
        <v>47200</v>
      </c>
      <c r="AG417" t="s">
        <v>113</v>
      </c>
      <c r="AH417">
        <v>315550.23080000002</v>
      </c>
      <c r="AI417">
        <v>95947.714300000007</v>
      </c>
      <c r="AJ417" t="s">
        <v>113</v>
      </c>
      <c r="AK417">
        <v>38200</v>
      </c>
      <c r="AL417">
        <v>62266</v>
      </c>
      <c r="AM417">
        <v>21791.666700000002</v>
      </c>
      <c r="AN417">
        <v>40704.636400000003</v>
      </c>
      <c r="AO417">
        <v>63595.110999999997</v>
      </c>
      <c r="AP417">
        <v>50000</v>
      </c>
      <c r="AQ417">
        <v>39650.724999999999</v>
      </c>
      <c r="AR417" t="s">
        <v>113</v>
      </c>
      <c r="AS417">
        <v>33765.078999999998</v>
      </c>
      <c r="AT417">
        <v>65210</v>
      </c>
      <c r="AU417">
        <v>94454.090899999996</v>
      </c>
      <c r="AV417">
        <v>88947.619000000006</v>
      </c>
      <c r="AW417" t="s">
        <v>113</v>
      </c>
      <c r="AX417" t="s">
        <v>113</v>
      </c>
      <c r="AY417">
        <v>65625</v>
      </c>
      <c r="AZ417">
        <v>20568.400000000001</v>
      </c>
      <c r="BA417" t="s">
        <v>113</v>
      </c>
    </row>
    <row r="418" spans="6:53">
      <c r="F418" s="1"/>
      <c r="G418" s="10">
        <v>39813</v>
      </c>
      <c r="H418" t="s">
        <v>113</v>
      </c>
      <c r="I418" t="s">
        <v>113</v>
      </c>
      <c r="J418">
        <v>114950</v>
      </c>
      <c r="K418">
        <v>91993.414399999994</v>
      </c>
      <c r="L418">
        <v>74129.666700000002</v>
      </c>
      <c r="M418">
        <v>138555.55559999999</v>
      </c>
      <c r="N418">
        <v>212333.3333</v>
      </c>
      <c r="O418" t="s">
        <v>113</v>
      </c>
      <c r="P418">
        <v>67042.695999999996</v>
      </c>
      <c r="Q418">
        <v>207958.77299999999</v>
      </c>
      <c r="R418">
        <v>25973.684000000001</v>
      </c>
      <c r="S418">
        <v>72949.41</v>
      </c>
      <c r="T418">
        <v>74642.857000000004</v>
      </c>
      <c r="U418">
        <v>66307.691999999995</v>
      </c>
      <c r="V418">
        <v>90000</v>
      </c>
      <c r="W418">
        <v>383577.6667</v>
      </c>
      <c r="X418">
        <v>52273.0769</v>
      </c>
      <c r="Y418">
        <v>77386.363599999997</v>
      </c>
      <c r="Z418" t="s">
        <v>113</v>
      </c>
      <c r="AA418">
        <v>127726.38099999999</v>
      </c>
      <c r="AB418">
        <v>65733.333299999998</v>
      </c>
      <c r="AC418">
        <v>59604</v>
      </c>
      <c r="AD418">
        <v>135366.68400000001</v>
      </c>
      <c r="AE418">
        <v>115166.6667</v>
      </c>
      <c r="AF418">
        <v>47333.333299999998</v>
      </c>
      <c r="AG418" t="s">
        <v>113</v>
      </c>
      <c r="AH418">
        <v>316416.6667</v>
      </c>
      <c r="AI418">
        <v>91895.818199999994</v>
      </c>
      <c r="AJ418" t="s">
        <v>113</v>
      </c>
      <c r="AK418">
        <v>43111.111100000002</v>
      </c>
      <c r="AL418">
        <v>71305.25</v>
      </c>
      <c r="AM418">
        <v>23050</v>
      </c>
      <c r="AN418">
        <v>42083.333299999998</v>
      </c>
      <c r="AO418">
        <v>61898.5</v>
      </c>
      <c r="AP418">
        <v>50000</v>
      </c>
      <c r="AQ418">
        <v>29493.59</v>
      </c>
      <c r="AR418" t="s">
        <v>113</v>
      </c>
      <c r="AS418">
        <v>27754.384999999998</v>
      </c>
      <c r="AT418">
        <v>35833.461499999998</v>
      </c>
      <c r="AU418">
        <v>94454.090899999996</v>
      </c>
      <c r="AV418">
        <v>87933.332999999999</v>
      </c>
      <c r="AW418" t="s">
        <v>113</v>
      </c>
      <c r="AX418">
        <v>105013.333</v>
      </c>
      <c r="AY418">
        <v>69142.857099999994</v>
      </c>
      <c r="AZ418">
        <v>72000</v>
      </c>
      <c r="BA418" t="s">
        <v>113</v>
      </c>
    </row>
    <row r="419" spans="6:53">
      <c r="F419" s="1"/>
      <c r="G419" s="10">
        <v>40178</v>
      </c>
      <c r="H419" t="s">
        <v>113</v>
      </c>
      <c r="I419" t="s">
        <v>113</v>
      </c>
      <c r="J419">
        <v>114950</v>
      </c>
      <c r="K419">
        <v>119107.14290000001</v>
      </c>
      <c r="L419">
        <v>90874.615399999995</v>
      </c>
      <c r="M419">
        <v>122809</v>
      </c>
      <c r="N419">
        <v>289333.3333</v>
      </c>
      <c r="O419" t="s">
        <v>113</v>
      </c>
      <c r="P419">
        <v>80471.525999999998</v>
      </c>
      <c r="Q419">
        <v>163919.95699999999</v>
      </c>
      <c r="R419">
        <v>88835.714000000007</v>
      </c>
      <c r="S419">
        <v>111263.81</v>
      </c>
      <c r="T419">
        <v>76538.462</v>
      </c>
      <c r="U419">
        <v>68977.168000000005</v>
      </c>
      <c r="V419">
        <v>121663.636</v>
      </c>
      <c r="W419">
        <v>358099.73330000002</v>
      </c>
      <c r="X419">
        <v>57420.833299999998</v>
      </c>
      <c r="Y419">
        <v>72318.181800000006</v>
      </c>
      <c r="Z419" t="s">
        <v>113</v>
      </c>
      <c r="AA419">
        <v>123738.19</v>
      </c>
      <c r="AB419">
        <v>66352.941200000001</v>
      </c>
      <c r="AC419">
        <v>49446.428599999999</v>
      </c>
      <c r="AD419">
        <v>135976.19</v>
      </c>
      <c r="AE419">
        <v>75550</v>
      </c>
      <c r="AF419">
        <v>50454.5455</v>
      </c>
      <c r="AG419" t="s">
        <v>113</v>
      </c>
      <c r="AH419">
        <v>315000</v>
      </c>
      <c r="AI419">
        <v>95439.0769</v>
      </c>
      <c r="AJ419" t="s">
        <v>113</v>
      </c>
      <c r="AK419">
        <v>49800</v>
      </c>
      <c r="AL419">
        <v>70746.5</v>
      </c>
      <c r="AM419">
        <v>21226.666700000002</v>
      </c>
      <c r="AN419">
        <v>45320.538500000002</v>
      </c>
      <c r="AO419">
        <v>58055.555999999997</v>
      </c>
      <c r="AP419">
        <v>76000</v>
      </c>
      <c r="AQ419">
        <v>36036.381000000001</v>
      </c>
      <c r="AR419" t="s">
        <v>113</v>
      </c>
      <c r="AS419">
        <v>35470</v>
      </c>
      <c r="AT419">
        <v>36056.1538</v>
      </c>
      <c r="AU419">
        <v>153000</v>
      </c>
      <c r="AV419">
        <v>101850</v>
      </c>
      <c r="AW419" t="s">
        <v>113</v>
      </c>
      <c r="AX419">
        <v>96088.888999999996</v>
      </c>
      <c r="AY419">
        <v>66375</v>
      </c>
      <c r="AZ419">
        <v>61993.75</v>
      </c>
      <c r="BA419" t="s">
        <v>113</v>
      </c>
    </row>
    <row r="420" spans="6:53">
      <c r="F420" s="1"/>
      <c r="G420" s="10">
        <v>40543</v>
      </c>
      <c r="H420" t="s">
        <v>113</v>
      </c>
      <c r="I420" t="s">
        <v>113</v>
      </c>
      <c r="J420">
        <v>109190.476</v>
      </c>
      <c r="K420">
        <v>118571.4286</v>
      </c>
      <c r="L420">
        <v>75942.8462</v>
      </c>
      <c r="M420">
        <v>130200</v>
      </c>
      <c r="N420">
        <v>317666.6667</v>
      </c>
      <c r="O420" t="s">
        <v>113</v>
      </c>
      <c r="P420">
        <v>147977.905</v>
      </c>
      <c r="Q420">
        <v>222835.83300000001</v>
      </c>
      <c r="R420">
        <v>216346.15400000001</v>
      </c>
      <c r="S420">
        <v>101377.38</v>
      </c>
      <c r="T420">
        <v>72142.857000000004</v>
      </c>
      <c r="U420">
        <v>85777.778000000006</v>
      </c>
      <c r="V420">
        <v>121916.667</v>
      </c>
      <c r="W420">
        <v>367593.85359999997</v>
      </c>
      <c r="X420">
        <v>57420.833299999998</v>
      </c>
      <c r="Y420">
        <v>86333.333299999998</v>
      </c>
      <c r="Z420" t="s">
        <v>113</v>
      </c>
      <c r="AA420">
        <v>127341.571</v>
      </c>
      <c r="AB420">
        <v>72142.857099999994</v>
      </c>
      <c r="AC420">
        <v>42528</v>
      </c>
      <c r="AD420">
        <v>190898.5</v>
      </c>
      <c r="AE420">
        <v>137972.7273</v>
      </c>
      <c r="AF420">
        <v>58181.818200000002</v>
      </c>
      <c r="AG420" t="s">
        <v>113</v>
      </c>
      <c r="AH420">
        <v>296923.07689999999</v>
      </c>
      <c r="AI420">
        <v>74767.066699999996</v>
      </c>
      <c r="AJ420" t="s">
        <v>113</v>
      </c>
      <c r="AK420">
        <v>42909.090900000003</v>
      </c>
      <c r="AL420">
        <v>46657.722199999997</v>
      </c>
      <c r="AM420">
        <v>27615.384600000001</v>
      </c>
      <c r="AN420">
        <v>138196.3077</v>
      </c>
      <c r="AO420">
        <v>65312.5</v>
      </c>
      <c r="AP420">
        <v>78230.769199999995</v>
      </c>
      <c r="AQ420">
        <v>54487.5</v>
      </c>
      <c r="AR420" t="s">
        <v>113</v>
      </c>
      <c r="AS420">
        <v>64547.618999999999</v>
      </c>
      <c r="AT420">
        <v>35126.692300000002</v>
      </c>
      <c r="AU420">
        <v>169000</v>
      </c>
      <c r="AV420">
        <v>179693.75</v>
      </c>
      <c r="AW420" t="s">
        <v>113</v>
      </c>
      <c r="AX420">
        <v>101105.556</v>
      </c>
      <c r="AY420">
        <v>85375</v>
      </c>
      <c r="AZ420">
        <v>76666.667000000001</v>
      </c>
      <c r="BA420" t="s">
        <v>113</v>
      </c>
    </row>
    <row r="421" spans="6:53">
      <c r="F421" s="1"/>
      <c r="G421" s="10">
        <v>40907</v>
      </c>
      <c r="H421" t="s">
        <v>113</v>
      </c>
      <c r="I421">
        <v>274142.85710000002</v>
      </c>
      <c r="J421">
        <v>114950</v>
      </c>
      <c r="K421">
        <v>89733.8</v>
      </c>
      <c r="L421">
        <v>108263.6875</v>
      </c>
      <c r="M421">
        <v>123700</v>
      </c>
      <c r="N421">
        <v>181422.2</v>
      </c>
      <c r="O421" t="s">
        <v>113</v>
      </c>
      <c r="P421">
        <v>222750.9</v>
      </c>
      <c r="Q421">
        <v>335279.54499999998</v>
      </c>
      <c r="R421">
        <v>243541.66699999999</v>
      </c>
      <c r="S421">
        <v>63517.5</v>
      </c>
      <c r="T421">
        <v>76653.846000000005</v>
      </c>
      <c r="U421">
        <v>77253.423999999999</v>
      </c>
      <c r="V421">
        <v>173472.72700000001</v>
      </c>
      <c r="W421">
        <v>388598.3077</v>
      </c>
      <c r="X421">
        <v>52500</v>
      </c>
      <c r="Y421">
        <v>88250</v>
      </c>
      <c r="Z421" t="s">
        <v>113</v>
      </c>
      <c r="AA421">
        <v>141199.71400000001</v>
      </c>
      <c r="AB421">
        <v>68916.666700000002</v>
      </c>
      <c r="AC421">
        <v>56840.333299999998</v>
      </c>
      <c r="AD421">
        <v>219166.65</v>
      </c>
      <c r="AE421">
        <v>97312.5</v>
      </c>
      <c r="AF421">
        <v>54666.666700000002</v>
      </c>
      <c r="AG421">
        <v>67584.416700000002</v>
      </c>
      <c r="AH421">
        <v>274583.3333</v>
      </c>
      <c r="AI421">
        <v>106863.6364</v>
      </c>
      <c r="AJ421" t="s">
        <v>113</v>
      </c>
      <c r="AK421">
        <v>32500</v>
      </c>
      <c r="AL421">
        <v>47382</v>
      </c>
      <c r="AM421">
        <v>27330.769199999999</v>
      </c>
      <c r="AN421">
        <v>69576.533299999996</v>
      </c>
      <c r="AO421">
        <v>70890.625</v>
      </c>
      <c r="AP421">
        <v>96615.384600000005</v>
      </c>
      <c r="AQ421">
        <v>64090.909</v>
      </c>
      <c r="AR421" t="s">
        <v>113</v>
      </c>
      <c r="AS421">
        <v>86158.73</v>
      </c>
      <c r="AT421">
        <v>21471.526300000001</v>
      </c>
      <c r="AU421">
        <v>159500</v>
      </c>
      <c r="AV421">
        <v>178088.23499999999</v>
      </c>
      <c r="AW421" t="s">
        <v>113</v>
      </c>
      <c r="AX421">
        <v>100777.77800000001</v>
      </c>
      <c r="AY421">
        <v>76111.111099999995</v>
      </c>
      <c r="AZ421">
        <v>76666.667000000001</v>
      </c>
      <c r="BA421" t="s">
        <v>113</v>
      </c>
    </row>
    <row r="422" spans="6:53">
      <c r="F422" s="1"/>
      <c r="G422" s="10">
        <v>41274</v>
      </c>
      <c r="H422" t="s">
        <v>113</v>
      </c>
      <c r="I422">
        <v>243600</v>
      </c>
      <c r="J422">
        <v>109962.963</v>
      </c>
      <c r="K422">
        <v>143142.85709999999</v>
      </c>
      <c r="L422">
        <v>111135.8125</v>
      </c>
      <c r="M422">
        <v>134777.77780000001</v>
      </c>
      <c r="N422">
        <v>196250</v>
      </c>
      <c r="O422" t="s">
        <v>113</v>
      </c>
      <c r="P422">
        <v>203454.54500000001</v>
      </c>
      <c r="Q422">
        <v>398977.90899999999</v>
      </c>
      <c r="R422">
        <v>243541.66699999999</v>
      </c>
      <c r="S422">
        <v>55548.93</v>
      </c>
      <c r="T422">
        <v>66812.5</v>
      </c>
      <c r="U422">
        <v>111200</v>
      </c>
      <c r="V422">
        <v>122758.82399999999</v>
      </c>
      <c r="W422">
        <v>375961.35710000002</v>
      </c>
      <c r="X422">
        <v>53736.666700000002</v>
      </c>
      <c r="Y422">
        <v>88833.333299999998</v>
      </c>
      <c r="Z422" t="s">
        <v>113</v>
      </c>
      <c r="AA422">
        <v>141562.571</v>
      </c>
      <c r="AB422">
        <v>67166.666700000002</v>
      </c>
      <c r="AC422">
        <v>58804.461499999998</v>
      </c>
      <c r="AD422">
        <v>211772.476</v>
      </c>
      <c r="AE422">
        <v>88411.111099999995</v>
      </c>
      <c r="AF422">
        <v>60500</v>
      </c>
      <c r="AG422">
        <v>55609.7143</v>
      </c>
      <c r="AH422">
        <v>212538.4615</v>
      </c>
      <c r="AI422">
        <v>93722.0769</v>
      </c>
      <c r="AJ422" t="s">
        <v>113</v>
      </c>
      <c r="AK422">
        <v>36785.7143</v>
      </c>
      <c r="AL422">
        <v>45277.5</v>
      </c>
      <c r="AM422">
        <v>24733.333299999998</v>
      </c>
      <c r="AN422">
        <v>62628.1538</v>
      </c>
      <c r="AO422">
        <v>80170.75</v>
      </c>
      <c r="AP422">
        <v>110545.45450000001</v>
      </c>
      <c r="AQ422">
        <v>69595.237999999998</v>
      </c>
      <c r="AR422" t="s">
        <v>113</v>
      </c>
      <c r="AS422">
        <v>87707.247000000003</v>
      </c>
      <c r="AT422">
        <v>41256.993999999999</v>
      </c>
      <c r="AU422">
        <v>139027.9167</v>
      </c>
      <c r="AV422">
        <v>139752.38099999999</v>
      </c>
      <c r="AW422" t="s">
        <v>113</v>
      </c>
      <c r="AX422">
        <v>84170.832999999999</v>
      </c>
      <c r="AY422">
        <v>90750</v>
      </c>
      <c r="AZ422">
        <v>76666.667000000001</v>
      </c>
      <c r="BA422" t="s">
        <v>113</v>
      </c>
    </row>
    <row r="423" spans="6:53">
      <c r="F423" s="1"/>
      <c r="G423" s="10">
        <v>41639</v>
      </c>
      <c r="H423">
        <v>391538.46149999998</v>
      </c>
      <c r="I423">
        <v>285777.77779999998</v>
      </c>
      <c r="J423">
        <v>165450</v>
      </c>
      <c r="K423">
        <v>275540.5</v>
      </c>
      <c r="L423">
        <v>9796.1875</v>
      </c>
      <c r="M423">
        <v>146777.77780000001</v>
      </c>
      <c r="N423">
        <v>182857.14290000001</v>
      </c>
      <c r="O423">
        <v>68641.09</v>
      </c>
      <c r="P423">
        <v>207169.77299999999</v>
      </c>
      <c r="Q423">
        <v>414236.25</v>
      </c>
      <c r="R423">
        <v>243541.66699999999</v>
      </c>
      <c r="S423">
        <v>829476.29</v>
      </c>
      <c r="T423">
        <v>72916.667000000001</v>
      </c>
      <c r="U423">
        <v>116026.98699999999</v>
      </c>
      <c r="V423">
        <v>168141.66699999999</v>
      </c>
      <c r="W423">
        <v>379298.85710000002</v>
      </c>
      <c r="X423">
        <v>82857.142900000006</v>
      </c>
      <c r="Y423">
        <v>93375</v>
      </c>
      <c r="Z423" t="s">
        <v>113</v>
      </c>
      <c r="AA423">
        <v>119093.36</v>
      </c>
      <c r="AB423">
        <v>61533.333299999998</v>
      </c>
      <c r="AC423">
        <v>54961.615400000002</v>
      </c>
      <c r="AD423">
        <v>184205.29199999999</v>
      </c>
      <c r="AE423">
        <v>87400</v>
      </c>
      <c r="AF423">
        <v>61700</v>
      </c>
      <c r="AG423">
        <v>72641.666700000002</v>
      </c>
      <c r="AH423">
        <v>247272.7273</v>
      </c>
      <c r="AI423">
        <v>82354.333299999998</v>
      </c>
      <c r="AJ423">
        <v>106552.77800000001</v>
      </c>
      <c r="AK423">
        <v>46545.4545</v>
      </c>
      <c r="AL423">
        <v>53796.375</v>
      </c>
      <c r="AM423">
        <v>33014.2857</v>
      </c>
      <c r="AN423">
        <v>53095.2143</v>
      </c>
      <c r="AO423">
        <v>72737</v>
      </c>
      <c r="AP423">
        <v>102571.4286</v>
      </c>
      <c r="AQ423">
        <v>70841.600000000006</v>
      </c>
      <c r="AR423">
        <v>79891.241299999994</v>
      </c>
      <c r="AS423">
        <v>112898.55100000001</v>
      </c>
      <c r="AT423">
        <v>22464.3367</v>
      </c>
      <c r="AU423">
        <v>115666.6667</v>
      </c>
      <c r="AV423">
        <v>185356.25</v>
      </c>
      <c r="AW423" t="s">
        <v>113</v>
      </c>
      <c r="AX423">
        <v>119705.882</v>
      </c>
      <c r="AY423">
        <v>91666.666700000002</v>
      </c>
      <c r="AZ423">
        <v>76666.667000000001</v>
      </c>
      <c r="BA423" t="s">
        <v>113</v>
      </c>
    </row>
    <row r="424" spans="6:53">
      <c r="F424" s="1"/>
      <c r="G424" s="10">
        <v>42004</v>
      </c>
      <c r="H424">
        <v>308000</v>
      </c>
      <c r="I424">
        <v>245250</v>
      </c>
      <c r="J424">
        <v>156476.19</v>
      </c>
      <c r="K424">
        <v>143171</v>
      </c>
      <c r="L424">
        <v>87107.142900000006</v>
      </c>
      <c r="M424">
        <v>139100</v>
      </c>
      <c r="N424">
        <v>83357.142900000006</v>
      </c>
      <c r="O424">
        <v>60044.36</v>
      </c>
      <c r="P424">
        <v>223693.33300000001</v>
      </c>
      <c r="Q424">
        <v>607472.5</v>
      </c>
      <c r="R424">
        <v>200033.33300000001</v>
      </c>
      <c r="S424">
        <v>731086.33</v>
      </c>
      <c r="T424">
        <v>69380.187999999995</v>
      </c>
      <c r="U424">
        <v>93857.142999999996</v>
      </c>
      <c r="V424">
        <v>156561.538</v>
      </c>
      <c r="W424">
        <v>360174.9375</v>
      </c>
      <c r="X424">
        <v>84501</v>
      </c>
      <c r="Y424">
        <v>90740.888900000005</v>
      </c>
      <c r="Z424" t="s">
        <v>113</v>
      </c>
      <c r="AA424">
        <v>148454.79199999999</v>
      </c>
      <c r="AB424">
        <v>86571.428599999999</v>
      </c>
      <c r="AC424">
        <v>64458.333299999998</v>
      </c>
      <c r="AD424">
        <v>233326.90900000001</v>
      </c>
      <c r="AE424">
        <v>90988.888900000005</v>
      </c>
      <c r="AF424">
        <v>70300</v>
      </c>
      <c r="AG424">
        <v>82071.888900000005</v>
      </c>
      <c r="AH424">
        <v>289500</v>
      </c>
      <c r="AI424">
        <v>113404.73330000001</v>
      </c>
      <c r="AJ424">
        <v>115185.22199999999</v>
      </c>
      <c r="AK424">
        <v>49916.666700000002</v>
      </c>
      <c r="AL424">
        <v>59411.0625</v>
      </c>
      <c r="AM424">
        <v>33493.933299999997</v>
      </c>
      <c r="AN424">
        <v>55535.7857</v>
      </c>
      <c r="AO424">
        <v>76583.332999999999</v>
      </c>
      <c r="AP424">
        <v>95384.615399999995</v>
      </c>
      <c r="AQ424">
        <v>121409.091</v>
      </c>
      <c r="AR424">
        <v>120833.3308</v>
      </c>
      <c r="AS424">
        <v>150513.88800000001</v>
      </c>
      <c r="AT424">
        <v>30214.022499999999</v>
      </c>
      <c r="AU424">
        <v>139090.90909999999</v>
      </c>
      <c r="AV424">
        <v>169842.10500000001</v>
      </c>
      <c r="AW424" t="s">
        <v>113</v>
      </c>
      <c r="AX424">
        <v>128482.353</v>
      </c>
      <c r="AY424">
        <v>117857.14290000001</v>
      </c>
      <c r="AZ424">
        <v>65714.285999999993</v>
      </c>
      <c r="BA424" t="s">
        <v>113</v>
      </c>
    </row>
    <row r="425" spans="6:53">
      <c r="F425" s="1"/>
      <c r="G425" s="10">
        <v>42369</v>
      </c>
      <c r="H425">
        <v>311000</v>
      </c>
      <c r="I425">
        <v>253300</v>
      </c>
      <c r="J425">
        <v>149590.90900000001</v>
      </c>
      <c r="K425">
        <v>146155.5</v>
      </c>
      <c r="L425">
        <v>94381.733300000007</v>
      </c>
      <c r="M425">
        <v>122666.6667</v>
      </c>
      <c r="N425">
        <v>144875</v>
      </c>
      <c r="O425">
        <v>125604.64</v>
      </c>
      <c r="P425">
        <v>229682.22700000001</v>
      </c>
      <c r="Q425">
        <v>26195.962</v>
      </c>
      <c r="R425">
        <v>245233.33300000001</v>
      </c>
      <c r="S425">
        <v>610718.71</v>
      </c>
      <c r="T425">
        <v>77813.332999999999</v>
      </c>
      <c r="U425">
        <v>128200</v>
      </c>
      <c r="V425">
        <v>155415.38500000001</v>
      </c>
      <c r="W425">
        <v>385324.92859999998</v>
      </c>
      <c r="X425">
        <v>133213.6875</v>
      </c>
      <c r="Y425">
        <v>122875</v>
      </c>
      <c r="Z425" t="s">
        <v>113</v>
      </c>
      <c r="AA425">
        <v>167547.19</v>
      </c>
      <c r="AB425">
        <v>93857.142900000006</v>
      </c>
      <c r="AC425">
        <v>56201.333299999998</v>
      </c>
      <c r="AD425">
        <v>243332.4</v>
      </c>
      <c r="AE425">
        <v>93555.555600000007</v>
      </c>
      <c r="AF425">
        <v>71000</v>
      </c>
      <c r="AG425">
        <v>70729.916700000002</v>
      </c>
      <c r="AH425">
        <v>271071.42859999998</v>
      </c>
      <c r="AI425">
        <v>70098</v>
      </c>
      <c r="AJ425">
        <v>122179.462</v>
      </c>
      <c r="AK425">
        <v>53416.666700000002</v>
      </c>
      <c r="AL425">
        <v>61841.866699999999</v>
      </c>
      <c r="AM425">
        <v>43077.3125</v>
      </c>
      <c r="AN425">
        <v>61104.375</v>
      </c>
      <c r="AO425">
        <v>84055.555999999997</v>
      </c>
      <c r="AP425">
        <v>142000</v>
      </c>
      <c r="AQ425">
        <v>134100</v>
      </c>
      <c r="AR425">
        <v>133288.33420000001</v>
      </c>
      <c r="AS425">
        <v>126103.175</v>
      </c>
      <c r="AT425">
        <v>31942.83</v>
      </c>
      <c r="AU425">
        <v>134545.45449999999</v>
      </c>
      <c r="AV425">
        <v>145137.5</v>
      </c>
      <c r="AW425" t="s">
        <v>113</v>
      </c>
      <c r="AX425">
        <v>107677.77800000001</v>
      </c>
      <c r="AY425">
        <v>120000</v>
      </c>
      <c r="AZ425">
        <v>101895.833</v>
      </c>
      <c r="BA425" t="s">
        <v>113</v>
      </c>
    </row>
    <row r="426" spans="6:53">
      <c r="F426" s="1"/>
      <c r="G426" s="10">
        <v>42734</v>
      </c>
      <c r="H426">
        <v>332642.85710000002</v>
      </c>
      <c r="I426">
        <v>327000</v>
      </c>
      <c r="J426">
        <v>158136.364</v>
      </c>
      <c r="K426">
        <v>156398.25</v>
      </c>
      <c r="L426">
        <v>95305.133300000001</v>
      </c>
      <c r="M426">
        <v>131461.5385</v>
      </c>
      <c r="N426">
        <v>151500</v>
      </c>
      <c r="O426">
        <v>159535.18</v>
      </c>
      <c r="P426">
        <v>269686</v>
      </c>
      <c r="Q426">
        <v>245298.5</v>
      </c>
      <c r="R426">
        <v>225961.538</v>
      </c>
      <c r="S426">
        <v>494064.41</v>
      </c>
      <c r="T426">
        <v>73315.625</v>
      </c>
      <c r="U426">
        <v>121916.667</v>
      </c>
      <c r="V426">
        <v>144621.429</v>
      </c>
      <c r="W426">
        <v>147240</v>
      </c>
      <c r="X426">
        <v>136151.8235</v>
      </c>
      <c r="Y426">
        <v>135904.85709999999</v>
      </c>
      <c r="Z426" t="s">
        <v>113</v>
      </c>
      <c r="AA426">
        <v>168007.95199999999</v>
      </c>
      <c r="AB426">
        <v>120875</v>
      </c>
      <c r="AC426">
        <v>64724.384599999998</v>
      </c>
      <c r="AD426">
        <v>257545.25</v>
      </c>
      <c r="AE426">
        <v>107537.5</v>
      </c>
      <c r="AF426">
        <v>78555.555600000007</v>
      </c>
      <c r="AG426">
        <v>63974.230799999998</v>
      </c>
      <c r="AH426">
        <v>330666.6667</v>
      </c>
      <c r="AI426">
        <v>80500</v>
      </c>
      <c r="AJ426">
        <v>141538.462</v>
      </c>
      <c r="AK426">
        <v>57250</v>
      </c>
      <c r="AL426">
        <v>86666.8</v>
      </c>
      <c r="AM426">
        <v>39765.470600000001</v>
      </c>
      <c r="AN426">
        <v>74880.714300000007</v>
      </c>
      <c r="AO426">
        <v>80944.444000000003</v>
      </c>
      <c r="AP426">
        <v>142111.11110000001</v>
      </c>
      <c r="AQ426">
        <v>119181.818</v>
      </c>
      <c r="AR426">
        <v>115152.7071</v>
      </c>
      <c r="AS426">
        <v>136138.89000000001</v>
      </c>
      <c r="AT426">
        <v>34174.866699999999</v>
      </c>
      <c r="AU426">
        <v>129513.28569999999</v>
      </c>
      <c r="AV426">
        <v>202888.889</v>
      </c>
      <c r="AW426">
        <v>78132.353000000003</v>
      </c>
      <c r="AX426">
        <v>135761.538</v>
      </c>
      <c r="AY426">
        <v>148400</v>
      </c>
      <c r="AZ426">
        <v>73740.555999999997</v>
      </c>
      <c r="BA426" t="s">
        <v>113</v>
      </c>
    </row>
    <row r="427" spans="6:53">
      <c r="F427" s="1"/>
      <c r="G427" s="10">
        <v>43098</v>
      </c>
      <c r="H427">
        <v>56842000</v>
      </c>
      <c r="I427">
        <v>238277.77780000001</v>
      </c>
      <c r="J427">
        <v>142423.07699999999</v>
      </c>
      <c r="K427">
        <v>173221</v>
      </c>
      <c r="L427">
        <v>82497.142900000006</v>
      </c>
      <c r="M427">
        <v>139166.6667</v>
      </c>
      <c r="N427">
        <v>209285.71429999999</v>
      </c>
      <c r="O427">
        <v>130600.36</v>
      </c>
      <c r="P427">
        <v>267540.19</v>
      </c>
      <c r="Q427">
        <v>137642.739</v>
      </c>
      <c r="R427">
        <v>256092.30799999999</v>
      </c>
      <c r="S427">
        <v>515177.53</v>
      </c>
      <c r="T427">
        <v>81956.25</v>
      </c>
      <c r="U427">
        <v>121428.571</v>
      </c>
      <c r="V427">
        <v>136187.5</v>
      </c>
      <c r="W427">
        <v>101089.28569999999</v>
      </c>
      <c r="X427">
        <v>120017</v>
      </c>
      <c r="Y427">
        <v>135785.71429999999</v>
      </c>
      <c r="Z427" t="s">
        <v>113</v>
      </c>
      <c r="AA427">
        <v>200399.89600000001</v>
      </c>
      <c r="AB427">
        <v>108375</v>
      </c>
      <c r="AC427">
        <v>63823.692300000002</v>
      </c>
      <c r="AD427">
        <v>258829.8</v>
      </c>
      <c r="AE427">
        <v>111875</v>
      </c>
      <c r="AF427">
        <v>72597.540099999998</v>
      </c>
      <c r="AG427">
        <v>75597.206900000005</v>
      </c>
      <c r="AH427">
        <v>213400</v>
      </c>
      <c r="AI427">
        <v>70022.349600000001</v>
      </c>
      <c r="AJ427">
        <v>148611.16699999999</v>
      </c>
      <c r="AK427">
        <v>51723.185299999997</v>
      </c>
      <c r="AL427">
        <v>86666.733300000007</v>
      </c>
      <c r="AM427">
        <v>56780.2</v>
      </c>
      <c r="AN427">
        <v>64342.153200000001</v>
      </c>
      <c r="AO427">
        <v>93906.25</v>
      </c>
      <c r="AP427">
        <v>112416.6667</v>
      </c>
      <c r="AQ427">
        <v>123592.236</v>
      </c>
      <c r="AR427">
        <v>144517.06770000001</v>
      </c>
      <c r="AS427">
        <v>131795.45499999999</v>
      </c>
      <c r="AT427">
        <v>62651.812400000003</v>
      </c>
      <c r="AU427">
        <v>173366.9167</v>
      </c>
      <c r="AV427">
        <v>192789.47399999999</v>
      </c>
      <c r="AW427">
        <v>97384.615000000005</v>
      </c>
      <c r="AX427">
        <v>153500</v>
      </c>
      <c r="AY427">
        <v>156583.3333</v>
      </c>
      <c r="AZ427">
        <v>118250</v>
      </c>
      <c r="BA427">
        <v>50482</v>
      </c>
    </row>
    <row r="428" spans="6:53">
      <c r="F428" s="1"/>
      <c r="G428" s="10">
        <v>43465</v>
      </c>
      <c r="H428">
        <v>660250</v>
      </c>
      <c r="I428">
        <v>245166.6667</v>
      </c>
      <c r="J428">
        <v>185571.429</v>
      </c>
      <c r="K428">
        <v>179460.625</v>
      </c>
      <c r="L428">
        <v>109348.8333</v>
      </c>
      <c r="M428">
        <v>139833.3333</v>
      </c>
      <c r="N428">
        <v>221250</v>
      </c>
      <c r="O428">
        <v>124208.92</v>
      </c>
      <c r="P428">
        <v>268026.90500000003</v>
      </c>
      <c r="Q428">
        <v>216142.14300000001</v>
      </c>
      <c r="R428">
        <v>238307.14300000001</v>
      </c>
      <c r="S428">
        <v>357924.53</v>
      </c>
      <c r="T428">
        <v>77682.058999999994</v>
      </c>
      <c r="U428">
        <v>124500</v>
      </c>
      <c r="V428">
        <v>191714.28599999999</v>
      </c>
      <c r="W428">
        <v>108600</v>
      </c>
      <c r="X428">
        <v>124751.5625</v>
      </c>
      <c r="Y428">
        <v>120930.55560000001</v>
      </c>
      <c r="Z428" t="s">
        <v>113</v>
      </c>
      <c r="AA428">
        <v>183520.95699999999</v>
      </c>
      <c r="AB428">
        <v>102555.55560000001</v>
      </c>
      <c r="AC428">
        <v>72708.333299999998</v>
      </c>
      <c r="AD428">
        <v>205987.231</v>
      </c>
      <c r="AE428">
        <v>152262.5</v>
      </c>
      <c r="AF428">
        <v>82298.933600000004</v>
      </c>
      <c r="AG428">
        <v>93758.525200000004</v>
      </c>
      <c r="AH428">
        <v>271529.4118</v>
      </c>
      <c r="AI428">
        <v>54717.590900000003</v>
      </c>
      <c r="AJ428">
        <v>124404.78599999999</v>
      </c>
      <c r="AK428">
        <v>169444.73069999999</v>
      </c>
      <c r="AL428">
        <v>81249.9375</v>
      </c>
      <c r="AM428">
        <v>54616.7</v>
      </c>
      <c r="AN428">
        <v>82250</v>
      </c>
      <c r="AO428">
        <v>85629.667000000001</v>
      </c>
      <c r="AP428">
        <v>107153.8462</v>
      </c>
      <c r="AQ428">
        <v>108740.265</v>
      </c>
      <c r="AR428">
        <v>100810.18610000001</v>
      </c>
      <c r="AS428">
        <v>111070.514</v>
      </c>
      <c r="AT428">
        <v>71562.291400000002</v>
      </c>
      <c r="AU428">
        <v>143636.5</v>
      </c>
      <c r="AV428">
        <v>185125</v>
      </c>
      <c r="AW428">
        <v>90191.4</v>
      </c>
      <c r="AX428">
        <v>94943.478000000003</v>
      </c>
      <c r="AY428">
        <v>157666.6667</v>
      </c>
      <c r="AZ428">
        <v>137000</v>
      </c>
      <c r="BA428">
        <v>50482</v>
      </c>
    </row>
    <row r="429" spans="6:53">
      <c r="F429" s="1"/>
      <c r="G429" s="10">
        <v>43830</v>
      </c>
      <c r="H429">
        <v>660250</v>
      </c>
      <c r="I429">
        <v>316636.36359999998</v>
      </c>
      <c r="J429">
        <v>185600</v>
      </c>
      <c r="K429">
        <v>178639.75</v>
      </c>
      <c r="L429">
        <v>114294.64290000001</v>
      </c>
      <c r="M429">
        <v>156076.92310000001</v>
      </c>
      <c r="N429">
        <v>207625</v>
      </c>
      <c r="O429">
        <v>60222.69</v>
      </c>
      <c r="P429">
        <v>245204</v>
      </c>
      <c r="Q429">
        <v>242143.40900000001</v>
      </c>
      <c r="R429">
        <v>239014.28599999999</v>
      </c>
      <c r="S429">
        <v>66404.13</v>
      </c>
      <c r="T429">
        <v>83843.125</v>
      </c>
      <c r="U429">
        <v>108803.5</v>
      </c>
      <c r="V429">
        <v>223750</v>
      </c>
      <c r="W429">
        <v>122833.3333</v>
      </c>
      <c r="X429">
        <v>121017.64290000001</v>
      </c>
      <c r="Y429">
        <v>150761.85709999999</v>
      </c>
      <c r="Z429">
        <v>330051.85100000002</v>
      </c>
      <c r="AA429">
        <v>232100.8</v>
      </c>
      <c r="AB429">
        <v>119166.6667</v>
      </c>
      <c r="AC429">
        <v>75241</v>
      </c>
      <c r="AD429">
        <v>245029.095</v>
      </c>
      <c r="AE429">
        <v>114262.5</v>
      </c>
      <c r="AF429">
        <v>79619.691500000001</v>
      </c>
      <c r="AG429">
        <v>103977.2308</v>
      </c>
      <c r="AH429">
        <v>309687.5</v>
      </c>
      <c r="AI429">
        <v>83461.538499999995</v>
      </c>
      <c r="AJ429">
        <v>149166.66699999999</v>
      </c>
      <c r="AK429">
        <v>249164.375</v>
      </c>
      <c r="AL429">
        <v>92857.142900000006</v>
      </c>
      <c r="AM429">
        <v>880133</v>
      </c>
      <c r="AN429">
        <v>72509.529399999999</v>
      </c>
      <c r="AO429">
        <v>111000</v>
      </c>
      <c r="AP429">
        <v>127333.3333</v>
      </c>
      <c r="AQ429">
        <v>123809.524</v>
      </c>
      <c r="AR429">
        <v>109374.9994</v>
      </c>
      <c r="AS429">
        <v>144425</v>
      </c>
      <c r="AT429">
        <v>70852.664699999994</v>
      </c>
      <c r="AU429">
        <v>213652.36360000001</v>
      </c>
      <c r="AV429">
        <v>157104.16699999999</v>
      </c>
      <c r="AW429">
        <v>106950.1</v>
      </c>
      <c r="AX429">
        <v>130588.889</v>
      </c>
      <c r="AY429">
        <v>155285.71429999999</v>
      </c>
      <c r="AZ429">
        <v>94680</v>
      </c>
      <c r="BA429">
        <v>60000</v>
      </c>
    </row>
    <row r="430" spans="6:53" s="11" customFormat="1">
      <c r="F430" s="1"/>
    </row>
    <row r="431" spans="6:53" s="11" customFormat="1">
      <c r="F431" s="1"/>
    </row>
    <row r="432" spans="6:53" s="11" customFormat="1">
      <c r="F432" s="1"/>
      <c r="G432" s="12"/>
    </row>
    <row r="433" spans="6:53">
      <c r="G433" s="9" t="s">
        <v>132</v>
      </c>
    </row>
    <row r="435" spans="6:53">
      <c r="G435" t="s">
        <v>110</v>
      </c>
      <c r="H435" s="8">
        <v>38716</v>
      </c>
    </row>
    <row r="436" spans="6:53">
      <c r="F436" s="1"/>
      <c r="G436" t="s">
        <v>111</v>
      </c>
    </row>
    <row r="437" spans="6:53">
      <c r="F437" s="1"/>
    </row>
    <row r="438" spans="6:53">
      <c r="F438" s="1"/>
      <c r="H438" t="s">
        <v>17</v>
      </c>
      <c r="I438" t="s">
        <v>19</v>
      </c>
      <c r="J438" t="s">
        <v>21</v>
      </c>
      <c r="K438" t="s">
        <v>23</v>
      </c>
      <c r="L438" t="s">
        <v>25</v>
      </c>
      <c r="M438" t="s">
        <v>27</v>
      </c>
      <c r="N438" t="s">
        <v>29</v>
      </c>
      <c r="O438" t="s">
        <v>31</v>
      </c>
      <c r="P438" t="s">
        <v>33</v>
      </c>
      <c r="Q438" t="s">
        <v>35</v>
      </c>
      <c r="R438" t="s">
        <v>37</v>
      </c>
      <c r="S438" t="s">
        <v>39</v>
      </c>
      <c r="T438" t="s">
        <v>41</v>
      </c>
      <c r="U438" t="s">
        <v>43</v>
      </c>
      <c r="V438" t="s">
        <v>45</v>
      </c>
      <c r="W438" t="s">
        <v>47</v>
      </c>
      <c r="X438" t="s">
        <v>49</v>
      </c>
      <c r="Y438" t="s">
        <v>51</v>
      </c>
      <c r="Z438" t="s">
        <v>53</v>
      </c>
      <c r="AA438" t="s">
        <v>55</v>
      </c>
      <c r="AB438" t="s">
        <v>57</v>
      </c>
      <c r="AC438" t="s">
        <v>59</v>
      </c>
      <c r="AD438" t="s">
        <v>61</v>
      </c>
      <c r="AE438" t="s">
        <v>63</v>
      </c>
      <c r="AF438" t="s">
        <v>65</v>
      </c>
      <c r="AG438" t="s">
        <v>67</v>
      </c>
      <c r="AH438" t="s">
        <v>69</v>
      </c>
      <c r="AI438" t="s">
        <v>71</v>
      </c>
      <c r="AJ438" t="s">
        <v>73</v>
      </c>
      <c r="AK438" t="s">
        <v>75</v>
      </c>
      <c r="AL438" t="s">
        <v>77</v>
      </c>
      <c r="AM438" t="s">
        <v>79</v>
      </c>
      <c r="AN438" t="s">
        <v>81</v>
      </c>
      <c r="AO438" t="s">
        <v>83</v>
      </c>
      <c r="AP438" t="s">
        <v>85</v>
      </c>
      <c r="AQ438" t="s">
        <v>87</v>
      </c>
      <c r="AR438" t="s">
        <v>89</v>
      </c>
      <c r="AS438" t="s">
        <v>91</v>
      </c>
      <c r="AT438" t="s">
        <v>93</v>
      </c>
      <c r="AU438" t="s">
        <v>95</v>
      </c>
      <c r="AV438" t="s">
        <v>97</v>
      </c>
      <c r="AW438" t="s">
        <v>99</v>
      </c>
      <c r="AX438" t="s">
        <v>101</v>
      </c>
      <c r="AY438" t="s">
        <v>103</v>
      </c>
      <c r="AZ438" t="s">
        <v>105</v>
      </c>
      <c r="BA438" t="s">
        <v>107</v>
      </c>
    </row>
    <row r="439" spans="6:53">
      <c r="F439" s="1"/>
      <c r="H439" t="s">
        <v>153</v>
      </c>
      <c r="I439" t="s">
        <v>153</v>
      </c>
      <c r="J439" t="s">
        <v>153</v>
      </c>
      <c r="K439" t="s">
        <v>153</v>
      </c>
      <c r="L439" t="s">
        <v>153</v>
      </c>
      <c r="M439" t="s">
        <v>153</v>
      </c>
      <c r="N439" t="s">
        <v>153</v>
      </c>
      <c r="O439" t="s">
        <v>153</v>
      </c>
      <c r="P439" t="s">
        <v>153</v>
      </c>
      <c r="Q439" t="s">
        <v>153</v>
      </c>
      <c r="R439" t="s">
        <v>153</v>
      </c>
      <c r="S439" t="s">
        <v>153</v>
      </c>
      <c r="T439" t="s">
        <v>153</v>
      </c>
      <c r="U439" t="s">
        <v>153</v>
      </c>
      <c r="V439" t="s">
        <v>153</v>
      </c>
      <c r="W439" t="s">
        <v>153</v>
      </c>
      <c r="X439" t="s">
        <v>153</v>
      </c>
      <c r="Y439" t="s">
        <v>153</v>
      </c>
      <c r="Z439" t="s">
        <v>153</v>
      </c>
      <c r="AA439" t="s">
        <v>153</v>
      </c>
      <c r="AB439" t="s">
        <v>153</v>
      </c>
      <c r="AC439" t="s">
        <v>153</v>
      </c>
      <c r="AD439" t="s">
        <v>153</v>
      </c>
      <c r="AE439" t="s">
        <v>153</v>
      </c>
      <c r="AF439" t="s">
        <v>153</v>
      </c>
      <c r="AG439" t="s">
        <v>153</v>
      </c>
      <c r="AH439" t="s">
        <v>153</v>
      </c>
      <c r="AI439" t="s">
        <v>153</v>
      </c>
      <c r="AJ439" t="s">
        <v>153</v>
      </c>
      <c r="AK439" t="s">
        <v>153</v>
      </c>
      <c r="AL439" t="s">
        <v>153</v>
      </c>
      <c r="AM439" t="s">
        <v>153</v>
      </c>
      <c r="AN439" t="s">
        <v>153</v>
      </c>
      <c r="AO439" t="s">
        <v>153</v>
      </c>
      <c r="AP439" t="s">
        <v>153</v>
      </c>
      <c r="AQ439" t="s">
        <v>153</v>
      </c>
      <c r="AR439" t="s">
        <v>153</v>
      </c>
      <c r="AS439" t="s">
        <v>153</v>
      </c>
      <c r="AT439" t="s">
        <v>153</v>
      </c>
      <c r="AU439" t="s">
        <v>153</v>
      </c>
      <c r="AV439" t="s">
        <v>153</v>
      </c>
      <c r="AW439" t="s">
        <v>153</v>
      </c>
      <c r="AX439" t="s">
        <v>153</v>
      </c>
      <c r="AY439" t="s">
        <v>153</v>
      </c>
      <c r="AZ439" t="s">
        <v>153</v>
      </c>
      <c r="BA439" t="s">
        <v>153</v>
      </c>
    </row>
    <row r="440" spans="6:53">
      <c r="F440" s="1"/>
      <c r="G440" t="s">
        <v>112</v>
      </c>
      <c r="H440" t="s">
        <v>132</v>
      </c>
      <c r="I440" t="s">
        <v>132</v>
      </c>
      <c r="J440" t="s">
        <v>132</v>
      </c>
      <c r="K440" t="s">
        <v>132</v>
      </c>
      <c r="L440" t="s">
        <v>132</v>
      </c>
      <c r="M440" t="s">
        <v>132</v>
      </c>
      <c r="N440" t="s">
        <v>132</v>
      </c>
      <c r="O440" t="s">
        <v>132</v>
      </c>
      <c r="P440" t="s">
        <v>132</v>
      </c>
      <c r="Q440" t="s">
        <v>132</v>
      </c>
      <c r="R440" t="s">
        <v>132</v>
      </c>
      <c r="S440" t="s">
        <v>132</v>
      </c>
      <c r="T440" t="s">
        <v>132</v>
      </c>
      <c r="U440" t="s">
        <v>132</v>
      </c>
      <c r="V440" t="s">
        <v>132</v>
      </c>
      <c r="W440" t="s">
        <v>132</v>
      </c>
      <c r="X440" t="s">
        <v>132</v>
      </c>
      <c r="Y440" t="s">
        <v>132</v>
      </c>
      <c r="Z440" t="s">
        <v>132</v>
      </c>
      <c r="AA440" t="s">
        <v>132</v>
      </c>
      <c r="AB440" t="s">
        <v>132</v>
      </c>
      <c r="AC440" t="s">
        <v>132</v>
      </c>
      <c r="AD440" t="s">
        <v>132</v>
      </c>
      <c r="AE440" t="s">
        <v>132</v>
      </c>
      <c r="AF440" t="s">
        <v>132</v>
      </c>
      <c r="AG440" t="s">
        <v>132</v>
      </c>
      <c r="AH440" t="s">
        <v>132</v>
      </c>
      <c r="AI440" t="s">
        <v>132</v>
      </c>
      <c r="AJ440" t="s">
        <v>132</v>
      </c>
      <c r="AK440" t="s">
        <v>132</v>
      </c>
      <c r="AL440" t="s">
        <v>132</v>
      </c>
      <c r="AM440" t="s">
        <v>132</v>
      </c>
      <c r="AN440" t="s">
        <v>132</v>
      </c>
      <c r="AO440" t="s">
        <v>132</v>
      </c>
      <c r="AP440" t="s">
        <v>132</v>
      </c>
      <c r="AQ440" t="s">
        <v>132</v>
      </c>
      <c r="AR440" t="s">
        <v>132</v>
      </c>
      <c r="AS440" t="s">
        <v>132</v>
      </c>
      <c r="AT440" t="s">
        <v>132</v>
      </c>
      <c r="AU440" t="s">
        <v>132</v>
      </c>
      <c r="AV440" t="s">
        <v>132</v>
      </c>
      <c r="AW440" t="s">
        <v>132</v>
      </c>
      <c r="AX440" t="s">
        <v>132</v>
      </c>
      <c r="AY440" t="s">
        <v>132</v>
      </c>
      <c r="AZ440" t="s">
        <v>132</v>
      </c>
      <c r="BA440" t="s">
        <v>132</v>
      </c>
    </row>
    <row r="441" spans="6:53">
      <c r="F441" s="1"/>
      <c r="G441" s="10">
        <v>38717</v>
      </c>
      <c r="H441" s="11">
        <v>35.8491</v>
      </c>
      <c r="I441">
        <v>47.807000000000002</v>
      </c>
      <c r="J441" t="s">
        <v>113</v>
      </c>
      <c r="K441">
        <v>38.4298</v>
      </c>
      <c r="L441">
        <v>48.547699999999999</v>
      </c>
      <c r="M441" t="s">
        <v>113</v>
      </c>
      <c r="N441">
        <v>41.4938</v>
      </c>
      <c r="O441" t="s">
        <v>113</v>
      </c>
      <c r="P441">
        <v>42.148800000000001</v>
      </c>
      <c r="Q441" t="s">
        <v>113</v>
      </c>
      <c r="R441">
        <v>36.776899999999998</v>
      </c>
      <c r="S441">
        <v>20.574200000000001</v>
      </c>
      <c r="T441">
        <v>22.7273</v>
      </c>
      <c r="U441" t="s">
        <v>113</v>
      </c>
      <c r="V441" t="s">
        <v>113</v>
      </c>
      <c r="W441">
        <v>43.801699999999997</v>
      </c>
      <c r="X441">
        <v>29.752099999999999</v>
      </c>
      <c r="Y441" t="s">
        <v>113</v>
      </c>
      <c r="Z441" t="s">
        <v>113</v>
      </c>
      <c r="AA441" t="s">
        <v>113</v>
      </c>
      <c r="AB441" t="s">
        <v>113</v>
      </c>
      <c r="AC441">
        <v>46.694200000000002</v>
      </c>
      <c r="AD441">
        <v>47.520699999999998</v>
      </c>
      <c r="AE441" t="s">
        <v>113</v>
      </c>
      <c r="AF441">
        <v>19.421500000000002</v>
      </c>
      <c r="AG441">
        <v>21.4876</v>
      </c>
      <c r="AH441" t="s">
        <v>113</v>
      </c>
      <c r="AI441" t="s">
        <v>113</v>
      </c>
      <c r="AJ441" t="s">
        <v>113</v>
      </c>
      <c r="AK441" t="s">
        <v>113</v>
      </c>
      <c r="AL441">
        <v>23.684200000000001</v>
      </c>
      <c r="AM441" t="s">
        <v>113</v>
      </c>
      <c r="AN441" t="s">
        <v>113</v>
      </c>
      <c r="AO441" t="s">
        <v>113</v>
      </c>
      <c r="AP441" t="s">
        <v>113</v>
      </c>
      <c r="AQ441">
        <v>21.9008</v>
      </c>
      <c r="AR441" t="s">
        <v>113</v>
      </c>
      <c r="AS441">
        <v>14.8148</v>
      </c>
      <c r="AT441" t="s">
        <v>113</v>
      </c>
      <c r="AU441" t="s">
        <v>113</v>
      </c>
      <c r="AV441" t="s">
        <v>113</v>
      </c>
      <c r="AW441">
        <v>30.578499999999998</v>
      </c>
      <c r="AX441" t="s">
        <v>113</v>
      </c>
      <c r="AY441" t="s">
        <v>113</v>
      </c>
      <c r="AZ441" t="s">
        <v>113</v>
      </c>
      <c r="BA441" t="s">
        <v>113</v>
      </c>
    </row>
    <row r="442" spans="6:53">
      <c r="F442" s="1"/>
      <c r="G442" s="10">
        <v>39082</v>
      </c>
      <c r="H442">
        <v>50.566000000000003</v>
      </c>
      <c r="I442">
        <v>51.754399999999997</v>
      </c>
      <c r="J442">
        <v>39.669400000000003</v>
      </c>
      <c r="K442">
        <v>38.843000000000004</v>
      </c>
      <c r="L442">
        <v>50.207500000000003</v>
      </c>
      <c r="M442">
        <v>40.909100000000002</v>
      </c>
      <c r="N442">
        <v>54.771799999999999</v>
      </c>
      <c r="O442">
        <v>42.1053</v>
      </c>
      <c r="P442">
        <v>44.628100000000003</v>
      </c>
      <c r="Q442" t="s">
        <v>113</v>
      </c>
      <c r="R442">
        <v>51.652900000000002</v>
      </c>
      <c r="S442">
        <v>28.708100000000002</v>
      </c>
      <c r="T442">
        <v>26.446300000000001</v>
      </c>
      <c r="U442">
        <v>25</v>
      </c>
      <c r="V442">
        <v>35.526299999999999</v>
      </c>
      <c r="W442">
        <v>50</v>
      </c>
      <c r="X442">
        <v>39.2562</v>
      </c>
      <c r="Y442" t="s">
        <v>113</v>
      </c>
      <c r="Z442" t="s">
        <v>113</v>
      </c>
      <c r="AA442">
        <v>51.239699999999999</v>
      </c>
      <c r="AB442" t="s">
        <v>113</v>
      </c>
      <c r="AC442">
        <v>49.1736</v>
      </c>
      <c r="AD442">
        <v>48.347099999999998</v>
      </c>
      <c r="AE442" t="s">
        <v>113</v>
      </c>
      <c r="AF442">
        <v>43.388399999999997</v>
      </c>
      <c r="AG442">
        <v>22.7273</v>
      </c>
      <c r="AH442">
        <v>32.017499999999998</v>
      </c>
      <c r="AI442">
        <v>29.752099999999999</v>
      </c>
      <c r="AJ442" t="s">
        <v>113</v>
      </c>
      <c r="AK442">
        <v>37.603299999999997</v>
      </c>
      <c r="AL442">
        <v>35.087699999999998</v>
      </c>
      <c r="AM442">
        <v>33.4711</v>
      </c>
      <c r="AN442">
        <v>39.2562</v>
      </c>
      <c r="AO442" t="s">
        <v>113</v>
      </c>
      <c r="AP442" t="s">
        <v>113</v>
      </c>
      <c r="AQ442">
        <v>30.991700000000002</v>
      </c>
      <c r="AR442">
        <v>30.701799999999999</v>
      </c>
      <c r="AS442">
        <v>25.102900000000002</v>
      </c>
      <c r="AT442">
        <v>31.405000000000001</v>
      </c>
      <c r="AU442">
        <v>35.950400000000002</v>
      </c>
      <c r="AV442" t="s">
        <v>113</v>
      </c>
      <c r="AW442">
        <v>35.124000000000002</v>
      </c>
      <c r="AX442" t="s">
        <v>113</v>
      </c>
      <c r="AY442" t="s">
        <v>113</v>
      </c>
      <c r="AZ442" t="s">
        <v>113</v>
      </c>
      <c r="BA442" t="s">
        <v>113</v>
      </c>
    </row>
    <row r="443" spans="6:53">
      <c r="F443" s="1"/>
      <c r="G443" s="10">
        <v>39447</v>
      </c>
      <c r="H443">
        <v>60</v>
      </c>
      <c r="I443">
        <v>54.386000000000003</v>
      </c>
      <c r="J443">
        <v>49.1736</v>
      </c>
      <c r="K443">
        <v>43.388399999999997</v>
      </c>
      <c r="L443">
        <v>52.697099999999999</v>
      </c>
      <c r="M443">
        <v>43.801699999999997</v>
      </c>
      <c r="N443">
        <v>60.5809</v>
      </c>
      <c r="O443">
        <v>46.89</v>
      </c>
      <c r="P443">
        <v>45.0413</v>
      </c>
      <c r="Q443" t="s">
        <v>113</v>
      </c>
      <c r="R443">
        <v>53.719000000000001</v>
      </c>
      <c r="S443">
        <v>42.1053</v>
      </c>
      <c r="T443">
        <v>44.2149</v>
      </c>
      <c r="U443">
        <v>43.421100000000003</v>
      </c>
      <c r="V443">
        <v>41.228099999999998</v>
      </c>
      <c r="W443">
        <v>53.719000000000001</v>
      </c>
      <c r="X443">
        <v>39.2562</v>
      </c>
      <c r="Y443" t="s">
        <v>113</v>
      </c>
      <c r="Z443" t="s">
        <v>113</v>
      </c>
      <c r="AA443">
        <v>57.024799999999999</v>
      </c>
      <c r="AB443" t="s">
        <v>113</v>
      </c>
      <c r="AC443">
        <v>50.8264</v>
      </c>
      <c r="AD443">
        <v>50.8264</v>
      </c>
      <c r="AE443">
        <v>20.247900000000001</v>
      </c>
      <c r="AF443">
        <v>46.694200000000002</v>
      </c>
      <c r="AG443">
        <v>42.561999999999998</v>
      </c>
      <c r="AH443">
        <v>33.333300000000001</v>
      </c>
      <c r="AI443">
        <v>38.016500000000001</v>
      </c>
      <c r="AJ443" t="s">
        <v>113</v>
      </c>
      <c r="AK443">
        <v>40.495899999999999</v>
      </c>
      <c r="AL443">
        <v>35.087699999999998</v>
      </c>
      <c r="AM443">
        <v>34.710700000000003</v>
      </c>
      <c r="AN443">
        <v>41.735500000000002</v>
      </c>
      <c r="AO443">
        <v>33.4711</v>
      </c>
      <c r="AP443" t="s">
        <v>113</v>
      </c>
      <c r="AQ443">
        <v>35.950400000000002</v>
      </c>
      <c r="AR443">
        <v>35.526299999999999</v>
      </c>
      <c r="AS443">
        <v>28.8066</v>
      </c>
      <c r="AT443">
        <v>30.578499999999998</v>
      </c>
      <c r="AU443">
        <v>38.4298</v>
      </c>
      <c r="AV443">
        <v>44.628100000000003</v>
      </c>
      <c r="AW443">
        <v>41.735500000000002</v>
      </c>
      <c r="AX443">
        <v>7.8512000000000004</v>
      </c>
      <c r="AY443">
        <v>24.793399999999998</v>
      </c>
      <c r="AZ443">
        <v>30.991700000000002</v>
      </c>
      <c r="BA443" t="s">
        <v>113</v>
      </c>
    </row>
    <row r="444" spans="6:53">
      <c r="F444" s="1"/>
      <c r="G444" s="10">
        <v>39813</v>
      </c>
      <c r="H444">
        <v>64.150899999999993</v>
      </c>
      <c r="I444">
        <v>65.789500000000004</v>
      </c>
      <c r="J444">
        <v>52.066099999999999</v>
      </c>
      <c r="K444">
        <v>49.1736</v>
      </c>
      <c r="L444">
        <v>48.547699999999999</v>
      </c>
      <c r="M444">
        <v>45.0413</v>
      </c>
      <c r="N444">
        <v>61.825699999999998</v>
      </c>
      <c r="O444">
        <v>57.4163</v>
      </c>
      <c r="P444">
        <v>50.8264</v>
      </c>
      <c r="Q444">
        <v>46.694200000000002</v>
      </c>
      <c r="R444">
        <v>57.851199999999999</v>
      </c>
      <c r="S444">
        <v>39.712899999999998</v>
      </c>
      <c r="T444">
        <v>47.520699999999998</v>
      </c>
      <c r="U444">
        <v>46.9298</v>
      </c>
      <c r="V444">
        <v>46.491199999999999</v>
      </c>
      <c r="W444">
        <v>54.132199999999997</v>
      </c>
      <c r="X444">
        <v>41.735500000000002</v>
      </c>
      <c r="Y444">
        <v>37.603299999999997</v>
      </c>
      <c r="Z444" t="s">
        <v>113</v>
      </c>
      <c r="AA444">
        <v>61.983499999999999</v>
      </c>
      <c r="AB444">
        <v>49.122799999999998</v>
      </c>
      <c r="AC444">
        <v>50.8264</v>
      </c>
      <c r="AD444">
        <v>53.305799999999998</v>
      </c>
      <c r="AE444">
        <v>41.735500000000002</v>
      </c>
      <c r="AF444">
        <v>48.760300000000001</v>
      </c>
      <c r="AG444">
        <v>48.347099999999998</v>
      </c>
      <c r="AH444">
        <v>34.649099999999997</v>
      </c>
      <c r="AI444">
        <v>45.454500000000003</v>
      </c>
      <c r="AJ444" t="s">
        <v>113</v>
      </c>
      <c r="AK444">
        <v>50.413200000000003</v>
      </c>
      <c r="AL444">
        <v>37.280700000000003</v>
      </c>
      <c r="AM444">
        <v>38.016500000000001</v>
      </c>
      <c r="AN444">
        <v>47.933900000000001</v>
      </c>
      <c r="AO444">
        <v>38.016500000000001</v>
      </c>
      <c r="AP444" t="s">
        <v>113</v>
      </c>
      <c r="AQ444">
        <v>39.669400000000003</v>
      </c>
      <c r="AR444">
        <v>42.1053</v>
      </c>
      <c r="AS444">
        <v>32.510300000000001</v>
      </c>
      <c r="AT444">
        <v>35.537199999999999</v>
      </c>
      <c r="AU444">
        <v>40.082599999999999</v>
      </c>
      <c r="AV444">
        <v>51.239699999999999</v>
      </c>
      <c r="AW444">
        <v>35.537199999999999</v>
      </c>
      <c r="AX444">
        <v>27.2727</v>
      </c>
      <c r="AY444">
        <v>33.884300000000003</v>
      </c>
      <c r="AZ444">
        <v>39.669400000000003</v>
      </c>
      <c r="BA444" t="s">
        <v>113</v>
      </c>
    </row>
    <row r="445" spans="6:53">
      <c r="F445" s="1"/>
      <c r="G445" s="10">
        <v>40178</v>
      </c>
      <c r="H445">
        <v>65.283000000000001</v>
      </c>
      <c r="I445">
        <v>67.1053</v>
      </c>
      <c r="J445">
        <v>58.264499999999998</v>
      </c>
      <c r="K445">
        <v>57.851199999999999</v>
      </c>
      <c r="L445">
        <v>53.941899999999997</v>
      </c>
      <c r="M445">
        <v>45.867800000000003</v>
      </c>
      <c r="N445">
        <v>65.145200000000003</v>
      </c>
      <c r="O445">
        <v>56.459299999999999</v>
      </c>
      <c r="P445">
        <v>54.9587</v>
      </c>
      <c r="Q445">
        <v>47.520699999999998</v>
      </c>
      <c r="R445">
        <v>61.983499999999999</v>
      </c>
      <c r="S445">
        <v>45.454500000000003</v>
      </c>
      <c r="T445">
        <v>50.413200000000003</v>
      </c>
      <c r="U445">
        <v>54.386000000000003</v>
      </c>
      <c r="V445">
        <v>51.315800000000003</v>
      </c>
      <c r="W445">
        <v>56.611600000000003</v>
      </c>
      <c r="X445">
        <v>55.7851</v>
      </c>
      <c r="Y445">
        <v>49.586799999999997</v>
      </c>
      <c r="Z445" t="s">
        <v>113</v>
      </c>
      <c r="AA445">
        <v>65.289299999999997</v>
      </c>
      <c r="AB445">
        <v>51.754399999999997</v>
      </c>
      <c r="AC445">
        <v>54.545499999999997</v>
      </c>
      <c r="AD445">
        <v>50.413200000000003</v>
      </c>
      <c r="AE445">
        <v>43.801699999999997</v>
      </c>
      <c r="AF445">
        <v>45.867800000000003</v>
      </c>
      <c r="AG445">
        <v>49.586799999999997</v>
      </c>
      <c r="AH445">
        <v>48.684199999999997</v>
      </c>
      <c r="AI445">
        <v>46.694200000000002</v>
      </c>
      <c r="AJ445" t="s">
        <v>113</v>
      </c>
      <c r="AK445">
        <v>52.479300000000002</v>
      </c>
      <c r="AL445">
        <v>40.789499999999997</v>
      </c>
      <c r="AM445">
        <v>40.082599999999999</v>
      </c>
      <c r="AN445">
        <v>49.1736</v>
      </c>
      <c r="AO445">
        <v>40.495899999999999</v>
      </c>
      <c r="AP445">
        <v>44.628100000000003</v>
      </c>
      <c r="AQ445">
        <v>47.107399999999998</v>
      </c>
      <c r="AR445">
        <v>46.052599999999998</v>
      </c>
      <c r="AS445">
        <v>34.979399999999998</v>
      </c>
      <c r="AT445">
        <v>36.776899999999998</v>
      </c>
      <c r="AU445">
        <v>42.975200000000001</v>
      </c>
      <c r="AV445">
        <v>43.388399999999997</v>
      </c>
      <c r="AW445">
        <v>44.628100000000003</v>
      </c>
      <c r="AX445">
        <v>32.231400000000001</v>
      </c>
      <c r="AY445">
        <v>36.363599999999998</v>
      </c>
      <c r="AZ445">
        <v>39.669400000000003</v>
      </c>
      <c r="BA445" t="s">
        <v>113</v>
      </c>
    </row>
    <row r="446" spans="6:53">
      <c r="F446" s="1"/>
      <c r="G446" s="10">
        <v>40543</v>
      </c>
      <c r="H446">
        <v>69.056600000000003</v>
      </c>
      <c r="I446">
        <v>70.614000000000004</v>
      </c>
      <c r="J446">
        <v>64.049599999999998</v>
      </c>
      <c r="K446">
        <v>64.462800000000001</v>
      </c>
      <c r="L446">
        <v>56.846499999999999</v>
      </c>
      <c r="M446">
        <v>50.413200000000003</v>
      </c>
      <c r="N446">
        <v>67.219899999999996</v>
      </c>
      <c r="O446">
        <v>59.808599999999998</v>
      </c>
      <c r="P446">
        <v>60.330599999999997</v>
      </c>
      <c r="Q446">
        <v>55.7851</v>
      </c>
      <c r="R446">
        <v>64.049599999999998</v>
      </c>
      <c r="S446">
        <v>46.411499999999997</v>
      </c>
      <c r="T446">
        <v>49.586799999999997</v>
      </c>
      <c r="U446">
        <v>53.0702</v>
      </c>
      <c r="V446">
        <v>53.508800000000001</v>
      </c>
      <c r="W446">
        <v>57.024799999999999</v>
      </c>
      <c r="X446">
        <v>65.289299999999997</v>
      </c>
      <c r="Y446">
        <v>55.7851</v>
      </c>
      <c r="Z446" t="s">
        <v>113</v>
      </c>
      <c r="AA446">
        <v>67.355400000000003</v>
      </c>
      <c r="AB446">
        <v>56.1404</v>
      </c>
      <c r="AC446">
        <v>56.611600000000003</v>
      </c>
      <c r="AD446">
        <v>52.479300000000002</v>
      </c>
      <c r="AE446">
        <v>46.694200000000002</v>
      </c>
      <c r="AF446">
        <v>45.867800000000003</v>
      </c>
      <c r="AG446">
        <v>50.8264</v>
      </c>
      <c r="AH446">
        <v>52.631599999999999</v>
      </c>
      <c r="AI446">
        <v>49.1736</v>
      </c>
      <c r="AJ446" t="s">
        <v>113</v>
      </c>
      <c r="AK446">
        <v>52.066099999999999</v>
      </c>
      <c r="AL446">
        <v>53.947400000000002</v>
      </c>
      <c r="AM446">
        <v>38.843000000000004</v>
      </c>
      <c r="AN446">
        <v>50.413200000000003</v>
      </c>
      <c r="AO446">
        <v>41.735500000000002</v>
      </c>
      <c r="AP446">
        <v>45.867800000000003</v>
      </c>
      <c r="AQ446">
        <v>52.066099999999999</v>
      </c>
      <c r="AR446">
        <v>47.368400000000001</v>
      </c>
      <c r="AS446">
        <v>36.213999999999999</v>
      </c>
      <c r="AT446">
        <v>38.843000000000004</v>
      </c>
      <c r="AU446">
        <v>44.628100000000003</v>
      </c>
      <c r="AV446">
        <v>49.1736</v>
      </c>
      <c r="AW446">
        <v>48.760300000000001</v>
      </c>
      <c r="AX446">
        <v>46.280999999999999</v>
      </c>
      <c r="AY446">
        <v>40.082599999999999</v>
      </c>
      <c r="AZ446">
        <v>49.1736</v>
      </c>
      <c r="BA446" t="s">
        <v>113</v>
      </c>
    </row>
    <row r="447" spans="6:53">
      <c r="F447" s="1"/>
      <c r="G447" s="10">
        <v>40908</v>
      </c>
      <c r="H447">
        <v>68.301900000000003</v>
      </c>
      <c r="I447">
        <v>70.175399999999996</v>
      </c>
      <c r="J447">
        <v>64.049599999999998</v>
      </c>
      <c r="K447">
        <v>67.355400000000003</v>
      </c>
      <c r="L447">
        <v>56.016599999999997</v>
      </c>
      <c r="M447">
        <v>51.239699999999999</v>
      </c>
      <c r="N447">
        <v>65.975099999999998</v>
      </c>
      <c r="O447">
        <v>58.373199999999997</v>
      </c>
      <c r="P447">
        <v>59.090899999999998</v>
      </c>
      <c r="Q447">
        <v>54.9587</v>
      </c>
      <c r="R447">
        <v>65.702500000000001</v>
      </c>
      <c r="S447">
        <v>52.631599999999999</v>
      </c>
      <c r="T447">
        <v>53.719000000000001</v>
      </c>
      <c r="U447">
        <v>54.824599999999997</v>
      </c>
      <c r="V447">
        <v>57.456099999999999</v>
      </c>
      <c r="W447">
        <v>60.7438</v>
      </c>
      <c r="X447">
        <v>69.008300000000006</v>
      </c>
      <c r="Y447">
        <v>64.876000000000005</v>
      </c>
      <c r="Z447" t="s">
        <v>113</v>
      </c>
      <c r="AA447">
        <v>72.313999999999993</v>
      </c>
      <c r="AB447">
        <v>57.8947</v>
      </c>
      <c r="AC447">
        <v>57.851199999999999</v>
      </c>
      <c r="AD447">
        <v>51.239699999999999</v>
      </c>
      <c r="AE447">
        <v>47.933900000000001</v>
      </c>
      <c r="AF447">
        <v>47.520699999999998</v>
      </c>
      <c r="AG447">
        <v>54.132199999999997</v>
      </c>
      <c r="AH447">
        <v>54.386000000000003</v>
      </c>
      <c r="AI447">
        <v>50.413200000000003</v>
      </c>
      <c r="AJ447">
        <v>3.3058000000000001</v>
      </c>
      <c r="AK447">
        <v>52.892600000000002</v>
      </c>
      <c r="AL447">
        <v>57.8947</v>
      </c>
      <c r="AM447">
        <v>38.843000000000004</v>
      </c>
      <c r="AN447">
        <v>49.586799999999997</v>
      </c>
      <c r="AO447">
        <v>41.735500000000002</v>
      </c>
      <c r="AP447">
        <v>46.694200000000002</v>
      </c>
      <c r="AQ447">
        <v>44.2149</v>
      </c>
      <c r="AR447">
        <v>47.368400000000001</v>
      </c>
      <c r="AS447">
        <v>37.448599999999999</v>
      </c>
      <c r="AT447">
        <v>38.843000000000004</v>
      </c>
      <c r="AU447">
        <v>50</v>
      </c>
      <c r="AV447">
        <v>49.1736</v>
      </c>
      <c r="AW447">
        <v>51.239699999999999</v>
      </c>
      <c r="AX447">
        <v>50.8264</v>
      </c>
      <c r="AY447">
        <v>37.603299999999997</v>
      </c>
      <c r="AZ447">
        <v>45.867800000000003</v>
      </c>
      <c r="BA447" t="s">
        <v>113</v>
      </c>
    </row>
    <row r="448" spans="6:53">
      <c r="F448" s="1"/>
      <c r="G448" s="10">
        <v>41274</v>
      </c>
      <c r="H448">
        <v>72.452799999999996</v>
      </c>
      <c r="I448">
        <v>72.807000000000002</v>
      </c>
      <c r="J448">
        <v>64.462800000000001</v>
      </c>
      <c r="K448">
        <v>68.181799999999996</v>
      </c>
      <c r="L448">
        <v>55.601700000000001</v>
      </c>
      <c r="M448">
        <v>57.024799999999999</v>
      </c>
      <c r="N448">
        <v>63.070500000000003</v>
      </c>
      <c r="O448">
        <v>61.722499999999997</v>
      </c>
      <c r="P448">
        <v>64.876000000000005</v>
      </c>
      <c r="Q448">
        <v>57.024799999999999</v>
      </c>
      <c r="R448">
        <v>63.636400000000002</v>
      </c>
      <c r="S448">
        <v>55.023899999999998</v>
      </c>
      <c r="T448">
        <v>56.611600000000003</v>
      </c>
      <c r="U448">
        <v>58.771900000000002</v>
      </c>
      <c r="V448">
        <v>57.017499999999998</v>
      </c>
      <c r="W448">
        <v>59.090899999999998</v>
      </c>
      <c r="X448">
        <v>59.504100000000001</v>
      </c>
      <c r="Y448">
        <v>64.462800000000001</v>
      </c>
      <c r="Z448" t="s">
        <v>113</v>
      </c>
      <c r="AA448">
        <v>66.528899999999993</v>
      </c>
      <c r="AB448">
        <v>49.122799999999998</v>
      </c>
      <c r="AC448">
        <v>57.851199999999999</v>
      </c>
      <c r="AD448">
        <v>52.892600000000002</v>
      </c>
      <c r="AE448">
        <v>50.413200000000003</v>
      </c>
      <c r="AF448">
        <v>52.066099999999999</v>
      </c>
      <c r="AG448">
        <v>54.132199999999997</v>
      </c>
      <c r="AH448">
        <v>54.386000000000003</v>
      </c>
      <c r="AI448">
        <v>50.413200000000003</v>
      </c>
      <c r="AJ448">
        <v>6.6116000000000001</v>
      </c>
      <c r="AK448">
        <v>58.677700000000002</v>
      </c>
      <c r="AL448">
        <v>56.578899999999997</v>
      </c>
      <c r="AM448">
        <v>47.520699999999998</v>
      </c>
      <c r="AN448">
        <v>49.586799999999997</v>
      </c>
      <c r="AO448">
        <v>42.561999999999998</v>
      </c>
      <c r="AP448">
        <v>48.760300000000001</v>
      </c>
      <c r="AQ448">
        <v>45.0413</v>
      </c>
      <c r="AR448">
        <v>47.368400000000001</v>
      </c>
      <c r="AS448">
        <v>40.3292</v>
      </c>
      <c r="AT448">
        <v>38.016500000000001</v>
      </c>
      <c r="AU448">
        <v>53.719000000000001</v>
      </c>
      <c r="AV448">
        <v>60.7438</v>
      </c>
      <c r="AW448">
        <v>51.652900000000002</v>
      </c>
      <c r="AX448">
        <v>59.090899999999998</v>
      </c>
      <c r="AY448">
        <v>42.148800000000001</v>
      </c>
      <c r="AZ448">
        <v>47.107399999999998</v>
      </c>
      <c r="BA448" t="s">
        <v>113</v>
      </c>
    </row>
    <row r="449" spans="6:53">
      <c r="F449" s="1"/>
      <c r="G449" s="10">
        <v>41639</v>
      </c>
      <c r="H449">
        <v>68.679199999999994</v>
      </c>
      <c r="I449">
        <v>74.122799999999998</v>
      </c>
      <c r="J449">
        <v>64.049599999999998</v>
      </c>
      <c r="K449">
        <v>66.942099999999996</v>
      </c>
      <c r="L449">
        <v>60.165999999999997</v>
      </c>
      <c r="M449">
        <v>59.917400000000001</v>
      </c>
      <c r="N449">
        <v>60.995899999999999</v>
      </c>
      <c r="O449">
        <v>61.722499999999997</v>
      </c>
      <c r="P449">
        <v>64.876000000000005</v>
      </c>
      <c r="Q449">
        <v>64.049599999999998</v>
      </c>
      <c r="R449">
        <v>64.876000000000005</v>
      </c>
      <c r="S449">
        <v>55.023899999999998</v>
      </c>
      <c r="T449">
        <v>50</v>
      </c>
      <c r="U449">
        <v>59.210500000000003</v>
      </c>
      <c r="V449">
        <v>57.017499999999998</v>
      </c>
      <c r="W449">
        <v>58.677700000000002</v>
      </c>
      <c r="X449">
        <v>62.396700000000003</v>
      </c>
      <c r="Y449">
        <v>50.8264</v>
      </c>
      <c r="Z449" t="s">
        <v>113</v>
      </c>
      <c r="AA449">
        <v>66.528899999999993</v>
      </c>
      <c r="AB449">
        <v>53.0702</v>
      </c>
      <c r="AC449">
        <v>58.677700000000002</v>
      </c>
      <c r="AD449">
        <v>52.066099999999999</v>
      </c>
      <c r="AE449">
        <v>53.719000000000001</v>
      </c>
      <c r="AF449">
        <v>54.545499999999997</v>
      </c>
      <c r="AG449">
        <v>53.305799999999998</v>
      </c>
      <c r="AH449">
        <v>54.386000000000003</v>
      </c>
      <c r="AI449">
        <v>52.892600000000002</v>
      </c>
      <c r="AJ449">
        <v>7.4379999999999997</v>
      </c>
      <c r="AK449">
        <v>59.090899999999998</v>
      </c>
      <c r="AL449">
        <v>57.8947</v>
      </c>
      <c r="AM449">
        <v>52.479300000000002</v>
      </c>
      <c r="AN449">
        <v>50</v>
      </c>
      <c r="AO449">
        <v>48.760300000000001</v>
      </c>
      <c r="AP449">
        <v>47.520699999999998</v>
      </c>
      <c r="AQ449">
        <v>46.694200000000002</v>
      </c>
      <c r="AR449">
        <v>47.368400000000001</v>
      </c>
      <c r="AS449">
        <v>40.3292</v>
      </c>
      <c r="AT449">
        <v>35.537199999999999</v>
      </c>
      <c r="AU449">
        <v>53.719000000000001</v>
      </c>
      <c r="AV449">
        <v>45.0413</v>
      </c>
      <c r="AW449">
        <v>53.305799999999998</v>
      </c>
      <c r="AX449">
        <v>59.917400000000001</v>
      </c>
      <c r="AY449">
        <v>39.669400000000003</v>
      </c>
      <c r="AZ449">
        <v>46.694200000000002</v>
      </c>
      <c r="BA449" t="s">
        <v>113</v>
      </c>
    </row>
    <row r="450" spans="6:53">
      <c r="F450" s="1"/>
      <c r="G450" s="10">
        <v>42004</v>
      </c>
      <c r="H450">
        <v>72.075500000000005</v>
      </c>
      <c r="I450">
        <v>76.754400000000004</v>
      </c>
      <c r="J450">
        <v>66.528899999999993</v>
      </c>
      <c r="K450">
        <v>66.942099999999996</v>
      </c>
      <c r="L450">
        <v>60.165999999999997</v>
      </c>
      <c r="M450">
        <v>59.504100000000001</v>
      </c>
      <c r="N450">
        <v>62.240699999999997</v>
      </c>
      <c r="O450">
        <v>60.765599999999999</v>
      </c>
      <c r="P450">
        <v>64.462800000000001</v>
      </c>
      <c r="Q450">
        <v>64.049599999999998</v>
      </c>
      <c r="R450">
        <v>63.223100000000002</v>
      </c>
      <c r="S450">
        <v>55.980899999999998</v>
      </c>
      <c r="T450">
        <v>49.586799999999997</v>
      </c>
      <c r="U450">
        <v>61.842100000000002</v>
      </c>
      <c r="V450">
        <v>59.649099999999997</v>
      </c>
      <c r="W450">
        <v>62.809899999999999</v>
      </c>
      <c r="X450">
        <v>59.917400000000001</v>
      </c>
      <c r="Y450">
        <v>53.719000000000001</v>
      </c>
      <c r="Z450" t="s">
        <v>113</v>
      </c>
      <c r="AA450">
        <v>63.223100000000002</v>
      </c>
      <c r="AB450">
        <v>51.754399999999997</v>
      </c>
      <c r="AC450">
        <v>59.504100000000001</v>
      </c>
      <c r="AD450">
        <v>51.239699999999999</v>
      </c>
      <c r="AE450">
        <v>53.305799999999998</v>
      </c>
      <c r="AF450">
        <v>50</v>
      </c>
      <c r="AG450">
        <v>52.066099999999999</v>
      </c>
      <c r="AH450">
        <v>55.701799999999999</v>
      </c>
      <c r="AI450">
        <v>50.413200000000003</v>
      </c>
      <c r="AJ450">
        <v>8.6776999999999997</v>
      </c>
      <c r="AK450">
        <v>56.198300000000003</v>
      </c>
      <c r="AL450">
        <v>57.017499999999998</v>
      </c>
      <c r="AM450">
        <v>54.9587</v>
      </c>
      <c r="AN450">
        <v>47.520699999999998</v>
      </c>
      <c r="AO450">
        <v>48.347099999999998</v>
      </c>
      <c r="AP450">
        <v>45.867800000000003</v>
      </c>
      <c r="AQ450">
        <v>47.107399999999998</v>
      </c>
      <c r="AR450">
        <v>47.368400000000001</v>
      </c>
      <c r="AS450">
        <v>38.271599999999999</v>
      </c>
      <c r="AT450">
        <v>37.190100000000001</v>
      </c>
      <c r="AU450">
        <v>50.413200000000003</v>
      </c>
      <c r="AV450">
        <v>35.537199999999999</v>
      </c>
      <c r="AW450">
        <v>54.545499999999997</v>
      </c>
      <c r="AX450">
        <v>54.545499999999997</v>
      </c>
      <c r="AY450">
        <v>38.4298</v>
      </c>
      <c r="AZ450">
        <v>53.719000000000001</v>
      </c>
      <c r="BA450" t="s">
        <v>113</v>
      </c>
    </row>
    <row r="451" spans="6:53">
      <c r="F451" s="1"/>
      <c r="G451" s="10">
        <v>42369</v>
      </c>
      <c r="H451">
        <v>71.320800000000006</v>
      </c>
      <c r="I451">
        <v>71.9298</v>
      </c>
      <c r="J451">
        <v>66.115700000000004</v>
      </c>
      <c r="K451">
        <v>68.181799999999996</v>
      </c>
      <c r="L451">
        <v>60.995899999999999</v>
      </c>
      <c r="M451">
        <v>64.462800000000001</v>
      </c>
      <c r="N451">
        <v>65.975099999999998</v>
      </c>
      <c r="O451">
        <v>60.765599999999999</v>
      </c>
      <c r="P451">
        <v>66.115700000000004</v>
      </c>
      <c r="Q451">
        <v>64.049599999999998</v>
      </c>
      <c r="R451">
        <v>62.396700000000003</v>
      </c>
      <c r="S451">
        <v>57.4163</v>
      </c>
      <c r="T451">
        <v>59.917400000000001</v>
      </c>
      <c r="U451">
        <v>61.403500000000001</v>
      </c>
      <c r="V451">
        <v>58.333300000000001</v>
      </c>
      <c r="W451">
        <v>59.917400000000001</v>
      </c>
      <c r="X451">
        <v>59.090899999999998</v>
      </c>
      <c r="Y451">
        <v>54.545499999999997</v>
      </c>
      <c r="Z451" t="s">
        <v>113</v>
      </c>
      <c r="AA451">
        <v>58.677700000000002</v>
      </c>
      <c r="AB451">
        <v>53.0702</v>
      </c>
      <c r="AC451">
        <v>57.438000000000002</v>
      </c>
      <c r="AD451">
        <v>49.1736</v>
      </c>
      <c r="AE451">
        <v>52.066099999999999</v>
      </c>
      <c r="AF451">
        <v>56.198300000000003</v>
      </c>
      <c r="AG451">
        <v>52.892600000000002</v>
      </c>
      <c r="AH451">
        <v>55.701799999999999</v>
      </c>
      <c r="AI451">
        <v>50.413200000000003</v>
      </c>
      <c r="AJ451">
        <v>36.776899999999998</v>
      </c>
      <c r="AK451">
        <v>54.545499999999997</v>
      </c>
      <c r="AL451">
        <v>57.017499999999998</v>
      </c>
      <c r="AM451">
        <v>56.611600000000003</v>
      </c>
      <c r="AN451">
        <v>48.347099999999998</v>
      </c>
      <c r="AO451">
        <v>46.694200000000002</v>
      </c>
      <c r="AP451">
        <v>46.694200000000002</v>
      </c>
      <c r="AQ451">
        <v>49.586799999999997</v>
      </c>
      <c r="AR451">
        <v>47.368400000000001</v>
      </c>
      <c r="AS451">
        <v>43.621400000000001</v>
      </c>
      <c r="AT451">
        <v>43.801699999999997</v>
      </c>
      <c r="AU451">
        <v>47.520699999999998</v>
      </c>
      <c r="AV451">
        <v>43.801699999999997</v>
      </c>
      <c r="AW451">
        <v>53.719000000000001</v>
      </c>
      <c r="AX451">
        <v>48.347099999999998</v>
      </c>
      <c r="AY451">
        <v>39.2562</v>
      </c>
      <c r="AZ451">
        <v>50</v>
      </c>
      <c r="BA451" t="s">
        <v>113</v>
      </c>
    </row>
    <row r="452" spans="6:53">
      <c r="F452" s="1"/>
      <c r="G452" s="10">
        <v>42735</v>
      </c>
      <c r="H452">
        <v>73.962299999999999</v>
      </c>
      <c r="I452">
        <v>70.614000000000004</v>
      </c>
      <c r="J452">
        <v>66.942099999999996</v>
      </c>
      <c r="K452">
        <v>68.181799999999996</v>
      </c>
      <c r="L452">
        <v>60.995899999999999</v>
      </c>
      <c r="M452">
        <v>64.462800000000001</v>
      </c>
      <c r="N452">
        <v>63.485500000000002</v>
      </c>
      <c r="O452">
        <v>59.330100000000002</v>
      </c>
      <c r="P452">
        <v>66.115700000000004</v>
      </c>
      <c r="Q452">
        <v>61.983499999999999</v>
      </c>
      <c r="R452">
        <v>62.396700000000003</v>
      </c>
      <c r="S452">
        <v>57.8947</v>
      </c>
      <c r="T452">
        <v>62.809899999999999</v>
      </c>
      <c r="U452">
        <v>53.947400000000002</v>
      </c>
      <c r="V452">
        <v>57.017499999999998</v>
      </c>
      <c r="W452">
        <v>61.983499999999999</v>
      </c>
      <c r="X452">
        <v>61.983499999999999</v>
      </c>
      <c r="Y452">
        <v>53.719000000000001</v>
      </c>
      <c r="Z452" t="s">
        <v>113</v>
      </c>
      <c r="AA452">
        <v>58.677700000000002</v>
      </c>
      <c r="AB452">
        <v>54.386000000000003</v>
      </c>
      <c r="AC452">
        <v>62.809899999999999</v>
      </c>
      <c r="AD452">
        <v>51.652900000000002</v>
      </c>
      <c r="AE452">
        <v>55.371899999999997</v>
      </c>
      <c r="AF452">
        <v>57.024799999999999</v>
      </c>
      <c r="AG452">
        <v>56.611600000000003</v>
      </c>
      <c r="AH452">
        <v>55.701799999999999</v>
      </c>
      <c r="AI452">
        <v>50.413200000000003</v>
      </c>
      <c r="AJ452">
        <v>38.016500000000001</v>
      </c>
      <c r="AK452">
        <v>52.892600000000002</v>
      </c>
      <c r="AL452">
        <v>54.386000000000003</v>
      </c>
      <c r="AM452">
        <v>57.024799999999999</v>
      </c>
      <c r="AN452">
        <v>48.347099999999998</v>
      </c>
      <c r="AO452">
        <v>42.561999999999998</v>
      </c>
      <c r="AP452">
        <v>50.413200000000003</v>
      </c>
      <c r="AQ452">
        <v>51.652900000000002</v>
      </c>
      <c r="AR452">
        <v>48.245600000000003</v>
      </c>
      <c r="AS452">
        <v>46.502099999999999</v>
      </c>
      <c r="AT452">
        <v>46.280999999999999</v>
      </c>
      <c r="AU452">
        <v>46.280999999999999</v>
      </c>
      <c r="AV452">
        <v>47.520699999999998</v>
      </c>
      <c r="AW452">
        <v>48.760300000000001</v>
      </c>
      <c r="AX452">
        <v>49.1736</v>
      </c>
      <c r="AY452">
        <v>40.082599999999999</v>
      </c>
      <c r="AZ452">
        <v>40.909100000000002</v>
      </c>
      <c r="BA452" t="s">
        <v>113</v>
      </c>
    </row>
    <row r="453" spans="6:53">
      <c r="F453" s="1"/>
      <c r="G453" s="10">
        <v>43100</v>
      </c>
      <c r="H453">
        <v>69.811300000000003</v>
      </c>
      <c r="I453">
        <v>69.736800000000002</v>
      </c>
      <c r="J453">
        <v>65.702500000000001</v>
      </c>
      <c r="K453">
        <v>68.594999999999999</v>
      </c>
      <c r="L453">
        <v>66.805000000000007</v>
      </c>
      <c r="M453">
        <v>64.462800000000001</v>
      </c>
      <c r="N453">
        <v>63.485500000000002</v>
      </c>
      <c r="O453">
        <v>60.287100000000002</v>
      </c>
      <c r="P453">
        <v>66.115700000000004</v>
      </c>
      <c r="Q453">
        <v>64.462800000000001</v>
      </c>
      <c r="R453">
        <v>66.942099999999996</v>
      </c>
      <c r="S453">
        <v>57.4163</v>
      </c>
      <c r="T453">
        <v>59.090899999999998</v>
      </c>
      <c r="U453">
        <v>53.947400000000002</v>
      </c>
      <c r="V453">
        <v>57.017499999999998</v>
      </c>
      <c r="W453">
        <v>60.7438</v>
      </c>
      <c r="X453">
        <v>61.983499999999999</v>
      </c>
      <c r="Y453">
        <v>57.024799999999999</v>
      </c>
      <c r="Z453">
        <v>7.8512000000000004</v>
      </c>
      <c r="AA453">
        <v>57.851199999999999</v>
      </c>
      <c r="AB453">
        <v>55.701799999999999</v>
      </c>
      <c r="AC453">
        <v>64.049599999999998</v>
      </c>
      <c r="AD453">
        <v>55.371899999999997</v>
      </c>
      <c r="AE453">
        <v>55.371899999999997</v>
      </c>
      <c r="AF453">
        <v>57.024799999999999</v>
      </c>
      <c r="AG453">
        <v>55.371899999999997</v>
      </c>
      <c r="AH453">
        <v>57.017499999999998</v>
      </c>
      <c r="AI453">
        <v>54.132199999999997</v>
      </c>
      <c r="AJ453">
        <v>47.107399999999998</v>
      </c>
      <c r="AK453">
        <v>52.066099999999999</v>
      </c>
      <c r="AL453">
        <v>54.824599999999997</v>
      </c>
      <c r="AM453">
        <v>56.198300000000003</v>
      </c>
      <c r="AN453">
        <v>50</v>
      </c>
      <c r="AO453">
        <v>46.694200000000002</v>
      </c>
      <c r="AP453">
        <v>50.8264</v>
      </c>
      <c r="AQ453">
        <v>52.892600000000002</v>
      </c>
      <c r="AR453">
        <v>48.245600000000003</v>
      </c>
      <c r="AS453">
        <v>46.090499999999999</v>
      </c>
      <c r="AT453">
        <v>46.280999999999999</v>
      </c>
      <c r="AU453">
        <v>51.652900000000002</v>
      </c>
      <c r="AV453">
        <v>46.694200000000002</v>
      </c>
      <c r="AW453">
        <v>40.495899999999999</v>
      </c>
      <c r="AX453">
        <v>49.1736</v>
      </c>
      <c r="AY453">
        <v>42.975200000000001</v>
      </c>
      <c r="AZ453">
        <v>44.2149</v>
      </c>
      <c r="BA453" t="s">
        <v>113</v>
      </c>
    </row>
    <row r="454" spans="6:53">
      <c r="F454" s="1"/>
      <c r="G454" s="10">
        <v>43465</v>
      </c>
      <c r="H454">
        <v>68.679199999999994</v>
      </c>
      <c r="I454">
        <v>71.052599999999998</v>
      </c>
      <c r="J454">
        <v>61.983499999999999</v>
      </c>
      <c r="K454">
        <v>67.355400000000003</v>
      </c>
      <c r="L454">
        <v>63.485500000000002</v>
      </c>
      <c r="M454">
        <v>64.462800000000001</v>
      </c>
      <c r="N454">
        <v>63.485500000000002</v>
      </c>
      <c r="O454">
        <v>61.722499999999997</v>
      </c>
      <c r="P454">
        <v>63.636400000000002</v>
      </c>
      <c r="Q454">
        <v>63.636400000000002</v>
      </c>
      <c r="R454">
        <v>65.702500000000001</v>
      </c>
      <c r="S454">
        <v>59.808599999999998</v>
      </c>
      <c r="T454">
        <v>61.5702</v>
      </c>
      <c r="U454">
        <v>60.9649</v>
      </c>
      <c r="V454">
        <v>59.210500000000003</v>
      </c>
      <c r="W454">
        <v>62.809899999999999</v>
      </c>
      <c r="X454">
        <v>63.223100000000002</v>
      </c>
      <c r="Y454">
        <v>59.090899999999998</v>
      </c>
      <c r="Z454">
        <v>55.7851</v>
      </c>
      <c r="AA454">
        <v>57.851199999999999</v>
      </c>
      <c r="AB454">
        <v>58.333300000000001</v>
      </c>
      <c r="AC454">
        <v>58.264499999999998</v>
      </c>
      <c r="AD454">
        <v>56.611600000000003</v>
      </c>
      <c r="AE454">
        <v>54.132199999999997</v>
      </c>
      <c r="AF454">
        <v>57.851199999999999</v>
      </c>
      <c r="AG454">
        <v>56.611600000000003</v>
      </c>
      <c r="AH454">
        <v>55.701799999999999</v>
      </c>
      <c r="AI454">
        <v>56.611600000000003</v>
      </c>
      <c r="AJ454">
        <v>52.066099999999999</v>
      </c>
      <c r="AK454">
        <v>53.719000000000001</v>
      </c>
      <c r="AL454">
        <v>55.701799999999999</v>
      </c>
      <c r="AM454">
        <v>57.024799999999999</v>
      </c>
      <c r="AN454">
        <v>50</v>
      </c>
      <c r="AO454">
        <v>47.933900000000001</v>
      </c>
      <c r="AQ454">
        <v>52.479300000000002</v>
      </c>
      <c r="AR454">
        <v>49.561399999999999</v>
      </c>
      <c r="AS454">
        <v>48.559699999999999</v>
      </c>
      <c r="AT454">
        <v>45.0413</v>
      </c>
      <c r="AU454">
        <v>52.479300000000002</v>
      </c>
      <c r="AV454">
        <v>46.694200000000002</v>
      </c>
      <c r="AW454">
        <v>45.0413</v>
      </c>
      <c r="AX454">
        <v>48.347099999999998</v>
      </c>
      <c r="AY454">
        <v>44.2149</v>
      </c>
      <c r="AZ454">
        <v>43.388399999999997</v>
      </c>
      <c r="BA454">
        <v>11.5702</v>
      </c>
    </row>
    <row r="455" spans="6:53">
      <c r="F455" s="1"/>
      <c r="G455" s="10">
        <v>43830</v>
      </c>
      <c r="H455">
        <v>70.566000000000003</v>
      </c>
      <c r="I455">
        <v>69.298199999999994</v>
      </c>
      <c r="J455">
        <v>67.768600000000006</v>
      </c>
      <c r="K455">
        <v>65.702500000000001</v>
      </c>
      <c r="L455">
        <v>65.560199999999995</v>
      </c>
      <c r="M455">
        <v>65.289299999999997</v>
      </c>
      <c r="N455">
        <v>65.145200000000003</v>
      </c>
      <c r="O455">
        <v>63.636400000000002</v>
      </c>
      <c r="P455">
        <v>63.636400000000002</v>
      </c>
      <c r="Q455">
        <v>63.636400000000002</v>
      </c>
      <c r="R455">
        <v>63.223100000000002</v>
      </c>
      <c r="S455">
        <v>61.244</v>
      </c>
      <c r="T455">
        <v>61.156999999999996</v>
      </c>
      <c r="U455">
        <v>60.9649</v>
      </c>
      <c r="V455">
        <v>60.526299999999999</v>
      </c>
      <c r="W455">
        <v>59.504100000000001</v>
      </c>
      <c r="X455">
        <v>59.090899999999998</v>
      </c>
      <c r="Y455">
        <v>58.677700000000002</v>
      </c>
      <c r="Z455">
        <v>57.851199999999999</v>
      </c>
      <c r="AA455">
        <v>57.851199999999999</v>
      </c>
      <c r="AB455">
        <v>57.017499999999998</v>
      </c>
      <c r="AC455">
        <v>56.611600000000003</v>
      </c>
      <c r="AD455">
        <v>56.611600000000003</v>
      </c>
      <c r="AE455">
        <v>56.198300000000003</v>
      </c>
      <c r="AF455">
        <v>55.7851</v>
      </c>
      <c r="AG455">
        <v>55.7851</v>
      </c>
      <c r="AH455">
        <v>55.701799999999999</v>
      </c>
      <c r="AI455">
        <v>55.371899999999997</v>
      </c>
      <c r="AJ455">
        <v>53.719000000000001</v>
      </c>
      <c r="AK455">
        <v>53.305799999999998</v>
      </c>
      <c r="AL455">
        <v>53.0702</v>
      </c>
      <c r="AM455">
        <v>51.652900000000002</v>
      </c>
      <c r="AN455">
        <v>50.8264</v>
      </c>
      <c r="AO455">
        <v>50.8264</v>
      </c>
      <c r="AQ455">
        <v>50</v>
      </c>
      <c r="AR455">
        <v>49.561399999999999</v>
      </c>
      <c r="AS455">
        <v>48.559699999999999</v>
      </c>
      <c r="AT455">
        <v>47.107399999999998</v>
      </c>
      <c r="AU455">
        <v>47.107399999999998</v>
      </c>
      <c r="AV455">
        <v>46.694200000000002</v>
      </c>
      <c r="AW455">
        <v>44.628100000000003</v>
      </c>
      <c r="AX455">
        <v>44.628100000000003</v>
      </c>
      <c r="AY455">
        <v>44.2149</v>
      </c>
      <c r="AZ455">
        <v>42.148800000000001</v>
      </c>
      <c r="BA455">
        <v>21.4876</v>
      </c>
    </row>
    <row r="459" spans="6:53">
      <c r="G459" s="9" t="s">
        <v>133</v>
      </c>
    </row>
    <row r="461" spans="6:53">
      <c r="G461" t="s">
        <v>110</v>
      </c>
      <c r="H461" s="8">
        <v>38716</v>
      </c>
    </row>
    <row r="462" spans="6:53">
      <c r="F462" s="1"/>
      <c r="G462" t="s">
        <v>111</v>
      </c>
    </row>
    <row r="463" spans="6:53">
      <c r="F463" s="1"/>
    </row>
    <row r="464" spans="6:53">
      <c r="F464" s="1"/>
      <c r="H464" t="s">
        <v>17</v>
      </c>
      <c r="I464" t="s">
        <v>19</v>
      </c>
      <c r="J464" t="s">
        <v>21</v>
      </c>
      <c r="K464" t="s">
        <v>23</v>
      </c>
      <c r="L464" t="s">
        <v>25</v>
      </c>
      <c r="M464" t="s">
        <v>27</v>
      </c>
      <c r="N464" t="s">
        <v>29</v>
      </c>
      <c r="O464" t="s">
        <v>31</v>
      </c>
      <c r="P464" t="s">
        <v>33</v>
      </c>
      <c r="Q464" t="s">
        <v>35</v>
      </c>
      <c r="R464" t="s">
        <v>37</v>
      </c>
      <c r="S464" t="s">
        <v>39</v>
      </c>
      <c r="T464" t="s">
        <v>41</v>
      </c>
      <c r="U464" t="s">
        <v>43</v>
      </c>
      <c r="V464" t="s">
        <v>45</v>
      </c>
      <c r="W464" t="s">
        <v>47</v>
      </c>
      <c r="X464" t="s">
        <v>49</v>
      </c>
      <c r="Y464" t="s">
        <v>51</v>
      </c>
      <c r="Z464" t="s">
        <v>53</v>
      </c>
      <c r="AA464" t="s">
        <v>55</v>
      </c>
      <c r="AB464" t="s">
        <v>57</v>
      </c>
      <c r="AC464" t="s">
        <v>59</v>
      </c>
      <c r="AD464" t="s">
        <v>61</v>
      </c>
      <c r="AE464" t="s">
        <v>63</v>
      </c>
      <c r="AF464" t="s">
        <v>65</v>
      </c>
      <c r="AG464" t="s">
        <v>67</v>
      </c>
      <c r="AH464" t="s">
        <v>69</v>
      </c>
      <c r="AI464" t="s">
        <v>71</v>
      </c>
      <c r="AJ464" t="s">
        <v>73</v>
      </c>
      <c r="AK464" t="s">
        <v>75</v>
      </c>
      <c r="AL464" t="s">
        <v>77</v>
      </c>
      <c r="AM464" t="s">
        <v>79</v>
      </c>
      <c r="AN464" t="s">
        <v>81</v>
      </c>
      <c r="AO464" t="s">
        <v>83</v>
      </c>
      <c r="AP464" t="s">
        <v>85</v>
      </c>
      <c r="AQ464" t="s">
        <v>87</v>
      </c>
      <c r="AR464" t="s">
        <v>89</v>
      </c>
      <c r="AS464" t="s">
        <v>91</v>
      </c>
      <c r="AT464" t="s">
        <v>93</v>
      </c>
      <c r="AU464" t="s">
        <v>95</v>
      </c>
      <c r="AV464" t="s">
        <v>97</v>
      </c>
      <c r="AW464" t="s">
        <v>99</v>
      </c>
      <c r="AX464" t="s">
        <v>101</v>
      </c>
      <c r="AY464" t="s">
        <v>103</v>
      </c>
      <c r="AZ464" t="s">
        <v>105</v>
      </c>
      <c r="BA464" t="s">
        <v>107</v>
      </c>
    </row>
    <row r="465" spans="6:53">
      <c r="F465" s="1"/>
      <c r="H465" t="s">
        <v>154</v>
      </c>
      <c r="I465" t="s">
        <v>154</v>
      </c>
      <c r="J465" t="s">
        <v>154</v>
      </c>
      <c r="K465" t="s">
        <v>154</v>
      </c>
      <c r="L465" t="s">
        <v>154</v>
      </c>
      <c r="M465" t="s">
        <v>154</v>
      </c>
      <c r="N465" t="s">
        <v>154</v>
      </c>
      <c r="O465" t="s">
        <v>154</v>
      </c>
      <c r="P465" t="s">
        <v>154</v>
      </c>
      <c r="Q465" t="s">
        <v>154</v>
      </c>
      <c r="R465" t="s">
        <v>154</v>
      </c>
      <c r="S465" t="s">
        <v>154</v>
      </c>
      <c r="T465" t="s">
        <v>154</v>
      </c>
      <c r="U465" t="s">
        <v>154</v>
      </c>
      <c r="V465" t="s">
        <v>154</v>
      </c>
      <c r="W465" t="s">
        <v>154</v>
      </c>
      <c r="X465" t="s">
        <v>154</v>
      </c>
      <c r="Y465" t="s">
        <v>154</v>
      </c>
      <c r="Z465" t="s">
        <v>154</v>
      </c>
      <c r="AA465" t="s">
        <v>154</v>
      </c>
      <c r="AB465" t="s">
        <v>154</v>
      </c>
      <c r="AC465" t="s">
        <v>154</v>
      </c>
      <c r="AD465" t="s">
        <v>154</v>
      </c>
      <c r="AE465" t="s">
        <v>154</v>
      </c>
      <c r="AF465" t="s">
        <v>154</v>
      </c>
      <c r="AG465" t="s">
        <v>154</v>
      </c>
      <c r="AH465" t="s">
        <v>154</v>
      </c>
      <c r="AI465" t="s">
        <v>154</v>
      </c>
      <c r="AJ465" t="s">
        <v>154</v>
      </c>
      <c r="AK465" t="s">
        <v>154</v>
      </c>
      <c r="AL465" t="s">
        <v>154</v>
      </c>
      <c r="AM465" t="s">
        <v>154</v>
      </c>
      <c r="AN465" t="s">
        <v>154</v>
      </c>
      <c r="AO465" t="s">
        <v>154</v>
      </c>
      <c r="AP465" t="s">
        <v>154</v>
      </c>
      <c r="AQ465" t="s">
        <v>154</v>
      </c>
      <c r="AR465" t="s">
        <v>154</v>
      </c>
      <c r="AS465" t="s">
        <v>154</v>
      </c>
      <c r="AT465" t="s">
        <v>154</v>
      </c>
      <c r="AU465" t="s">
        <v>154</v>
      </c>
      <c r="AV465" t="s">
        <v>154</v>
      </c>
      <c r="AW465" t="s">
        <v>154</v>
      </c>
      <c r="AX465" t="s">
        <v>154</v>
      </c>
      <c r="AY465" t="s">
        <v>154</v>
      </c>
      <c r="AZ465" t="s">
        <v>154</v>
      </c>
      <c r="BA465" t="s">
        <v>154</v>
      </c>
    </row>
    <row r="466" spans="6:53">
      <c r="F466" s="1"/>
      <c r="G466" t="s">
        <v>112</v>
      </c>
      <c r="H466" t="s">
        <v>133</v>
      </c>
      <c r="I466" t="s">
        <v>133</v>
      </c>
      <c r="J466" t="s">
        <v>133</v>
      </c>
      <c r="K466" t="s">
        <v>133</v>
      </c>
      <c r="L466" t="s">
        <v>133</v>
      </c>
      <c r="M466" t="s">
        <v>133</v>
      </c>
      <c r="N466" t="s">
        <v>133</v>
      </c>
      <c r="O466" t="s">
        <v>133</v>
      </c>
      <c r="P466" t="s">
        <v>133</v>
      </c>
      <c r="Q466" t="s">
        <v>133</v>
      </c>
      <c r="R466" t="s">
        <v>133</v>
      </c>
      <c r="S466" t="s">
        <v>133</v>
      </c>
      <c r="T466" t="s">
        <v>133</v>
      </c>
      <c r="U466" t="s">
        <v>133</v>
      </c>
      <c r="V466" t="s">
        <v>133</v>
      </c>
      <c r="W466" t="s">
        <v>133</v>
      </c>
      <c r="X466" t="s">
        <v>133</v>
      </c>
      <c r="Y466" t="s">
        <v>133</v>
      </c>
      <c r="Z466" t="s">
        <v>133</v>
      </c>
      <c r="AA466" t="s">
        <v>133</v>
      </c>
      <c r="AB466" t="s">
        <v>133</v>
      </c>
      <c r="AC466" t="s">
        <v>133</v>
      </c>
      <c r="AD466" t="s">
        <v>133</v>
      </c>
      <c r="AE466" t="s">
        <v>133</v>
      </c>
      <c r="AF466" t="s">
        <v>133</v>
      </c>
      <c r="AG466" t="s">
        <v>133</v>
      </c>
      <c r="AH466" t="s">
        <v>133</v>
      </c>
      <c r="AI466" t="s">
        <v>133</v>
      </c>
      <c r="AJ466" t="s">
        <v>133</v>
      </c>
      <c r="AK466" t="s">
        <v>133</v>
      </c>
      <c r="AL466" t="s">
        <v>133</v>
      </c>
      <c r="AM466" t="s">
        <v>133</v>
      </c>
      <c r="AN466" t="s">
        <v>133</v>
      </c>
      <c r="AO466" t="s">
        <v>133</v>
      </c>
      <c r="AP466" t="s">
        <v>133</v>
      </c>
      <c r="AQ466" t="s">
        <v>133</v>
      </c>
      <c r="AR466" t="s">
        <v>133</v>
      </c>
      <c r="AS466" t="s">
        <v>133</v>
      </c>
      <c r="AT466" t="s">
        <v>133</v>
      </c>
      <c r="AU466" t="s">
        <v>133</v>
      </c>
      <c r="AV466" t="s">
        <v>133</v>
      </c>
      <c r="AW466" t="s">
        <v>133</v>
      </c>
      <c r="AX466" t="s">
        <v>133</v>
      </c>
      <c r="AY466" t="s">
        <v>133</v>
      </c>
      <c r="AZ466" t="s">
        <v>133</v>
      </c>
      <c r="BA466" t="s">
        <v>133</v>
      </c>
    </row>
    <row r="467" spans="6:53">
      <c r="F467" s="1"/>
      <c r="G467" s="10" t="s">
        <v>113</v>
      </c>
      <c r="H467" s="11"/>
      <c r="I467" t="s">
        <v>113</v>
      </c>
      <c r="J467" t="s">
        <v>113</v>
      </c>
      <c r="K467" t="s">
        <v>113</v>
      </c>
      <c r="L467" t="s">
        <v>113</v>
      </c>
      <c r="M467" t="s">
        <v>113</v>
      </c>
      <c r="N467" t="s">
        <v>113</v>
      </c>
      <c r="O467" t="s">
        <v>113</v>
      </c>
      <c r="P467" t="s">
        <v>113</v>
      </c>
      <c r="Q467" t="s">
        <v>113</v>
      </c>
      <c r="R467" t="s">
        <v>113</v>
      </c>
      <c r="S467" t="s">
        <v>113</v>
      </c>
      <c r="T467" t="s">
        <v>113</v>
      </c>
      <c r="U467" t="s">
        <v>113</v>
      </c>
      <c r="V467" t="s">
        <v>113</v>
      </c>
      <c r="W467" t="s">
        <v>113</v>
      </c>
      <c r="X467" t="s">
        <v>113</v>
      </c>
      <c r="Y467" t="s">
        <v>113</v>
      </c>
      <c r="Z467" t="s">
        <v>113</v>
      </c>
      <c r="AA467" t="s">
        <v>113</v>
      </c>
      <c r="AB467" t="s">
        <v>113</v>
      </c>
      <c r="AC467" t="s">
        <v>113</v>
      </c>
      <c r="AD467" t="s">
        <v>113</v>
      </c>
      <c r="AE467" t="s">
        <v>113</v>
      </c>
      <c r="AF467" t="s">
        <v>113</v>
      </c>
      <c r="AG467" t="s">
        <v>113</v>
      </c>
      <c r="AH467" t="s">
        <v>113</v>
      </c>
      <c r="AI467" t="s">
        <v>113</v>
      </c>
      <c r="AJ467" t="s">
        <v>113</v>
      </c>
      <c r="AK467" t="s">
        <v>113</v>
      </c>
      <c r="AL467" t="s">
        <v>113</v>
      </c>
      <c r="AM467" t="s">
        <v>113</v>
      </c>
      <c r="AN467" t="s">
        <v>113</v>
      </c>
      <c r="AO467" t="s">
        <v>113</v>
      </c>
      <c r="AP467" t="s">
        <v>113</v>
      </c>
      <c r="AQ467" t="s">
        <v>113</v>
      </c>
      <c r="AR467" t="s">
        <v>113</v>
      </c>
      <c r="AS467" t="s">
        <v>113</v>
      </c>
      <c r="AT467" t="s">
        <v>113</v>
      </c>
      <c r="AU467" t="s">
        <v>113</v>
      </c>
      <c r="AV467" t="s">
        <v>113</v>
      </c>
      <c r="AW467" t="s">
        <v>113</v>
      </c>
      <c r="AX467" t="s">
        <v>113</v>
      </c>
      <c r="AY467" t="s">
        <v>113</v>
      </c>
      <c r="AZ467" t="s">
        <v>113</v>
      </c>
      <c r="BA467" t="s">
        <v>113</v>
      </c>
    </row>
    <row r="468" spans="6:53">
      <c r="F468" s="1"/>
      <c r="G468" s="10"/>
      <c r="I468" t="s">
        <v>113</v>
      </c>
      <c r="J468" t="s">
        <v>113</v>
      </c>
      <c r="M468" t="s">
        <v>113</v>
      </c>
      <c r="O468" t="s">
        <v>113</v>
      </c>
      <c r="P468" t="s">
        <v>113</v>
      </c>
      <c r="Q468" t="s">
        <v>113</v>
      </c>
      <c r="R468" t="s">
        <v>113</v>
      </c>
      <c r="U468" t="s">
        <v>113</v>
      </c>
      <c r="V468" t="s">
        <v>113</v>
      </c>
      <c r="X468" t="s">
        <v>113</v>
      </c>
      <c r="Y468" t="s">
        <v>113</v>
      </c>
      <c r="AA468" t="s">
        <v>113</v>
      </c>
      <c r="AB468" t="s">
        <v>113</v>
      </c>
      <c r="AD468" t="s">
        <v>113</v>
      </c>
      <c r="AE468" t="s">
        <v>113</v>
      </c>
      <c r="AH468" t="s">
        <v>113</v>
      </c>
      <c r="AI468" t="s">
        <v>113</v>
      </c>
      <c r="AJ468" t="s">
        <v>113</v>
      </c>
      <c r="AL468" t="s">
        <v>113</v>
      </c>
      <c r="AO468" t="s">
        <v>113</v>
      </c>
      <c r="AQ468" t="s">
        <v>113</v>
      </c>
      <c r="AR468" t="s">
        <v>113</v>
      </c>
      <c r="AS468" t="s">
        <v>113</v>
      </c>
      <c r="AU468" t="s">
        <v>113</v>
      </c>
      <c r="AV468" t="s">
        <v>113</v>
      </c>
      <c r="AX468" t="s">
        <v>113</v>
      </c>
      <c r="AY468" t="s">
        <v>113</v>
      </c>
      <c r="AZ468" t="s">
        <v>113</v>
      </c>
      <c r="BA468" t="s">
        <v>113</v>
      </c>
    </row>
    <row r="469" spans="6:53">
      <c r="F469" s="1"/>
      <c r="G469" s="10"/>
      <c r="I469" t="s">
        <v>113</v>
      </c>
      <c r="J469" t="s">
        <v>113</v>
      </c>
      <c r="M469">
        <v>4.1666999999999996</v>
      </c>
      <c r="O469">
        <v>2.08</v>
      </c>
      <c r="P469">
        <v>0.25</v>
      </c>
      <c r="Q469">
        <v>4.3330000000000002</v>
      </c>
      <c r="R469">
        <v>4.6669999999999998</v>
      </c>
      <c r="U469">
        <v>8</v>
      </c>
      <c r="V469">
        <v>1.25</v>
      </c>
      <c r="X469" t="s">
        <v>113</v>
      </c>
      <c r="Y469">
        <v>2.5832999999999999</v>
      </c>
      <c r="AA469">
        <v>3.0830000000000002</v>
      </c>
      <c r="AB469">
        <v>1.9167000000000001</v>
      </c>
      <c r="AD469">
        <v>1.417</v>
      </c>
      <c r="AE469" t="s">
        <v>113</v>
      </c>
      <c r="AH469" t="s">
        <v>113</v>
      </c>
      <c r="AI469">
        <v>0.75</v>
      </c>
      <c r="AJ469" t="s">
        <v>113</v>
      </c>
      <c r="AL469" t="s">
        <v>113</v>
      </c>
      <c r="AO469">
        <v>6.5830000000000002</v>
      </c>
      <c r="AQ469">
        <v>0.25</v>
      </c>
      <c r="AR469">
        <v>4.6666999999999996</v>
      </c>
      <c r="AS469">
        <v>4</v>
      </c>
      <c r="AU469">
        <v>3</v>
      </c>
      <c r="AV469">
        <v>7</v>
      </c>
      <c r="AX469" t="s">
        <v>113</v>
      </c>
      <c r="AY469">
        <v>2</v>
      </c>
      <c r="AZ469">
        <v>3</v>
      </c>
      <c r="BA469" t="s">
        <v>113</v>
      </c>
    </row>
    <row r="470" spans="6:53">
      <c r="F470" s="1"/>
      <c r="G470" s="10"/>
      <c r="I470" t="s">
        <v>113</v>
      </c>
      <c r="J470" t="s">
        <v>113</v>
      </c>
      <c r="M470">
        <v>5.1666999999999996</v>
      </c>
      <c r="O470">
        <v>3.08</v>
      </c>
      <c r="P470">
        <v>8.3000000000000004E-2</v>
      </c>
      <c r="Q470">
        <v>5.3330000000000002</v>
      </c>
      <c r="R470">
        <v>5.6669999999999998</v>
      </c>
      <c r="U470">
        <v>9</v>
      </c>
      <c r="V470">
        <v>2.25</v>
      </c>
      <c r="X470" t="s">
        <v>113</v>
      </c>
      <c r="Y470">
        <v>3.5832999999999999</v>
      </c>
      <c r="AA470">
        <v>4.0830000000000002</v>
      </c>
      <c r="AB470">
        <v>2.9167000000000001</v>
      </c>
      <c r="AD470">
        <v>2.4169999999999998</v>
      </c>
      <c r="AE470" t="s">
        <v>113</v>
      </c>
      <c r="AH470" t="s">
        <v>113</v>
      </c>
      <c r="AI470">
        <v>1.75</v>
      </c>
      <c r="AJ470" t="s">
        <v>113</v>
      </c>
      <c r="AL470" t="s">
        <v>113</v>
      </c>
      <c r="AO470">
        <v>7.5830000000000002</v>
      </c>
      <c r="AQ470">
        <v>1.25</v>
      </c>
      <c r="AR470">
        <v>5.6666999999999996</v>
      </c>
      <c r="AS470">
        <v>5</v>
      </c>
      <c r="AU470">
        <v>3</v>
      </c>
      <c r="AV470">
        <v>8</v>
      </c>
      <c r="AX470">
        <v>1.5</v>
      </c>
      <c r="AY470">
        <v>1.5</v>
      </c>
      <c r="AZ470">
        <v>4</v>
      </c>
      <c r="BA470" t="s">
        <v>113</v>
      </c>
    </row>
    <row r="471" spans="6:53">
      <c r="F471" s="1"/>
      <c r="G471" s="10"/>
      <c r="I471" t="s">
        <v>113</v>
      </c>
      <c r="J471" t="s">
        <v>113</v>
      </c>
      <c r="M471">
        <v>5.1666999999999996</v>
      </c>
      <c r="O471">
        <v>3.08</v>
      </c>
      <c r="P471">
        <v>1.083</v>
      </c>
      <c r="Q471">
        <v>6.3330000000000002</v>
      </c>
      <c r="R471">
        <v>6.6669999999999998</v>
      </c>
      <c r="U471">
        <v>10</v>
      </c>
      <c r="V471">
        <v>0.33300000000000002</v>
      </c>
      <c r="X471">
        <v>0.5</v>
      </c>
      <c r="Y471">
        <v>4.5833000000000004</v>
      </c>
      <c r="AA471">
        <v>5.0830000000000002</v>
      </c>
      <c r="AB471">
        <v>0.75</v>
      </c>
      <c r="AD471">
        <v>3.4169999999999998</v>
      </c>
      <c r="AE471" t="s">
        <v>113</v>
      </c>
      <c r="AH471" t="s">
        <v>113</v>
      </c>
      <c r="AI471">
        <v>2.75</v>
      </c>
      <c r="AJ471" t="s">
        <v>113</v>
      </c>
      <c r="AL471" t="s">
        <v>113</v>
      </c>
      <c r="AO471">
        <v>8.5830000000000002</v>
      </c>
      <c r="AQ471">
        <v>0.33300000000000002</v>
      </c>
      <c r="AR471">
        <v>6.6666999999999996</v>
      </c>
      <c r="AS471">
        <v>6</v>
      </c>
      <c r="AU471">
        <v>3</v>
      </c>
      <c r="AV471">
        <v>9</v>
      </c>
      <c r="AX471">
        <v>0.25</v>
      </c>
      <c r="AY471">
        <v>2.5832999999999999</v>
      </c>
      <c r="AZ471">
        <v>5</v>
      </c>
      <c r="BA471" t="s">
        <v>113</v>
      </c>
    </row>
    <row r="472" spans="6:53">
      <c r="F472" s="1"/>
      <c r="G472" s="10"/>
      <c r="I472" t="s">
        <v>113</v>
      </c>
      <c r="J472">
        <v>1</v>
      </c>
      <c r="M472">
        <v>0.66669999999999996</v>
      </c>
      <c r="O472">
        <v>3.08</v>
      </c>
      <c r="P472">
        <v>2.0830000000000002</v>
      </c>
      <c r="Q472">
        <v>7.3330000000000002</v>
      </c>
      <c r="R472">
        <v>7.6669999999999998</v>
      </c>
      <c r="U472">
        <v>11</v>
      </c>
      <c r="V472">
        <v>1.333</v>
      </c>
      <c r="X472">
        <v>0.5</v>
      </c>
      <c r="Y472">
        <v>5.5833000000000004</v>
      </c>
      <c r="AA472">
        <v>6.0830000000000002</v>
      </c>
      <c r="AB472">
        <v>1.75</v>
      </c>
      <c r="AD472">
        <v>4.4169999999999998</v>
      </c>
      <c r="AE472" t="s">
        <v>113</v>
      </c>
      <c r="AH472" t="s">
        <v>113</v>
      </c>
      <c r="AI472">
        <v>3.75</v>
      </c>
      <c r="AJ472" t="s">
        <v>113</v>
      </c>
      <c r="AL472" t="s">
        <v>113</v>
      </c>
      <c r="AO472">
        <v>9.5830000000000002</v>
      </c>
      <c r="AQ472">
        <v>1.333</v>
      </c>
      <c r="AR472">
        <v>6.6666999999999996</v>
      </c>
      <c r="AS472">
        <v>1.833</v>
      </c>
      <c r="AU472">
        <v>3</v>
      </c>
      <c r="AV472">
        <v>10</v>
      </c>
      <c r="AX472">
        <v>1.25</v>
      </c>
      <c r="AY472">
        <v>3.5832999999999999</v>
      </c>
      <c r="AZ472">
        <v>6</v>
      </c>
      <c r="BA472" t="s">
        <v>113</v>
      </c>
    </row>
    <row r="473" spans="6:53">
      <c r="F473" s="1"/>
      <c r="G473" s="10"/>
      <c r="I473" t="s">
        <v>113</v>
      </c>
      <c r="J473">
        <v>1</v>
      </c>
      <c r="M473">
        <v>1.6667000000000001</v>
      </c>
      <c r="O473">
        <v>3.08</v>
      </c>
      <c r="P473">
        <v>3.0830000000000002</v>
      </c>
      <c r="Q473">
        <v>8.3330000000000002</v>
      </c>
      <c r="R473">
        <v>0.66700000000000004</v>
      </c>
      <c r="U473">
        <v>12</v>
      </c>
      <c r="V473">
        <v>2.3330000000000002</v>
      </c>
      <c r="X473">
        <v>0.5</v>
      </c>
      <c r="Y473">
        <v>0.83330000000000004</v>
      </c>
      <c r="AA473">
        <v>7.0830000000000002</v>
      </c>
      <c r="AB473">
        <v>2.75</v>
      </c>
      <c r="AD473">
        <v>5.4169999999999998</v>
      </c>
      <c r="AE473" t="s">
        <v>113</v>
      </c>
      <c r="AH473" t="s">
        <v>113</v>
      </c>
      <c r="AI473">
        <v>4.75</v>
      </c>
      <c r="AJ473" t="s">
        <v>113</v>
      </c>
      <c r="AL473">
        <v>11.333299999999999</v>
      </c>
      <c r="AO473">
        <v>10.583</v>
      </c>
      <c r="AQ473">
        <v>2.3330000000000002</v>
      </c>
      <c r="AR473">
        <v>6.6666999999999996</v>
      </c>
      <c r="AS473">
        <v>2.8330000000000002</v>
      </c>
      <c r="AU473">
        <v>3</v>
      </c>
      <c r="AV473">
        <v>11</v>
      </c>
      <c r="AX473">
        <v>2.25</v>
      </c>
      <c r="AY473">
        <v>4.5833000000000004</v>
      </c>
      <c r="AZ473">
        <v>7</v>
      </c>
      <c r="BA473" t="s">
        <v>113</v>
      </c>
    </row>
    <row r="474" spans="6:53">
      <c r="F474" s="1"/>
      <c r="G474" s="10"/>
      <c r="I474">
        <v>4.5833000000000004</v>
      </c>
      <c r="J474">
        <v>3</v>
      </c>
      <c r="M474">
        <v>2.6667000000000001</v>
      </c>
      <c r="O474">
        <v>3.08</v>
      </c>
      <c r="P474">
        <v>4.0830000000000002</v>
      </c>
      <c r="Q474">
        <v>9.3330000000000002</v>
      </c>
      <c r="R474">
        <v>1.667</v>
      </c>
      <c r="U474">
        <v>13</v>
      </c>
      <c r="V474">
        <v>3.3330000000000002</v>
      </c>
      <c r="X474">
        <v>0.5</v>
      </c>
      <c r="Y474">
        <v>1.8332999999999999</v>
      </c>
      <c r="AA474">
        <v>8.0830000000000002</v>
      </c>
      <c r="AB474">
        <v>3.75</v>
      </c>
      <c r="AD474">
        <v>6.4169999999999998</v>
      </c>
      <c r="AE474" t="s">
        <v>113</v>
      </c>
      <c r="AH474" t="s">
        <v>113</v>
      </c>
      <c r="AI474">
        <v>5.75</v>
      </c>
      <c r="AJ474" t="s">
        <v>113</v>
      </c>
      <c r="AL474">
        <v>1.0832999999999999</v>
      </c>
      <c r="AO474">
        <v>11.583</v>
      </c>
      <c r="AQ474">
        <v>3.3330000000000002</v>
      </c>
      <c r="AR474">
        <v>6.6666999999999996</v>
      </c>
      <c r="AS474">
        <v>3.8330000000000002</v>
      </c>
      <c r="AU474">
        <v>3</v>
      </c>
      <c r="AV474">
        <v>11</v>
      </c>
      <c r="AX474">
        <v>3.25</v>
      </c>
      <c r="AY474">
        <v>1.1667000000000001</v>
      </c>
      <c r="AZ474">
        <v>8</v>
      </c>
      <c r="BA474" t="s">
        <v>113</v>
      </c>
    </row>
    <row r="475" spans="6:53">
      <c r="F475" s="1"/>
      <c r="G475" s="10"/>
      <c r="I475">
        <v>5.5833000000000004</v>
      </c>
      <c r="J475">
        <v>4</v>
      </c>
      <c r="M475">
        <v>3.6667000000000001</v>
      </c>
      <c r="O475">
        <v>3.08</v>
      </c>
      <c r="P475">
        <v>5.0830000000000002</v>
      </c>
      <c r="Q475">
        <v>10.333</v>
      </c>
      <c r="R475">
        <v>2.6669999999999998</v>
      </c>
      <c r="U475">
        <v>14</v>
      </c>
      <c r="V475">
        <v>1</v>
      </c>
      <c r="X475">
        <v>0.75</v>
      </c>
      <c r="Y475">
        <v>2.8332999999999999</v>
      </c>
      <c r="AA475">
        <v>9.0830000000000002</v>
      </c>
      <c r="AB475">
        <v>4.75</v>
      </c>
      <c r="AD475">
        <v>8.3000000000000004E-2</v>
      </c>
      <c r="AE475" t="s">
        <v>113</v>
      </c>
      <c r="AH475" t="s">
        <v>113</v>
      </c>
      <c r="AI475">
        <v>6.75</v>
      </c>
      <c r="AJ475">
        <v>3</v>
      </c>
      <c r="AL475">
        <v>1.0832999999999999</v>
      </c>
      <c r="AO475">
        <v>8.3000000000000004E-2</v>
      </c>
      <c r="AQ475">
        <v>4.3330000000000002</v>
      </c>
      <c r="AR475">
        <v>6.6666999999999996</v>
      </c>
      <c r="AS475">
        <v>4.8330000000000002</v>
      </c>
      <c r="AU475">
        <v>3</v>
      </c>
      <c r="AV475">
        <v>0.58299999999999996</v>
      </c>
      <c r="AX475">
        <v>4.25</v>
      </c>
      <c r="AY475">
        <v>2.1667000000000001</v>
      </c>
      <c r="AZ475">
        <v>9</v>
      </c>
      <c r="BA475" t="s">
        <v>113</v>
      </c>
    </row>
    <row r="476" spans="6:53">
      <c r="F476" s="1"/>
      <c r="G476" s="10"/>
      <c r="I476">
        <v>1.6667000000000001</v>
      </c>
      <c r="J476">
        <v>0.25</v>
      </c>
      <c r="M476">
        <v>4.6666999999999996</v>
      </c>
      <c r="O476">
        <v>3.08</v>
      </c>
      <c r="P476">
        <v>6.0830000000000002</v>
      </c>
      <c r="Q476">
        <v>11.333</v>
      </c>
      <c r="R476">
        <v>3.6669999999999998</v>
      </c>
      <c r="U476">
        <v>15</v>
      </c>
      <c r="V476">
        <v>2</v>
      </c>
      <c r="X476">
        <v>1.75</v>
      </c>
      <c r="Y476">
        <v>2.8332999999999999</v>
      </c>
      <c r="AA476">
        <v>10.083</v>
      </c>
      <c r="AB476">
        <v>5.75</v>
      </c>
      <c r="AD476">
        <v>1.083</v>
      </c>
      <c r="AE476">
        <v>5.6666999999999996</v>
      </c>
      <c r="AH476" t="s">
        <v>113</v>
      </c>
      <c r="AI476">
        <v>1</v>
      </c>
      <c r="AJ476">
        <v>4</v>
      </c>
      <c r="AL476">
        <v>1.0832999999999999</v>
      </c>
      <c r="AO476">
        <v>1.083</v>
      </c>
      <c r="AQ476">
        <v>4.3330000000000002</v>
      </c>
      <c r="AR476">
        <v>6.6666999999999996</v>
      </c>
      <c r="AS476">
        <v>1</v>
      </c>
      <c r="AU476">
        <v>3</v>
      </c>
      <c r="AV476">
        <v>0.58299999999999996</v>
      </c>
      <c r="AX476">
        <v>5.25</v>
      </c>
      <c r="AY476">
        <v>3.1667000000000001</v>
      </c>
      <c r="AZ476">
        <v>10</v>
      </c>
      <c r="BA476" t="s">
        <v>113</v>
      </c>
    </row>
    <row r="477" spans="6:53">
      <c r="F477" s="1"/>
      <c r="G477" s="10"/>
      <c r="I477">
        <v>2.6667000000000001</v>
      </c>
      <c r="J477">
        <v>1.25</v>
      </c>
      <c r="M477">
        <v>5.6666999999999996</v>
      </c>
      <c r="O477">
        <v>3.08</v>
      </c>
      <c r="P477">
        <v>7.0830000000000002</v>
      </c>
      <c r="Q477">
        <v>0.25</v>
      </c>
      <c r="R477">
        <v>4.6669999999999998</v>
      </c>
      <c r="U477">
        <v>16</v>
      </c>
      <c r="V477">
        <v>3</v>
      </c>
      <c r="X477">
        <v>2.75</v>
      </c>
      <c r="Y477">
        <v>2.8332999999999999</v>
      </c>
      <c r="AA477">
        <v>11.083</v>
      </c>
      <c r="AB477">
        <v>6.75</v>
      </c>
      <c r="AD477">
        <v>2.0830000000000002</v>
      </c>
      <c r="AE477">
        <v>5.6666999999999996</v>
      </c>
      <c r="AH477">
        <v>11.25</v>
      </c>
      <c r="AI477">
        <v>2</v>
      </c>
      <c r="AJ477">
        <v>5</v>
      </c>
      <c r="AL477">
        <v>1.0832999999999999</v>
      </c>
      <c r="AO477">
        <v>2.0830000000000002</v>
      </c>
      <c r="AQ477">
        <v>6.3330000000000002</v>
      </c>
      <c r="AR477">
        <v>6.6666999999999996</v>
      </c>
      <c r="AS477">
        <v>2</v>
      </c>
      <c r="AU477">
        <v>3</v>
      </c>
      <c r="AV477">
        <v>1.583</v>
      </c>
      <c r="AX477">
        <v>6.25</v>
      </c>
      <c r="AY477">
        <v>4.25</v>
      </c>
      <c r="AZ477">
        <v>11</v>
      </c>
      <c r="BA477" t="s">
        <v>113</v>
      </c>
    </row>
    <row r="478" spans="6:53">
      <c r="F478" s="1"/>
      <c r="G478" s="10"/>
      <c r="I478">
        <v>3.6667000000000001</v>
      </c>
      <c r="J478">
        <v>2.25</v>
      </c>
      <c r="M478">
        <v>1</v>
      </c>
      <c r="O478">
        <v>3.08</v>
      </c>
      <c r="P478">
        <v>8.0830000000000002</v>
      </c>
      <c r="Q478">
        <v>1.25</v>
      </c>
      <c r="R478">
        <v>5.6669999999999998</v>
      </c>
      <c r="U478">
        <v>17</v>
      </c>
      <c r="V478">
        <v>4</v>
      </c>
      <c r="X478">
        <v>3.75</v>
      </c>
      <c r="Y478">
        <v>1.0832999999999999</v>
      </c>
      <c r="AA478">
        <v>12.083</v>
      </c>
      <c r="AB478">
        <v>7.75</v>
      </c>
      <c r="AD478">
        <v>3.0830000000000002</v>
      </c>
      <c r="AE478">
        <v>5.6666999999999996</v>
      </c>
      <c r="AH478">
        <v>11.25</v>
      </c>
      <c r="AI478">
        <v>3</v>
      </c>
      <c r="AJ478">
        <v>6</v>
      </c>
      <c r="AL478">
        <v>1.0832999999999999</v>
      </c>
      <c r="AO478">
        <v>3.0830000000000002</v>
      </c>
      <c r="AQ478">
        <v>0.33300000000000002</v>
      </c>
      <c r="AR478">
        <v>6.6666999999999996</v>
      </c>
      <c r="AS478">
        <v>3</v>
      </c>
      <c r="AU478">
        <v>3</v>
      </c>
      <c r="AV478">
        <v>2.5830000000000002</v>
      </c>
      <c r="AX478">
        <v>7.25</v>
      </c>
      <c r="AY478">
        <v>5.25</v>
      </c>
      <c r="AZ478">
        <v>12</v>
      </c>
      <c r="BA478" t="s">
        <v>113</v>
      </c>
    </row>
    <row r="479" spans="6:53">
      <c r="F479" s="1"/>
      <c r="G479" s="10"/>
      <c r="I479">
        <v>3.6667000000000001</v>
      </c>
      <c r="J479">
        <v>3.25</v>
      </c>
      <c r="M479">
        <v>2</v>
      </c>
      <c r="O479">
        <v>3.08</v>
      </c>
      <c r="P479">
        <v>1</v>
      </c>
      <c r="Q479">
        <v>2.25</v>
      </c>
      <c r="R479">
        <v>6.6669999999999998</v>
      </c>
      <c r="U479">
        <v>18</v>
      </c>
      <c r="V479">
        <v>5</v>
      </c>
      <c r="X479">
        <v>4.75</v>
      </c>
      <c r="Y479">
        <v>2.0832999999999999</v>
      </c>
      <c r="AA479">
        <v>13.083</v>
      </c>
      <c r="AB479">
        <v>0.66669999999999996</v>
      </c>
      <c r="AD479">
        <v>4.0830000000000002</v>
      </c>
      <c r="AE479">
        <v>5.6666999999999996</v>
      </c>
      <c r="AH479">
        <v>11.25</v>
      </c>
      <c r="AI479">
        <v>3</v>
      </c>
      <c r="AJ479">
        <v>7</v>
      </c>
      <c r="AL479">
        <v>1.0832999999999999</v>
      </c>
      <c r="AO479">
        <v>4.0830000000000002</v>
      </c>
      <c r="AQ479">
        <v>1.333</v>
      </c>
      <c r="AR479">
        <v>6.6666999999999996</v>
      </c>
      <c r="AS479">
        <v>4</v>
      </c>
      <c r="AU479">
        <v>3</v>
      </c>
      <c r="AV479">
        <v>3.5830000000000002</v>
      </c>
      <c r="AX479">
        <v>8.25</v>
      </c>
      <c r="AY479">
        <v>6.1666999999999996</v>
      </c>
      <c r="AZ479">
        <v>0.66700000000000004</v>
      </c>
      <c r="BA479">
        <v>6.5830000000000002</v>
      </c>
    </row>
    <row r="480" spans="6:53">
      <c r="F480" s="1"/>
      <c r="G480" s="10"/>
      <c r="I480">
        <v>3.6667000000000001</v>
      </c>
      <c r="J480">
        <v>0.58299999999999996</v>
      </c>
      <c r="M480">
        <v>3</v>
      </c>
      <c r="O480">
        <v>3.08</v>
      </c>
      <c r="P480">
        <v>2</v>
      </c>
      <c r="Q480">
        <v>3.25</v>
      </c>
      <c r="R480">
        <v>7.6669999999999998</v>
      </c>
      <c r="U480">
        <v>19</v>
      </c>
      <c r="V480">
        <v>1</v>
      </c>
      <c r="X480">
        <v>5.75</v>
      </c>
      <c r="Y480">
        <v>3.0832999999999999</v>
      </c>
      <c r="AA480">
        <v>14.083</v>
      </c>
      <c r="AB480">
        <v>1.6667000000000001</v>
      </c>
      <c r="AD480">
        <v>5.0830000000000002</v>
      </c>
      <c r="AE480">
        <v>5.6666999999999996</v>
      </c>
      <c r="AH480">
        <v>11.25</v>
      </c>
      <c r="AI480">
        <v>5</v>
      </c>
      <c r="AJ480">
        <v>0.58299999999999996</v>
      </c>
      <c r="AL480">
        <v>1.0832999999999999</v>
      </c>
      <c r="AO480">
        <v>0.58299999999999996</v>
      </c>
      <c r="AQ480">
        <v>2.3330000000000002</v>
      </c>
      <c r="AR480">
        <v>6.6666999999999996</v>
      </c>
      <c r="AS480">
        <v>5</v>
      </c>
      <c r="AU480">
        <v>3</v>
      </c>
      <c r="AV480">
        <v>4.5830000000000002</v>
      </c>
      <c r="AX480">
        <v>9.25</v>
      </c>
      <c r="AY480">
        <v>7.1666999999999996</v>
      </c>
      <c r="AZ480">
        <v>1.667</v>
      </c>
      <c r="BA480">
        <v>7.5830000000000002</v>
      </c>
    </row>
    <row r="481" spans="6:53">
      <c r="F481" s="1"/>
      <c r="G481" s="10"/>
      <c r="I481">
        <v>3.6667000000000001</v>
      </c>
      <c r="J481">
        <v>1.583</v>
      </c>
      <c r="M481">
        <v>4</v>
      </c>
      <c r="O481">
        <v>3.08</v>
      </c>
      <c r="P481">
        <v>3</v>
      </c>
      <c r="Q481">
        <v>4.25</v>
      </c>
      <c r="R481">
        <v>8.6669999999999998</v>
      </c>
      <c r="U481">
        <v>1</v>
      </c>
      <c r="V481">
        <v>2</v>
      </c>
      <c r="X481">
        <v>6.75</v>
      </c>
      <c r="Y481">
        <v>4.0833000000000004</v>
      </c>
      <c r="AA481">
        <v>0.66700000000000004</v>
      </c>
      <c r="AB481">
        <v>0.91669999999999996</v>
      </c>
      <c r="AD481">
        <v>6.0830000000000002</v>
      </c>
      <c r="AE481">
        <v>5.6666999999999996</v>
      </c>
      <c r="AH481">
        <v>11.25</v>
      </c>
      <c r="AI481">
        <v>6</v>
      </c>
      <c r="AJ481">
        <v>1.583</v>
      </c>
      <c r="AL481">
        <v>1.0832999999999999</v>
      </c>
      <c r="AO481">
        <v>1.583</v>
      </c>
      <c r="AQ481">
        <v>3.3330000000000002</v>
      </c>
      <c r="AR481">
        <v>6.6666999999999996</v>
      </c>
      <c r="AS481">
        <v>1</v>
      </c>
      <c r="AU481">
        <v>3</v>
      </c>
      <c r="AV481">
        <v>5.5830000000000002</v>
      </c>
      <c r="AX481">
        <v>10.25</v>
      </c>
      <c r="AY481">
        <v>8.1667000000000005</v>
      </c>
      <c r="AZ481">
        <v>2.6669999999999998</v>
      </c>
      <c r="BA481">
        <v>8.5830000000000002</v>
      </c>
    </row>
    <row r="485" spans="6:53">
      <c r="G485" s="9" t="s">
        <v>134</v>
      </c>
    </row>
    <row r="487" spans="6:53">
      <c r="G487" t="s">
        <v>110</v>
      </c>
      <c r="H487" s="8">
        <v>38716</v>
      </c>
    </row>
    <row r="488" spans="6:53">
      <c r="F488" s="1"/>
      <c r="G488" t="s">
        <v>111</v>
      </c>
    </row>
    <row r="489" spans="6:53">
      <c r="F489" s="1"/>
    </row>
    <row r="490" spans="6:53">
      <c r="F490" s="1"/>
      <c r="H490" t="s">
        <v>17</v>
      </c>
      <c r="I490" t="s">
        <v>19</v>
      </c>
      <c r="J490" t="s">
        <v>21</v>
      </c>
      <c r="K490" t="s">
        <v>23</v>
      </c>
      <c r="L490" t="s">
        <v>25</v>
      </c>
      <c r="M490" t="s">
        <v>27</v>
      </c>
      <c r="N490" t="s">
        <v>29</v>
      </c>
      <c r="O490" t="s">
        <v>31</v>
      </c>
      <c r="P490" t="s">
        <v>33</v>
      </c>
      <c r="Q490" t="s">
        <v>35</v>
      </c>
      <c r="R490" t="s">
        <v>37</v>
      </c>
      <c r="S490" t="s">
        <v>39</v>
      </c>
      <c r="T490" t="s">
        <v>41</v>
      </c>
      <c r="U490" t="s">
        <v>43</v>
      </c>
      <c r="V490" t="s">
        <v>45</v>
      </c>
      <c r="W490" t="s">
        <v>47</v>
      </c>
      <c r="X490" t="s">
        <v>49</v>
      </c>
      <c r="Y490" t="s">
        <v>51</v>
      </c>
      <c r="Z490" t="s">
        <v>53</v>
      </c>
      <c r="AA490" t="s">
        <v>55</v>
      </c>
      <c r="AB490" t="s">
        <v>57</v>
      </c>
      <c r="AC490" t="s">
        <v>59</v>
      </c>
      <c r="AD490" t="s">
        <v>61</v>
      </c>
      <c r="AE490" t="s">
        <v>63</v>
      </c>
      <c r="AF490" t="s">
        <v>65</v>
      </c>
      <c r="AG490" t="s">
        <v>67</v>
      </c>
      <c r="AH490" t="s">
        <v>69</v>
      </c>
      <c r="AI490" t="s">
        <v>71</v>
      </c>
      <c r="AJ490" t="s">
        <v>73</v>
      </c>
      <c r="AK490" t="s">
        <v>75</v>
      </c>
      <c r="AL490" t="s">
        <v>77</v>
      </c>
      <c r="AM490" t="s">
        <v>79</v>
      </c>
      <c r="AN490" t="s">
        <v>81</v>
      </c>
      <c r="AO490" t="s">
        <v>83</v>
      </c>
      <c r="AP490" t="s">
        <v>85</v>
      </c>
      <c r="AQ490" t="s">
        <v>87</v>
      </c>
      <c r="AR490" t="s">
        <v>89</v>
      </c>
      <c r="AS490" t="s">
        <v>91</v>
      </c>
      <c r="AT490" t="s">
        <v>93</v>
      </c>
      <c r="AU490" t="s">
        <v>95</v>
      </c>
      <c r="AV490" t="s">
        <v>97</v>
      </c>
      <c r="AW490" t="s">
        <v>99</v>
      </c>
      <c r="AX490" t="s">
        <v>101</v>
      </c>
      <c r="AY490" t="s">
        <v>103</v>
      </c>
      <c r="AZ490" t="s">
        <v>105</v>
      </c>
      <c r="BA490" t="s">
        <v>107</v>
      </c>
    </row>
    <row r="491" spans="6:53">
      <c r="F491" s="1"/>
      <c r="H491" t="s">
        <v>155</v>
      </c>
      <c r="I491" t="s">
        <v>155</v>
      </c>
      <c r="J491" t="s">
        <v>155</v>
      </c>
      <c r="K491" t="s">
        <v>155</v>
      </c>
      <c r="L491" t="s">
        <v>155</v>
      </c>
      <c r="M491" t="s">
        <v>155</v>
      </c>
      <c r="N491" t="s">
        <v>155</v>
      </c>
      <c r="O491" t="s">
        <v>155</v>
      </c>
      <c r="P491" t="s">
        <v>155</v>
      </c>
      <c r="Q491" t="s">
        <v>155</v>
      </c>
      <c r="R491" t="s">
        <v>155</v>
      </c>
      <c r="S491" t="s">
        <v>155</v>
      </c>
      <c r="T491" t="s">
        <v>155</v>
      </c>
      <c r="U491" t="s">
        <v>155</v>
      </c>
      <c r="V491" t="s">
        <v>155</v>
      </c>
      <c r="W491" t="s">
        <v>155</v>
      </c>
      <c r="X491" t="s">
        <v>155</v>
      </c>
      <c r="Y491" t="s">
        <v>155</v>
      </c>
      <c r="Z491" t="s">
        <v>155</v>
      </c>
      <c r="AA491" t="s">
        <v>155</v>
      </c>
      <c r="AB491" t="s">
        <v>155</v>
      </c>
      <c r="AC491" t="s">
        <v>155</v>
      </c>
      <c r="AD491" t="s">
        <v>155</v>
      </c>
      <c r="AE491" t="s">
        <v>155</v>
      </c>
      <c r="AF491" t="s">
        <v>155</v>
      </c>
      <c r="AG491" t="s">
        <v>155</v>
      </c>
      <c r="AH491" t="s">
        <v>155</v>
      </c>
      <c r="AI491" t="s">
        <v>155</v>
      </c>
      <c r="AJ491" t="s">
        <v>155</v>
      </c>
      <c r="AK491" t="s">
        <v>155</v>
      </c>
      <c r="AL491" t="s">
        <v>155</v>
      </c>
      <c r="AM491" t="s">
        <v>155</v>
      </c>
      <c r="AN491" t="s">
        <v>155</v>
      </c>
      <c r="AO491" t="s">
        <v>155</v>
      </c>
      <c r="AP491" t="s">
        <v>155</v>
      </c>
      <c r="AQ491" t="s">
        <v>155</v>
      </c>
      <c r="AR491" t="s">
        <v>155</v>
      </c>
      <c r="AS491" t="s">
        <v>155</v>
      </c>
      <c r="AT491" t="s">
        <v>155</v>
      </c>
      <c r="AU491" t="s">
        <v>155</v>
      </c>
      <c r="AV491" t="s">
        <v>155</v>
      </c>
      <c r="AW491" t="s">
        <v>155</v>
      </c>
      <c r="AX491" t="s">
        <v>155</v>
      </c>
      <c r="AY491" t="s">
        <v>155</v>
      </c>
      <c r="AZ491" t="s">
        <v>155</v>
      </c>
      <c r="BA491" t="s">
        <v>155</v>
      </c>
    </row>
    <row r="492" spans="6:53">
      <c r="F492" s="1"/>
      <c r="G492" t="s">
        <v>112</v>
      </c>
      <c r="H492" t="s">
        <v>134</v>
      </c>
      <c r="I492" t="s">
        <v>134</v>
      </c>
      <c r="J492" t="s">
        <v>134</v>
      </c>
      <c r="K492" t="s">
        <v>134</v>
      </c>
      <c r="L492" t="s">
        <v>134</v>
      </c>
      <c r="M492" t="s">
        <v>134</v>
      </c>
      <c r="N492" t="s">
        <v>134</v>
      </c>
      <c r="O492" t="s">
        <v>134</v>
      </c>
      <c r="P492" t="s">
        <v>134</v>
      </c>
      <c r="Q492" t="s">
        <v>134</v>
      </c>
      <c r="R492" t="s">
        <v>134</v>
      </c>
      <c r="S492" t="s">
        <v>134</v>
      </c>
      <c r="T492" t="s">
        <v>134</v>
      </c>
      <c r="U492" t="s">
        <v>134</v>
      </c>
      <c r="V492" t="s">
        <v>134</v>
      </c>
      <c r="W492" t="s">
        <v>134</v>
      </c>
      <c r="X492" t="s">
        <v>134</v>
      </c>
      <c r="Y492" t="s">
        <v>134</v>
      </c>
      <c r="Z492" t="s">
        <v>134</v>
      </c>
      <c r="AA492" t="s">
        <v>134</v>
      </c>
      <c r="AB492" t="s">
        <v>134</v>
      </c>
      <c r="AC492" t="s">
        <v>134</v>
      </c>
      <c r="AD492" t="s">
        <v>134</v>
      </c>
      <c r="AE492" t="s">
        <v>134</v>
      </c>
      <c r="AF492" t="s">
        <v>134</v>
      </c>
      <c r="AG492" t="s">
        <v>134</v>
      </c>
      <c r="AH492" t="s">
        <v>134</v>
      </c>
      <c r="AI492" t="s">
        <v>134</v>
      </c>
      <c r="AJ492" t="s">
        <v>134</v>
      </c>
      <c r="AK492" t="s">
        <v>134</v>
      </c>
      <c r="AL492" t="s">
        <v>134</v>
      </c>
      <c r="AM492" t="s">
        <v>134</v>
      </c>
      <c r="AN492" t="s">
        <v>134</v>
      </c>
      <c r="AO492" t="s">
        <v>134</v>
      </c>
      <c r="AP492" t="s">
        <v>134</v>
      </c>
      <c r="AQ492" t="s">
        <v>134</v>
      </c>
      <c r="AR492" t="s">
        <v>134</v>
      </c>
      <c r="AS492" t="s">
        <v>134</v>
      </c>
      <c r="AT492" t="s">
        <v>134</v>
      </c>
      <c r="AU492" t="s">
        <v>134</v>
      </c>
      <c r="AV492" t="s">
        <v>134</v>
      </c>
      <c r="AW492" t="s">
        <v>134</v>
      </c>
      <c r="AX492" t="s">
        <v>134</v>
      </c>
      <c r="AY492" t="s">
        <v>134</v>
      </c>
      <c r="AZ492" t="s">
        <v>134</v>
      </c>
      <c r="BA492" t="s">
        <v>134</v>
      </c>
    </row>
    <row r="493" spans="6:53">
      <c r="F493" s="1"/>
      <c r="G493" s="10">
        <v>38717</v>
      </c>
      <c r="H493" s="11" t="s">
        <v>113</v>
      </c>
      <c r="I493" t="s">
        <v>113</v>
      </c>
      <c r="J493" t="s">
        <v>113</v>
      </c>
      <c r="K493" t="s">
        <v>113</v>
      </c>
      <c r="L493" t="s">
        <v>113</v>
      </c>
      <c r="M493" t="s">
        <v>113</v>
      </c>
      <c r="N493" t="s">
        <v>113</v>
      </c>
      <c r="O493" t="s">
        <v>113</v>
      </c>
      <c r="P493" t="s">
        <v>113</v>
      </c>
      <c r="Q493" t="s">
        <v>113</v>
      </c>
      <c r="R493" t="s">
        <v>113</v>
      </c>
      <c r="S493" t="s">
        <v>113</v>
      </c>
      <c r="T493" t="s">
        <v>113</v>
      </c>
      <c r="U493" t="s">
        <v>113</v>
      </c>
      <c r="V493" t="s">
        <v>113</v>
      </c>
      <c r="W493" t="s">
        <v>113</v>
      </c>
      <c r="X493" t="s">
        <v>113</v>
      </c>
      <c r="Y493" t="s">
        <v>113</v>
      </c>
      <c r="Z493" t="s">
        <v>113</v>
      </c>
      <c r="AA493" t="s">
        <v>113</v>
      </c>
      <c r="AB493" t="s">
        <v>113</v>
      </c>
      <c r="AC493">
        <v>0</v>
      </c>
      <c r="AD493" t="s">
        <v>113</v>
      </c>
      <c r="AE493" t="s">
        <v>113</v>
      </c>
      <c r="AF493" t="s">
        <v>113</v>
      </c>
      <c r="AG493" t="s">
        <v>113</v>
      </c>
      <c r="AH493" t="s">
        <v>113</v>
      </c>
      <c r="AI493" t="s">
        <v>113</v>
      </c>
      <c r="AJ493" t="s">
        <v>113</v>
      </c>
      <c r="AK493" t="s">
        <v>113</v>
      </c>
      <c r="AL493" t="s">
        <v>113</v>
      </c>
      <c r="AM493" t="s">
        <v>113</v>
      </c>
      <c r="AN493" t="s">
        <v>113</v>
      </c>
      <c r="AO493" t="s">
        <v>113</v>
      </c>
      <c r="AP493" t="s">
        <v>113</v>
      </c>
      <c r="AQ493" t="s">
        <v>113</v>
      </c>
      <c r="AR493" t="s">
        <v>113</v>
      </c>
      <c r="AS493" t="s">
        <v>113</v>
      </c>
      <c r="AT493" t="s">
        <v>113</v>
      </c>
      <c r="AU493" t="s">
        <v>113</v>
      </c>
      <c r="AV493" t="s">
        <v>113</v>
      </c>
      <c r="AW493" t="s">
        <v>113</v>
      </c>
      <c r="AX493" t="s">
        <v>113</v>
      </c>
      <c r="AY493" t="s">
        <v>113</v>
      </c>
      <c r="AZ493" t="s">
        <v>113</v>
      </c>
      <c r="BA493" t="s">
        <v>113</v>
      </c>
    </row>
    <row r="494" spans="6:53">
      <c r="F494" s="1"/>
      <c r="G494" s="10">
        <v>39082</v>
      </c>
      <c r="H494" t="s">
        <v>113</v>
      </c>
      <c r="I494" t="s">
        <v>113</v>
      </c>
      <c r="J494" t="s">
        <v>113</v>
      </c>
      <c r="K494" t="s">
        <v>113</v>
      </c>
      <c r="L494" t="s">
        <v>113</v>
      </c>
      <c r="M494" t="s">
        <v>113</v>
      </c>
      <c r="N494" t="s">
        <v>113</v>
      </c>
      <c r="O494" t="s">
        <v>113</v>
      </c>
      <c r="P494" t="s">
        <v>113</v>
      </c>
      <c r="Q494" t="s">
        <v>113</v>
      </c>
      <c r="R494" t="s">
        <v>113</v>
      </c>
      <c r="S494" t="s">
        <v>113</v>
      </c>
      <c r="T494" t="s">
        <v>113</v>
      </c>
      <c r="U494" t="s">
        <v>113</v>
      </c>
      <c r="V494" t="s">
        <v>113</v>
      </c>
      <c r="W494" t="s">
        <v>113</v>
      </c>
      <c r="X494" t="s">
        <v>113</v>
      </c>
      <c r="Y494" t="s">
        <v>113</v>
      </c>
      <c r="Z494" t="s">
        <v>113</v>
      </c>
      <c r="AA494" t="s">
        <v>113</v>
      </c>
      <c r="AB494" t="s">
        <v>113</v>
      </c>
      <c r="AC494">
        <v>1</v>
      </c>
      <c r="AD494" t="s">
        <v>113</v>
      </c>
      <c r="AE494" t="s">
        <v>113</v>
      </c>
      <c r="AF494" t="s">
        <v>113</v>
      </c>
      <c r="AG494" t="s">
        <v>113</v>
      </c>
      <c r="AH494" t="s">
        <v>113</v>
      </c>
      <c r="AI494" t="s">
        <v>113</v>
      </c>
      <c r="AJ494" t="s">
        <v>113</v>
      </c>
      <c r="AK494" t="s">
        <v>113</v>
      </c>
      <c r="AL494" t="s">
        <v>113</v>
      </c>
      <c r="AM494" t="s">
        <v>113</v>
      </c>
      <c r="AN494" t="s">
        <v>113</v>
      </c>
      <c r="AO494" t="s">
        <v>113</v>
      </c>
      <c r="AP494" t="s">
        <v>113</v>
      </c>
      <c r="AQ494" t="s">
        <v>113</v>
      </c>
      <c r="AR494" t="s">
        <v>113</v>
      </c>
      <c r="AS494" t="s">
        <v>113</v>
      </c>
      <c r="AT494" t="s">
        <v>113</v>
      </c>
      <c r="AU494" t="s">
        <v>113</v>
      </c>
      <c r="AV494">
        <v>1</v>
      </c>
      <c r="AW494" t="s">
        <v>113</v>
      </c>
      <c r="AX494" t="s">
        <v>113</v>
      </c>
      <c r="AY494" t="s">
        <v>113</v>
      </c>
      <c r="AZ494" t="s">
        <v>113</v>
      </c>
      <c r="BA494" t="s">
        <v>113</v>
      </c>
    </row>
    <row r="495" spans="6:53">
      <c r="F495" s="1"/>
      <c r="G495" s="10">
        <v>39447</v>
      </c>
      <c r="H495" t="s">
        <v>113</v>
      </c>
      <c r="I495" t="s">
        <v>113</v>
      </c>
      <c r="J495" t="s">
        <v>113</v>
      </c>
      <c r="K495" t="s">
        <v>113</v>
      </c>
      <c r="L495" t="s">
        <v>113</v>
      </c>
      <c r="M495" t="s">
        <v>113</v>
      </c>
      <c r="N495" t="s">
        <v>113</v>
      </c>
      <c r="O495" t="s">
        <v>113</v>
      </c>
      <c r="P495" t="s">
        <v>113</v>
      </c>
      <c r="Q495" t="s">
        <v>113</v>
      </c>
      <c r="R495" t="s">
        <v>113</v>
      </c>
      <c r="S495" t="s">
        <v>113</v>
      </c>
      <c r="T495" t="s">
        <v>113</v>
      </c>
      <c r="U495" t="s">
        <v>113</v>
      </c>
      <c r="V495" t="s">
        <v>113</v>
      </c>
      <c r="W495" t="s">
        <v>113</v>
      </c>
      <c r="X495" t="s">
        <v>113</v>
      </c>
      <c r="Y495" t="s">
        <v>113</v>
      </c>
      <c r="Z495" t="s">
        <v>113</v>
      </c>
      <c r="AA495" t="s">
        <v>113</v>
      </c>
      <c r="AB495" t="s">
        <v>113</v>
      </c>
      <c r="AC495">
        <v>1</v>
      </c>
      <c r="AD495" t="s">
        <v>113</v>
      </c>
      <c r="AE495" t="s">
        <v>113</v>
      </c>
      <c r="AF495" t="s">
        <v>113</v>
      </c>
      <c r="AG495" t="s">
        <v>113</v>
      </c>
      <c r="AH495" t="s">
        <v>113</v>
      </c>
      <c r="AI495" t="s">
        <v>113</v>
      </c>
      <c r="AJ495" t="s">
        <v>113</v>
      </c>
      <c r="AK495" t="s">
        <v>113</v>
      </c>
      <c r="AL495" t="s">
        <v>113</v>
      </c>
      <c r="AM495" t="s">
        <v>113</v>
      </c>
      <c r="AN495" t="s">
        <v>113</v>
      </c>
      <c r="AO495" t="s">
        <v>113</v>
      </c>
      <c r="AP495" t="s">
        <v>113</v>
      </c>
      <c r="AQ495" t="s">
        <v>113</v>
      </c>
      <c r="AR495" t="s">
        <v>113</v>
      </c>
      <c r="AS495" t="s">
        <v>113</v>
      </c>
      <c r="AT495" t="s">
        <v>113</v>
      </c>
      <c r="AU495" t="s">
        <v>113</v>
      </c>
      <c r="AV495">
        <v>1</v>
      </c>
      <c r="AW495" t="s">
        <v>113</v>
      </c>
      <c r="AX495" t="s">
        <v>113</v>
      </c>
      <c r="AY495" t="s">
        <v>113</v>
      </c>
      <c r="AZ495" t="s">
        <v>113</v>
      </c>
      <c r="BA495" t="s">
        <v>113</v>
      </c>
    </row>
    <row r="496" spans="6:53">
      <c r="F496" s="1"/>
      <c r="G496" s="10">
        <v>39813</v>
      </c>
      <c r="H496" t="s">
        <v>113</v>
      </c>
      <c r="I496" t="s">
        <v>113</v>
      </c>
      <c r="J496" t="s">
        <v>113</v>
      </c>
      <c r="K496" t="s">
        <v>113</v>
      </c>
      <c r="L496" t="s">
        <v>113</v>
      </c>
      <c r="M496" t="s">
        <v>113</v>
      </c>
      <c r="N496" t="s">
        <v>113</v>
      </c>
      <c r="O496" t="s">
        <v>113</v>
      </c>
      <c r="P496" t="s">
        <v>113</v>
      </c>
      <c r="Q496">
        <v>0</v>
      </c>
      <c r="R496" t="s">
        <v>113</v>
      </c>
      <c r="S496" t="s">
        <v>113</v>
      </c>
      <c r="T496" t="s">
        <v>113</v>
      </c>
      <c r="U496" t="s">
        <v>113</v>
      </c>
      <c r="V496" t="s">
        <v>113</v>
      </c>
      <c r="W496" t="s">
        <v>113</v>
      </c>
      <c r="X496" t="s">
        <v>113</v>
      </c>
      <c r="Y496" t="s">
        <v>113</v>
      </c>
      <c r="Z496" t="s">
        <v>113</v>
      </c>
      <c r="AA496" t="s">
        <v>113</v>
      </c>
      <c r="AB496" t="s">
        <v>113</v>
      </c>
      <c r="AC496">
        <v>1</v>
      </c>
      <c r="AD496" t="s">
        <v>113</v>
      </c>
      <c r="AE496" t="s">
        <v>113</v>
      </c>
      <c r="AF496" t="s">
        <v>113</v>
      </c>
      <c r="AG496" t="s">
        <v>113</v>
      </c>
      <c r="AH496" t="s">
        <v>113</v>
      </c>
      <c r="AI496" t="s">
        <v>113</v>
      </c>
      <c r="AJ496" t="s">
        <v>113</v>
      </c>
      <c r="AK496" t="s">
        <v>113</v>
      </c>
      <c r="AL496" t="s">
        <v>113</v>
      </c>
      <c r="AM496" t="s">
        <v>113</v>
      </c>
      <c r="AN496" t="s">
        <v>113</v>
      </c>
      <c r="AO496" t="s">
        <v>113</v>
      </c>
      <c r="AP496" t="s">
        <v>113</v>
      </c>
      <c r="AQ496" t="s">
        <v>113</v>
      </c>
      <c r="AR496" t="s">
        <v>113</v>
      </c>
      <c r="AS496" t="s">
        <v>113</v>
      </c>
      <c r="AT496" t="s">
        <v>113</v>
      </c>
      <c r="AU496" t="s">
        <v>113</v>
      </c>
      <c r="AV496">
        <v>1</v>
      </c>
      <c r="AW496">
        <v>0</v>
      </c>
      <c r="AX496" t="s">
        <v>113</v>
      </c>
      <c r="AY496" t="s">
        <v>113</v>
      </c>
      <c r="AZ496" t="s">
        <v>113</v>
      </c>
      <c r="BA496" t="s">
        <v>113</v>
      </c>
    </row>
    <row r="497" spans="6:53">
      <c r="F497" s="1"/>
      <c r="G497" s="10">
        <v>40178</v>
      </c>
      <c r="H497" t="s">
        <v>113</v>
      </c>
      <c r="I497" t="s">
        <v>113</v>
      </c>
      <c r="J497" t="s">
        <v>113</v>
      </c>
      <c r="K497" t="s">
        <v>113</v>
      </c>
      <c r="L497" t="s">
        <v>113</v>
      </c>
      <c r="M497" t="s">
        <v>113</v>
      </c>
      <c r="N497" t="s">
        <v>113</v>
      </c>
      <c r="O497" t="s">
        <v>113</v>
      </c>
      <c r="P497">
        <v>0</v>
      </c>
      <c r="Q497">
        <v>0</v>
      </c>
      <c r="R497">
        <v>1</v>
      </c>
      <c r="S497" t="s">
        <v>113</v>
      </c>
      <c r="T497" t="s">
        <v>113</v>
      </c>
      <c r="U497" t="s">
        <v>113</v>
      </c>
      <c r="V497" t="s">
        <v>113</v>
      </c>
      <c r="W497" t="s">
        <v>113</v>
      </c>
      <c r="X497" t="s">
        <v>113</v>
      </c>
      <c r="Y497" t="s">
        <v>113</v>
      </c>
      <c r="Z497" t="s">
        <v>113</v>
      </c>
      <c r="AA497" t="s">
        <v>113</v>
      </c>
      <c r="AB497" t="s">
        <v>113</v>
      </c>
      <c r="AC497">
        <v>1</v>
      </c>
      <c r="AD497" t="s">
        <v>113</v>
      </c>
      <c r="AE497" t="s">
        <v>113</v>
      </c>
      <c r="AF497" t="s">
        <v>113</v>
      </c>
      <c r="AG497" t="s">
        <v>113</v>
      </c>
      <c r="AH497" t="s">
        <v>113</v>
      </c>
      <c r="AI497" t="s">
        <v>113</v>
      </c>
      <c r="AJ497" t="s">
        <v>113</v>
      </c>
      <c r="AK497" t="s">
        <v>113</v>
      </c>
      <c r="AL497" t="s">
        <v>113</v>
      </c>
      <c r="AM497" t="s">
        <v>113</v>
      </c>
      <c r="AN497" t="s">
        <v>113</v>
      </c>
      <c r="AO497" t="s">
        <v>113</v>
      </c>
      <c r="AP497">
        <v>1</v>
      </c>
      <c r="AQ497" t="s">
        <v>113</v>
      </c>
      <c r="AR497" t="s">
        <v>113</v>
      </c>
      <c r="AS497" t="s">
        <v>113</v>
      </c>
      <c r="AT497" t="s">
        <v>113</v>
      </c>
      <c r="AU497" t="s">
        <v>113</v>
      </c>
      <c r="AV497">
        <v>1</v>
      </c>
      <c r="AW497">
        <v>0</v>
      </c>
      <c r="AX497" t="s">
        <v>113</v>
      </c>
      <c r="AY497" t="s">
        <v>113</v>
      </c>
      <c r="AZ497" t="s">
        <v>113</v>
      </c>
      <c r="BA497" t="s">
        <v>113</v>
      </c>
    </row>
    <row r="498" spans="6:53">
      <c r="F498" s="1"/>
      <c r="G498" s="10">
        <v>40543</v>
      </c>
      <c r="H498" t="s">
        <v>113</v>
      </c>
      <c r="I498" t="s">
        <v>113</v>
      </c>
      <c r="J498" t="s">
        <v>113</v>
      </c>
      <c r="K498">
        <v>0</v>
      </c>
      <c r="L498" t="s">
        <v>113</v>
      </c>
      <c r="M498">
        <v>0</v>
      </c>
      <c r="N498" t="s">
        <v>113</v>
      </c>
      <c r="O498">
        <v>0</v>
      </c>
      <c r="P498">
        <v>0</v>
      </c>
      <c r="Q498">
        <v>0</v>
      </c>
      <c r="R498">
        <v>1</v>
      </c>
      <c r="S498">
        <v>0</v>
      </c>
      <c r="T498">
        <v>0</v>
      </c>
      <c r="U498" t="s">
        <v>113</v>
      </c>
      <c r="V498" t="s">
        <v>113</v>
      </c>
      <c r="W498">
        <v>0</v>
      </c>
      <c r="X498" t="s">
        <v>113</v>
      </c>
      <c r="Y498" t="s">
        <v>113</v>
      </c>
      <c r="Z498" t="s">
        <v>113</v>
      </c>
      <c r="AA498" t="s">
        <v>113</v>
      </c>
      <c r="AB498" t="s">
        <v>113</v>
      </c>
      <c r="AC498">
        <v>0</v>
      </c>
      <c r="AD498">
        <v>1</v>
      </c>
      <c r="AE498" t="s">
        <v>113</v>
      </c>
      <c r="AF498">
        <v>1</v>
      </c>
      <c r="AG498" t="s">
        <v>113</v>
      </c>
      <c r="AH498" t="s">
        <v>113</v>
      </c>
      <c r="AI498">
        <v>0</v>
      </c>
      <c r="AJ498" t="s">
        <v>113</v>
      </c>
      <c r="AK498">
        <v>0</v>
      </c>
      <c r="AL498" t="s">
        <v>113</v>
      </c>
      <c r="AM498">
        <v>0</v>
      </c>
      <c r="AN498" t="s">
        <v>113</v>
      </c>
      <c r="AO498" t="s">
        <v>113</v>
      </c>
      <c r="AP498">
        <v>0</v>
      </c>
      <c r="AQ498">
        <v>0</v>
      </c>
      <c r="AR498">
        <v>0</v>
      </c>
      <c r="AS498" t="s">
        <v>113</v>
      </c>
      <c r="AT498">
        <v>0</v>
      </c>
      <c r="AU498">
        <v>0</v>
      </c>
      <c r="AV498">
        <v>1</v>
      </c>
      <c r="AW498">
        <v>0</v>
      </c>
      <c r="AX498">
        <v>0</v>
      </c>
      <c r="AY498" t="s">
        <v>113</v>
      </c>
      <c r="AZ498" t="s">
        <v>113</v>
      </c>
      <c r="BA498" t="s">
        <v>113</v>
      </c>
    </row>
    <row r="499" spans="6:53">
      <c r="F499" s="1"/>
      <c r="G499" s="10">
        <v>40908</v>
      </c>
      <c r="H499" t="s">
        <v>113</v>
      </c>
      <c r="I499">
        <v>0</v>
      </c>
      <c r="J499">
        <v>1</v>
      </c>
      <c r="K499">
        <v>0</v>
      </c>
      <c r="L499" t="s">
        <v>113</v>
      </c>
      <c r="M499">
        <v>0</v>
      </c>
      <c r="N499">
        <v>0</v>
      </c>
      <c r="O499">
        <v>0</v>
      </c>
      <c r="P499">
        <v>1</v>
      </c>
      <c r="Q499">
        <v>0</v>
      </c>
      <c r="R499">
        <v>1</v>
      </c>
      <c r="S499">
        <v>0</v>
      </c>
      <c r="T499">
        <v>0</v>
      </c>
      <c r="U499">
        <v>0</v>
      </c>
      <c r="V499">
        <v>0</v>
      </c>
      <c r="W499">
        <v>0</v>
      </c>
      <c r="X499">
        <v>0</v>
      </c>
      <c r="Y499">
        <v>0</v>
      </c>
      <c r="Z499" t="s">
        <v>113</v>
      </c>
      <c r="AA499">
        <v>0</v>
      </c>
      <c r="AB499">
        <v>0</v>
      </c>
      <c r="AC499">
        <v>0</v>
      </c>
      <c r="AD499">
        <v>1</v>
      </c>
      <c r="AE499">
        <v>0</v>
      </c>
      <c r="AF499">
        <v>1</v>
      </c>
      <c r="AG499">
        <v>0</v>
      </c>
      <c r="AH499">
        <v>0</v>
      </c>
      <c r="AI499">
        <v>0</v>
      </c>
      <c r="AJ499">
        <v>0</v>
      </c>
      <c r="AK499">
        <v>0</v>
      </c>
      <c r="AL499">
        <v>0</v>
      </c>
      <c r="AM499">
        <v>0</v>
      </c>
      <c r="AN499">
        <v>0</v>
      </c>
      <c r="AO499">
        <v>1</v>
      </c>
      <c r="AP499">
        <v>0</v>
      </c>
      <c r="AQ499">
        <v>0</v>
      </c>
      <c r="AR499">
        <v>0</v>
      </c>
      <c r="AS499">
        <v>0</v>
      </c>
      <c r="AT499">
        <v>0</v>
      </c>
      <c r="AU499">
        <v>0</v>
      </c>
      <c r="AV499">
        <v>1</v>
      </c>
      <c r="AW499">
        <v>0</v>
      </c>
      <c r="AX499">
        <v>1</v>
      </c>
      <c r="AY499">
        <v>0</v>
      </c>
      <c r="AZ499">
        <v>0</v>
      </c>
      <c r="BA499" t="s">
        <v>113</v>
      </c>
    </row>
    <row r="500" spans="6:53">
      <c r="F500" s="1"/>
      <c r="G500" s="10">
        <v>41274</v>
      </c>
      <c r="H500">
        <v>0</v>
      </c>
      <c r="I500">
        <v>0</v>
      </c>
      <c r="J500">
        <v>1</v>
      </c>
      <c r="K500">
        <v>0</v>
      </c>
      <c r="L500">
        <v>0</v>
      </c>
      <c r="M500">
        <v>0</v>
      </c>
      <c r="N500">
        <v>0</v>
      </c>
      <c r="O500">
        <v>0</v>
      </c>
      <c r="P500">
        <v>1</v>
      </c>
      <c r="Q500">
        <v>0</v>
      </c>
      <c r="R500">
        <v>1</v>
      </c>
      <c r="S500">
        <v>0</v>
      </c>
      <c r="T500">
        <v>0</v>
      </c>
      <c r="U500">
        <v>0</v>
      </c>
      <c r="V500">
        <v>0</v>
      </c>
      <c r="W500">
        <v>0</v>
      </c>
      <c r="X500">
        <v>0</v>
      </c>
      <c r="Y500">
        <v>0</v>
      </c>
      <c r="Z500" t="s">
        <v>113</v>
      </c>
      <c r="AA500">
        <v>0</v>
      </c>
      <c r="AB500">
        <v>0</v>
      </c>
      <c r="AC500">
        <v>0</v>
      </c>
      <c r="AD500">
        <v>1</v>
      </c>
      <c r="AE500">
        <v>0</v>
      </c>
      <c r="AF500">
        <v>1</v>
      </c>
      <c r="AG500">
        <v>0</v>
      </c>
      <c r="AH500">
        <v>0</v>
      </c>
      <c r="AI500">
        <v>0</v>
      </c>
      <c r="AJ500">
        <v>0</v>
      </c>
      <c r="AK500">
        <v>0</v>
      </c>
      <c r="AL500">
        <v>0</v>
      </c>
      <c r="AM500">
        <v>0</v>
      </c>
      <c r="AN500">
        <v>1</v>
      </c>
      <c r="AO500">
        <v>1</v>
      </c>
      <c r="AP500">
        <v>0</v>
      </c>
      <c r="AQ500">
        <v>0</v>
      </c>
      <c r="AR500">
        <v>0</v>
      </c>
      <c r="AS500">
        <v>0</v>
      </c>
      <c r="AT500">
        <v>0</v>
      </c>
      <c r="AU500">
        <v>0</v>
      </c>
      <c r="AV500">
        <v>1</v>
      </c>
      <c r="AW500">
        <v>0</v>
      </c>
      <c r="AX500">
        <v>1</v>
      </c>
      <c r="AY500">
        <v>0</v>
      </c>
      <c r="AZ500">
        <v>1</v>
      </c>
      <c r="BA500" t="s">
        <v>113</v>
      </c>
    </row>
    <row r="501" spans="6:53">
      <c r="F501" s="1"/>
      <c r="G501" s="10">
        <v>41639</v>
      </c>
      <c r="H501">
        <v>0</v>
      </c>
      <c r="I501">
        <v>0</v>
      </c>
      <c r="J501">
        <v>1</v>
      </c>
      <c r="K501">
        <v>0</v>
      </c>
      <c r="L501">
        <v>1</v>
      </c>
      <c r="M501">
        <v>1</v>
      </c>
      <c r="N501">
        <v>0</v>
      </c>
      <c r="O501">
        <v>0</v>
      </c>
      <c r="P501">
        <v>0</v>
      </c>
      <c r="Q501">
        <v>0</v>
      </c>
      <c r="R501">
        <v>1</v>
      </c>
      <c r="S501">
        <v>0</v>
      </c>
      <c r="T501">
        <v>0</v>
      </c>
      <c r="U501">
        <v>0</v>
      </c>
      <c r="V501">
        <v>0</v>
      </c>
      <c r="W501">
        <v>0</v>
      </c>
      <c r="X501">
        <v>1</v>
      </c>
      <c r="Y501">
        <v>0</v>
      </c>
      <c r="Z501" t="s">
        <v>113</v>
      </c>
      <c r="AA501">
        <v>0</v>
      </c>
      <c r="AB501">
        <v>0</v>
      </c>
      <c r="AC501">
        <v>0</v>
      </c>
      <c r="AD501">
        <v>1</v>
      </c>
      <c r="AE501">
        <v>0</v>
      </c>
      <c r="AF501">
        <v>1</v>
      </c>
      <c r="AG501">
        <v>0</v>
      </c>
      <c r="AH501">
        <v>0</v>
      </c>
      <c r="AI501">
        <v>0</v>
      </c>
      <c r="AJ501">
        <v>0</v>
      </c>
      <c r="AK501">
        <v>0</v>
      </c>
      <c r="AL501">
        <v>0</v>
      </c>
      <c r="AM501">
        <v>0</v>
      </c>
      <c r="AN501">
        <v>1</v>
      </c>
      <c r="AO501">
        <v>1</v>
      </c>
      <c r="AP501">
        <v>0</v>
      </c>
      <c r="AQ501">
        <v>0</v>
      </c>
      <c r="AR501">
        <v>0</v>
      </c>
      <c r="AS501">
        <v>0</v>
      </c>
      <c r="AT501">
        <v>0</v>
      </c>
      <c r="AU501">
        <v>0</v>
      </c>
      <c r="AV501">
        <v>1</v>
      </c>
      <c r="AW501">
        <v>0</v>
      </c>
      <c r="AX501">
        <v>1</v>
      </c>
      <c r="AY501">
        <v>0</v>
      </c>
      <c r="AZ501">
        <v>0</v>
      </c>
      <c r="BA501" t="s">
        <v>113</v>
      </c>
    </row>
    <row r="502" spans="6:53">
      <c r="F502" s="1"/>
      <c r="G502" s="10">
        <v>42004</v>
      </c>
      <c r="H502">
        <v>0</v>
      </c>
      <c r="I502">
        <v>0</v>
      </c>
      <c r="J502">
        <v>1</v>
      </c>
      <c r="K502">
        <v>0</v>
      </c>
      <c r="L502">
        <v>1</v>
      </c>
      <c r="M502">
        <v>1</v>
      </c>
      <c r="N502">
        <v>0</v>
      </c>
      <c r="O502">
        <v>0</v>
      </c>
      <c r="P502">
        <v>0</v>
      </c>
      <c r="Q502">
        <v>0</v>
      </c>
      <c r="R502">
        <v>1</v>
      </c>
      <c r="S502">
        <v>0</v>
      </c>
      <c r="T502">
        <v>0</v>
      </c>
      <c r="U502">
        <v>0</v>
      </c>
      <c r="V502">
        <v>1</v>
      </c>
      <c r="W502">
        <v>0</v>
      </c>
      <c r="X502">
        <v>1</v>
      </c>
      <c r="Y502">
        <v>1</v>
      </c>
      <c r="Z502" t="s">
        <v>113</v>
      </c>
      <c r="AA502">
        <v>0</v>
      </c>
      <c r="AB502">
        <v>0</v>
      </c>
      <c r="AC502">
        <v>0</v>
      </c>
      <c r="AD502">
        <v>1</v>
      </c>
      <c r="AE502">
        <v>0</v>
      </c>
      <c r="AF502">
        <v>1</v>
      </c>
      <c r="AG502">
        <v>0</v>
      </c>
      <c r="AH502">
        <v>0</v>
      </c>
      <c r="AI502">
        <v>0</v>
      </c>
      <c r="AJ502">
        <v>1</v>
      </c>
      <c r="AK502">
        <v>0</v>
      </c>
      <c r="AL502">
        <v>0</v>
      </c>
      <c r="AM502">
        <v>0</v>
      </c>
      <c r="AN502">
        <v>1</v>
      </c>
      <c r="AO502">
        <v>1</v>
      </c>
      <c r="AP502">
        <v>0</v>
      </c>
      <c r="AQ502">
        <v>1</v>
      </c>
      <c r="AR502">
        <v>0</v>
      </c>
      <c r="AS502">
        <v>0</v>
      </c>
      <c r="AT502">
        <v>0</v>
      </c>
      <c r="AU502">
        <v>0</v>
      </c>
      <c r="AV502">
        <v>1</v>
      </c>
      <c r="AW502">
        <v>0</v>
      </c>
      <c r="AX502">
        <v>1</v>
      </c>
      <c r="AY502">
        <v>0</v>
      </c>
      <c r="AZ502">
        <v>0</v>
      </c>
      <c r="BA502" t="s">
        <v>113</v>
      </c>
    </row>
    <row r="503" spans="6:53">
      <c r="F503" s="1"/>
      <c r="G503" s="10">
        <v>42369</v>
      </c>
      <c r="H503">
        <v>0</v>
      </c>
      <c r="I503">
        <v>0</v>
      </c>
      <c r="J503">
        <v>1</v>
      </c>
      <c r="K503">
        <v>0</v>
      </c>
      <c r="L503">
        <v>1</v>
      </c>
      <c r="M503">
        <v>1</v>
      </c>
      <c r="N503">
        <v>0</v>
      </c>
      <c r="O503">
        <v>0</v>
      </c>
      <c r="P503">
        <v>0</v>
      </c>
      <c r="Q503">
        <v>0</v>
      </c>
      <c r="R503">
        <v>1</v>
      </c>
      <c r="S503">
        <v>0</v>
      </c>
      <c r="T503">
        <v>0</v>
      </c>
      <c r="U503">
        <v>0</v>
      </c>
      <c r="V503">
        <v>1</v>
      </c>
      <c r="W503">
        <v>0</v>
      </c>
      <c r="X503">
        <v>1</v>
      </c>
      <c r="Y503">
        <v>1</v>
      </c>
      <c r="Z503" t="s">
        <v>113</v>
      </c>
      <c r="AA503">
        <v>0</v>
      </c>
      <c r="AB503">
        <v>0</v>
      </c>
      <c r="AC503">
        <v>0</v>
      </c>
      <c r="AD503">
        <v>1</v>
      </c>
      <c r="AE503">
        <v>0</v>
      </c>
      <c r="AF503">
        <v>1</v>
      </c>
      <c r="AG503">
        <v>0</v>
      </c>
      <c r="AH503">
        <v>0</v>
      </c>
      <c r="AI503">
        <v>0</v>
      </c>
      <c r="AJ503">
        <v>1</v>
      </c>
      <c r="AK503">
        <v>0</v>
      </c>
      <c r="AL503">
        <v>0</v>
      </c>
      <c r="AM503">
        <v>0</v>
      </c>
      <c r="AN503">
        <v>1</v>
      </c>
      <c r="AO503">
        <v>1</v>
      </c>
      <c r="AP503">
        <v>0</v>
      </c>
      <c r="AQ503">
        <v>1</v>
      </c>
      <c r="AR503">
        <v>0</v>
      </c>
      <c r="AS503">
        <v>0</v>
      </c>
      <c r="AT503">
        <v>0</v>
      </c>
      <c r="AU503">
        <v>1</v>
      </c>
      <c r="AV503">
        <v>1</v>
      </c>
      <c r="AW503">
        <v>0</v>
      </c>
      <c r="AX503">
        <v>1</v>
      </c>
      <c r="AY503">
        <v>0</v>
      </c>
      <c r="AZ503">
        <v>0</v>
      </c>
      <c r="BA503" t="s">
        <v>113</v>
      </c>
    </row>
    <row r="504" spans="6:53">
      <c r="F504" s="1"/>
      <c r="G504" s="10">
        <v>42735</v>
      </c>
      <c r="H504">
        <v>0</v>
      </c>
      <c r="I504">
        <v>0</v>
      </c>
      <c r="J504">
        <v>1</v>
      </c>
      <c r="K504">
        <v>0</v>
      </c>
      <c r="L504">
        <v>1</v>
      </c>
      <c r="M504">
        <v>1</v>
      </c>
      <c r="N504">
        <v>0</v>
      </c>
      <c r="O504">
        <v>0</v>
      </c>
      <c r="P504">
        <v>0</v>
      </c>
      <c r="Q504">
        <v>0</v>
      </c>
      <c r="R504">
        <v>1</v>
      </c>
      <c r="S504">
        <v>0</v>
      </c>
      <c r="T504">
        <v>0</v>
      </c>
      <c r="U504">
        <v>0</v>
      </c>
      <c r="V504">
        <v>1</v>
      </c>
      <c r="W504">
        <v>0</v>
      </c>
      <c r="X504">
        <v>1</v>
      </c>
      <c r="Y504">
        <v>1</v>
      </c>
      <c r="Z504" t="s">
        <v>113</v>
      </c>
      <c r="AA504">
        <v>0</v>
      </c>
      <c r="AB504">
        <v>0</v>
      </c>
      <c r="AC504">
        <v>0</v>
      </c>
      <c r="AD504">
        <v>1</v>
      </c>
      <c r="AE504">
        <v>0</v>
      </c>
      <c r="AF504">
        <v>1</v>
      </c>
      <c r="AG504">
        <v>0</v>
      </c>
      <c r="AH504">
        <v>0</v>
      </c>
      <c r="AI504">
        <v>0</v>
      </c>
      <c r="AJ504">
        <v>1</v>
      </c>
      <c r="AK504">
        <v>0</v>
      </c>
      <c r="AL504">
        <v>0</v>
      </c>
      <c r="AM504">
        <v>0</v>
      </c>
      <c r="AN504">
        <v>1</v>
      </c>
      <c r="AO504">
        <v>1</v>
      </c>
      <c r="AP504">
        <v>0</v>
      </c>
      <c r="AQ504">
        <v>1</v>
      </c>
      <c r="AR504">
        <v>0</v>
      </c>
      <c r="AS504">
        <v>0</v>
      </c>
      <c r="AT504">
        <v>0</v>
      </c>
      <c r="AU504">
        <v>1</v>
      </c>
      <c r="AV504">
        <v>1</v>
      </c>
      <c r="AW504">
        <v>0</v>
      </c>
      <c r="AX504">
        <v>1</v>
      </c>
      <c r="AY504">
        <v>0</v>
      </c>
      <c r="AZ504">
        <v>0</v>
      </c>
      <c r="BA504" t="s">
        <v>113</v>
      </c>
    </row>
    <row r="505" spans="6:53">
      <c r="F505" s="1"/>
      <c r="G505" s="10">
        <v>43100</v>
      </c>
      <c r="H505">
        <v>0</v>
      </c>
      <c r="I505">
        <v>0</v>
      </c>
      <c r="J505">
        <v>1</v>
      </c>
      <c r="K505">
        <v>0</v>
      </c>
      <c r="L505">
        <v>1</v>
      </c>
      <c r="M505">
        <v>1</v>
      </c>
      <c r="N505">
        <v>0</v>
      </c>
      <c r="O505">
        <v>0</v>
      </c>
      <c r="P505">
        <v>0</v>
      </c>
      <c r="Q505">
        <v>0</v>
      </c>
      <c r="R505">
        <v>1</v>
      </c>
      <c r="S505">
        <v>0</v>
      </c>
      <c r="T505">
        <v>0</v>
      </c>
      <c r="U505">
        <v>1</v>
      </c>
      <c r="V505">
        <v>1</v>
      </c>
      <c r="W505">
        <v>0</v>
      </c>
      <c r="X505">
        <v>1</v>
      </c>
      <c r="Y505">
        <v>1</v>
      </c>
      <c r="Z505">
        <v>0</v>
      </c>
      <c r="AA505">
        <v>0</v>
      </c>
      <c r="AB505">
        <v>0</v>
      </c>
      <c r="AC505">
        <v>0</v>
      </c>
      <c r="AD505">
        <v>1</v>
      </c>
      <c r="AE505">
        <v>0</v>
      </c>
      <c r="AF505">
        <v>1</v>
      </c>
      <c r="AG505">
        <v>0</v>
      </c>
      <c r="AH505">
        <v>0</v>
      </c>
      <c r="AI505">
        <v>0</v>
      </c>
      <c r="AJ505">
        <v>1</v>
      </c>
      <c r="AK505">
        <v>0</v>
      </c>
      <c r="AL505">
        <v>0</v>
      </c>
      <c r="AM505">
        <v>0</v>
      </c>
      <c r="AN505">
        <v>1</v>
      </c>
      <c r="AO505">
        <v>1</v>
      </c>
      <c r="AP505">
        <v>0</v>
      </c>
      <c r="AQ505">
        <v>1</v>
      </c>
      <c r="AR505">
        <v>0</v>
      </c>
      <c r="AS505">
        <v>0</v>
      </c>
      <c r="AT505">
        <v>0</v>
      </c>
      <c r="AU505">
        <v>1</v>
      </c>
      <c r="AV505">
        <v>1</v>
      </c>
      <c r="AW505">
        <v>0</v>
      </c>
      <c r="AX505">
        <v>1</v>
      </c>
      <c r="AY505">
        <v>0</v>
      </c>
      <c r="AZ505">
        <v>0</v>
      </c>
      <c r="BA505" t="s">
        <v>113</v>
      </c>
    </row>
    <row r="506" spans="6:53">
      <c r="F506" s="1"/>
      <c r="G506" s="10">
        <v>43465</v>
      </c>
      <c r="H506">
        <v>0</v>
      </c>
      <c r="I506">
        <v>0</v>
      </c>
      <c r="J506">
        <v>1</v>
      </c>
      <c r="K506">
        <v>1</v>
      </c>
      <c r="L506">
        <v>1</v>
      </c>
      <c r="M506">
        <v>1</v>
      </c>
      <c r="N506">
        <v>0</v>
      </c>
      <c r="O506">
        <v>0</v>
      </c>
      <c r="P506">
        <v>0</v>
      </c>
      <c r="Q506">
        <v>0</v>
      </c>
      <c r="R506">
        <v>1</v>
      </c>
      <c r="S506">
        <v>0</v>
      </c>
      <c r="T506">
        <v>0</v>
      </c>
      <c r="U506">
        <v>1</v>
      </c>
      <c r="V506">
        <v>1</v>
      </c>
      <c r="W506">
        <v>0</v>
      </c>
      <c r="X506">
        <v>1</v>
      </c>
      <c r="Y506">
        <v>1</v>
      </c>
      <c r="Z506">
        <v>1</v>
      </c>
      <c r="AA506">
        <v>0</v>
      </c>
      <c r="AB506">
        <v>1</v>
      </c>
      <c r="AC506">
        <v>0</v>
      </c>
      <c r="AD506">
        <v>1</v>
      </c>
      <c r="AE506">
        <v>0</v>
      </c>
      <c r="AF506">
        <v>1</v>
      </c>
      <c r="AG506">
        <v>0</v>
      </c>
      <c r="AH506">
        <v>0</v>
      </c>
      <c r="AI506">
        <v>0</v>
      </c>
      <c r="AJ506">
        <v>1</v>
      </c>
      <c r="AK506">
        <v>0</v>
      </c>
      <c r="AL506">
        <v>0</v>
      </c>
      <c r="AM506">
        <v>0</v>
      </c>
      <c r="AN506">
        <v>1</v>
      </c>
      <c r="AO506">
        <v>1</v>
      </c>
      <c r="AQ506">
        <v>1</v>
      </c>
      <c r="AR506">
        <v>0</v>
      </c>
      <c r="AS506">
        <v>0</v>
      </c>
      <c r="AT506">
        <v>0</v>
      </c>
      <c r="AU506">
        <v>1</v>
      </c>
      <c r="AV506">
        <v>1</v>
      </c>
      <c r="AW506">
        <v>0</v>
      </c>
      <c r="AX506">
        <v>1</v>
      </c>
      <c r="AY506">
        <v>0</v>
      </c>
      <c r="AZ506">
        <v>0</v>
      </c>
      <c r="BA506">
        <v>1</v>
      </c>
    </row>
    <row r="507" spans="6:53">
      <c r="F507" s="1"/>
      <c r="G507" s="10">
        <v>43830</v>
      </c>
      <c r="H507">
        <v>0</v>
      </c>
      <c r="I507">
        <v>0</v>
      </c>
      <c r="J507">
        <v>1</v>
      </c>
      <c r="K507">
        <v>1</v>
      </c>
      <c r="L507">
        <v>1</v>
      </c>
      <c r="M507">
        <v>1</v>
      </c>
      <c r="N507">
        <v>0</v>
      </c>
      <c r="O507">
        <v>0</v>
      </c>
      <c r="P507">
        <v>0</v>
      </c>
      <c r="Q507">
        <v>0</v>
      </c>
      <c r="R507">
        <v>1</v>
      </c>
      <c r="S507">
        <v>0</v>
      </c>
      <c r="T507">
        <v>0</v>
      </c>
      <c r="U507">
        <v>1</v>
      </c>
      <c r="V507">
        <v>1</v>
      </c>
      <c r="W507">
        <v>0</v>
      </c>
      <c r="X507">
        <v>1</v>
      </c>
      <c r="Y507">
        <v>1</v>
      </c>
      <c r="Z507">
        <v>1</v>
      </c>
      <c r="AA507">
        <v>0</v>
      </c>
      <c r="AB507">
        <v>1</v>
      </c>
      <c r="AC507">
        <v>0</v>
      </c>
      <c r="AD507">
        <v>1</v>
      </c>
      <c r="AE507">
        <v>0</v>
      </c>
      <c r="AF507">
        <v>1</v>
      </c>
      <c r="AG507">
        <v>0</v>
      </c>
      <c r="AH507">
        <v>0</v>
      </c>
      <c r="AI507">
        <v>0</v>
      </c>
      <c r="AJ507">
        <v>1</v>
      </c>
      <c r="AK507">
        <v>0</v>
      </c>
      <c r="AL507">
        <v>0</v>
      </c>
      <c r="AM507">
        <v>0</v>
      </c>
      <c r="AN507">
        <v>1</v>
      </c>
      <c r="AO507">
        <v>1</v>
      </c>
      <c r="AQ507">
        <v>1</v>
      </c>
      <c r="AR507">
        <v>0</v>
      </c>
      <c r="AS507">
        <v>0</v>
      </c>
      <c r="AT507">
        <v>0</v>
      </c>
      <c r="AU507">
        <v>1</v>
      </c>
      <c r="AV507">
        <v>1</v>
      </c>
      <c r="AW507">
        <v>0</v>
      </c>
      <c r="AX507">
        <v>1</v>
      </c>
      <c r="AY507">
        <v>0</v>
      </c>
      <c r="AZ507">
        <v>0</v>
      </c>
      <c r="BA507">
        <v>1</v>
      </c>
    </row>
    <row r="515" spans="6:53">
      <c r="G515" s="9" t="s">
        <v>135</v>
      </c>
    </row>
    <row r="517" spans="6:53">
      <c r="G517" t="s">
        <v>110</v>
      </c>
      <c r="H517" s="8">
        <v>38716</v>
      </c>
    </row>
    <row r="518" spans="6:53">
      <c r="F518" s="1"/>
      <c r="G518" t="s">
        <v>111</v>
      </c>
    </row>
    <row r="519" spans="6:53">
      <c r="F519" s="1"/>
    </row>
    <row r="520" spans="6:53">
      <c r="F520" s="1"/>
      <c r="H520" t="s">
        <v>17</v>
      </c>
      <c r="I520" t="s">
        <v>19</v>
      </c>
      <c r="J520" t="s">
        <v>21</v>
      </c>
      <c r="K520" t="s">
        <v>23</v>
      </c>
      <c r="L520" t="s">
        <v>25</v>
      </c>
      <c r="M520" t="s">
        <v>27</v>
      </c>
      <c r="N520" t="s">
        <v>29</v>
      </c>
      <c r="O520" t="s">
        <v>31</v>
      </c>
      <c r="P520" t="s">
        <v>33</v>
      </c>
      <c r="Q520" t="s">
        <v>35</v>
      </c>
      <c r="R520" t="s">
        <v>37</v>
      </c>
      <c r="S520" t="s">
        <v>39</v>
      </c>
      <c r="T520" t="s">
        <v>41</v>
      </c>
      <c r="U520" t="s">
        <v>43</v>
      </c>
      <c r="V520" t="s">
        <v>45</v>
      </c>
      <c r="W520" t="s">
        <v>47</v>
      </c>
      <c r="X520" t="s">
        <v>49</v>
      </c>
      <c r="Y520" t="s">
        <v>51</v>
      </c>
      <c r="Z520" t="s">
        <v>53</v>
      </c>
      <c r="AA520" t="s">
        <v>55</v>
      </c>
      <c r="AB520" t="s">
        <v>57</v>
      </c>
      <c r="AC520" t="s">
        <v>59</v>
      </c>
      <c r="AD520" t="s">
        <v>61</v>
      </c>
      <c r="AE520" t="s">
        <v>63</v>
      </c>
      <c r="AF520" t="s">
        <v>65</v>
      </c>
      <c r="AG520" t="s">
        <v>67</v>
      </c>
      <c r="AH520" t="s">
        <v>69</v>
      </c>
      <c r="AI520" t="s">
        <v>71</v>
      </c>
      <c r="AJ520" t="s">
        <v>73</v>
      </c>
      <c r="AK520" t="s">
        <v>75</v>
      </c>
      <c r="AL520" t="s">
        <v>77</v>
      </c>
      <c r="AM520" t="s">
        <v>79</v>
      </c>
      <c r="AN520" t="s">
        <v>81</v>
      </c>
      <c r="AO520" t="s">
        <v>83</v>
      </c>
      <c r="AP520" t="s">
        <v>85</v>
      </c>
      <c r="AQ520" t="s">
        <v>87</v>
      </c>
      <c r="AR520" t="s">
        <v>89</v>
      </c>
      <c r="AS520" t="s">
        <v>91</v>
      </c>
      <c r="AT520" t="s">
        <v>93</v>
      </c>
      <c r="AU520" t="s">
        <v>95</v>
      </c>
      <c r="AV520" t="s">
        <v>97</v>
      </c>
      <c r="AW520" t="s">
        <v>99</v>
      </c>
      <c r="AX520" t="s">
        <v>101</v>
      </c>
      <c r="AY520" t="s">
        <v>103</v>
      </c>
      <c r="AZ520" t="s">
        <v>105</v>
      </c>
      <c r="BA520" t="s">
        <v>107</v>
      </c>
    </row>
    <row r="521" spans="6:53">
      <c r="F521" s="1"/>
      <c r="H521" t="s">
        <v>156</v>
      </c>
      <c r="I521" t="s">
        <v>156</v>
      </c>
      <c r="J521" t="s">
        <v>156</v>
      </c>
      <c r="K521" t="s">
        <v>156</v>
      </c>
      <c r="L521" t="s">
        <v>156</v>
      </c>
      <c r="M521" t="s">
        <v>156</v>
      </c>
      <c r="N521" t="s">
        <v>156</v>
      </c>
      <c r="O521" t="s">
        <v>156</v>
      </c>
      <c r="P521" t="s">
        <v>156</v>
      </c>
      <c r="Q521" t="s">
        <v>156</v>
      </c>
      <c r="R521" t="s">
        <v>156</v>
      </c>
      <c r="S521" t="s">
        <v>156</v>
      </c>
      <c r="T521" t="s">
        <v>156</v>
      </c>
      <c r="U521" t="s">
        <v>156</v>
      </c>
      <c r="V521" t="s">
        <v>156</v>
      </c>
      <c r="W521" t="s">
        <v>156</v>
      </c>
      <c r="X521" t="s">
        <v>156</v>
      </c>
      <c r="Y521" t="s">
        <v>156</v>
      </c>
      <c r="Z521" t="s">
        <v>156</v>
      </c>
      <c r="AA521" t="s">
        <v>156</v>
      </c>
      <c r="AB521" t="s">
        <v>156</v>
      </c>
      <c r="AC521" t="s">
        <v>156</v>
      </c>
      <c r="AD521" t="s">
        <v>156</v>
      </c>
      <c r="AE521" t="s">
        <v>156</v>
      </c>
      <c r="AF521" t="s">
        <v>156</v>
      </c>
      <c r="AG521" t="s">
        <v>156</v>
      </c>
      <c r="AH521" t="s">
        <v>156</v>
      </c>
      <c r="AI521" t="s">
        <v>156</v>
      </c>
      <c r="AJ521" t="s">
        <v>156</v>
      </c>
      <c r="AK521" t="s">
        <v>156</v>
      </c>
      <c r="AL521" t="s">
        <v>156</v>
      </c>
      <c r="AM521" t="s">
        <v>156</v>
      </c>
      <c r="AN521" t="s">
        <v>156</v>
      </c>
      <c r="AO521" t="s">
        <v>156</v>
      </c>
      <c r="AP521" t="s">
        <v>156</v>
      </c>
      <c r="AQ521" t="s">
        <v>156</v>
      </c>
      <c r="AR521" t="s">
        <v>156</v>
      </c>
      <c r="AS521" t="s">
        <v>156</v>
      </c>
      <c r="AT521" t="s">
        <v>156</v>
      </c>
      <c r="AU521" t="s">
        <v>156</v>
      </c>
      <c r="AV521" t="s">
        <v>156</v>
      </c>
      <c r="AW521" t="s">
        <v>156</v>
      </c>
      <c r="AX521" t="s">
        <v>156</v>
      </c>
      <c r="AY521" t="s">
        <v>156</v>
      </c>
      <c r="AZ521" t="s">
        <v>156</v>
      </c>
      <c r="BA521" t="s">
        <v>156</v>
      </c>
    </row>
    <row r="522" spans="6:53">
      <c r="F522" s="1"/>
      <c r="G522" t="s">
        <v>112</v>
      </c>
      <c r="H522" t="s">
        <v>135</v>
      </c>
      <c r="I522" t="s">
        <v>135</v>
      </c>
      <c r="J522" t="s">
        <v>135</v>
      </c>
      <c r="K522" t="s">
        <v>135</v>
      </c>
      <c r="L522" t="s">
        <v>135</v>
      </c>
      <c r="M522" t="s">
        <v>135</v>
      </c>
      <c r="N522" t="s">
        <v>135</v>
      </c>
      <c r="O522" t="s">
        <v>135</v>
      </c>
      <c r="P522" t="s">
        <v>135</v>
      </c>
      <c r="Q522" t="s">
        <v>135</v>
      </c>
      <c r="R522" t="s">
        <v>135</v>
      </c>
      <c r="S522" t="s">
        <v>135</v>
      </c>
      <c r="T522" t="s">
        <v>135</v>
      </c>
      <c r="U522" t="s">
        <v>135</v>
      </c>
      <c r="V522" t="s">
        <v>135</v>
      </c>
      <c r="W522" t="s">
        <v>135</v>
      </c>
      <c r="X522" t="s">
        <v>135</v>
      </c>
      <c r="Y522" t="s">
        <v>135</v>
      </c>
      <c r="Z522" t="s">
        <v>135</v>
      </c>
      <c r="AA522" t="s">
        <v>135</v>
      </c>
      <c r="AB522" t="s">
        <v>135</v>
      </c>
      <c r="AC522" t="s">
        <v>135</v>
      </c>
      <c r="AD522" t="s">
        <v>135</v>
      </c>
      <c r="AE522" t="s">
        <v>135</v>
      </c>
      <c r="AF522" t="s">
        <v>135</v>
      </c>
      <c r="AG522" t="s">
        <v>135</v>
      </c>
      <c r="AH522" t="s">
        <v>135</v>
      </c>
      <c r="AI522" t="s">
        <v>135</v>
      </c>
      <c r="AJ522" t="s">
        <v>135</v>
      </c>
      <c r="AK522" t="s">
        <v>135</v>
      </c>
      <c r="AL522" t="s">
        <v>135</v>
      </c>
      <c r="AM522" t="s">
        <v>135</v>
      </c>
      <c r="AN522" t="s">
        <v>135</v>
      </c>
      <c r="AO522" t="s">
        <v>135</v>
      </c>
      <c r="AP522" t="s">
        <v>135</v>
      </c>
      <c r="AQ522" t="s">
        <v>135</v>
      </c>
      <c r="AR522" t="s">
        <v>135</v>
      </c>
      <c r="AS522" t="s">
        <v>135</v>
      </c>
      <c r="AT522" t="s">
        <v>135</v>
      </c>
      <c r="AU522" t="s">
        <v>135</v>
      </c>
      <c r="AV522" t="s">
        <v>135</v>
      </c>
      <c r="AW522" t="s">
        <v>135</v>
      </c>
      <c r="AX522" t="s">
        <v>135</v>
      </c>
      <c r="AY522" t="s">
        <v>135</v>
      </c>
      <c r="AZ522" t="s">
        <v>135</v>
      </c>
      <c r="BA522" t="s">
        <v>135</v>
      </c>
    </row>
    <row r="523" spans="6:53">
      <c r="F523" s="1"/>
      <c r="G523" s="10">
        <v>38717</v>
      </c>
      <c r="H523" s="11" t="s">
        <v>113</v>
      </c>
      <c r="I523" t="s">
        <v>113</v>
      </c>
      <c r="J523" t="s">
        <v>113</v>
      </c>
      <c r="K523" t="s">
        <v>113</v>
      </c>
      <c r="L523" t="s">
        <v>113</v>
      </c>
      <c r="M523" t="s">
        <v>113</v>
      </c>
      <c r="N523" t="s">
        <v>113</v>
      </c>
      <c r="O523" t="s">
        <v>113</v>
      </c>
      <c r="P523" t="s">
        <v>113</v>
      </c>
      <c r="Q523" t="s">
        <v>113</v>
      </c>
      <c r="R523" t="s">
        <v>113</v>
      </c>
      <c r="S523" t="s">
        <v>113</v>
      </c>
      <c r="T523" t="s">
        <v>113</v>
      </c>
      <c r="U523" t="s">
        <v>113</v>
      </c>
      <c r="V523" t="s">
        <v>113</v>
      </c>
      <c r="W523" t="s">
        <v>113</v>
      </c>
      <c r="X523" t="s">
        <v>113</v>
      </c>
      <c r="Y523" t="s">
        <v>113</v>
      </c>
      <c r="Z523" t="s">
        <v>113</v>
      </c>
      <c r="AA523" t="s">
        <v>113</v>
      </c>
      <c r="AB523" t="s">
        <v>113</v>
      </c>
      <c r="AC523">
        <v>0</v>
      </c>
      <c r="AD523" t="s">
        <v>113</v>
      </c>
      <c r="AE523" t="s">
        <v>113</v>
      </c>
      <c r="AF523" t="s">
        <v>113</v>
      </c>
      <c r="AG523" t="s">
        <v>113</v>
      </c>
      <c r="AH523" t="s">
        <v>113</v>
      </c>
      <c r="AI523" t="s">
        <v>113</v>
      </c>
      <c r="AJ523" t="s">
        <v>113</v>
      </c>
      <c r="AK523" t="s">
        <v>113</v>
      </c>
      <c r="AL523" t="s">
        <v>113</v>
      </c>
      <c r="AM523" t="s">
        <v>113</v>
      </c>
      <c r="AN523" t="s">
        <v>113</v>
      </c>
      <c r="AO523" t="s">
        <v>113</v>
      </c>
      <c r="AP523" t="s">
        <v>113</v>
      </c>
      <c r="AQ523" t="s">
        <v>113</v>
      </c>
      <c r="AR523" t="s">
        <v>113</v>
      </c>
      <c r="AS523" t="s">
        <v>113</v>
      </c>
      <c r="AT523" t="s">
        <v>113</v>
      </c>
      <c r="AU523" t="s">
        <v>113</v>
      </c>
      <c r="AV523" t="s">
        <v>113</v>
      </c>
      <c r="AW523" t="s">
        <v>113</v>
      </c>
      <c r="AX523" t="s">
        <v>113</v>
      </c>
      <c r="AY523" t="s">
        <v>113</v>
      </c>
      <c r="AZ523" t="s">
        <v>113</v>
      </c>
      <c r="BA523" t="s">
        <v>113</v>
      </c>
    </row>
    <row r="524" spans="6:53">
      <c r="F524" s="1"/>
      <c r="G524" s="10">
        <v>39082</v>
      </c>
      <c r="H524" t="s">
        <v>113</v>
      </c>
      <c r="I524" t="s">
        <v>113</v>
      </c>
      <c r="J524" t="s">
        <v>113</v>
      </c>
      <c r="K524" t="s">
        <v>113</v>
      </c>
      <c r="L524" t="s">
        <v>113</v>
      </c>
      <c r="M524" t="s">
        <v>113</v>
      </c>
      <c r="N524" t="s">
        <v>113</v>
      </c>
      <c r="O524" t="s">
        <v>113</v>
      </c>
      <c r="P524" t="s">
        <v>113</v>
      </c>
      <c r="Q524" t="s">
        <v>113</v>
      </c>
      <c r="R524" t="s">
        <v>113</v>
      </c>
      <c r="S524" t="s">
        <v>113</v>
      </c>
      <c r="T524" t="s">
        <v>113</v>
      </c>
      <c r="U524" t="s">
        <v>113</v>
      </c>
      <c r="V524" t="s">
        <v>113</v>
      </c>
      <c r="W524" t="s">
        <v>113</v>
      </c>
      <c r="X524" t="s">
        <v>113</v>
      </c>
      <c r="Y524" t="s">
        <v>113</v>
      </c>
      <c r="Z524" t="s">
        <v>113</v>
      </c>
      <c r="AA524" t="s">
        <v>113</v>
      </c>
      <c r="AB524" t="s">
        <v>113</v>
      </c>
      <c r="AC524">
        <v>0</v>
      </c>
      <c r="AD524" t="s">
        <v>113</v>
      </c>
      <c r="AE524" t="s">
        <v>113</v>
      </c>
      <c r="AF524" t="s">
        <v>113</v>
      </c>
      <c r="AG524" t="s">
        <v>113</v>
      </c>
      <c r="AH524" t="s">
        <v>113</v>
      </c>
      <c r="AI524" t="s">
        <v>113</v>
      </c>
      <c r="AJ524" t="s">
        <v>113</v>
      </c>
      <c r="AK524" t="s">
        <v>113</v>
      </c>
      <c r="AL524" t="s">
        <v>113</v>
      </c>
      <c r="AM524" t="s">
        <v>113</v>
      </c>
      <c r="AN524" t="s">
        <v>113</v>
      </c>
      <c r="AO524" t="s">
        <v>113</v>
      </c>
      <c r="AP524" t="s">
        <v>113</v>
      </c>
      <c r="AQ524" t="s">
        <v>113</v>
      </c>
      <c r="AR524" t="s">
        <v>113</v>
      </c>
      <c r="AS524" t="s">
        <v>113</v>
      </c>
      <c r="AT524" t="s">
        <v>113</v>
      </c>
      <c r="AU524" t="s">
        <v>113</v>
      </c>
      <c r="AV524">
        <v>0</v>
      </c>
      <c r="AW524" t="s">
        <v>113</v>
      </c>
      <c r="AX524" t="s">
        <v>113</v>
      </c>
      <c r="AY524" t="s">
        <v>113</v>
      </c>
      <c r="AZ524" t="s">
        <v>113</v>
      </c>
      <c r="BA524" t="s">
        <v>113</v>
      </c>
    </row>
    <row r="525" spans="6:53">
      <c r="F525" s="1"/>
      <c r="G525" s="10">
        <v>39447</v>
      </c>
      <c r="H525" t="s">
        <v>113</v>
      </c>
      <c r="I525" t="s">
        <v>113</v>
      </c>
      <c r="J525" t="s">
        <v>113</v>
      </c>
      <c r="K525" t="s">
        <v>113</v>
      </c>
      <c r="L525" t="s">
        <v>113</v>
      </c>
      <c r="M525" t="s">
        <v>113</v>
      </c>
      <c r="N525" t="s">
        <v>113</v>
      </c>
      <c r="O525" t="s">
        <v>113</v>
      </c>
      <c r="P525" t="s">
        <v>113</v>
      </c>
      <c r="Q525" t="s">
        <v>113</v>
      </c>
      <c r="R525" t="s">
        <v>113</v>
      </c>
      <c r="S525" t="s">
        <v>113</v>
      </c>
      <c r="T525" t="s">
        <v>113</v>
      </c>
      <c r="U525" t="s">
        <v>113</v>
      </c>
      <c r="V525" t="s">
        <v>113</v>
      </c>
      <c r="W525" t="s">
        <v>113</v>
      </c>
      <c r="X525" t="s">
        <v>113</v>
      </c>
      <c r="Y525" t="s">
        <v>113</v>
      </c>
      <c r="Z525" t="s">
        <v>113</v>
      </c>
      <c r="AA525" t="s">
        <v>113</v>
      </c>
      <c r="AB525" t="s">
        <v>113</v>
      </c>
      <c r="AC525">
        <v>0</v>
      </c>
      <c r="AD525" t="s">
        <v>113</v>
      </c>
      <c r="AE525" t="s">
        <v>113</v>
      </c>
      <c r="AF525" t="s">
        <v>113</v>
      </c>
      <c r="AG525" t="s">
        <v>113</v>
      </c>
      <c r="AH525" t="s">
        <v>113</v>
      </c>
      <c r="AI525" t="s">
        <v>113</v>
      </c>
      <c r="AJ525" t="s">
        <v>113</v>
      </c>
      <c r="AK525" t="s">
        <v>113</v>
      </c>
      <c r="AL525" t="s">
        <v>113</v>
      </c>
      <c r="AM525" t="s">
        <v>113</v>
      </c>
      <c r="AN525" t="s">
        <v>113</v>
      </c>
      <c r="AO525" t="s">
        <v>113</v>
      </c>
      <c r="AP525" t="s">
        <v>113</v>
      </c>
      <c r="AQ525" t="s">
        <v>113</v>
      </c>
      <c r="AR525" t="s">
        <v>113</v>
      </c>
      <c r="AS525" t="s">
        <v>113</v>
      </c>
      <c r="AT525" t="s">
        <v>113</v>
      </c>
      <c r="AU525" t="s">
        <v>113</v>
      </c>
      <c r="AV525">
        <v>0</v>
      </c>
      <c r="AW525" t="s">
        <v>113</v>
      </c>
      <c r="AX525" t="s">
        <v>113</v>
      </c>
      <c r="AY525" t="s">
        <v>113</v>
      </c>
      <c r="AZ525" t="s">
        <v>113</v>
      </c>
      <c r="BA525" t="s">
        <v>113</v>
      </c>
    </row>
    <row r="526" spans="6:53">
      <c r="F526" s="1"/>
      <c r="G526" s="10">
        <v>39813</v>
      </c>
      <c r="H526" t="s">
        <v>113</v>
      </c>
      <c r="I526" t="s">
        <v>113</v>
      </c>
      <c r="J526" t="s">
        <v>113</v>
      </c>
      <c r="K526" t="s">
        <v>113</v>
      </c>
      <c r="L526" t="s">
        <v>113</v>
      </c>
      <c r="M526" t="s">
        <v>113</v>
      </c>
      <c r="N526" t="s">
        <v>113</v>
      </c>
      <c r="O526" t="s">
        <v>113</v>
      </c>
      <c r="P526" t="s">
        <v>113</v>
      </c>
      <c r="Q526">
        <v>0</v>
      </c>
      <c r="R526" t="s">
        <v>113</v>
      </c>
      <c r="S526" t="s">
        <v>113</v>
      </c>
      <c r="T526" t="s">
        <v>113</v>
      </c>
      <c r="U526" t="s">
        <v>113</v>
      </c>
      <c r="V526" t="s">
        <v>113</v>
      </c>
      <c r="W526" t="s">
        <v>113</v>
      </c>
      <c r="X526" t="s">
        <v>113</v>
      </c>
      <c r="Y526" t="s">
        <v>113</v>
      </c>
      <c r="Z526" t="s">
        <v>113</v>
      </c>
      <c r="AA526" t="s">
        <v>113</v>
      </c>
      <c r="AB526" t="s">
        <v>113</v>
      </c>
      <c r="AC526">
        <v>0</v>
      </c>
      <c r="AD526" t="s">
        <v>113</v>
      </c>
      <c r="AE526" t="s">
        <v>113</v>
      </c>
      <c r="AF526" t="s">
        <v>113</v>
      </c>
      <c r="AG526" t="s">
        <v>113</v>
      </c>
      <c r="AH526" t="s">
        <v>113</v>
      </c>
      <c r="AI526" t="s">
        <v>113</v>
      </c>
      <c r="AJ526" t="s">
        <v>113</v>
      </c>
      <c r="AK526" t="s">
        <v>113</v>
      </c>
      <c r="AL526" t="s">
        <v>113</v>
      </c>
      <c r="AM526" t="s">
        <v>113</v>
      </c>
      <c r="AN526" t="s">
        <v>113</v>
      </c>
      <c r="AO526" t="s">
        <v>113</v>
      </c>
      <c r="AP526" t="s">
        <v>113</v>
      </c>
      <c r="AQ526" t="s">
        <v>113</v>
      </c>
      <c r="AR526" t="s">
        <v>113</v>
      </c>
      <c r="AS526" t="s">
        <v>113</v>
      </c>
      <c r="AT526" t="s">
        <v>113</v>
      </c>
      <c r="AU526" t="s">
        <v>113</v>
      </c>
      <c r="AV526">
        <v>0</v>
      </c>
      <c r="AW526">
        <v>0</v>
      </c>
      <c r="AX526" t="s">
        <v>113</v>
      </c>
      <c r="AY526" t="s">
        <v>113</v>
      </c>
      <c r="AZ526" t="s">
        <v>113</v>
      </c>
      <c r="BA526" t="s">
        <v>113</v>
      </c>
    </row>
    <row r="527" spans="6:53">
      <c r="F527" s="1"/>
      <c r="G527" s="10">
        <v>40178</v>
      </c>
      <c r="H527" t="s">
        <v>113</v>
      </c>
      <c r="I527" t="s">
        <v>113</v>
      </c>
      <c r="J527" t="s">
        <v>113</v>
      </c>
      <c r="K527" t="s">
        <v>113</v>
      </c>
      <c r="L527" t="s">
        <v>113</v>
      </c>
      <c r="M527" t="s">
        <v>113</v>
      </c>
      <c r="N527" t="s">
        <v>113</v>
      </c>
      <c r="O527" t="s">
        <v>113</v>
      </c>
      <c r="P527">
        <v>0</v>
      </c>
      <c r="Q527">
        <v>0</v>
      </c>
      <c r="R527">
        <v>0</v>
      </c>
      <c r="S527" t="s">
        <v>113</v>
      </c>
      <c r="T527" t="s">
        <v>113</v>
      </c>
      <c r="U527" t="s">
        <v>113</v>
      </c>
      <c r="V527" t="s">
        <v>113</v>
      </c>
      <c r="W527" t="s">
        <v>113</v>
      </c>
      <c r="X527" t="s">
        <v>113</v>
      </c>
      <c r="Y527" t="s">
        <v>113</v>
      </c>
      <c r="Z527" t="s">
        <v>113</v>
      </c>
      <c r="AA527" t="s">
        <v>113</v>
      </c>
      <c r="AB527" t="s">
        <v>113</v>
      </c>
      <c r="AC527">
        <v>0</v>
      </c>
      <c r="AD527" t="s">
        <v>113</v>
      </c>
      <c r="AE527" t="s">
        <v>113</v>
      </c>
      <c r="AF527" t="s">
        <v>113</v>
      </c>
      <c r="AG527" t="s">
        <v>113</v>
      </c>
      <c r="AH527" t="s">
        <v>113</v>
      </c>
      <c r="AI527" t="s">
        <v>113</v>
      </c>
      <c r="AJ527" t="s">
        <v>113</v>
      </c>
      <c r="AK527" t="s">
        <v>113</v>
      </c>
      <c r="AL527" t="s">
        <v>113</v>
      </c>
      <c r="AM527" t="s">
        <v>113</v>
      </c>
      <c r="AN527" t="s">
        <v>113</v>
      </c>
      <c r="AO527" t="s">
        <v>113</v>
      </c>
      <c r="AP527">
        <v>0</v>
      </c>
      <c r="AQ527" t="s">
        <v>113</v>
      </c>
      <c r="AR527" t="s">
        <v>113</v>
      </c>
      <c r="AS527" t="s">
        <v>113</v>
      </c>
      <c r="AT527" t="s">
        <v>113</v>
      </c>
      <c r="AU527" t="s">
        <v>113</v>
      </c>
      <c r="AV527">
        <v>0</v>
      </c>
      <c r="AW527">
        <v>0</v>
      </c>
      <c r="AX527" t="s">
        <v>113</v>
      </c>
      <c r="AY527" t="s">
        <v>113</v>
      </c>
      <c r="AZ527" t="s">
        <v>113</v>
      </c>
      <c r="BA527" t="s">
        <v>113</v>
      </c>
    </row>
    <row r="528" spans="6:53">
      <c r="F528" s="1"/>
      <c r="G528" s="10">
        <v>40543</v>
      </c>
      <c r="H528" t="s">
        <v>113</v>
      </c>
      <c r="I528" t="s">
        <v>113</v>
      </c>
      <c r="J528" t="s">
        <v>113</v>
      </c>
      <c r="K528">
        <v>0</v>
      </c>
      <c r="L528" t="s">
        <v>113</v>
      </c>
      <c r="M528">
        <v>0</v>
      </c>
      <c r="N528" t="s">
        <v>113</v>
      </c>
      <c r="O528">
        <v>0</v>
      </c>
      <c r="P528">
        <v>0</v>
      </c>
      <c r="Q528">
        <v>0</v>
      </c>
      <c r="R528">
        <v>0</v>
      </c>
      <c r="S528">
        <v>0</v>
      </c>
      <c r="T528">
        <v>0</v>
      </c>
      <c r="U528" t="s">
        <v>113</v>
      </c>
      <c r="V528" t="s">
        <v>113</v>
      </c>
      <c r="W528">
        <v>0</v>
      </c>
      <c r="X528" t="s">
        <v>113</v>
      </c>
      <c r="Y528" t="s">
        <v>113</v>
      </c>
      <c r="Z528" t="s">
        <v>113</v>
      </c>
      <c r="AA528" t="s">
        <v>113</v>
      </c>
      <c r="AB528" t="s">
        <v>113</v>
      </c>
      <c r="AC528">
        <v>0</v>
      </c>
      <c r="AD528">
        <v>0</v>
      </c>
      <c r="AE528" t="s">
        <v>113</v>
      </c>
      <c r="AF528">
        <v>0</v>
      </c>
      <c r="AG528" t="s">
        <v>113</v>
      </c>
      <c r="AH528" t="s">
        <v>113</v>
      </c>
      <c r="AI528">
        <v>0</v>
      </c>
      <c r="AJ528" t="s">
        <v>113</v>
      </c>
      <c r="AK528">
        <v>0</v>
      </c>
      <c r="AL528" t="s">
        <v>113</v>
      </c>
      <c r="AM528">
        <v>0</v>
      </c>
      <c r="AN528" t="s">
        <v>113</v>
      </c>
      <c r="AO528" t="s">
        <v>113</v>
      </c>
      <c r="AP528">
        <v>0</v>
      </c>
      <c r="AQ528">
        <v>0</v>
      </c>
      <c r="AR528">
        <v>0</v>
      </c>
      <c r="AS528" t="s">
        <v>113</v>
      </c>
      <c r="AT528">
        <v>0</v>
      </c>
      <c r="AU528">
        <v>0</v>
      </c>
      <c r="AV528">
        <v>0</v>
      </c>
      <c r="AW528">
        <v>0</v>
      </c>
      <c r="AX528">
        <v>0</v>
      </c>
      <c r="AY528" t="s">
        <v>113</v>
      </c>
      <c r="AZ528" t="s">
        <v>113</v>
      </c>
      <c r="BA528" t="s">
        <v>113</v>
      </c>
    </row>
    <row r="529" spans="6:53">
      <c r="F529" s="1"/>
      <c r="G529" s="10">
        <v>40908</v>
      </c>
      <c r="H529" t="s">
        <v>113</v>
      </c>
      <c r="I529">
        <v>1</v>
      </c>
      <c r="J529">
        <v>0</v>
      </c>
      <c r="K529">
        <v>0</v>
      </c>
      <c r="L529" t="s">
        <v>113</v>
      </c>
      <c r="M529">
        <v>0</v>
      </c>
      <c r="N529">
        <v>0</v>
      </c>
      <c r="O529">
        <v>0</v>
      </c>
      <c r="P529">
        <v>0</v>
      </c>
      <c r="Q529">
        <v>0</v>
      </c>
      <c r="R529">
        <v>0</v>
      </c>
      <c r="S529">
        <v>0</v>
      </c>
      <c r="T529">
        <v>0</v>
      </c>
      <c r="U529">
        <v>0</v>
      </c>
      <c r="V529">
        <v>0</v>
      </c>
      <c r="W529">
        <v>0</v>
      </c>
      <c r="X529">
        <v>0</v>
      </c>
      <c r="Y529">
        <v>1</v>
      </c>
      <c r="Z529" t="s">
        <v>113</v>
      </c>
      <c r="AA529">
        <v>0</v>
      </c>
      <c r="AB529">
        <v>1</v>
      </c>
      <c r="AC529">
        <v>0</v>
      </c>
      <c r="AD529">
        <v>0</v>
      </c>
      <c r="AE529">
        <v>0</v>
      </c>
      <c r="AF529">
        <v>0</v>
      </c>
      <c r="AG529">
        <v>0</v>
      </c>
      <c r="AH529">
        <v>0</v>
      </c>
      <c r="AI529">
        <v>0</v>
      </c>
      <c r="AJ529">
        <v>0</v>
      </c>
      <c r="AK529">
        <v>0</v>
      </c>
      <c r="AL529">
        <v>0</v>
      </c>
      <c r="AM529">
        <v>0</v>
      </c>
      <c r="AN529">
        <v>0</v>
      </c>
      <c r="AO529">
        <v>0</v>
      </c>
      <c r="AP529">
        <v>0</v>
      </c>
      <c r="AQ529">
        <v>0</v>
      </c>
      <c r="AR529">
        <v>1</v>
      </c>
      <c r="AS529">
        <v>0</v>
      </c>
      <c r="AT529">
        <v>0</v>
      </c>
      <c r="AU529">
        <v>0</v>
      </c>
      <c r="AV529">
        <v>0</v>
      </c>
      <c r="AW529">
        <v>0</v>
      </c>
      <c r="AX529">
        <v>0</v>
      </c>
      <c r="AY529">
        <v>1</v>
      </c>
      <c r="AZ529">
        <v>0</v>
      </c>
      <c r="BA529" t="s">
        <v>113</v>
      </c>
    </row>
    <row r="530" spans="6:53">
      <c r="F530" s="1"/>
      <c r="G530" s="10">
        <v>41274</v>
      </c>
      <c r="H530">
        <v>0</v>
      </c>
      <c r="I530">
        <v>1</v>
      </c>
      <c r="J530">
        <v>0</v>
      </c>
      <c r="K530">
        <v>0</v>
      </c>
      <c r="L530">
        <v>0</v>
      </c>
      <c r="M530">
        <v>1</v>
      </c>
      <c r="N530">
        <v>0</v>
      </c>
      <c r="O530">
        <v>0</v>
      </c>
      <c r="P530">
        <v>0</v>
      </c>
      <c r="Q530">
        <v>0</v>
      </c>
      <c r="R530">
        <v>0</v>
      </c>
      <c r="S530">
        <v>0</v>
      </c>
      <c r="T530">
        <v>0</v>
      </c>
      <c r="U530">
        <v>0</v>
      </c>
      <c r="V530">
        <v>0</v>
      </c>
      <c r="W530">
        <v>0</v>
      </c>
      <c r="X530">
        <v>0</v>
      </c>
      <c r="Y530">
        <v>1</v>
      </c>
      <c r="Z530" t="s">
        <v>113</v>
      </c>
      <c r="AA530">
        <v>0</v>
      </c>
      <c r="AB530">
        <v>1</v>
      </c>
      <c r="AC530">
        <v>0</v>
      </c>
      <c r="AD530">
        <v>0</v>
      </c>
      <c r="AE530">
        <v>0</v>
      </c>
      <c r="AF530">
        <v>0</v>
      </c>
      <c r="AG530">
        <v>0</v>
      </c>
      <c r="AH530">
        <v>0</v>
      </c>
      <c r="AI530">
        <v>0</v>
      </c>
      <c r="AJ530">
        <v>0</v>
      </c>
      <c r="AK530">
        <v>0</v>
      </c>
      <c r="AL530">
        <v>0</v>
      </c>
      <c r="AM530">
        <v>0</v>
      </c>
      <c r="AN530">
        <v>0</v>
      </c>
      <c r="AO530">
        <v>0</v>
      </c>
      <c r="AP530">
        <v>0</v>
      </c>
      <c r="AQ530">
        <v>0</v>
      </c>
      <c r="AR530">
        <v>1</v>
      </c>
      <c r="AS530">
        <v>0</v>
      </c>
      <c r="AT530">
        <v>0</v>
      </c>
      <c r="AU530">
        <v>0</v>
      </c>
      <c r="AV530">
        <v>0</v>
      </c>
      <c r="AW530">
        <v>0</v>
      </c>
      <c r="AX530">
        <v>0</v>
      </c>
      <c r="AY530">
        <v>1</v>
      </c>
      <c r="AZ530">
        <v>0</v>
      </c>
      <c r="BA530" t="s">
        <v>113</v>
      </c>
    </row>
    <row r="531" spans="6:53">
      <c r="F531" s="1"/>
      <c r="G531" s="10">
        <v>41639</v>
      </c>
      <c r="H531">
        <v>0</v>
      </c>
      <c r="I531">
        <v>1</v>
      </c>
      <c r="J531">
        <v>0</v>
      </c>
      <c r="K531">
        <v>0</v>
      </c>
      <c r="L531">
        <v>0</v>
      </c>
      <c r="M531">
        <v>1</v>
      </c>
      <c r="N531">
        <v>0</v>
      </c>
      <c r="O531">
        <v>0</v>
      </c>
      <c r="P531">
        <v>0</v>
      </c>
      <c r="Q531">
        <v>0</v>
      </c>
      <c r="R531">
        <v>0</v>
      </c>
      <c r="S531">
        <v>0</v>
      </c>
      <c r="T531">
        <v>0</v>
      </c>
      <c r="U531">
        <v>0</v>
      </c>
      <c r="V531">
        <v>0</v>
      </c>
      <c r="W531">
        <v>0</v>
      </c>
      <c r="X531">
        <v>0</v>
      </c>
      <c r="Y531">
        <v>1</v>
      </c>
      <c r="Z531" t="s">
        <v>113</v>
      </c>
      <c r="AA531">
        <v>0</v>
      </c>
      <c r="AB531">
        <v>1</v>
      </c>
      <c r="AC531">
        <v>0</v>
      </c>
      <c r="AD531">
        <v>0</v>
      </c>
      <c r="AE531">
        <v>0</v>
      </c>
      <c r="AF531">
        <v>0</v>
      </c>
      <c r="AG531">
        <v>0</v>
      </c>
      <c r="AH531">
        <v>0</v>
      </c>
      <c r="AI531">
        <v>0</v>
      </c>
      <c r="AJ531">
        <v>0</v>
      </c>
      <c r="AK531">
        <v>0</v>
      </c>
      <c r="AL531">
        <v>0</v>
      </c>
      <c r="AM531">
        <v>0</v>
      </c>
      <c r="AN531">
        <v>0</v>
      </c>
      <c r="AO531">
        <v>0</v>
      </c>
      <c r="AP531">
        <v>0</v>
      </c>
      <c r="AQ531">
        <v>0</v>
      </c>
      <c r="AR531">
        <v>1</v>
      </c>
      <c r="AS531">
        <v>0</v>
      </c>
      <c r="AT531">
        <v>0</v>
      </c>
      <c r="AU531">
        <v>0</v>
      </c>
      <c r="AV531">
        <v>0</v>
      </c>
      <c r="AW531">
        <v>0</v>
      </c>
      <c r="AX531">
        <v>0</v>
      </c>
      <c r="AY531">
        <v>1</v>
      </c>
      <c r="AZ531">
        <v>0</v>
      </c>
      <c r="BA531" t="s">
        <v>113</v>
      </c>
    </row>
    <row r="532" spans="6:53">
      <c r="F532" s="1"/>
      <c r="G532" s="10">
        <v>42004</v>
      </c>
      <c r="H532">
        <v>0</v>
      </c>
      <c r="I532">
        <v>1</v>
      </c>
      <c r="J532">
        <v>0</v>
      </c>
      <c r="K532">
        <v>0</v>
      </c>
      <c r="L532">
        <v>0</v>
      </c>
      <c r="M532">
        <v>1</v>
      </c>
      <c r="N532">
        <v>0</v>
      </c>
      <c r="O532">
        <v>0</v>
      </c>
      <c r="P532">
        <v>0</v>
      </c>
      <c r="Q532">
        <v>0</v>
      </c>
      <c r="R532">
        <v>0</v>
      </c>
      <c r="S532">
        <v>0</v>
      </c>
      <c r="T532">
        <v>0</v>
      </c>
      <c r="U532">
        <v>0</v>
      </c>
      <c r="V532">
        <v>1</v>
      </c>
      <c r="W532">
        <v>0</v>
      </c>
      <c r="X532">
        <v>0</v>
      </c>
      <c r="Y532">
        <v>1</v>
      </c>
      <c r="Z532" t="s">
        <v>113</v>
      </c>
      <c r="AA532">
        <v>0</v>
      </c>
      <c r="AB532">
        <v>1</v>
      </c>
      <c r="AC532">
        <v>0</v>
      </c>
      <c r="AD532">
        <v>0</v>
      </c>
      <c r="AE532">
        <v>0</v>
      </c>
      <c r="AF532">
        <v>0</v>
      </c>
      <c r="AG532">
        <v>0</v>
      </c>
      <c r="AH532">
        <v>0</v>
      </c>
      <c r="AI532">
        <v>0</v>
      </c>
      <c r="AJ532">
        <v>0</v>
      </c>
      <c r="AK532">
        <v>0</v>
      </c>
      <c r="AL532">
        <v>0</v>
      </c>
      <c r="AM532">
        <v>0</v>
      </c>
      <c r="AN532">
        <v>0</v>
      </c>
      <c r="AO532">
        <v>0</v>
      </c>
      <c r="AP532">
        <v>0</v>
      </c>
      <c r="AQ532">
        <v>0</v>
      </c>
      <c r="AR532">
        <v>1</v>
      </c>
      <c r="AS532">
        <v>0</v>
      </c>
      <c r="AT532">
        <v>0</v>
      </c>
      <c r="AU532">
        <v>0</v>
      </c>
      <c r="AV532">
        <v>0</v>
      </c>
      <c r="AW532">
        <v>0</v>
      </c>
      <c r="AX532">
        <v>0</v>
      </c>
      <c r="AY532">
        <v>1</v>
      </c>
      <c r="AZ532">
        <v>0</v>
      </c>
      <c r="BA532" t="s">
        <v>113</v>
      </c>
    </row>
    <row r="533" spans="6:53">
      <c r="F533" s="1"/>
      <c r="G533" s="10">
        <v>42369</v>
      </c>
      <c r="H533">
        <v>0</v>
      </c>
      <c r="I533">
        <v>1</v>
      </c>
      <c r="J533">
        <v>0</v>
      </c>
      <c r="K533">
        <v>0</v>
      </c>
      <c r="L533">
        <v>0</v>
      </c>
      <c r="M533">
        <v>1</v>
      </c>
      <c r="N533">
        <v>0</v>
      </c>
      <c r="O533">
        <v>0</v>
      </c>
      <c r="P533">
        <v>0</v>
      </c>
      <c r="Q533">
        <v>0</v>
      </c>
      <c r="R533">
        <v>0</v>
      </c>
      <c r="S533">
        <v>0</v>
      </c>
      <c r="T533">
        <v>0</v>
      </c>
      <c r="U533">
        <v>0</v>
      </c>
      <c r="V533">
        <v>1</v>
      </c>
      <c r="W533">
        <v>0</v>
      </c>
      <c r="X533">
        <v>0</v>
      </c>
      <c r="Y533">
        <v>1</v>
      </c>
      <c r="Z533" t="s">
        <v>113</v>
      </c>
      <c r="AA533">
        <v>0</v>
      </c>
      <c r="AB533">
        <v>1</v>
      </c>
      <c r="AC533">
        <v>0</v>
      </c>
      <c r="AD533">
        <v>0</v>
      </c>
      <c r="AE533">
        <v>0</v>
      </c>
      <c r="AF533">
        <v>0</v>
      </c>
      <c r="AG533">
        <v>0</v>
      </c>
      <c r="AH533">
        <v>0</v>
      </c>
      <c r="AI533">
        <v>0</v>
      </c>
      <c r="AJ533">
        <v>0</v>
      </c>
      <c r="AK533">
        <v>0</v>
      </c>
      <c r="AL533">
        <v>0</v>
      </c>
      <c r="AM533">
        <v>0</v>
      </c>
      <c r="AN533">
        <v>0</v>
      </c>
      <c r="AO533">
        <v>1</v>
      </c>
      <c r="AP533">
        <v>0</v>
      </c>
      <c r="AQ533">
        <v>0</v>
      </c>
      <c r="AR533">
        <v>1</v>
      </c>
      <c r="AS533">
        <v>0</v>
      </c>
      <c r="AT533">
        <v>0</v>
      </c>
      <c r="AU533">
        <v>0</v>
      </c>
      <c r="AV533">
        <v>0</v>
      </c>
      <c r="AW533">
        <v>0</v>
      </c>
      <c r="AX533">
        <v>0</v>
      </c>
      <c r="AY533">
        <v>1</v>
      </c>
      <c r="AZ533">
        <v>0</v>
      </c>
      <c r="BA533" t="s">
        <v>113</v>
      </c>
    </row>
    <row r="534" spans="6:53">
      <c r="F534" s="1"/>
      <c r="G534" s="10">
        <v>42735</v>
      </c>
      <c r="H534">
        <v>0</v>
      </c>
      <c r="I534">
        <v>1</v>
      </c>
      <c r="J534">
        <v>0</v>
      </c>
      <c r="K534">
        <v>0</v>
      </c>
      <c r="L534">
        <v>0</v>
      </c>
      <c r="M534">
        <v>1</v>
      </c>
      <c r="N534">
        <v>1</v>
      </c>
      <c r="O534">
        <v>0</v>
      </c>
      <c r="P534">
        <v>0</v>
      </c>
      <c r="Q534">
        <v>0</v>
      </c>
      <c r="R534">
        <v>0</v>
      </c>
      <c r="S534">
        <v>0</v>
      </c>
      <c r="T534">
        <v>0</v>
      </c>
      <c r="U534">
        <v>0</v>
      </c>
      <c r="V534">
        <v>1</v>
      </c>
      <c r="W534">
        <v>0</v>
      </c>
      <c r="X534">
        <v>0</v>
      </c>
      <c r="Y534">
        <v>1</v>
      </c>
      <c r="Z534" t="s">
        <v>113</v>
      </c>
      <c r="AA534">
        <v>0</v>
      </c>
      <c r="AB534">
        <v>1</v>
      </c>
      <c r="AC534">
        <v>0</v>
      </c>
      <c r="AD534">
        <v>0</v>
      </c>
      <c r="AE534">
        <v>0</v>
      </c>
      <c r="AF534">
        <v>0</v>
      </c>
      <c r="AG534">
        <v>0</v>
      </c>
      <c r="AH534">
        <v>0</v>
      </c>
      <c r="AI534">
        <v>0</v>
      </c>
      <c r="AJ534">
        <v>0</v>
      </c>
      <c r="AK534">
        <v>0</v>
      </c>
      <c r="AL534">
        <v>1</v>
      </c>
      <c r="AM534">
        <v>0</v>
      </c>
      <c r="AN534">
        <v>0</v>
      </c>
      <c r="AO534">
        <v>1</v>
      </c>
      <c r="AP534">
        <v>0</v>
      </c>
      <c r="AQ534">
        <v>0</v>
      </c>
      <c r="AR534">
        <v>1</v>
      </c>
      <c r="AS534">
        <v>0</v>
      </c>
      <c r="AT534">
        <v>0</v>
      </c>
      <c r="AU534">
        <v>1</v>
      </c>
      <c r="AV534">
        <v>0</v>
      </c>
      <c r="AW534">
        <v>0</v>
      </c>
      <c r="AX534">
        <v>0</v>
      </c>
      <c r="AY534">
        <v>1</v>
      </c>
      <c r="AZ534">
        <v>0</v>
      </c>
      <c r="BA534" t="s">
        <v>113</v>
      </c>
    </row>
    <row r="535" spans="6:53">
      <c r="F535" s="1"/>
      <c r="G535" s="10">
        <v>43100</v>
      </c>
      <c r="H535">
        <v>0</v>
      </c>
      <c r="I535">
        <v>1</v>
      </c>
      <c r="J535">
        <v>0</v>
      </c>
      <c r="K535">
        <v>0</v>
      </c>
      <c r="L535">
        <v>0</v>
      </c>
      <c r="M535">
        <v>1</v>
      </c>
      <c r="N535">
        <v>1</v>
      </c>
      <c r="O535">
        <v>0</v>
      </c>
      <c r="P535">
        <v>0</v>
      </c>
      <c r="Q535">
        <v>0</v>
      </c>
      <c r="R535">
        <v>0</v>
      </c>
      <c r="S535">
        <v>0</v>
      </c>
      <c r="T535">
        <v>0</v>
      </c>
      <c r="U535">
        <v>1</v>
      </c>
      <c r="V535">
        <v>1</v>
      </c>
      <c r="W535">
        <v>0</v>
      </c>
      <c r="X535">
        <v>0</v>
      </c>
      <c r="Y535">
        <v>1</v>
      </c>
      <c r="Z535">
        <v>0</v>
      </c>
      <c r="AA535">
        <v>0</v>
      </c>
      <c r="AB535">
        <v>1</v>
      </c>
      <c r="AC535">
        <v>0</v>
      </c>
      <c r="AD535">
        <v>1</v>
      </c>
      <c r="AE535">
        <v>0</v>
      </c>
      <c r="AF535">
        <v>0</v>
      </c>
      <c r="AG535">
        <v>0</v>
      </c>
      <c r="AH535">
        <v>1</v>
      </c>
      <c r="AI535">
        <v>0</v>
      </c>
      <c r="AJ535">
        <v>0</v>
      </c>
      <c r="AK535">
        <v>0</v>
      </c>
      <c r="AL535">
        <v>1</v>
      </c>
      <c r="AM535">
        <v>0</v>
      </c>
      <c r="AN535">
        <v>0</v>
      </c>
      <c r="AO535">
        <v>1</v>
      </c>
      <c r="AP535">
        <v>0</v>
      </c>
      <c r="AQ535">
        <v>0</v>
      </c>
      <c r="AR535">
        <v>1</v>
      </c>
      <c r="AS535">
        <v>0</v>
      </c>
      <c r="AT535">
        <v>0</v>
      </c>
      <c r="AU535">
        <v>1</v>
      </c>
      <c r="AV535">
        <v>1</v>
      </c>
      <c r="AW535">
        <v>0</v>
      </c>
      <c r="AX535">
        <v>0</v>
      </c>
      <c r="AY535">
        <v>1</v>
      </c>
      <c r="AZ535">
        <v>0</v>
      </c>
      <c r="BA535" t="s">
        <v>113</v>
      </c>
    </row>
    <row r="536" spans="6:53">
      <c r="F536" s="1"/>
      <c r="G536" s="10">
        <v>43465</v>
      </c>
      <c r="H536">
        <v>0</v>
      </c>
      <c r="I536">
        <v>1</v>
      </c>
      <c r="J536">
        <v>0</v>
      </c>
      <c r="K536">
        <v>0</v>
      </c>
      <c r="L536">
        <v>0</v>
      </c>
      <c r="M536">
        <v>1</v>
      </c>
      <c r="N536">
        <v>1</v>
      </c>
      <c r="O536">
        <v>0</v>
      </c>
      <c r="P536">
        <v>0</v>
      </c>
      <c r="Q536">
        <v>0</v>
      </c>
      <c r="R536">
        <v>1</v>
      </c>
      <c r="S536">
        <v>0</v>
      </c>
      <c r="T536">
        <v>0</v>
      </c>
      <c r="U536">
        <v>1</v>
      </c>
      <c r="V536">
        <v>1</v>
      </c>
      <c r="W536">
        <v>0</v>
      </c>
      <c r="X536">
        <v>0</v>
      </c>
      <c r="Y536">
        <v>1</v>
      </c>
      <c r="Z536">
        <v>1</v>
      </c>
      <c r="AA536">
        <v>0</v>
      </c>
      <c r="AB536">
        <v>1</v>
      </c>
      <c r="AC536">
        <v>0</v>
      </c>
      <c r="AD536">
        <v>1</v>
      </c>
      <c r="AE536">
        <v>0</v>
      </c>
      <c r="AF536">
        <v>0</v>
      </c>
      <c r="AG536">
        <v>0</v>
      </c>
      <c r="AH536">
        <v>1</v>
      </c>
      <c r="AI536">
        <v>0</v>
      </c>
      <c r="AJ536">
        <v>0</v>
      </c>
      <c r="AK536">
        <v>0</v>
      </c>
      <c r="AL536">
        <v>1</v>
      </c>
      <c r="AM536">
        <v>0</v>
      </c>
      <c r="AN536">
        <v>0</v>
      </c>
      <c r="AO536">
        <v>1</v>
      </c>
      <c r="AQ536">
        <v>1</v>
      </c>
      <c r="AR536">
        <v>1</v>
      </c>
      <c r="AS536">
        <v>0</v>
      </c>
      <c r="AT536">
        <v>0</v>
      </c>
      <c r="AU536">
        <v>1</v>
      </c>
      <c r="AV536">
        <v>1</v>
      </c>
      <c r="AW536">
        <v>0</v>
      </c>
      <c r="AX536">
        <v>0</v>
      </c>
      <c r="AY536">
        <v>1</v>
      </c>
      <c r="AZ536">
        <v>0</v>
      </c>
      <c r="BA536">
        <v>0</v>
      </c>
    </row>
    <row r="537" spans="6:53">
      <c r="F537" s="1"/>
      <c r="G537" s="10">
        <v>43830</v>
      </c>
      <c r="H537">
        <v>0</v>
      </c>
      <c r="I537">
        <v>1</v>
      </c>
      <c r="J537">
        <v>0</v>
      </c>
      <c r="K537">
        <v>0</v>
      </c>
      <c r="L537">
        <v>0</v>
      </c>
      <c r="M537">
        <v>1</v>
      </c>
      <c r="N537">
        <v>1</v>
      </c>
      <c r="O537">
        <v>0</v>
      </c>
      <c r="P537">
        <v>0</v>
      </c>
      <c r="Q537">
        <v>0</v>
      </c>
      <c r="R537">
        <v>1</v>
      </c>
      <c r="S537">
        <v>0</v>
      </c>
      <c r="T537">
        <v>0</v>
      </c>
      <c r="U537">
        <v>1</v>
      </c>
      <c r="V537">
        <v>1</v>
      </c>
      <c r="W537">
        <v>0</v>
      </c>
      <c r="X537">
        <v>0</v>
      </c>
      <c r="Y537">
        <v>1</v>
      </c>
      <c r="Z537">
        <v>1</v>
      </c>
      <c r="AA537">
        <v>0</v>
      </c>
      <c r="AB537">
        <v>1</v>
      </c>
      <c r="AC537">
        <v>0</v>
      </c>
      <c r="AD537">
        <v>1</v>
      </c>
      <c r="AE537">
        <v>0</v>
      </c>
      <c r="AF537">
        <v>0</v>
      </c>
      <c r="AG537">
        <v>0</v>
      </c>
      <c r="AH537">
        <v>1</v>
      </c>
      <c r="AI537">
        <v>0</v>
      </c>
      <c r="AJ537">
        <v>0</v>
      </c>
      <c r="AK537">
        <v>0</v>
      </c>
      <c r="AL537">
        <v>1</v>
      </c>
      <c r="AM537">
        <v>1</v>
      </c>
      <c r="AN537">
        <v>0</v>
      </c>
      <c r="AO537">
        <v>1</v>
      </c>
      <c r="AQ537">
        <v>1</v>
      </c>
      <c r="AR537">
        <v>1</v>
      </c>
      <c r="AS537">
        <v>0</v>
      </c>
      <c r="AT537">
        <v>0</v>
      </c>
      <c r="AU537">
        <v>1</v>
      </c>
      <c r="AV537">
        <v>1</v>
      </c>
      <c r="AW537">
        <v>0</v>
      </c>
      <c r="AX537">
        <v>0</v>
      </c>
      <c r="AY537">
        <v>1</v>
      </c>
      <c r="AZ537">
        <v>0</v>
      </c>
      <c r="BA537">
        <v>0</v>
      </c>
    </row>
    <row r="545" spans="6:53">
      <c r="G545" s="9" t="s">
        <v>136</v>
      </c>
    </row>
    <row r="547" spans="6:53">
      <c r="G547" t="s">
        <v>110</v>
      </c>
      <c r="H547" s="8">
        <v>38716</v>
      </c>
    </row>
    <row r="548" spans="6:53">
      <c r="F548" s="1"/>
      <c r="G548" t="s">
        <v>111</v>
      </c>
    </row>
    <row r="549" spans="6:53">
      <c r="F549" s="1"/>
    </row>
    <row r="550" spans="6:53">
      <c r="F550" s="1"/>
      <c r="H550" t="s">
        <v>17</v>
      </c>
      <c r="I550" t="s">
        <v>19</v>
      </c>
      <c r="J550" t="s">
        <v>21</v>
      </c>
      <c r="K550" t="s">
        <v>23</v>
      </c>
      <c r="L550" t="s">
        <v>25</v>
      </c>
      <c r="M550" t="s">
        <v>27</v>
      </c>
      <c r="N550" t="s">
        <v>29</v>
      </c>
      <c r="O550" t="s">
        <v>31</v>
      </c>
      <c r="P550" t="s">
        <v>33</v>
      </c>
      <c r="Q550" t="s">
        <v>35</v>
      </c>
      <c r="R550" t="s">
        <v>37</v>
      </c>
      <c r="S550" t="s">
        <v>39</v>
      </c>
      <c r="T550" t="s">
        <v>41</v>
      </c>
      <c r="U550" t="s">
        <v>43</v>
      </c>
      <c r="V550" t="s">
        <v>45</v>
      </c>
      <c r="W550" t="s">
        <v>47</v>
      </c>
      <c r="X550" t="s">
        <v>49</v>
      </c>
      <c r="Y550" t="s">
        <v>51</v>
      </c>
      <c r="Z550" t="s">
        <v>53</v>
      </c>
      <c r="AA550" t="s">
        <v>55</v>
      </c>
      <c r="AB550" t="s">
        <v>57</v>
      </c>
      <c r="AC550" t="s">
        <v>59</v>
      </c>
      <c r="AD550" t="s">
        <v>61</v>
      </c>
      <c r="AE550" t="s">
        <v>63</v>
      </c>
      <c r="AF550" t="s">
        <v>65</v>
      </c>
      <c r="AG550" t="s">
        <v>67</v>
      </c>
      <c r="AH550" t="s">
        <v>69</v>
      </c>
      <c r="AI550" t="s">
        <v>71</v>
      </c>
      <c r="AJ550" t="s">
        <v>73</v>
      </c>
      <c r="AK550" t="s">
        <v>75</v>
      </c>
      <c r="AL550" t="s">
        <v>77</v>
      </c>
      <c r="AM550" t="s">
        <v>79</v>
      </c>
      <c r="AN550" t="s">
        <v>81</v>
      </c>
      <c r="AO550" t="s">
        <v>83</v>
      </c>
      <c r="AP550" t="s">
        <v>85</v>
      </c>
      <c r="AQ550" t="s">
        <v>87</v>
      </c>
      <c r="AR550" t="s">
        <v>89</v>
      </c>
      <c r="AS550" t="s">
        <v>91</v>
      </c>
      <c r="AT550" t="s">
        <v>93</v>
      </c>
      <c r="AU550" t="s">
        <v>95</v>
      </c>
      <c r="AV550" t="s">
        <v>97</v>
      </c>
      <c r="AW550" t="s">
        <v>99</v>
      </c>
      <c r="AX550" t="s">
        <v>101</v>
      </c>
      <c r="AY550" t="s">
        <v>103</v>
      </c>
      <c r="AZ550" t="s">
        <v>105</v>
      </c>
      <c r="BA550" t="s">
        <v>107</v>
      </c>
    </row>
    <row r="551" spans="6:53">
      <c r="F551" s="1"/>
      <c r="H551" t="s">
        <v>157</v>
      </c>
      <c r="I551" t="s">
        <v>157</v>
      </c>
      <c r="J551" t="s">
        <v>157</v>
      </c>
      <c r="K551" t="s">
        <v>157</v>
      </c>
      <c r="L551" t="s">
        <v>157</v>
      </c>
      <c r="M551" t="s">
        <v>157</v>
      </c>
      <c r="N551" t="s">
        <v>157</v>
      </c>
      <c r="O551" t="s">
        <v>157</v>
      </c>
      <c r="P551" t="s">
        <v>157</v>
      </c>
      <c r="Q551" t="s">
        <v>157</v>
      </c>
      <c r="R551" t="s">
        <v>157</v>
      </c>
      <c r="S551" t="s">
        <v>157</v>
      </c>
      <c r="T551" t="s">
        <v>157</v>
      </c>
      <c r="U551" t="s">
        <v>157</v>
      </c>
      <c r="V551" t="s">
        <v>157</v>
      </c>
      <c r="W551" t="s">
        <v>157</v>
      </c>
      <c r="X551" t="s">
        <v>157</v>
      </c>
      <c r="Y551" t="s">
        <v>157</v>
      </c>
      <c r="Z551" t="s">
        <v>157</v>
      </c>
      <c r="AA551" t="s">
        <v>157</v>
      </c>
      <c r="AB551" t="s">
        <v>157</v>
      </c>
      <c r="AC551" t="s">
        <v>157</v>
      </c>
      <c r="AD551" t="s">
        <v>157</v>
      </c>
      <c r="AE551" t="s">
        <v>157</v>
      </c>
      <c r="AF551" t="s">
        <v>157</v>
      </c>
      <c r="AG551" t="s">
        <v>157</v>
      </c>
      <c r="AH551" t="s">
        <v>157</v>
      </c>
      <c r="AI551" t="s">
        <v>157</v>
      </c>
      <c r="AJ551" t="s">
        <v>157</v>
      </c>
      <c r="AK551" t="s">
        <v>157</v>
      </c>
      <c r="AL551" t="s">
        <v>157</v>
      </c>
      <c r="AM551" t="s">
        <v>157</v>
      </c>
      <c r="AN551" t="s">
        <v>157</v>
      </c>
      <c r="AO551" t="s">
        <v>157</v>
      </c>
      <c r="AP551" t="s">
        <v>157</v>
      </c>
      <c r="AQ551" t="s">
        <v>157</v>
      </c>
      <c r="AR551" t="s">
        <v>157</v>
      </c>
      <c r="AS551" t="s">
        <v>157</v>
      </c>
      <c r="AT551" t="s">
        <v>157</v>
      </c>
      <c r="AU551" t="s">
        <v>157</v>
      </c>
      <c r="AV551" t="s">
        <v>157</v>
      </c>
      <c r="AW551" t="s">
        <v>157</v>
      </c>
      <c r="AX551" t="s">
        <v>157</v>
      </c>
      <c r="AY551" t="s">
        <v>157</v>
      </c>
      <c r="AZ551" t="s">
        <v>157</v>
      </c>
      <c r="BA551" t="s">
        <v>157</v>
      </c>
    </row>
    <row r="552" spans="6:53">
      <c r="F552" s="1"/>
      <c r="G552" t="s">
        <v>112</v>
      </c>
      <c r="H552" t="s">
        <v>136</v>
      </c>
      <c r="I552" t="s">
        <v>136</v>
      </c>
      <c r="J552" t="s">
        <v>136</v>
      </c>
      <c r="K552" t="s">
        <v>136</v>
      </c>
      <c r="L552" t="s">
        <v>136</v>
      </c>
      <c r="M552" t="s">
        <v>136</v>
      </c>
      <c r="N552" t="s">
        <v>136</v>
      </c>
      <c r="O552" t="s">
        <v>136</v>
      </c>
      <c r="P552" t="s">
        <v>136</v>
      </c>
      <c r="Q552" t="s">
        <v>136</v>
      </c>
      <c r="R552" t="s">
        <v>136</v>
      </c>
      <c r="S552" t="s">
        <v>136</v>
      </c>
      <c r="T552" t="s">
        <v>136</v>
      </c>
      <c r="U552" t="s">
        <v>136</v>
      </c>
      <c r="V552" t="s">
        <v>136</v>
      </c>
      <c r="W552" t="s">
        <v>136</v>
      </c>
      <c r="X552" t="s">
        <v>136</v>
      </c>
      <c r="Y552" t="s">
        <v>136</v>
      </c>
      <c r="Z552" t="s">
        <v>136</v>
      </c>
      <c r="AA552" t="s">
        <v>136</v>
      </c>
      <c r="AB552" t="s">
        <v>136</v>
      </c>
      <c r="AC552" t="s">
        <v>136</v>
      </c>
      <c r="AD552" t="s">
        <v>136</v>
      </c>
      <c r="AE552" t="s">
        <v>136</v>
      </c>
      <c r="AF552" t="s">
        <v>136</v>
      </c>
      <c r="AG552" t="s">
        <v>136</v>
      </c>
      <c r="AH552" t="s">
        <v>136</v>
      </c>
      <c r="AI552" t="s">
        <v>136</v>
      </c>
      <c r="AJ552" t="s">
        <v>136</v>
      </c>
      <c r="AK552" t="s">
        <v>136</v>
      </c>
      <c r="AL552" t="s">
        <v>136</v>
      </c>
      <c r="AM552" t="s">
        <v>136</v>
      </c>
      <c r="AN552" t="s">
        <v>136</v>
      </c>
      <c r="AO552" t="s">
        <v>136</v>
      </c>
      <c r="AP552" t="s">
        <v>136</v>
      </c>
      <c r="AQ552" t="s">
        <v>136</v>
      </c>
      <c r="AR552" t="s">
        <v>136</v>
      </c>
      <c r="AS552" t="s">
        <v>136</v>
      </c>
      <c r="AT552" t="s">
        <v>136</v>
      </c>
      <c r="AU552" t="s">
        <v>136</v>
      </c>
      <c r="AV552" t="s">
        <v>136</v>
      </c>
      <c r="AW552" t="s">
        <v>136</v>
      </c>
      <c r="AX552" t="s">
        <v>136</v>
      </c>
      <c r="AY552" t="s">
        <v>136</v>
      </c>
      <c r="AZ552" t="s">
        <v>136</v>
      </c>
      <c r="BA552" t="s">
        <v>136</v>
      </c>
    </row>
    <row r="553" spans="6:53">
      <c r="F553" s="1"/>
      <c r="G553" s="10">
        <v>38717</v>
      </c>
      <c r="H553" s="11" t="s">
        <v>113</v>
      </c>
      <c r="I553" t="s">
        <v>113</v>
      </c>
      <c r="J553" t="s">
        <v>113</v>
      </c>
      <c r="K553">
        <v>0</v>
      </c>
      <c r="L553" t="s">
        <v>113</v>
      </c>
      <c r="M553" t="s">
        <v>113</v>
      </c>
      <c r="N553" t="s">
        <v>113</v>
      </c>
      <c r="O553" t="s">
        <v>113</v>
      </c>
      <c r="P553" t="s">
        <v>113</v>
      </c>
      <c r="Q553" t="s">
        <v>113</v>
      </c>
      <c r="R553" t="s">
        <v>113</v>
      </c>
      <c r="S553" t="s">
        <v>113</v>
      </c>
      <c r="T553" t="s">
        <v>113</v>
      </c>
      <c r="U553" t="s">
        <v>113</v>
      </c>
      <c r="V553" t="s">
        <v>113</v>
      </c>
      <c r="W553" t="s">
        <v>113</v>
      </c>
      <c r="X553" t="s">
        <v>113</v>
      </c>
      <c r="Y553" t="s">
        <v>113</v>
      </c>
      <c r="Z553" t="s">
        <v>113</v>
      </c>
      <c r="AA553" t="s">
        <v>113</v>
      </c>
      <c r="AB553" t="s">
        <v>113</v>
      </c>
      <c r="AC553" t="s">
        <v>113</v>
      </c>
      <c r="AD553" t="s">
        <v>113</v>
      </c>
      <c r="AE553" t="s">
        <v>113</v>
      </c>
      <c r="AF553" t="s">
        <v>113</v>
      </c>
      <c r="AG553">
        <v>0</v>
      </c>
      <c r="AH553" t="s">
        <v>113</v>
      </c>
      <c r="AI553" t="s">
        <v>113</v>
      </c>
      <c r="AJ553" t="s">
        <v>113</v>
      </c>
      <c r="AK553" t="s">
        <v>113</v>
      </c>
      <c r="AL553" t="s">
        <v>113</v>
      </c>
      <c r="AM553" t="s">
        <v>113</v>
      </c>
      <c r="AN553" t="s">
        <v>113</v>
      </c>
      <c r="AO553" t="s">
        <v>113</v>
      </c>
      <c r="AP553" t="s">
        <v>113</v>
      </c>
      <c r="AQ553" t="s">
        <v>113</v>
      </c>
      <c r="AR553" t="s">
        <v>113</v>
      </c>
      <c r="AS553" t="s">
        <v>113</v>
      </c>
      <c r="AT553" t="s">
        <v>113</v>
      </c>
      <c r="AU553" t="s">
        <v>113</v>
      </c>
      <c r="AV553" t="s">
        <v>113</v>
      </c>
      <c r="AW553" t="s">
        <v>113</v>
      </c>
      <c r="AX553" t="s">
        <v>113</v>
      </c>
      <c r="AY553" t="s">
        <v>113</v>
      </c>
      <c r="AZ553" t="s">
        <v>113</v>
      </c>
      <c r="BA553" t="s">
        <v>113</v>
      </c>
    </row>
    <row r="554" spans="6:53">
      <c r="F554" s="1"/>
      <c r="G554" s="10">
        <v>39082</v>
      </c>
      <c r="H554" t="s">
        <v>113</v>
      </c>
      <c r="I554" t="s">
        <v>113</v>
      </c>
      <c r="J554" t="s">
        <v>113</v>
      </c>
      <c r="K554">
        <v>0</v>
      </c>
      <c r="L554" t="s">
        <v>113</v>
      </c>
      <c r="M554" t="s">
        <v>113</v>
      </c>
      <c r="N554" t="s">
        <v>113</v>
      </c>
      <c r="O554" t="s">
        <v>113</v>
      </c>
      <c r="P554" t="s">
        <v>113</v>
      </c>
      <c r="Q554" t="s">
        <v>113</v>
      </c>
      <c r="R554" t="s">
        <v>113</v>
      </c>
      <c r="S554" t="s">
        <v>113</v>
      </c>
      <c r="T554" t="s">
        <v>113</v>
      </c>
      <c r="U554" t="s">
        <v>113</v>
      </c>
      <c r="V554" t="s">
        <v>113</v>
      </c>
      <c r="W554" t="s">
        <v>113</v>
      </c>
      <c r="X554" t="s">
        <v>113</v>
      </c>
      <c r="Y554" t="s">
        <v>113</v>
      </c>
      <c r="Z554" t="s">
        <v>113</v>
      </c>
      <c r="AA554" t="s">
        <v>113</v>
      </c>
      <c r="AB554" t="s">
        <v>113</v>
      </c>
      <c r="AC554" t="s">
        <v>113</v>
      </c>
      <c r="AD554" t="s">
        <v>113</v>
      </c>
      <c r="AE554" t="s">
        <v>113</v>
      </c>
      <c r="AF554" t="s">
        <v>113</v>
      </c>
      <c r="AG554">
        <v>0</v>
      </c>
      <c r="AH554" t="s">
        <v>113</v>
      </c>
      <c r="AI554" t="s">
        <v>113</v>
      </c>
      <c r="AJ554" t="s">
        <v>113</v>
      </c>
      <c r="AK554" t="s">
        <v>113</v>
      </c>
      <c r="AL554" t="s">
        <v>113</v>
      </c>
      <c r="AM554" t="s">
        <v>113</v>
      </c>
      <c r="AN554" t="s">
        <v>113</v>
      </c>
      <c r="AO554" t="s">
        <v>113</v>
      </c>
      <c r="AP554" t="s">
        <v>113</v>
      </c>
      <c r="AQ554" t="s">
        <v>113</v>
      </c>
      <c r="AR554" t="s">
        <v>113</v>
      </c>
      <c r="AS554" t="s">
        <v>113</v>
      </c>
      <c r="AT554" t="s">
        <v>113</v>
      </c>
      <c r="AU554" t="s">
        <v>113</v>
      </c>
      <c r="AV554" t="s">
        <v>113</v>
      </c>
      <c r="AW554" t="s">
        <v>113</v>
      </c>
      <c r="AX554" t="s">
        <v>113</v>
      </c>
      <c r="AY554" t="s">
        <v>113</v>
      </c>
      <c r="AZ554" t="s">
        <v>113</v>
      </c>
      <c r="BA554" t="s">
        <v>113</v>
      </c>
    </row>
    <row r="555" spans="6:53">
      <c r="F555" s="1"/>
      <c r="G555" s="10">
        <v>39447</v>
      </c>
      <c r="H555" t="s">
        <v>113</v>
      </c>
      <c r="I555" t="s">
        <v>113</v>
      </c>
      <c r="J555" t="s">
        <v>113</v>
      </c>
      <c r="K555">
        <v>0</v>
      </c>
      <c r="L555" t="s">
        <v>113</v>
      </c>
      <c r="M555" t="s">
        <v>113</v>
      </c>
      <c r="N555" t="s">
        <v>113</v>
      </c>
      <c r="O555" t="s">
        <v>113</v>
      </c>
      <c r="P555" t="s">
        <v>113</v>
      </c>
      <c r="Q555" t="s">
        <v>113</v>
      </c>
      <c r="R555" t="s">
        <v>113</v>
      </c>
      <c r="S555" t="s">
        <v>113</v>
      </c>
      <c r="T555" t="s">
        <v>113</v>
      </c>
      <c r="U555" t="s">
        <v>113</v>
      </c>
      <c r="V555" t="s">
        <v>113</v>
      </c>
      <c r="W555" t="s">
        <v>113</v>
      </c>
      <c r="X555" t="s">
        <v>113</v>
      </c>
      <c r="Y555" t="s">
        <v>113</v>
      </c>
      <c r="Z555" t="s">
        <v>113</v>
      </c>
      <c r="AA555" t="s">
        <v>113</v>
      </c>
      <c r="AB555" t="s">
        <v>113</v>
      </c>
      <c r="AC555" t="s">
        <v>113</v>
      </c>
      <c r="AD555" t="s">
        <v>113</v>
      </c>
      <c r="AE555" t="s">
        <v>113</v>
      </c>
      <c r="AF555" t="s">
        <v>113</v>
      </c>
      <c r="AG555">
        <v>0</v>
      </c>
      <c r="AH555" t="s">
        <v>113</v>
      </c>
      <c r="AI555" t="s">
        <v>113</v>
      </c>
      <c r="AJ555" t="s">
        <v>113</v>
      </c>
      <c r="AK555" t="s">
        <v>113</v>
      </c>
      <c r="AL555" t="s">
        <v>113</v>
      </c>
      <c r="AM555" t="s">
        <v>113</v>
      </c>
      <c r="AN555" t="s">
        <v>113</v>
      </c>
      <c r="AO555" t="s">
        <v>113</v>
      </c>
      <c r="AP555" t="s">
        <v>113</v>
      </c>
      <c r="AQ555" t="s">
        <v>113</v>
      </c>
      <c r="AR555" t="s">
        <v>113</v>
      </c>
      <c r="AS555">
        <v>0</v>
      </c>
      <c r="AT555" t="s">
        <v>113</v>
      </c>
      <c r="AU555" t="s">
        <v>113</v>
      </c>
      <c r="AV555" t="s">
        <v>113</v>
      </c>
      <c r="AW555" t="s">
        <v>113</v>
      </c>
      <c r="AX555" t="s">
        <v>113</v>
      </c>
      <c r="AY555" t="s">
        <v>113</v>
      </c>
      <c r="AZ555" t="s">
        <v>113</v>
      </c>
      <c r="BA555" t="s">
        <v>113</v>
      </c>
    </row>
    <row r="556" spans="6:53">
      <c r="F556" s="1"/>
      <c r="G556" s="10">
        <v>39813</v>
      </c>
      <c r="H556" t="s">
        <v>113</v>
      </c>
      <c r="I556" t="s">
        <v>113</v>
      </c>
      <c r="J556" t="s">
        <v>113</v>
      </c>
      <c r="K556">
        <v>0</v>
      </c>
      <c r="L556" t="s">
        <v>113</v>
      </c>
      <c r="M556" t="s">
        <v>113</v>
      </c>
      <c r="N556" t="s">
        <v>113</v>
      </c>
      <c r="O556" t="s">
        <v>113</v>
      </c>
      <c r="P556" t="s">
        <v>113</v>
      </c>
      <c r="Q556" t="s">
        <v>113</v>
      </c>
      <c r="R556" t="s">
        <v>113</v>
      </c>
      <c r="S556" t="s">
        <v>113</v>
      </c>
      <c r="T556" t="s">
        <v>113</v>
      </c>
      <c r="U556" t="s">
        <v>113</v>
      </c>
      <c r="V556" t="s">
        <v>113</v>
      </c>
      <c r="W556" t="s">
        <v>113</v>
      </c>
      <c r="X556" t="s">
        <v>113</v>
      </c>
      <c r="Y556" t="s">
        <v>113</v>
      </c>
      <c r="Z556" t="s">
        <v>113</v>
      </c>
      <c r="AA556" t="s">
        <v>113</v>
      </c>
      <c r="AB556" t="s">
        <v>113</v>
      </c>
      <c r="AC556" t="s">
        <v>113</v>
      </c>
      <c r="AD556" t="s">
        <v>113</v>
      </c>
      <c r="AE556" t="s">
        <v>113</v>
      </c>
      <c r="AF556" t="s">
        <v>113</v>
      </c>
      <c r="AG556">
        <v>0</v>
      </c>
      <c r="AH556" t="s">
        <v>113</v>
      </c>
      <c r="AI556" t="s">
        <v>113</v>
      </c>
      <c r="AJ556" t="s">
        <v>113</v>
      </c>
      <c r="AK556" t="s">
        <v>113</v>
      </c>
      <c r="AL556" t="s">
        <v>113</v>
      </c>
      <c r="AM556" t="s">
        <v>113</v>
      </c>
      <c r="AN556" t="s">
        <v>113</v>
      </c>
      <c r="AO556" t="s">
        <v>113</v>
      </c>
      <c r="AP556" t="s">
        <v>113</v>
      </c>
      <c r="AQ556" t="s">
        <v>113</v>
      </c>
      <c r="AR556" t="s">
        <v>113</v>
      </c>
      <c r="AS556">
        <v>0</v>
      </c>
      <c r="AT556" t="s">
        <v>113</v>
      </c>
      <c r="AU556" t="s">
        <v>113</v>
      </c>
      <c r="AV556" t="s">
        <v>113</v>
      </c>
      <c r="AW556" t="s">
        <v>113</v>
      </c>
      <c r="AX556" t="s">
        <v>113</v>
      </c>
      <c r="AY556" t="s">
        <v>113</v>
      </c>
      <c r="AZ556" t="s">
        <v>113</v>
      </c>
      <c r="BA556" t="s">
        <v>113</v>
      </c>
    </row>
    <row r="557" spans="6:53">
      <c r="F557" s="1"/>
      <c r="G557" s="10">
        <v>40178</v>
      </c>
      <c r="H557" t="s">
        <v>113</v>
      </c>
      <c r="I557" t="s">
        <v>113</v>
      </c>
      <c r="J557" t="s">
        <v>113</v>
      </c>
      <c r="K557">
        <v>0</v>
      </c>
      <c r="L557" t="s">
        <v>113</v>
      </c>
      <c r="M557" t="s">
        <v>113</v>
      </c>
      <c r="N557" t="s">
        <v>113</v>
      </c>
      <c r="O557" t="s">
        <v>113</v>
      </c>
      <c r="P557" t="s">
        <v>113</v>
      </c>
      <c r="Q557">
        <v>0</v>
      </c>
      <c r="R557" t="s">
        <v>113</v>
      </c>
      <c r="S557" t="s">
        <v>113</v>
      </c>
      <c r="T557" t="s">
        <v>113</v>
      </c>
      <c r="U557" t="s">
        <v>113</v>
      </c>
      <c r="V557" t="s">
        <v>113</v>
      </c>
      <c r="W557" t="s">
        <v>113</v>
      </c>
      <c r="X557" t="s">
        <v>113</v>
      </c>
      <c r="Y557" t="s">
        <v>113</v>
      </c>
      <c r="Z557" t="s">
        <v>113</v>
      </c>
      <c r="AA557" t="s">
        <v>113</v>
      </c>
      <c r="AB557" t="s">
        <v>113</v>
      </c>
      <c r="AC557" t="s">
        <v>113</v>
      </c>
      <c r="AD557" t="s">
        <v>113</v>
      </c>
      <c r="AE557" t="s">
        <v>113</v>
      </c>
      <c r="AF557" t="s">
        <v>113</v>
      </c>
      <c r="AG557">
        <v>0</v>
      </c>
      <c r="AH557" t="s">
        <v>113</v>
      </c>
      <c r="AI557" t="s">
        <v>113</v>
      </c>
      <c r="AJ557" t="s">
        <v>113</v>
      </c>
      <c r="AK557" t="s">
        <v>113</v>
      </c>
      <c r="AL557" t="s">
        <v>113</v>
      </c>
      <c r="AM557" t="s">
        <v>113</v>
      </c>
      <c r="AN557" t="s">
        <v>113</v>
      </c>
      <c r="AO557" t="s">
        <v>113</v>
      </c>
      <c r="AP557" t="s">
        <v>113</v>
      </c>
      <c r="AQ557" t="s">
        <v>113</v>
      </c>
      <c r="AR557" t="s">
        <v>113</v>
      </c>
      <c r="AS557">
        <v>0</v>
      </c>
      <c r="AT557" t="s">
        <v>113</v>
      </c>
      <c r="AU557" t="s">
        <v>113</v>
      </c>
      <c r="AV557" t="s">
        <v>113</v>
      </c>
      <c r="AW557" t="s">
        <v>113</v>
      </c>
      <c r="AX557" t="s">
        <v>113</v>
      </c>
      <c r="AY557" t="s">
        <v>113</v>
      </c>
      <c r="AZ557" t="s">
        <v>113</v>
      </c>
      <c r="BA557" t="s">
        <v>113</v>
      </c>
    </row>
    <row r="558" spans="6:53">
      <c r="F558" s="1"/>
      <c r="G558" s="10">
        <v>40543</v>
      </c>
      <c r="H558" t="s">
        <v>113</v>
      </c>
      <c r="I558" t="s">
        <v>113</v>
      </c>
      <c r="J558" t="s">
        <v>113</v>
      </c>
      <c r="K558">
        <v>0</v>
      </c>
      <c r="L558" t="s">
        <v>113</v>
      </c>
      <c r="M558" t="s">
        <v>113</v>
      </c>
      <c r="N558" t="s">
        <v>113</v>
      </c>
      <c r="O558" t="s">
        <v>113</v>
      </c>
      <c r="P558" t="s">
        <v>113</v>
      </c>
      <c r="Q558">
        <v>0</v>
      </c>
      <c r="R558" t="s">
        <v>113</v>
      </c>
      <c r="S558" t="s">
        <v>113</v>
      </c>
      <c r="T558" t="s">
        <v>113</v>
      </c>
      <c r="U558" t="s">
        <v>113</v>
      </c>
      <c r="V558" t="s">
        <v>113</v>
      </c>
      <c r="W558" t="s">
        <v>113</v>
      </c>
      <c r="X558" t="s">
        <v>113</v>
      </c>
      <c r="Y558" t="s">
        <v>113</v>
      </c>
      <c r="Z558" t="s">
        <v>113</v>
      </c>
      <c r="AA558" t="s">
        <v>113</v>
      </c>
      <c r="AB558" t="s">
        <v>113</v>
      </c>
      <c r="AC558">
        <v>0</v>
      </c>
      <c r="AD558" t="s">
        <v>113</v>
      </c>
      <c r="AE558" t="s">
        <v>113</v>
      </c>
      <c r="AF558" t="s">
        <v>113</v>
      </c>
      <c r="AG558">
        <v>0</v>
      </c>
      <c r="AH558" t="s">
        <v>113</v>
      </c>
      <c r="AI558" t="s">
        <v>113</v>
      </c>
      <c r="AJ558" t="s">
        <v>113</v>
      </c>
      <c r="AK558" t="s">
        <v>113</v>
      </c>
      <c r="AL558" t="s">
        <v>113</v>
      </c>
      <c r="AM558" t="s">
        <v>113</v>
      </c>
      <c r="AN558" t="s">
        <v>113</v>
      </c>
      <c r="AO558" t="s">
        <v>113</v>
      </c>
      <c r="AP558" t="s">
        <v>113</v>
      </c>
      <c r="AQ558" t="s">
        <v>113</v>
      </c>
      <c r="AR558" t="s">
        <v>113</v>
      </c>
      <c r="AS558">
        <v>0</v>
      </c>
      <c r="AT558" t="s">
        <v>113</v>
      </c>
      <c r="AU558" t="s">
        <v>113</v>
      </c>
      <c r="AV558" t="s">
        <v>113</v>
      </c>
      <c r="AW558" t="s">
        <v>113</v>
      </c>
      <c r="AX558" t="s">
        <v>113</v>
      </c>
      <c r="AY558" t="s">
        <v>113</v>
      </c>
      <c r="AZ558" t="s">
        <v>113</v>
      </c>
      <c r="BA558" t="s">
        <v>113</v>
      </c>
    </row>
    <row r="559" spans="6:53">
      <c r="F559" s="1"/>
      <c r="G559" s="10">
        <v>40908</v>
      </c>
      <c r="H559" t="s">
        <v>113</v>
      </c>
      <c r="I559" t="s">
        <v>113</v>
      </c>
      <c r="J559" t="s">
        <v>113</v>
      </c>
      <c r="K559">
        <v>0</v>
      </c>
      <c r="L559" t="s">
        <v>113</v>
      </c>
      <c r="M559" t="s">
        <v>113</v>
      </c>
      <c r="N559" t="s">
        <v>113</v>
      </c>
      <c r="O559" t="s">
        <v>113</v>
      </c>
      <c r="P559" t="s">
        <v>113</v>
      </c>
      <c r="Q559">
        <v>0</v>
      </c>
      <c r="R559" t="s">
        <v>113</v>
      </c>
      <c r="S559" t="s">
        <v>113</v>
      </c>
      <c r="T559" t="s">
        <v>113</v>
      </c>
      <c r="U559" t="s">
        <v>113</v>
      </c>
      <c r="V559" t="s">
        <v>113</v>
      </c>
      <c r="W559" t="s">
        <v>113</v>
      </c>
      <c r="X559" t="s">
        <v>113</v>
      </c>
      <c r="Y559" t="s">
        <v>113</v>
      </c>
      <c r="Z559" t="s">
        <v>113</v>
      </c>
      <c r="AA559" t="s">
        <v>113</v>
      </c>
      <c r="AB559" t="s">
        <v>113</v>
      </c>
      <c r="AC559">
        <v>0</v>
      </c>
      <c r="AD559" t="s">
        <v>113</v>
      </c>
      <c r="AE559" t="s">
        <v>113</v>
      </c>
      <c r="AF559" t="s">
        <v>113</v>
      </c>
      <c r="AG559">
        <v>0</v>
      </c>
      <c r="AH559" t="s">
        <v>113</v>
      </c>
      <c r="AI559" t="s">
        <v>113</v>
      </c>
      <c r="AJ559" t="s">
        <v>113</v>
      </c>
      <c r="AK559" t="s">
        <v>113</v>
      </c>
      <c r="AL559" t="s">
        <v>113</v>
      </c>
      <c r="AM559" t="s">
        <v>113</v>
      </c>
      <c r="AN559" t="s">
        <v>113</v>
      </c>
      <c r="AO559" t="s">
        <v>113</v>
      </c>
      <c r="AP559" t="s">
        <v>113</v>
      </c>
      <c r="AQ559">
        <v>0</v>
      </c>
      <c r="AR559" t="s">
        <v>113</v>
      </c>
      <c r="AS559">
        <v>0</v>
      </c>
      <c r="AT559" t="s">
        <v>113</v>
      </c>
      <c r="AU559" t="s">
        <v>113</v>
      </c>
      <c r="AV559" t="s">
        <v>113</v>
      </c>
      <c r="AW559" t="s">
        <v>113</v>
      </c>
      <c r="AX559" t="s">
        <v>113</v>
      </c>
      <c r="AY559" t="s">
        <v>113</v>
      </c>
      <c r="AZ559" t="s">
        <v>113</v>
      </c>
      <c r="BA559" t="s">
        <v>113</v>
      </c>
    </row>
    <row r="560" spans="6:53">
      <c r="F560" s="1"/>
      <c r="G560" s="10">
        <v>41274</v>
      </c>
      <c r="H560" t="s">
        <v>113</v>
      </c>
      <c r="I560" t="s">
        <v>113</v>
      </c>
      <c r="J560" t="s">
        <v>113</v>
      </c>
      <c r="K560">
        <v>0</v>
      </c>
      <c r="L560" t="s">
        <v>113</v>
      </c>
      <c r="M560" t="s">
        <v>113</v>
      </c>
      <c r="N560" t="s">
        <v>113</v>
      </c>
      <c r="O560" t="s">
        <v>113</v>
      </c>
      <c r="P560">
        <v>0</v>
      </c>
      <c r="Q560">
        <v>0</v>
      </c>
      <c r="R560" t="s">
        <v>113</v>
      </c>
      <c r="S560" t="s">
        <v>113</v>
      </c>
      <c r="T560" t="s">
        <v>113</v>
      </c>
      <c r="U560" t="s">
        <v>113</v>
      </c>
      <c r="V560" t="s">
        <v>113</v>
      </c>
      <c r="W560" t="s">
        <v>113</v>
      </c>
      <c r="X560" t="s">
        <v>113</v>
      </c>
      <c r="Y560" t="s">
        <v>113</v>
      </c>
      <c r="Z560" t="s">
        <v>113</v>
      </c>
      <c r="AA560" t="s">
        <v>113</v>
      </c>
      <c r="AB560" t="s">
        <v>113</v>
      </c>
      <c r="AC560">
        <v>0</v>
      </c>
      <c r="AD560" t="s">
        <v>113</v>
      </c>
      <c r="AE560" t="s">
        <v>113</v>
      </c>
      <c r="AF560" t="s">
        <v>113</v>
      </c>
      <c r="AG560">
        <v>0</v>
      </c>
      <c r="AH560" t="s">
        <v>113</v>
      </c>
      <c r="AI560" t="s">
        <v>113</v>
      </c>
      <c r="AJ560" t="s">
        <v>113</v>
      </c>
      <c r="AK560" t="s">
        <v>113</v>
      </c>
      <c r="AL560" t="s">
        <v>113</v>
      </c>
      <c r="AM560" t="s">
        <v>113</v>
      </c>
      <c r="AN560" t="s">
        <v>113</v>
      </c>
      <c r="AO560" t="s">
        <v>113</v>
      </c>
      <c r="AP560" t="s">
        <v>113</v>
      </c>
      <c r="AQ560">
        <v>0</v>
      </c>
      <c r="AR560" t="s">
        <v>113</v>
      </c>
      <c r="AS560">
        <v>0</v>
      </c>
      <c r="AT560" t="s">
        <v>113</v>
      </c>
      <c r="AU560" t="s">
        <v>113</v>
      </c>
      <c r="AV560" t="s">
        <v>113</v>
      </c>
      <c r="AW560" t="s">
        <v>113</v>
      </c>
      <c r="AX560" t="s">
        <v>113</v>
      </c>
      <c r="AY560" t="s">
        <v>113</v>
      </c>
      <c r="AZ560" t="s">
        <v>113</v>
      </c>
      <c r="BA560" t="s">
        <v>113</v>
      </c>
    </row>
    <row r="561" spans="6:53">
      <c r="F561" s="1"/>
      <c r="G561" s="10">
        <v>41639</v>
      </c>
      <c r="H561" t="s">
        <v>113</v>
      </c>
      <c r="I561" t="s">
        <v>113</v>
      </c>
      <c r="J561" t="s">
        <v>113</v>
      </c>
      <c r="K561">
        <v>0</v>
      </c>
      <c r="L561" t="s">
        <v>113</v>
      </c>
      <c r="M561">
        <v>0</v>
      </c>
      <c r="N561">
        <v>1</v>
      </c>
      <c r="O561">
        <v>0</v>
      </c>
      <c r="P561">
        <v>0</v>
      </c>
      <c r="Q561">
        <v>0</v>
      </c>
      <c r="R561" t="s">
        <v>113</v>
      </c>
      <c r="S561" t="s">
        <v>113</v>
      </c>
      <c r="T561" t="s">
        <v>113</v>
      </c>
      <c r="U561" t="s">
        <v>113</v>
      </c>
      <c r="V561" t="s">
        <v>113</v>
      </c>
      <c r="W561" t="s">
        <v>113</v>
      </c>
      <c r="X561" t="s">
        <v>113</v>
      </c>
      <c r="Y561" t="s">
        <v>113</v>
      </c>
      <c r="Z561" t="s">
        <v>113</v>
      </c>
      <c r="AA561" t="s">
        <v>113</v>
      </c>
      <c r="AB561" t="s">
        <v>113</v>
      </c>
      <c r="AC561">
        <v>0</v>
      </c>
      <c r="AD561" t="s">
        <v>113</v>
      </c>
      <c r="AE561" t="s">
        <v>113</v>
      </c>
      <c r="AF561" t="s">
        <v>113</v>
      </c>
      <c r="AG561">
        <v>0</v>
      </c>
      <c r="AH561" t="s">
        <v>113</v>
      </c>
      <c r="AI561" t="s">
        <v>113</v>
      </c>
      <c r="AJ561" t="s">
        <v>113</v>
      </c>
      <c r="AK561" t="s">
        <v>113</v>
      </c>
      <c r="AL561" t="s">
        <v>113</v>
      </c>
      <c r="AM561" t="s">
        <v>113</v>
      </c>
      <c r="AN561" t="s">
        <v>113</v>
      </c>
      <c r="AO561" t="s">
        <v>113</v>
      </c>
      <c r="AP561" t="s">
        <v>113</v>
      </c>
      <c r="AQ561">
        <v>0</v>
      </c>
      <c r="AR561" t="s">
        <v>113</v>
      </c>
      <c r="AS561">
        <v>0</v>
      </c>
      <c r="AT561" t="s">
        <v>113</v>
      </c>
      <c r="AU561" t="s">
        <v>113</v>
      </c>
      <c r="AV561" t="s">
        <v>113</v>
      </c>
      <c r="AW561" t="s">
        <v>113</v>
      </c>
      <c r="AX561" t="s">
        <v>113</v>
      </c>
      <c r="AY561" t="s">
        <v>113</v>
      </c>
      <c r="AZ561" t="s">
        <v>113</v>
      </c>
      <c r="BA561" t="s">
        <v>113</v>
      </c>
    </row>
    <row r="562" spans="6:53">
      <c r="F562" s="1"/>
      <c r="G562" s="10">
        <v>42004</v>
      </c>
      <c r="H562">
        <v>1</v>
      </c>
      <c r="I562">
        <v>1</v>
      </c>
      <c r="J562">
        <v>0</v>
      </c>
      <c r="K562">
        <v>0</v>
      </c>
      <c r="L562" t="s">
        <v>113</v>
      </c>
      <c r="M562">
        <v>0</v>
      </c>
      <c r="N562">
        <v>1</v>
      </c>
      <c r="O562">
        <v>0</v>
      </c>
      <c r="P562">
        <v>0</v>
      </c>
      <c r="Q562">
        <v>0</v>
      </c>
      <c r="R562">
        <v>0</v>
      </c>
      <c r="S562">
        <v>0</v>
      </c>
      <c r="T562">
        <v>0</v>
      </c>
      <c r="U562">
        <v>0</v>
      </c>
      <c r="V562">
        <v>0</v>
      </c>
      <c r="W562" t="s">
        <v>113</v>
      </c>
      <c r="X562" t="s">
        <v>113</v>
      </c>
      <c r="Y562">
        <v>0</v>
      </c>
      <c r="Z562" t="s">
        <v>113</v>
      </c>
      <c r="AA562">
        <v>0</v>
      </c>
      <c r="AB562" t="s">
        <v>113</v>
      </c>
      <c r="AC562">
        <v>0</v>
      </c>
      <c r="AD562">
        <v>0</v>
      </c>
      <c r="AE562" t="s">
        <v>113</v>
      </c>
      <c r="AF562">
        <v>0</v>
      </c>
      <c r="AG562">
        <v>0</v>
      </c>
      <c r="AH562" t="s">
        <v>113</v>
      </c>
      <c r="AI562" t="s">
        <v>113</v>
      </c>
      <c r="AJ562" t="s">
        <v>113</v>
      </c>
      <c r="AK562" t="s">
        <v>113</v>
      </c>
      <c r="AL562" t="s">
        <v>113</v>
      </c>
      <c r="AM562">
        <v>0</v>
      </c>
      <c r="AN562">
        <v>0</v>
      </c>
      <c r="AO562" t="s">
        <v>113</v>
      </c>
      <c r="AP562">
        <v>0</v>
      </c>
      <c r="AQ562">
        <v>0</v>
      </c>
      <c r="AR562">
        <v>0</v>
      </c>
      <c r="AS562">
        <v>0</v>
      </c>
      <c r="AT562">
        <v>0</v>
      </c>
      <c r="AU562">
        <v>0</v>
      </c>
      <c r="AV562">
        <v>0</v>
      </c>
      <c r="AW562" t="s">
        <v>113</v>
      </c>
      <c r="AX562" t="s">
        <v>113</v>
      </c>
      <c r="AY562" t="s">
        <v>113</v>
      </c>
      <c r="AZ562" t="s">
        <v>113</v>
      </c>
      <c r="BA562" t="s">
        <v>113</v>
      </c>
    </row>
    <row r="563" spans="6:53">
      <c r="F563" s="1"/>
      <c r="G563" s="10">
        <v>42369</v>
      </c>
      <c r="H563">
        <v>1</v>
      </c>
      <c r="I563">
        <v>1</v>
      </c>
      <c r="J563">
        <v>0</v>
      </c>
      <c r="K563">
        <v>0</v>
      </c>
      <c r="L563">
        <v>0</v>
      </c>
      <c r="M563">
        <v>0</v>
      </c>
      <c r="N563">
        <v>1</v>
      </c>
      <c r="O563">
        <v>0</v>
      </c>
      <c r="P563">
        <v>0</v>
      </c>
      <c r="Q563">
        <v>0</v>
      </c>
      <c r="R563">
        <v>0</v>
      </c>
      <c r="S563">
        <v>0</v>
      </c>
      <c r="T563">
        <v>0</v>
      </c>
      <c r="U563">
        <v>0</v>
      </c>
      <c r="V563">
        <v>0</v>
      </c>
      <c r="W563">
        <v>0</v>
      </c>
      <c r="X563">
        <v>0</v>
      </c>
      <c r="Y563">
        <v>0</v>
      </c>
      <c r="Z563" t="s">
        <v>113</v>
      </c>
      <c r="AA563">
        <v>0</v>
      </c>
      <c r="AB563">
        <v>0</v>
      </c>
      <c r="AC563">
        <v>0</v>
      </c>
      <c r="AD563">
        <v>0</v>
      </c>
      <c r="AE563" t="s">
        <v>113</v>
      </c>
      <c r="AF563">
        <v>0</v>
      </c>
      <c r="AG563">
        <v>0</v>
      </c>
      <c r="AH563" t="s">
        <v>113</v>
      </c>
      <c r="AI563" t="s">
        <v>113</v>
      </c>
      <c r="AJ563">
        <v>0</v>
      </c>
      <c r="AK563" t="s">
        <v>113</v>
      </c>
      <c r="AL563">
        <v>0</v>
      </c>
      <c r="AM563">
        <v>0</v>
      </c>
      <c r="AN563">
        <v>0</v>
      </c>
      <c r="AO563">
        <v>1</v>
      </c>
      <c r="AP563">
        <v>0</v>
      </c>
      <c r="AQ563">
        <v>0</v>
      </c>
      <c r="AR563">
        <v>0</v>
      </c>
      <c r="AS563">
        <v>0</v>
      </c>
      <c r="AT563">
        <v>0</v>
      </c>
      <c r="AU563">
        <v>0</v>
      </c>
      <c r="AV563">
        <v>0</v>
      </c>
      <c r="AW563">
        <v>0</v>
      </c>
      <c r="AX563">
        <v>0</v>
      </c>
      <c r="AY563">
        <v>0</v>
      </c>
      <c r="AZ563">
        <v>0</v>
      </c>
      <c r="BA563" t="s">
        <v>113</v>
      </c>
    </row>
    <row r="564" spans="6:53">
      <c r="F564" s="1"/>
      <c r="G564" s="10">
        <v>42735</v>
      </c>
      <c r="H564">
        <v>1</v>
      </c>
      <c r="I564">
        <v>1</v>
      </c>
      <c r="J564">
        <v>0</v>
      </c>
      <c r="K564">
        <v>0</v>
      </c>
      <c r="L564">
        <v>0</v>
      </c>
      <c r="M564">
        <v>0</v>
      </c>
      <c r="N564">
        <v>1</v>
      </c>
      <c r="O564">
        <v>0</v>
      </c>
      <c r="P564">
        <v>0</v>
      </c>
      <c r="Q564">
        <v>0</v>
      </c>
      <c r="R564">
        <v>0</v>
      </c>
      <c r="S564">
        <v>0</v>
      </c>
      <c r="T564">
        <v>0</v>
      </c>
      <c r="U564">
        <v>0</v>
      </c>
      <c r="V564">
        <v>0</v>
      </c>
      <c r="W564">
        <v>0</v>
      </c>
      <c r="X564">
        <v>0</v>
      </c>
      <c r="Y564">
        <v>0</v>
      </c>
      <c r="Z564" t="s">
        <v>113</v>
      </c>
      <c r="AA564">
        <v>0</v>
      </c>
      <c r="AB564">
        <v>0</v>
      </c>
      <c r="AC564">
        <v>1</v>
      </c>
      <c r="AD564">
        <v>0</v>
      </c>
      <c r="AE564">
        <v>0</v>
      </c>
      <c r="AF564">
        <v>0</v>
      </c>
      <c r="AG564">
        <v>0</v>
      </c>
      <c r="AH564">
        <v>0</v>
      </c>
      <c r="AI564">
        <v>0</v>
      </c>
      <c r="AJ564">
        <v>0</v>
      </c>
      <c r="AK564">
        <v>0</v>
      </c>
      <c r="AL564">
        <v>0</v>
      </c>
      <c r="AM564">
        <v>0</v>
      </c>
      <c r="AN564">
        <v>0</v>
      </c>
      <c r="AO564">
        <v>1</v>
      </c>
      <c r="AP564">
        <v>0</v>
      </c>
      <c r="AQ564">
        <v>0</v>
      </c>
      <c r="AR564">
        <v>0</v>
      </c>
      <c r="AS564">
        <v>0</v>
      </c>
      <c r="AT564">
        <v>0</v>
      </c>
      <c r="AU564">
        <v>0</v>
      </c>
      <c r="AV564">
        <v>0</v>
      </c>
      <c r="AW564">
        <v>0</v>
      </c>
      <c r="AX564">
        <v>0</v>
      </c>
      <c r="AY564">
        <v>0</v>
      </c>
      <c r="AZ564">
        <v>0</v>
      </c>
      <c r="BA564" t="s">
        <v>113</v>
      </c>
    </row>
    <row r="565" spans="6:53">
      <c r="F565" s="1"/>
      <c r="G565" s="10">
        <v>43100</v>
      </c>
      <c r="H565">
        <v>1</v>
      </c>
      <c r="I565">
        <v>1</v>
      </c>
      <c r="J565">
        <v>0</v>
      </c>
      <c r="K565">
        <v>1</v>
      </c>
      <c r="L565">
        <v>1</v>
      </c>
      <c r="M565">
        <v>0</v>
      </c>
      <c r="N565">
        <v>1</v>
      </c>
      <c r="O565">
        <v>0</v>
      </c>
      <c r="P565">
        <v>1</v>
      </c>
      <c r="Q565">
        <v>0</v>
      </c>
      <c r="R565">
        <v>1</v>
      </c>
      <c r="S565">
        <v>0</v>
      </c>
      <c r="T565">
        <v>0</v>
      </c>
      <c r="U565">
        <v>0</v>
      </c>
      <c r="V565">
        <v>0</v>
      </c>
      <c r="W565">
        <v>0</v>
      </c>
      <c r="X565">
        <v>0</v>
      </c>
      <c r="Y565">
        <v>0</v>
      </c>
      <c r="Z565" t="s">
        <v>113</v>
      </c>
      <c r="AA565">
        <v>0</v>
      </c>
      <c r="AB565">
        <v>0</v>
      </c>
      <c r="AC565">
        <v>1</v>
      </c>
      <c r="AD565">
        <v>0</v>
      </c>
      <c r="AE565">
        <v>0</v>
      </c>
      <c r="AF565">
        <v>0</v>
      </c>
      <c r="AG565">
        <v>0</v>
      </c>
      <c r="AH565">
        <v>0</v>
      </c>
      <c r="AI565">
        <v>0</v>
      </c>
      <c r="AJ565">
        <v>1</v>
      </c>
      <c r="AK565">
        <v>1</v>
      </c>
      <c r="AL565">
        <v>0</v>
      </c>
      <c r="AM565">
        <v>0</v>
      </c>
      <c r="AN565">
        <v>0</v>
      </c>
      <c r="AO565">
        <v>1</v>
      </c>
      <c r="AP565">
        <v>0</v>
      </c>
      <c r="AQ565">
        <v>0</v>
      </c>
      <c r="AR565">
        <v>0</v>
      </c>
      <c r="AS565">
        <v>0</v>
      </c>
      <c r="AT565">
        <v>0</v>
      </c>
      <c r="AU565">
        <v>0</v>
      </c>
      <c r="AV565">
        <v>1</v>
      </c>
      <c r="AW565">
        <v>1</v>
      </c>
      <c r="AX565">
        <v>0</v>
      </c>
      <c r="AY565">
        <v>0</v>
      </c>
      <c r="AZ565">
        <v>1</v>
      </c>
      <c r="BA565" t="s">
        <v>113</v>
      </c>
    </row>
    <row r="566" spans="6:53">
      <c r="F566" s="1"/>
      <c r="G566" s="10">
        <v>43465</v>
      </c>
      <c r="H566">
        <v>1</v>
      </c>
      <c r="I566">
        <v>1</v>
      </c>
      <c r="J566">
        <v>0</v>
      </c>
      <c r="K566">
        <v>1</v>
      </c>
      <c r="L566">
        <v>1</v>
      </c>
      <c r="M566">
        <v>0</v>
      </c>
      <c r="N566">
        <v>1</v>
      </c>
      <c r="O566">
        <v>0</v>
      </c>
      <c r="P566">
        <v>1</v>
      </c>
      <c r="Q566">
        <v>0</v>
      </c>
      <c r="R566">
        <v>1</v>
      </c>
      <c r="S566">
        <v>0</v>
      </c>
      <c r="T566">
        <v>0</v>
      </c>
      <c r="U566">
        <v>0</v>
      </c>
      <c r="V566">
        <v>0</v>
      </c>
      <c r="W566">
        <v>1</v>
      </c>
      <c r="X566">
        <v>1</v>
      </c>
      <c r="Y566">
        <v>0</v>
      </c>
      <c r="Z566" t="s">
        <v>113</v>
      </c>
      <c r="AA566">
        <v>0</v>
      </c>
      <c r="AB566">
        <v>0</v>
      </c>
      <c r="AC566">
        <v>1</v>
      </c>
      <c r="AD566">
        <v>0</v>
      </c>
      <c r="AE566">
        <v>0</v>
      </c>
      <c r="AF566">
        <v>0</v>
      </c>
      <c r="AG566">
        <v>0</v>
      </c>
      <c r="AH566">
        <v>1</v>
      </c>
      <c r="AI566">
        <v>0</v>
      </c>
      <c r="AJ566">
        <v>1</v>
      </c>
      <c r="AK566">
        <v>0</v>
      </c>
      <c r="AL566">
        <v>1</v>
      </c>
      <c r="AM566">
        <v>0</v>
      </c>
      <c r="AN566">
        <v>0</v>
      </c>
      <c r="AO566">
        <v>1</v>
      </c>
      <c r="AQ566">
        <v>0</v>
      </c>
      <c r="AR566">
        <v>0</v>
      </c>
      <c r="AS566">
        <v>0</v>
      </c>
      <c r="AT566">
        <v>0</v>
      </c>
      <c r="AU566">
        <v>0</v>
      </c>
      <c r="AV566">
        <v>0</v>
      </c>
      <c r="AW566">
        <v>0</v>
      </c>
      <c r="AX566">
        <v>0</v>
      </c>
      <c r="AY566">
        <v>0</v>
      </c>
      <c r="AZ566">
        <v>1</v>
      </c>
      <c r="BA566">
        <v>0</v>
      </c>
    </row>
    <row r="567" spans="6:53">
      <c r="F567" s="1"/>
      <c r="G567" s="10">
        <v>43830</v>
      </c>
      <c r="H567">
        <v>1</v>
      </c>
      <c r="I567">
        <v>1</v>
      </c>
      <c r="J567">
        <v>0</v>
      </c>
      <c r="K567">
        <v>1</v>
      </c>
      <c r="L567">
        <v>1</v>
      </c>
      <c r="M567">
        <v>0</v>
      </c>
      <c r="N567">
        <v>1</v>
      </c>
      <c r="O567">
        <v>0</v>
      </c>
      <c r="P567">
        <v>1</v>
      </c>
      <c r="Q567">
        <v>0</v>
      </c>
      <c r="R567">
        <v>1</v>
      </c>
      <c r="S567">
        <v>0</v>
      </c>
      <c r="T567">
        <v>1</v>
      </c>
      <c r="U567">
        <v>0</v>
      </c>
      <c r="V567">
        <v>1</v>
      </c>
      <c r="W567">
        <v>1</v>
      </c>
      <c r="X567">
        <v>1</v>
      </c>
      <c r="Y567">
        <v>0</v>
      </c>
      <c r="Z567">
        <v>1</v>
      </c>
      <c r="AA567">
        <v>0</v>
      </c>
      <c r="AB567">
        <v>0</v>
      </c>
      <c r="AC567">
        <v>1</v>
      </c>
      <c r="AD567">
        <v>0</v>
      </c>
      <c r="AE567">
        <v>0</v>
      </c>
      <c r="AF567">
        <v>0</v>
      </c>
      <c r="AG567">
        <v>0</v>
      </c>
      <c r="AH567">
        <v>1</v>
      </c>
      <c r="AI567">
        <v>0</v>
      </c>
      <c r="AJ567">
        <v>1</v>
      </c>
      <c r="AK567">
        <v>0</v>
      </c>
      <c r="AL567">
        <v>1</v>
      </c>
      <c r="AM567">
        <v>0</v>
      </c>
      <c r="AN567">
        <v>0</v>
      </c>
      <c r="AO567">
        <v>1</v>
      </c>
      <c r="AQ567">
        <v>0</v>
      </c>
      <c r="AR567">
        <v>0</v>
      </c>
      <c r="AS567">
        <v>1</v>
      </c>
      <c r="AT567">
        <v>0</v>
      </c>
      <c r="AU567">
        <v>1</v>
      </c>
      <c r="AV567">
        <v>0</v>
      </c>
      <c r="AW567">
        <v>0</v>
      </c>
      <c r="AX567">
        <v>0</v>
      </c>
      <c r="AY567">
        <v>0</v>
      </c>
      <c r="AZ567">
        <v>1</v>
      </c>
      <c r="BA567">
        <v>0</v>
      </c>
    </row>
    <row r="574" spans="6:53">
      <c r="G574" s="9" t="s">
        <v>137</v>
      </c>
    </row>
    <row r="576" spans="6:53">
      <c r="G576" t="s">
        <v>110</v>
      </c>
      <c r="H576" s="8">
        <v>38716</v>
      </c>
    </row>
    <row r="577" spans="6:53">
      <c r="F577" s="1"/>
      <c r="G577" t="s">
        <v>111</v>
      </c>
    </row>
    <row r="578" spans="6:53">
      <c r="F578" s="1"/>
    </row>
    <row r="579" spans="6:53">
      <c r="F579" s="1"/>
      <c r="H579" t="s">
        <v>17</v>
      </c>
      <c r="I579" t="s">
        <v>19</v>
      </c>
      <c r="J579" t="s">
        <v>21</v>
      </c>
      <c r="K579" t="s">
        <v>23</v>
      </c>
      <c r="L579" t="s">
        <v>25</v>
      </c>
      <c r="M579" t="s">
        <v>27</v>
      </c>
      <c r="N579" t="s">
        <v>29</v>
      </c>
      <c r="O579" t="s">
        <v>31</v>
      </c>
      <c r="P579" t="s">
        <v>33</v>
      </c>
      <c r="Q579" t="s">
        <v>35</v>
      </c>
      <c r="R579" t="s">
        <v>37</v>
      </c>
      <c r="S579" t="s">
        <v>39</v>
      </c>
      <c r="T579" t="s">
        <v>41</v>
      </c>
      <c r="U579" t="s">
        <v>43</v>
      </c>
      <c r="V579" t="s">
        <v>45</v>
      </c>
      <c r="W579" t="s">
        <v>47</v>
      </c>
      <c r="X579" t="s">
        <v>49</v>
      </c>
      <c r="Y579" t="s">
        <v>51</v>
      </c>
      <c r="Z579" t="s">
        <v>53</v>
      </c>
      <c r="AA579" t="s">
        <v>55</v>
      </c>
      <c r="AB579" t="s">
        <v>57</v>
      </c>
      <c r="AC579" t="s">
        <v>59</v>
      </c>
      <c r="AD579" t="s">
        <v>61</v>
      </c>
      <c r="AE579" t="s">
        <v>63</v>
      </c>
      <c r="AF579" t="s">
        <v>65</v>
      </c>
      <c r="AG579" t="s">
        <v>67</v>
      </c>
      <c r="AH579" t="s">
        <v>69</v>
      </c>
      <c r="AI579" t="s">
        <v>71</v>
      </c>
      <c r="AJ579" t="s">
        <v>73</v>
      </c>
      <c r="AK579" t="s">
        <v>75</v>
      </c>
      <c r="AL579" t="s">
        <v>77</v>
      </c>
      <c r="AM579" t="s">
        <v>79</v>
      </c>
      <c r="AN579" t="s">
        <v>81</v>
      </c>
      <c r="AO579" t="s">
        <v>83</v>
      </c>
      <c r="AP579" t="s">
        <v>85</v>
      </c>
      <c r="AQ579" t="s">
        <v>87</v>
      </c>
      <c r="AR579" t="s">
        <v>89</v>
      </c>
      <c r="AS579" t="s">
        <v>91</v>
      </c>
      <c r="AT579" t="s">
        <v>93</v>
      </c>
      <c r="AU579" t="s">
        <v>95</v>
      </c>
      <c r="AV579" t="s">
        <v>97</v>
      </c>
      <c r="AW579" t="s">
        <v>99</v>
      </c>
      <c r="AX579" t="s">
        <v>101</v>
      </c>
      <c r="AY579" t="s">
        <v>103</v>
      </c>
      <c r="AZ579" t="s">
        <v>105</v>
      </c>
      <c r="BA579" t="s">
        <v>107</v>
      </c>
    </row>
    <row r="580" spans="6:53">
      <c r="F580" s="1"/>
      <c r="H580" t="s">
        <v>158</v>
      </c>
      <c r="I580" t="s">
        <v>158</v>
      </c>
      <c r="J580" t="s">
        <v>158</v>
      </c>
      <c r="K580" t="s">
        <v>158</v>
      </c>
      <c r="L580" t="s">
        <v>158</v>
      </c>
      <c r="M580" t="s">
        <v>158</v>
      </c>
      <c r="N580" t="s">
        <v>158</v>
      </c>
      <c r="O580" t="s">
        <v>158</v>
      </c>
      <c r="P580" t="s">
        <v>158</v>
      </c>
      <c r="Q580" t="s">
        <v>158</v>
      </c>
      <c r="R580" t="s">
        <v>158</v>
      </c>
      <c r="S580" t="s">
        <v>158</v>
      </c>
      <c r="T580" t="s">
        <v>158</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AI580" t="s">
        <v>158</v>
      </c>
      <c r="AJ580" t="s">
        <v>158</v>
      </c>
      <c r="AK580" t="s">
        <v>158</v>
      </c>
      <c r="AL580" t="s">
        <v>158</v>
      </c>
      <c r="AM580" t="s">
        <v>158</v>
      </c>
      <c r="AN580" t="s">
        <v>158</v>
      </c>
      <c r="AO580" t="s">
        <v>158</v>
      </c>
      <c r="AP580" t="s">
        <v>158</v>
      </c>
      <c r="AQ580" t="s">
        <v>158</v>
      </c>
      <c r="AR580" t="s">
        <v>158</v>
      </c>
      <c r="AS580" t="s">
        <v>158</v>
      </c>
      <c r="AT580" t="s">
        <v>158</v>
      </c>
      <c r="AU580" t="s">
        <v>158</v>
      </c>
      <c r="AV580" t="s">
        <v>158</v>
      </c>
      <c r="AW580" t="s">
        <v>158</v>
      </c>
      <c r="AX580" t="s">
        <v>158</v>
      </c>
      <c r="AY580" t="s">
        <v>158</v>
      </c>
      <c r="AZ580" t="s">
        <v>158</v>
      </c>
      <c r="BA580" t="s">
        <v>158</v>
      </c>
    </row>
    <row r="581" spans="6:53">
      <c r="F581" s="1"/>
      <c r="G581" t="s">
        <v>112</v>
      </c>
      <c r="H581" t="s">
        <v>137</v>
      </c>
      <c r="I581" t="s">
        <v>137</v>
      </c>
      <c r="J581" t="s">
        <v>137</v>
      </c>
      <c r="K581" t="s">
        <v>137</v>
      </c>
      <c r="L581" t="s">
        <v>137</v>
      </c>
      <c r="M581" t="s">
        <v>137</v>
      </c>
      <c r="N581" t="s">
        <v>137</v>
      </c>
      <c r="O581" t="s">
        <v>137</v>
      </c>
      <c r="P581" t="s">
        <v>137</v>
      </c>
      <c r="Q581" t="s">
        <v>137</v>
      </c>
      <c r="R581" t="s">
        <v>137</v>
      </c>
      <c r="S581" t="s">
        <v>137</v>
      </c>
      <c r="T581" t="s">
        <v>137</v>
      </c>
      <c r="U581" t="s">
        <v>137</v>
      </c>
      <c r="V581" t="s">
        <v>137</v>
      </c>
      <c r="W581" t="s">
        <v>137</v>
      </c>
      <c r="X581" t="s">
        <v>137</v>
      </c>
      <c r="Y581" t="s">
        <v>137</v>
      </c>
      <c r="Z581" t="s">
        <v>137</v>
      </c>
      <c r="AA581" t="s">
        <v>137</v>
      </c>
      <c r="AB581" t="s">
        <v>137</v>
      </c>
      <c r="AC581" t="s">
        <v>137</v>
      </c>
      <c r="AD581" t="s">
        <v>137</v>
      </c>
      <c r="AE581" t="s">
        <v>137</v>
      </c>
      <c r="AF581" t="s">
        <v>137</v>
      </c>
      <c r="AG581" t="s">
        <v>137</v>
      </c>
      <c r="AH581" t="s">
        <v>137</v>
      </c>
      <c r="AI581" t="s">
        <v>137</v>
      </c>
      <c r="AJ581" t="s">
        <v>137</v>
      </c>
      <c r="AK581" t="s">
        <v>137</v>
      </c>
      <c r="AL581" t="s">
        <v>137</v>
      </c>
      <c r="AM581" t="s">
        <v>137</v>
      </c>
      <c r="AN581" t="s">
        <v>137</v>
      </c>
      <c r="AO581" t="s">
        <v>137</v>
      </c>
      <c r="AP581" t="s">
        <v>137</v>
      </c>
      <c r="AQ581" t="s">
        <v>137</v>
      </c>
      <c r="AR581" t="s">
        <v>137</v>
      </c>
      <c r="AS581" t="s">
        <v>137</v>
      </c>
      <c r="AT581" t="s">
        <v>137</v>
      </c>
      <c r="AU581" t="s">
        <v>137</v>
      </c>
      <c r="AV581" t="s">
        <v>137</v>
      </c>
      <c r="AW581" t="s">
        <v>137</v>
      </c>
      <c r="AX581" t="s">
        <v>137</v>
      </c>
      <c r="AY581" t="s">
        <v>137</v>
      </c>
      <c r="AZ581" t="s">
        <v>137</v>
      </c>
      <c r="BA581" t="s">
        <v>137</v>
      </c>
    </row>
    <row r="582" spans="6:53">
      <c r="F582" s="1"/>
      <c r="G582" s="10" t="s">
        <v>113</v>
      </c>
      <c r="H582" s="11"/>
      <c r="I582">
        <v>0</v>
      </c>
      <c r="J582" t="s">
        <v>113</v>
      </c>
      <c r="K582" t="s">
        <v>113</v>
      </c>
      <c r="L582" t="s">
        <v>113</v>
      </c>
      <c r="M582" t="s">
        <v>113</v>
      </c>
      <c r="N582" t="s">
        <v>113</v>
      </c>
      <c r="O582" t="s">
        <v>113</v>
      </c>
      <c r="P582" t="s">
        <v>113</v>
      </c>
      <c r="Q582" t="s">
        <v>113</v>
      </c>
      <c r="R582" t="s">
        <v>113</v>
      </c>
      <c r="S582" t="s">
        <v>113</v>
      </c>
      <c r="T582" t="s">
        <v>113</v>
      </c>
      <c r="U582" t="s">
        <v>113</v>
      </c>
      <c r="V582" t="s">
        <v>113</v>
      </c>
      <c r="W582" t="s">
        <v>113</v>
      </c>
      <c r="X582" t="s">
        <v>113</v>
      </c>
      <c r="Y582" t="s">
        <v>113</v>
      </c>
      <c r="Z582" t="s">
        <v>113</v>
      </c>
      <c r="AA582" t="s">
        <v>113</v>
      </c>
      <c r="AB582" t="s">
        <v>113</v>
      </c>
      <c r="AC582" t="s">
        <v>113</v>
      </c>
      <c r="AD582" t="s">
        <v>113</v>
      </c>
      <c r="AE582" t="s">
        <v>113</v>
      </c>
      <c r="AF582" t="s">
        <v>113</v>
      </c>
      <c r="AG582" t="s">
        <v>113</v>
      </c>
      <c r="AH582" t="s">
        <v>113</v>
      </c>
      <c r="AI582" t="s">
        <v>113</v>
      </c>
      <c r="AJ582" t="s">
        <v>113</v>
      </c>
      <c r="AK582" t="s">
        <v>113</v>
      </c>
      <c r="AL582" t="s">
        <v>113</v>
      </c>
      <c r="AM582" t="s">
        <v>113</v>
      </c>
      <c r="AN582" t="s">
        <v>113</v>
      </c>
      <c r="AO582" t="s">
        <v>113</v>
      </c>
      <c r="AP582" t="s">
        <v>113</v>
      </c>
      <c r="AQ582" t="s">
        <v>113</v>
      </c>
      <c r="AR582" t="s">
        <v>113</v>
      </c>
      <c r="AS582" t="s">
        <v>113</v>
      </c>
      <c r="AT582" t="s">
        <v>113</v>
      </c>
      <c r="AU582" t="s">
        <v>113</v>
      </c>
      <c r="AV582" t="s">
        <v>113</v>
      </c>
      <c r="AW582" t="s">
        <v>113</v>
      </c>
      <c r="AX582" t="s">
        <v>113</v>
      </c>
      <c r="AY582" t="s">
        <v>113</v>
      </c>
      <c r="AZ582" t="s">
        <v>113</v>
      </c>
      <c r="BA582" t="s">
        <v>113</v>
      </c>
    </row>
    <row r="583" spans="6:53">
      <c r="F583" s="1"/>
      <c r="G583" s="10"/>
      <c r="I583">
        <v>0</v>
      </c>
      <c r="U583" t="s">
        <v>113</v>
      </c>
      <c r="Y583" t="s">
        <v>113</v>
      </c>
      <c r="Z583" t="s">
        <v>113</v>
      </c>
      <c r="AA583">
        <v>0</v>
      </c>
      <c r="AO583" t="s">
        <v>113</v>
      </c>
    </row>
    <row r="584" spans="6:53">
      <c r="F584" s="1"/>
      <c r="G584" s="10"/>
      <c r="I584">
        <v>0</v>
      </c>
      <c r="U584" t="s">
        <v>113</v>
      </c>
      <c r="Y584" t="s">
        <v>113</v>
      </c>
      <c r="Z584" t="s">
        <v>113</v>
      </c>
      <c r="AA584">
        <v>0</v>
      </c>
      <c r="AO584" t="s">
        <v>113</v>
      </c>
    </row>
    <row r="585" spans="6:53">
      <c r="F585" s="1"/>
      <c r="G585" s="10"/>
      <c r="I585">
        <v>0</v>
      </c>
      <c r="U585" t="s">
        <v>113</v>
      </c>
      <c r="Y585" t="s">
        <v>113</v>
      </c>
      <c r="Z585" t="s">
        <v>113</v>
      </c>
      <c r="AA585">
        <v>0</v>
      </c>
      <c r="AO585" t="s">
        <v>113</v>
      </c>
    </row>
    <row r="586" spans="6:53">
      <c r="F586" s="1"/>
      <c r="G586" s="10"/>
      <c r="I586">
        <v>0</v>
      </c>
      <c r="U586" t="s">
        <v>113</v>
      </c>
      <c r="Y586" t="s">
        <v>113</v>
      </c>
      <c r="Z586" t="s">
        <v>113</v>
      </c>
      <c r="AA586">
        <v>0</v>
      </c>
      <c r="AO586" t="s">
        <v>113</v>
      </c>
    </row>
    <row r="587" spans="6:53">
      <c r="F587" s="1"/>
      <c r="G587" s="10"/>
      <c r="I587">
        <v>0</v>
      </c>
      <c r="U587">
        <v>0</v>
      </c>
      <c r="Y587" t="s">
        <v>113</v>
      </c>
      <c r="Z587" t="s">
        <v>113</v>
      </c>
      <c r="AA587">
        <v>0</v>
      </c>
      <c r="AO587" t="s">
        <v>113</v>
      </c>
    </row>
    <row r="588" spans="6:53">
      <c r="F588" s="1"/>
      <c r="G588" s="10"/>
      <c r="I588">
        <v>0</v>
      </c>
      <c r="U588">
        <v>0</v>
      </c>
      <c r="Y588">
        <v>1</v>
      </c>
      <c r="Z588" t="s">
        <v>113</v>
      </c>
      <c r="AA588">
        <v>0</v>
      </c>
      <c r="AO588">
        <v>1</v>
      </c>
    </row>
    <row r="589" spans="6:53">
      <c r="F589" s="1"/>
      <c r="G589" s="10"/>
      <c r="I589">
        <v>0</v>
      </c>
      <c r="U589">
        <v>0</v>
      </c>
      <c r="Y589">
        <v>1</v>
      </c>
      <c r="Z589" t="s">
        <v>113</v>
      </c>
      <c r="AA589">
        <v>0</v>
      </c>
      <c r="AO589">
        <v>1</v>
      </c>
    </row>
    <row r="590" spans="6:53">
      <c r="F590" s="1"/>
      <c r="G590" s="10"/>
      <c r="I590">
        <v>0</v>
      </c>
      <c r="U590">
        <v>0</v>
      </c>
      <c r="Y590">
        <v>1</v>
      </c>
      <c r="Z590" t="s">
        <v>113</v>
      </c>
      <c r="AA590">
        <v>0</v>
      </c>
      <c r="AO590">
        <v>1</v>
      </c>
    </row>
    <row r="591" spans="6:53">
      <c r="F591" s="1"/>
      <c r="G591" s="10"/>
      <c r="I591">
        <v>0</v>
      </c>
      <c r="U591">
        <v>0</v>
      </c>
      <c r="Y591">
        <v>1</v>
      </c>
      <c r="Z591" t="s">
        <v>113</v>
      </c>
      <c r="AA591">
        <v>0</v>
      </c>
      <c r="AO591">
        <v>1</v>
      </c>
    </row>
    <row r="592" spans="6:53">
      <c r="F592" s="1"/>
      <c r="G592" s="10"/>
      <c r="I592">
        <v>0</v>
      </c>
      <c r="U592">
        <v>0</v>
      </c>
      <c r="Y592">
        <v>1</v>
      </c>
      <c r="Z592" t="s">
        <v>113</v>
      </c>
      <c r="AA592">
        <v>0</v>
      </c>
      <c r="AO592">
        <v>1</v>
      </c>
    </row>
    <row r="593" spans="6:41">
      <c r="F593" s="1"/>
      <c r="G593" s="10"/>
      <c r="I593">
        <v>0</v>
      </c>
      <c r="U593">
        <v>0</v>
      </c>
      <c r="Y593">
        <v>1</v>
      </c>
      <c r="Z593" t="s">
        <v>113</v>
      </c>
      <c r="AA593">
        <v>0</v>
      </c>
      <c r="AO593">
        <v>1</v>
      </c>
    </row>
    <row r="594" spans="6:41">
      <c r="F594" s="1"/>
      <c r="G594" s="10"/>
      <c r="I594">
        <v>0</v>
      </c>
      <c r="U594">
        <v>0</v>
      </c>
      <c r="Y594">
        <v>1</v>
      </c>
      <c r="Z594" t="s">
        <v>113</v>
      </c>
      <c r="AA594">
        <v>0</v>
      </c>
      <c r="AO594">
        <v>1</v>
      </c>
    </row>
    <row r="595" spans="6:41">
      <c r="F595" s="1"/>
      <c r="G595" s="10"/>
      <c r="I595">
        <v>0</v>
      </c>
      <c r="U595">
        <v>0</v>
      </c>
      <c r="Y595">
        <v>1</v>
      </c>
      <c r="Z595">
        <v>1</v>
      </c>
      <c r="AA595">
        <v>0</v>
      </c>
      <c r="AO595">
        <v>1</v>
      </c>
    </row>
    <row r="596" spans="6:41">
      <c r="F596" s="1"/>
      <c r="G596" s="10"/>
      <c r="I596">
        <v>0</v>
      </c>
      <c r="U596">
        <v>0</v>
      </c>
      <c r="Y596">
        <v>1</v>
      </c>
      <c r="Z596">
        <v>1</v>
      </c>
      <c r="AA596">
        <v>0</v>
      </c>
      <c r="AO596">
        <v>1</v>
      </c>
    </row>
    <row r="601" spans="6:41">
      <c r="G601" s="9"/>
    </row>
    <row r="603" spans="6:41">
      <c r="H603" s="8"/>
    </row>
    <row r="604" spans="6:41">
      <c r="F604" s="1"/>
    </row>
    <row r="605" spans="6:41">
      <c r="F605" s="1"/>
    </row>
    <row r="606" spans="6:41">
      <c r="F606" s="1"/>
    </row>
    <row r="607" spans="6:41">
      <c r="F607" s="1"/>
    </row>
    <row r="608" spans="6:41">
      <c r="F608" s="1"/>
    </row>
    <row r="609" spans="6:8">
      <c r="F609" s="1"/>
      <c r="G609" s="10"/>
      <c r="H609" s="11"/>
    </row>
    <row r="610" spans="6:8">
      <c r="F610" s="1"/>
      <c r="G610" s="10"/>
    </row>
    <row r="611" spans="6:8">
      <c r="F611" s="1"/>
      <c r="G611" s="10"/>
    </row>
    <row r="612" spans="6:8">
      <c r="F612" s="1"/>
      <c r="G612" s="10"/>
    </row>
    <row r="613" spans="6:8">
      <c r="F613" s="1"/>
      <c r="G613" s="10"/>
    </row>
    <row r="614" spans="6:8">
      <c r="F614" s="1"/>
      <c r="G614" s="10"/>
    </row>
    <row r="615" spans="6:8">
      <c r="F615" s="1"/>
      <c r="G615" s="10"/>
    </row>
    <row r="616" spans="6:8">
      <c r="F616" s="1"/>
      <c r="G616" s="10"/>
    </row>
    <row r="617" spans="6:8">
      <c r="F617" s="1"/>
      <c r="G617" s="10"/>
    </row>
    <row r="618" spans="6:8">
      <c r="F618" s="1"/>
      <c r="G618" s="10"/>
    </row>
    <row r="619" spans="6:8">
      <c r="F619" s="1"/>
      <c r="G619" s="10"/>
    </row>
    <row r="620" spans="6:8">
      <c r="F620" s="1"/>
      <c r="G620" s="10"/>
    </row>
    <row r="621" spans="6:8">
      <c r="F621" s="1"/>
      <c r="G621" s="10"/>
    </row>
    <row r="622" spans="6:8">
      <c r="F622" s="1"/>
      <c r="G622" s="10"/>
    </row>
    <row r="623" spans="6:8">
      <c r="F623" s="1"/>
      <c r="G623"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8:AX25"/>
  <sheetViews>
    <sheetView workbookViewId="0">
      <selection activeCell="E9" sqref="E9:O11"/>
    </sheetView>
  </sheetViews>
  <sheetFormatPr baseColWidth="10" defaultColWidth="8.90625" defaultRowHeight="14.5"/>
  <cols>
    <col min="4" max="4" width="10.6328125" bestFit="1" customWidth="1"/>
  </cols>
  <sheetData>
    <row r="8" spans="3:50">
      <c r="E8" s="6" t="s">
        <v>17</v>
      </c>
      <c r="F8" s="6" t="s">
        <v>19</v>
      </c>
      <c r="G8" s="6" t="s">
        <v>21</v>
      </c>
      <c r="H8" s="6" t="s">
        <v>23</v>
      </c>
      <c r="I8" s="6" t="s">
        <v>25</v>
      </c>
      <c r="J8" s="6" t="s">
        <v>27</v>
      </c>
      <c r="K8" s="6" t="s">
        <v>29</v>
      </c>
      <c r="L8" s="6" t="s">
        <v>31</v>
      </c>
      <c r="M8" s="6" t="s">
        <v>33</v>
      </c>
      <c r="N8" s="6" t="s">
        <v>35</v>
      </c>
      <c r="O8" s="6" t="s">
        <v>37</v>
      </c>
      <c r="P8" s="6" t="s">
        <v>39</v>
      </c>
      <c r="Q8" s="6" t="s">
        <v>41</v>
      </c>
      <c r="R8" s="6" t="s">
        <v>43</v>
      </c>
      <c r="S8" s="6" t="s">
        <v>45</v>
      </c>
      <c r="T8" s="6" t="s">
        <v>47</v>
      </c>
      <c r="U8" s="6" t="s">
        <v>49</v>
      </c>
      <c r="V8" s="6" t="s">
        <v>51</v>
      </c>
      <c r="W8" s="6" t="s">
        <v>53</v>
      </c>
      <c r="X8" s="6" t="s">
        <v>55</v>
      </c>
      <c r="Y8" s="6" t="s">
        <v>57</v>
      </c>
      <c r="Z8" s="6" t="s">
        <v>59</v>
      </c>
      <c r="AA8" s="6" t="s">
        <v>61</v>
      </c>
      <c r="AB8" s="6" t="s">
        <v>63</v>
      </c>
      <c r="AC8" s="6" t="s">
        <v>65</v>
      </c>
      <c r="AD8" s="6" t="s">
        <v>67</v>
      </c>
      <c r="AE8" s="6" t="s">
        <v>69</v>
      </c>
      <c r="AF8" s="6" t="s">
        <v>71</v>
      </c>
      <c r="AG8" s="6" t="s">
        <v>73</v>
      </c>
      <c r="AH8" s="6" t="s">
        <v>75</v>
      </c>
      <c r="AI8" s="6" t="s">
        <v>77</v>
      </c>
      <c r="AJ8" s="6" t="s">
        <v>79</v>
      </c>
      <c r="AK8" s="6" t="s">
        <v>81</v>
      </c>
      <c r="AL8" s="6" t="s">
        <v>83</v>
      </c>
      <c r="AM8" s="6" t="s">
        <v>85</v>
      </c>
      <c r="AN8" s="6" t="s">
        <v>87</v>
      </c>
      <c r="AO8" s="6" t="s">
        <v>89</v>
      </c>
      <c r="AP8" s="6" t="s">
        <v>91</v>
      </c>
      <c r="AQ8" s="6" t="s">
        <v>93</v>
      </c>
      <c r="AR8" s="6" t="s">
        <v>95</v>
      </c>
      <c r="AS8" s="6" t="s">
        <v>97</v>
      </c>
      <c r="AT8" s="6" t="s">
        <v>99</v>
      </c>
      <c r="AU8" s="6" t="s">
        <v>101</v>
      </c>
      <c r="AV8" s="6" t="s">
        <v>103</v>
      </c>
      <c r="AW8" s="6" t="s">
        <v>105</v>
      </c>
      <c r="AX8" s="6" t="s">
        <v>107</v>
      </c>
    </row>
    <row r="9" spans="3:50">
      <c r="C9" t="s">
        <v>159</v>
      </c>
      <c r="D9" s="8">
        <v>38352</v>
      </c>
    </row>
    <row r="10" spans="3:50">
      <c r="C10" t="s">
        <v>160</v>
      </c>
      <c r="D10" s="8">
        <v>38717</v>
      </c>
      <c r="E10">
        <v>28.236630000000002</v>
      </c>
      <c r="F10">
        <v>30.101510000000001</v>
      </c>
      <c r="G10">
        <v>54.327919999999999</v>
      </c>
      <c r="H10">
        <v>-0.80820150000000002</v>
      </c>
      <c r="I10">
        <v>36.142319999999998</v>
      </c>
      <c r="J10">
        <v>28.199059999999999</v>
      </c>
      <c r="K10">
        <v>35.32002</v>
      </c>
      <c r="L10">
        <v>33.254060000000003</v>
      </c>
      <c r="M10">
        <v>13.493690000000001</v>
      </c>
      <c r="N10">
        <v>38.837919999999997</v>
      </c>
      <c r="O10">
        <v>26.221889999999998</v>
      </c>
      <c r="P10">
        <v>35.259569999999997</v>
      </c>
      <c r="Q10">
        <v>14.075979999999999</v>
      </c>
      <c r="R10">
        <v>29.433810000000001</v>
      </c>
      <c r="S10">
        <v>33.5291</v>
      </c>
      <c r="T10">
        <v>27.924800000000001</v>
      </c>
      <c r="U10">
        <v>51.873159999999999</v>
      </c>
      <c r="V10">
        <v>37.137549999999997</v>
      </c>
      <c r="W10" t="s">
        <v>113</v>
      </c>
      <c r="X10">
        <v>27.923069999999999</v>
      </c>
      <c r="Y10">
        <v>38.334940000000003</v>
      </c>
      <c r="Z10">
        <v>34.160220000000002</v>
      </c>
      <c r="AA10">
        <v>18.429539999999999</v>
      </c>
      <c r="AB10" t="s">
        <v>113</v>
      </c>
      <c r="AC10">
        <v>22.51792</v>
      </c>
      <c r="AD10" t="s">
        <v>113</v>
      </c>
      <c r="AE10">
        <v>26.645620000000001</v>
      </c>
      <c r="AF10">
        <v>15.511150000000001</v>
      </c>
      <c r="AG10" t="s">
        <v>113</v>
      </c>
      <c r="AH10">
        <v>32.23151</v>
      </c>
      <c r="AI10">
        <v>32.938009999999998</v>
      </c>
      <c r="AJ10">
        <v>19.924440000000001</v>
      </c>
      <c r="AK10">
        <v>51.332430000000002</v>
      </c>
      <c r="AL10">
        <v>43.099069999999998</v>
      </c>
      <c r="AM10" t="s">
        <v>113</v>
      </c>
      <c r="AN10">
        <v>24.41844</v>
      </c>
      <c r="AO10">
        <v>54.781930000000003</v>
      </c>
      <c r="AP10">
        <v>-11.856590000000001</v>
      </c>
      <c r="AQ10">
        <v>30.577660000000002</v>
      </c>
      <c r="AR10">
        <v>52.561929999999997</v>
      </c>
      <c r="AS10">
        <v>17.512250000000002</v>
      </c>
      <c r="AT10">
        <v>30.82667</v>
      </c>
      <c r="AU10">
        <v>97.791629999999998</v>
      </c>
      <c r="AV10">
        <v>11.052630000000001</v>
      </c>
      <c r="AW10">
        <v>36.07199</v>
      </c>
    </row>
    <row r="11" spans="3:50">
      <c r="C11" t="s">
        <v>161</v>
      </c>
      <c r="D11" s="8">
        <v>39082</v>
      </c>
      <c r="E11">
        <v>48.618639999999999</v>
      </c>
      <c r="F11">
        <v>36.787329999999997</v>
      </c>
      <c r="G11">
        <v>18.483139999999999</v>
      </c>
      <c r="H11">
        <v>28.932780000000001</v>
      </c>
      <c r="I11">
        <v>7.8545389999999999</v>
      </c>
      <c r="J11">
        <v>28.803070000000002</v>
      </c>
      <c r="K11">
        <v>14.82658</v>
      </c>
      <c r="L11">
        <v>22.387139999999999</v>
      </c>
      <c r="M11">
        <v>20.055060000000001</v>
      </c>
      <c r="N11">
        <v>79.44126</v>
      </c>
      <c r="O11">
        <v>17.767320000000002</v>
      </c>
      <c r="P11">
        <v>8.1962799999999998</v>
      </c>
      <c r="Q11">
        <v>22.52346</v>
      </c>
      <c r="R11">
        <v>17.484649999999998</v>
      </c>
      <c r="S11">
        <v>23.032900000000001</v>
      </c>
      <c r="T11">
        <v>-3.4870559999999999</v>
      </c>
      <c r="U11">
        <v>14.37973</v>
      </c>
      <c r="V11">
        <v>10.555149999999999</v>
      </c>
      <c r="W11" t="s">
        <v>113</v>
      </c>
      <c r="X11">
        <v>12.495620000000001</v>
      </c>
      <c r="Y11">
        <v>19.070129999999999</v>
      </c>
      <c r="Z11">
        <v>19.938669999999998</v>
      </c>
      <c r="AA11">
        <v>6.2044290000000002</v>
      </c>
      <c r="AB11">
        <v>31.755040000000001</v>
      </c>
      <c r="AC11">
        <v>24.614799999999999</v>
      </c>
      <c r="AD11">
        <v>44.425330000000002</v>
      </c>
      <c r="AE11">
        <v>31.483820000000001</v>
      </c>
      <c r="AF11">
        <v>15.981439999999999</v>
      </c>
      <c r="AG11" t="s">
        <v>113</v>
      </c>
      <c r="AH11">
        <v>32.355460000000001</v>
      </c>
      <c r="AI11">
        <v>26.219830000000002</v>
      </c>
      <c r="AJ11">
        <v>20.870190000000001</v>
      </c>
      <c r="AK11">
        <v>39.196350000000002</v>
      </c>
      <c r="AL11">
        <v>11.479290000000001</v>
      </c>
      <c r="AM11" t="s">
        <v>113</v>
      </c>
      <c r="AN11">
        <v>15.31898</v>
      </c>
      <c r="AO11">
        <v>18.28633</v>
      </c>
      <c r="AP11">
        <v>3.7789730000000001</v>
      </c>
      <c r="AQ11">
        <v>-11.058719999999999</v>
      </c>
      <c r="AR11">
        <v>-16.492429999999999</v>
      </c>
      <c r="AS11">
        <v>6.3302069999999997</v>
      </c>
      <c r="AT11">
        <v>37.461849999999998</v>
      </c>
      <c r="AU11">
        <v>65.012050000000002</v>
      </c>
      <c r="AV11">
        <v>27.330169999999999</v>
      </c>
      <c r="AW11">
        <v>-4.9915180000000001</v>
      </c>
    </row>
    <row r="12" spans="3:50">
      <c r="C12" t="s">
        <v>162</v>
      </c>
      <c r="D12" s="8">
        <v>39447</v>
      </c>
      <c r="E12">
        <v>29.178329999999999</v>
      </c>
      <c r="F12">
        <v>-1.3980220000000001</v>
      </c>
      <c r="G12">
        <v>56.082680000000003</v>
      </c>
      <c r="H12">
        <v>10.55071</v>
      </c>
      <c r="I12">
        <v>7.7881359999999997</v>
      </c>
      <c r="J12">
        <v>-22.90005</v>
      </c>
      <c r="K12">
        <v>3.1465719999999999</v>
      </c>
      <c r="L12">
        <v>-0.64971219999999996</v>
      </c>
      <c r="M12">
        <v>-0.88893129999999998</v>
      </c>
      <c r="N12">
        <v>79.342280000000002</v>
      </c>
      <c r="O12">
        <v>41.155990000000003</v>
      </c>
      <c r="P12">
        <v>5.19489</v>
      </c>
      <c r="Q12">
        <v>30.848459999999999</v>
      </c>
      <c r="R12">
        <v>4.9175440000000004</v>
      </c>
      <c r="S12">
        <v>-2.343159</v>
      </c>
      <c r="T12">
        <v>-7.634487</v>
      </c>
      <c r="U12">
        <v>14.61462</v>
      </c>
      <c r="V12">
        <v>5.4935850000000004</v>
      </c>
      <c r="W12" t="s">
        <v>113</v>
      </c>
      <c r="X12">
        <v>44.300139999999999</v>
      </c>
      <c r="Y12">
        <v>-16.904959999999999</v>
      </c>
      <c r="Z12">
        <v>10.79485</v>
      </c>
      <c r="AA12">
        <v>46.13729</v>
      </c>
      <c r="AB12">
        <v>14.248480000000001</v>
      </c>
      <c r="AC12">
        <v>15.75775</v>
      </c>
      <c r="AD12">
        <v>18.15343</v>
      </c>
      <c r="AE12">
        <v>8.8600530000000006</v>
      </c>
      <c r="AF12">
        <v>10.163790000000001</v>
      </c>
      <c r="AG12" t="s">
        <v>113</v>
      </c>
      <c r="AH12">
        <v>8.7957590000000003</v>
      </c>
      <c r="AI12">
        <v>-7.0878420000000002</v>
      </c>
      <c r="AJ12">
        <v>8.5128769999999996</v>
      </c>
      <c r="AK12">
        <v>7.2045669999999999</v>
      </c>
      <c r="AL12">
        <v>24.868320000000001</v>
      </c>
      <c r="AM12" t="s">
        <v>113</v>
      </c>
      <c r="AN12">
        <v>5.0675689999999998</v>
      </c>
      <c r="AO12">
        <v>-7.7573549999999996</v>
      </c>
      <c r="AP12">
        <v>14.313090000000001</v>
      </c>
      <c r="AQ12">
        <v>-19.296700000000001</v>
      </c>
      <c r="AR12">
        <v>-15.928280000000001</v>
      </c>
      <c r="AS12">
        <v>-10.92177</v>
      </c>
      <c r="AT12">
        <v>15.6</v>
      </c>
      <c r="AU12">
        <v>97.227159999999998</v>
      </c>
      <c r="AV12">
        <v>18.263259999999999</v>
      </c>
      <c r="AW12">
        <v>36.326009999999997</v>
      </c>
    </row>
    <row r="13" spans="3:50">
      <c r="C13" t="s">
        <v>163</v>
      </c>
      <c r="D13" s="8">
        <v>39813</v>
      </c>
      <c r="E13">
        <v>-35.181080000000001</v>
      </c>
      <c r="F13">
        <v>-48.921019999999999</v>
      </c>
      <c r="G13">
        <v>-31.70692</v>
      </c>
      <c r="H13">
        <v>-39.595700000000001</v>
      </c>
      <c r="I13">
        <v>-28.287410000000001</v>
      </c>
      <c r="J13">
        <v>-22.855060000000002</v>
      </c>
      <c r="K13">
        <v>-29.090589999999999</v>
      </c>
      <c r="L13">
        <v>-55.771430000000002</v>
      </c>
      <c r="M13">
        <v>-47.933570000000003</v>
      </c>
      <c r="N13">
        <v>-61.17559</v>
      </c>
      <c r="O13">
        <v>-42.748919999999998</v>
      </c>
      <c r="P13">
        <v>-40.792290000000001</v>
      </c>
      <c r="Q13">
        <v>-35.235100000000003</v>
      </c>
      <c r="R13">
        <v>-12.646990000000001</v>
      </c>
      <c r="S13">
        <v>-47.000970000000002</v>
      </c>
      <c r="T13">
        <v>-24.76953</v>
      </c>
      <c r="U13">
        <v>-40.436039999999998</v>
      </c>
      <c r="V13">
        <v>-51.788499999999999</v>
      </c>
      <c r="W13" t="s">
        <v>113</v>
      </c>
      <c r="X13">
        <v>-58.096809999999998</v>
      </c>
      <c r="Y13">
        <v>-70.690169999999995</v>
      </c>
      <c r="Z13">
        <v>-31.3292</v>
      </c>
      <c r="AA13">
        <v>-50.497920000000001</v>
      </c>
      <c r="AB13">
        <v>-33.399389999999997</v>
      </c>
      <c r="AC13">
        <v>-27.58952</v>
      </c>
      <c r="AD13">
        <v>-6.8902739999999998</v>
      </c>
      <c r="AE13">
        <v>-48.160179999999997</v>
      </c>
      <c r="AF13">
        <v>-21.99898</v>
      </c>
      <c r="AG13" t="s">
        <v>113</v>
      </c>
      <c r="AH13">
        <v>-28.269290000000002</v>
      </c>
      <c r="AI13">
        <v>-57.192689999999999</v>
      </c>
      <c r="AJ13">
        <v>-21.896229999999999</v>
      </c>
      <c r="AK13">
        <v>-38.400799999999997</v>
      </c>
      <c r="AL13">
        <v>-40.257689999999997</v>
      </c>
      <c r="AM13" t="s">
        <v>113</v>
      </c>
      <c r="AN13">
        <v>-46.643419999999999</v>
      </c>
      <c r="AO13">
        <v>-39.130209999999998</v>
      </c>
      <c r="AP13">
        <v>-23.49971</v>
      </c>
      <c r="AQ13">
        <v>-28.735700000000001</v>
      </c>
      <c r="AR13">
        <v>-44.452080000000002</v>
      </c>
      <c r="AS13">
        <v>-27.84911</v>
      </c>
      <c r="AT13">
        <v>-51.32255</v>
      </c>
      <c r="AU13">
        <v>-61.589469999999999</v>
      </c>
      <c r="AV13">
        <v>-6.1832159999999998</v>
      </c>
      <c r="AW13">
        <v>-46.110129999999998</v>
      </c>
    </row>
    <row r="14" spans="3:50">
      <c r="C14" t="s">
        <v>164</v>
      </c>
      <c r="D14" s="8">
        <v>40178</v>
      </c>
      <c r="E14">
        <v>9.9010440000000006</v>
      </c>
      <c r="F14">
        <v>24.137930000000001</v>
      </c>
      <c r="G14">
        <v>39.816009999999999</v>
      </c>
      <c r="H14">
        <v>12.78323</v>
      </c>
      <c r="I14">
        <v>22.10502</v>
      </c>
      <c r="J14">
        <v>23.173269999999999</v>
      </c>
      <c r="K14">
        <v>13.71072</v>
      </c>
      <c r="L14">
        <v>90.839179999999999</v>
      </c>
      <c r="M14">
        <v>48.950119999999998</v>
      </c>
      <c r="N14">
        <v>79.756540000000001</v>
      </c>
      <c r="O14">
        <v>67.340879999999999</v>
      </c>
      <c r="P14">
        <v>68.318780000000004</v>
      </c>
      <c r="Q14">
        <v>28.774609999999999</v>
      </c>
      <c r="R14">
        <v>3.4865330000000001</v>
      </c>
      <c r="S14">
        <v>22.03417</v>
      </c>
      <c r="T14">
        <v>27.956980000000001</v>
      </c>
      <c r="U14">
        <v>63.890169999999998</v>
      </c>
      <c r="V14">
        <v>59.09337</v>
      </c>
      <c r="W14" t="s">
        <v>113</v>
      </c>
      <c r="X14">
        <v>42.874049999999997</v>
      </c>
      <c r="Y14">
        <v>22.589390000000002</v>
      </c>
      <c r="Z14">
        <v>23.678509999999999</v>
      </c>
      <c r="AA14">
        <v>26.084430000000001</v>
      </c>
      <c r="AB14">
        <v>100.6574</v>
      </c>
      <c r="AC14">
        <v>31.48563</v>
      </c>
      <c r="AD14">
        <v>-7.2625190000000002</v>
      </c>
      <c r="AE14">
        <v>85.504859999999994</v>
      </c>
      <c r="AF14">
        <v>-4.2388009999999996</v>
      </c>
      <c r="AG14" t="s">
        <v>113</v>
      </c>
      <c r="AH14">
        <v>8.6076800000000002</v>
      </c>
      <c r="AI14">
        <v>94.355440000000002</v>
      </c>
      <c r="AJ14">
        <v>26.806290000000001</v>
      </c>
      <c r="AK14">
        <v>37.572890000000001</v>
      </c>
      <c r="AL14">
        <v>91.144649999999999</v>
      </c>
      <c r="AM14" t="s">
        <v>113</v>
      </c>
      <c r="AN14">
        <v>20.865860000000001</v>
      </c>
      <c r="AO14">
        <v>10.23165</v>
      </c>
      <c r="AP14">
        <v>4.5150790000000001</v>
      </c>
      <c r="AQ14">
        <v>44.758450000000003</v>
      </c>
      <c r="AR14">
        <v>19.11674</v>
      </c>
      <c r="AS14">
        <v>32.920299999999997</v>
      </c>
      <c r="AT14">
        <v>122.1516</v>
      </c>
      <c r="AU14">
        <v>18.12256</v>
      </c>
      <c r="AV14">
        <v>7.6228439999999997</v>
      </c>
      <c r="AW14">
        <v>41.978740000000002</v>
      </c>
    </row>
    <row r="15" spans="3:50">
      <c r="C15" t="s">
        <v>165</v>
      </c>
      <c r="D15" s="8">
        <v>40543</v>
      </c>
      <c r="E15">
        <v>-7.9566730000000003</v>
      </c>
      <c r="F15">
        <v>-33.100529999999999</v>
      </c>
      <c r="G15">
        <v>1.733806</v>
      </c>
      <c r="H15">
        <v>-1.5498559999999999</v>
      </c>
      <c r="I15">
        <v>-6.6567020000000001</v>
      </c>
      <c r="J15">
        <v>-15.239800000000001</v>
      </c>
      <c r="K15">
        <v>-2.1567989999999999</v>
      </c>
      <c r="L15">
        <v>46.402160000000002</v>
      </c>
      <c r="M15">
        <v>86.550139999999999</v>
      </c>
      <c r="N15">
        <v>89.964020000000005</v>
      </c>
      <c r="O15">
        <v>42.660049999999998</v>
      </c>
      <c r="P15">
        <v>60.457070000000002</v>
      </c>
      <c r="Q15">
        <v>8.5530360000000005</v>
      </c>
      <c r="R15">
        <v>9.9363890000000001</v>
      </c>
      <c r="S15">
        <v>7.3416839999999999</v>
      </c>
      <c r="T15">
        <v>-8.7010319999999997</v>
      </c>
      <c r="U15">
        <v>40.446060000000003</v>
      </c>
      <c r="V15">
        <v>14.065659999999999</v>
      </c>
      <c r="W15" t="s">
        <v>113</v>
      </c>
      <c r="X15">
        <v>36.26108</v>
      </c>
      <c r="Y15">
        <v>5.5072460000000003</v>
      </c>
      <c r="Z15">
        <v>19.977620000000002</v>
      </c>
      <c r="AA15">
        <v>47.825409999999998</v>
      </c>
      <c r="AB15">
        <v>44.824910000000003</v>
      </c>
      <c r="AC15">
        <v>24.765309999999999</v>
      </c>
      <c r="AD15">
        <v>-6.3473660000000001</v>
      </c>
      <c r="AE15">
        <v>-27.04918</v>
      </c>
      <c r="AF15">
        <v>4.979279</v>
      </c>
      <c r="AG15" t="s">
        <v>113</v>
      </c>
      <c r="AH15">
        <v>12.898009999999999</v>
      </c>
      <c r="AI15">
        <v>-12.07077</v>
      </c>
      <c r="AJ15">
        <v>17.19238</v>
      </c>
      <c r="AK15">
        <v>7.4981080000000002</v>
      </c>
      <c r="AL15">
        <v>21.32788</v>
      </c>
      <c r="AM15" t="s">
        <v>113</v>
      </c>
      <c r="AN15">
        <v>-1.327666</v>
      </c>
      <c r="AO15">
        <v>-21.94943</v>
      </c>
      <c r="AP15">
        <v>1.986181</v>
      </c>
      <c r="AQ15">
        <v>96.971080000000001</v>
      </c>
      <c r="AR15">
        <v>23.819669999999999</v>
      </c>
      <c r="AS15">
        <v>17.050989999999999</v>
      </c>
      <c r="AT15">
        <v>18.85032</v>
      </c>
      <c r="AU15">
        <v>-6.9557960000000003</v>
      </c>
      <c r="AV15">
        <v>9.0930660000000003</v>
      </c>
      <c r="AW15">
        <v>30.556539999999998</v>
      </c>
    </row>
    <row r="16" spans="3:50">
      <c r="C16" t="s">
        <v>166</v>
      </c>
      <c r="D16" s="8">
        <v>40908</v>
      </c>
      <c r="E16">
        <v>-13.29655</v>
      </c>
      <c r="F16">
        <v>-29.023630000000001</v>
      </c>
      <c r="G16">
        <v>-8.3548050000000007</v>
      </c>
      <c r="H16">
        <v>-9.4153850000000006</v>
      </c>
      <c r="I16">
        <v>5.9424190000000001</v>
      </c>
      <c r="J16">
        <v>3.5570889999999999</v>
      </c>
      <c r="K16">
        <v>5.1078109999999999</v>
      </c>
      <c r="L16">
        <v>-4.1893419999999999</v>
      </c>
      <c r="M16">
        <v>-10.188420000000001</v>
      </c>
      <c r="N16">
        <v>-2.9606620000000001</v>
      </c>
      <c r="O16">
        <v>-6.7207780000000001</v>
      </c>
      <c r="P16">
        <v>-9.4418070000000007</v>
      </c>
      <c r="Q16">
        <v>-0.82238270000000002</v>
      </c>
      <c r="R16">
        <v>-11.7098</v>
      </c>
      <c r="S16">
        <v>-13.195169999999999</v>
      </c>
      <c r="T16">
        <v>24.117090000000001</v>
      </c>
      <c r="U16">
        <v>-25.408629999999999</v>
      </c>
      <c r="V16">
        <v>-26.583580000000001</v>
      </c>
      <c r="W16" t="s">
        <v>113</v>
      </c>
      <c r="X16">
        <v>-30.66151</v>
      </c>
      <c r="Y16">
        <v>-23.626370000000001</v>
      </c>
      <c r="Z16">
        <v>4.0523949999999997</v>
      </c>
      <c r="AA16">
        <v>-17.957909999999998</v>
      </c>
      <c r="AB16">
        <v>-1.386409</v>
      </c>
      <c r="AC16">
        <v>3.4706399999999999</v>
      </c>
      <c r="AD16">
        <v>-16.015319999999999</v>
      </c>
      <c r="AE16">
        <v>-19.73969</v>
      </c>
      <c r="AF16">
        <v>-10.110799999999999</v>
      </c>
      <c r="AG16" t="s">
        <v>113</v>
      </c>
      <c r="AH16">
        <v>6.0698160000000003</v>
      </c>
      <c r="AI16">
        <v>-33.694229999999997</v>
      </c>
      <c r="AJ16">
        <v>14.91128</v>
      </c>
      <c r="AK16">
        <v>-13.295360000000001</v>
      </c>
      <c r="AL16">
        <v>13.95683</v>
      </c>
      <c r="AM16">
        <v>-18.330780000000001</v>
      </c>
      <c r="AN16">
        <v>-1.7938750000000001</v>
      </c>
      <c r="AO16">
        <v>-15.642609999999999</v>
      </c>
      <c r="AP16">
        <v>-2.058192</v>
      </c>
      <c r="AQ16">
        <v>-9.6077829999999995</v>
      </c>
      <c r="AR16">
        <v>39.851379999999999</v>
      </c>
      <c r="AS16">
        <v>8.7340090000000004</v>
      </c>
      <c r="AT16">
        <v>12.59064</v>
      </c>
      <c r="AU16">
        <v>-13.531459999999999</v>
      </c>
      <c r="AV16">
        <v>8.6182280000000002</v>
      </c>
      <c r="AW16">
        <v>4.3982070000000002</v>
      </c>
    </row>
    <row r="17" spans="3:49">
      <c r="C17" t="s">
        <v>167</v>
      </c>
      <c r="D17" s="8">
        <v>41274</v>
      </c>
      <c r="E17">
        <v>-5.8675759999999997</v>
      </c>
      <c r="F17">
        <v>5.5737329999999998</v>
      </c>
      <c r="G17">
        <v>50.025359999999999</v>
      </c>
      <c r="H17">
        <v>6.8941049999999997</v>
      </c>
      <c r="I17">
        <v>4.7139860000000002</v>
      </c>
      <c r="J17">
        <v>3.8437709999999998</v>
      </c>
      <c r="K17">
        <v>21.983840000000001</v>
      </c>
      <c r="L17">
        <v>30.848949999999999</v>
      </c>
      <c r="M17">
        <v>46.058210000000003</v>
      </c>
      <c r="N17">
        <v>52.357790000000001</v>
      </c>
      <c r="O17">
        <v>37.333100000000002</v>
      </c>
      <c r="P17">
        <v>29.787569999999999</v>
      </c>
      <c r="Q17">
        <v>32.824219999999997</v>
      </c>
      <c r="R17">
        <v>51.60615</v>
      </c>
      <c r="S17">
        <v>49.767000000000003</v>
      </c>
      <c r="T17">
        <v>31.786629999999999</v>
      </c>
      <c r="U17">
        <v>39.991819999999997</v>
      </c>
      <c r="V17">
        <v>28.659659999999999</v>
      </c>
      <c r="W17" t="s">
        <v>113</v>
      </c>
      <c r="X17">
        <v>28.100370000000002</v>
      </c>
      <c r="Y17">
        <v>26.996400000000001</v>
      </c>
      <c r="Z17">
        <v>24.331759999999999</v>
      </c>
      <c r="AA17">
        <v>15.68182</v>
      </c>
      <c r="AB17">
        <v>47.729309999999998</v>
      </c>
      <c r="AC17">
        <v>12.25558</v>
      </c>
      <c r="AD17">
        <v>-20.00056</v>
      </c>
      <c r="AE17">
        <v>17.32329</v>
      </c>
      <c r="AF17">
        <v>11.47958</v>
      </c>
      <c r="AG17" t="s">
        <v>113</v>
      </c>
      <c r="AH17">
        <v>5.48726</v>
      </c>
      <c r="AI17">
        <v>47.060180000000003</v>
      </c>
      <c r="AJ17">
        <v>41.092210000000001</v>
      </c>
      <c r="AK17">
        <v>12.35219</v>
      </c>
      <c r="AL17">
        <v>79.516559999999998</v>
      </c>
      <c r="AM17">
        <v>55.774140000000003</v>
      </c>
      <c r="AN17">
        <v>46.843679999999999</v>
      </c>
      <c r="AO17">
        <v>42.396900000000002</v>
      </c>
      <c r="AP17">
        <v>5.2339320000000003</v>
      </c>
      <c r="AQ17">
        <v>43.783059999999999</v>
      </c>
      <c r="AR17">
        <v>24.30001</v>
      </c>
      <c r="AS17">
        <v>52.115250000000003</v>
      </c>
      <c r="AT17">
        <v>41.99709</v>
      </c>
      <c r="AU17">
        <v>15.85732</v>
      </c>
      <c r="AV17">
        <v>1.3526149999999999</v>
      </c>
      <c r="AW17">
        <v>36.161279999999998</v>
      </c>
    </row>
    <row r="18" spans="3:49">
      <c r="C18" t="s">
        <v>168</v>
      </c>
      <c r="D18" s="8">
        <v>41639</v>
      </c>
      <c r="E18">
        <v>19.085740000000001</v>
      </c>
      <c r="F18">
        <v>42.735759999999999</v>
      </c>
      <c r="G18">
        <v>45.179859999999998</v>
      </c>
      <c r="H18">
        <v>7.474202</v>
      </c>
      <c r="I18">
        <v>21.084129999999998</v>
      </c>
      <c r="J18">
        <v>24.214860000000002</v>
      </c>
      <c r="K18">
        <v>1.265452</v>
      </c>
      <c r="L18">
        <v>13.539099999999999</v>
      </c>
      <c r="M18">
        <v>20.921559999999999</v>
      </c>
      <c r="N18">
        <v>21.430789999999998</v>
      </c>
      <c r="O18">
        <v>12.88504</v>
      </c>
      <c r="P18">
        <v>-2.2288009999999998</v>
      </c>
      <c r="Q18">
        <v>23.854520000000001</v>
      </c>
      <c r="R18">
        <v>23.252700000000001</v>
      </c>
      <c r="S18">
        <v>29.161570000000001</v>
      </c>
      <c r="T18">
        <v>11.627649999999999</v>
      </c>
      <c r="U18">
        <v>19.434290000000001</v>
      </c>
      <c r="V18">
        <v>38.839910000000003</v>
      </c>
      <c r="W18" t="s">
        <v>113</v>
      </c>
      <c r="X18">
        <v>60.357100000000003</v>
      </c>
      <c r="Y18">
        <v>43.039230000000003</v>
      </c>
      <c r="Z18">
        <v>-3.504194</v>
      </c>
      <c r="AA18">
        <v>29.279070000000001</v>
      </c>
      <c r="AB18">
        <v>23.337689999999998</v>
      </c>
      <c r="AC18">
        <v>10.97275</v>
      </c>
      <c r="AD18">
        <v>19.689990000000002</v>
      </c>
      <c r="AE18">
        <v>18.363949999999999</v>
      </c>
      <c r="AF18">
        <v>20.078530000000001</v>
      </c>
      <c r="AG18" t="s">
        <v>113</v>
      </c>
      <c r="AH18">
        <v>7.4861880000000003</v>
      </c>
      <c r="AI18">
        <v>37.415050000000001</v>
      </c>
      <c r="AJ18">
        <v>2.6846549999999998</v>
      </c>
      <c r="AK18">
        <v>39.032859999999999</v>
      </c>
      <c r="AL18">
        <v>43.082990000000002</v>
      </c>
      <c r="AM18">
        <v>67.084770000000006</v>
      </c>
      <c r="AN18">
        <v>65.26388</v>
      </c>
      <c r="AO18">
        <v>58.913240000000002</v>
      </c>
      <c r="AP18">
        <v>55.570210000000003</v>
      </c>
      <c r="AQ18">
        <v>59.000540000000001</v>
      </c>
      <c r="AR18">
        <v>91.740139999999997</v>
      </c>
      <c r="AS18">
        <v>4.198995</v>
      </c>
      <c r="AT18">
        <v>21.241430000000001</v>
      </c>
      <c r="AU18">
        <v>36.128</v>
      </c>
      <c r="AV18">
        <v>33.740200000000002</v>
      </c>
      <c r="AW18">
        <v>39.824590000000001</v>
      </c>
    </row>
    <row r="19" spans="3:49">
      <c r="C19" t="s">
        <v>169</v>
      </c>
      <c r="D19" s="8">
        <v>42004</v>
      </c>
      <c r="E19">
        <v>30.092189999999999</v>
      </c>
      <c r="F19">
        <v>38.054479999999998</v>
      </c>
      <c r="G19">
        <v>13.166259999999999</v>
      </c>
      <c r="H19">
        <v>19.978090000000002</v>
      </c>
      <c r="I19">
        <v>0.60738859999999995</v>
      </c>
      <c r="J19">
        <v>12.19191</v>
      </c>
      <c r="K19">
        <v>-11.908580000000001</v>
      </c>
      <c r="L19">
        <v>6.361148</v>
      </c>
      <c r="M19">
        <v>8.5075830000000003</v>
      </c>
      <c r="N19">
        <v>-7.6036849999999996</v>
      </c>
      <c r="O19">
        <v>-6.8246289999999998</v>
      </c>
      <c r="P19">
        <v>13.131270000000001</v>
      </c>
      <c r="Q19">
        <v>11.31911</v>
      </c>
      <c r="R19">
        <v>8.2293059999999993</v>
      </c>
      <c r="S19">
        <v>9.9817330000000002</v>
      </c>
      <c r="T19">
        <v>1.6813309999999999</v>
      </c>
      <c r="U19">
        <v>-1.772035</v>
      </c>
      <c r="V19">
        <v>-6.1441020000000002</v>
      </c>
      <c r="W19" t="s">
        <v>113</v>
      </c>
      <c r="X19">
        <v>13.34521</v>
      </c>
      <c r="Y19">
        <v>7.2277230000000001</v>
      </c>
      <c r="Z19">
        <v>13.46144</v>
      </c>
      <c r="AA19">
        <v>-2.572597</v>
      </c>
      <c r="AB19">
        <v>19.116610000000001</v>
      </c>
      <c r="AC19">
        <v>12.71242</v>
      </c>
      <c r="AD19">
        <v>21.107060000000001</v>
      </c>
      <c r="AE19">
        <v>17.141490000000001</v>
      </c>
      <c r="AF19">
        <v>13.945130000000001</v>
      </c>
      <c r="AG19">
        <v>61.519599999999997</v>
      </c>
      <c r="AH19">
        <v>7.0253509999999997</v>
      </c>
      <c r="AI19">
        <v>-10.52116</v>
      </c>
      <c r="AJ19">
        <v>21.397310000000001</v>
      </c>
      <c r="AK19">
        <v>-0.32446839999999999</v>
      </c>
      <c r="AL19">
        <v>32.88861</v>
      </c>
      <c r="AM19">
        <v>8.6209159999999994</v>
      </c>
      <c r="AN19">
        <v>5.0682330000000002</v>
      </c>
      <c r="AO19">
        <v>-0.73889990000000005</v>
      </c>
      <c r="AP19">
        <v>10.852309999999999</v>
      </c>
      <c r="AQ19">
        <v>3.928471</v>
      </c>
      <c r="AR19">
        <v>-24.853909999999999</v>
      </c>
      <c r="AS19">
        <v>-4.7825829999999998</v>
      </c>
      <c r="AT19">
        <v>25.1769</v>
      </c>
      <c r="AU19">
        <v>2.2471899999999998</v>
      </c>
      <c r="AV19">
        <v>16.523510000000002</v>
      </c>
      <c r="AW19">
        <v>-36.594520000000003</v>
      </c>
    </row>
    <row r="20" spans="3:49">
      <c r="C20" t="s">
        <v>170</v>
      </c>
      <c r="D20" s="8">
        <v>42369</v>
      </c>
      <c r="E20">
        <v>19.835629999999998</v>
      </c>
      <c r="F20">
        <v>30.249120000000001</v>
      </c>
      <c r="G20">
        <v>4.2047720000000002</v>
      </c>
      <c r="H20">
        <v>8.7849450000000004</v>
      </c>
      <c r="I20">
        <v>2.7512590000000001</v>
      </c>
      <c r="J20">
        <v>37.498089999999998</v>
      </c>
      <c r="K20">
        <v>1.0825089999999999</v>
      </c>
      <c r="L20">
        <v>1.3613630000000001</v>
      </c>
      <c r="M20">
        <v>11.77352</v>
      </c>
      <c r="N20">
        <v>-25.962489999999999</v>
      </c>
      <c r="O20">
        <v>4.3854810000000004</v>
      </c>
      <c r="P20">
        <v>11.818070000000001</v>
      </c>
      <c r="Q20">
        <v>13.29171</v>
      </c>
      <c r="R20">
        <v>16.099240000000002</v>
      </c>
      <c r="S20">
        <v>24.571829999999999</v>
      </c>
      <c r="T20">
        <v>7.2151040000000002</v>
      </c>
      <c r="U20">
        <v>-10.790620000000001</v>
      </c>
      <c r="V20">
        <v>0.70710930000000005</v>
      </c>
      <c r="W20" t="s">
        <v>113</v>
      </c>
      <c r="X20">
        <v>15.62236</v>
      </c>
      <c r="Y20">
        <v>17.823720000000002</v>
      </c>
      <c r="Z20">
        <v>16.002829999999999</v>
      </c>
      <c r="AA20">
        <v>-0.75761970000000001</v>
      </c>
      <c r="AB20">
        <v>6.6657890000000002</v>
      </c>
      <c r="AC20">
        <v>2.993207</v>
      </c>
      <c r="AD20">
        <v>-10.733549999999999</v>
      </c>
      <c r="AE20">
        <v>-30.55086</v>
      </c>
      <c r="AF20">
        <v>4.3858879999999996</v>
      </c>
      <c r="AG20">
        <v>9.5486000000000004</v>
      </c>
      <c r="AH20">
        <v>17.141190000000002</v>
      </c>
      <c r="AI20">
        <v>8.8268380000000004</v>
      </c>
      <c r="AJ20">
        <v>25.27908</v>
      </c>
      <c r="AK20">
        <v>34.015509999999999</v>
      </c>
      <c r="AL20">
        <v>-7.1139229999999998</v>
      </c>
      <c r="AM20">
        <v>25.25967</v>
      </c>
      <c r="AN20">
        <v>-1.133508</v>
      </c>
      <c r="AO20">
        <v>36.962339999999998</v>
      </c>
      <c r="AP20">
        <v>29.82377</v>
      </c>
      <c r="AQ20">
        <v>26.004190000000001</v>
      </c>
      <c r="AR20">
        <v>52.85004</v>
      </c>
      <c r="AS20">
        <v>27.9877</v>
      </c>
      <c r="AT20">
        <v>25.94013</v>
      </c>
      <c r="AU20">
        <v>41.40446</v>
      </c>
      <c r="AV20">
        <v>35.415590000000002</v>
      </c>
      <c r="AW20">
        <v>59.218429999999998</v>
      </c>
    </row>
    <row r="21" spans="3:49">
      <c r="C21" t="s">
        <v>171</v>
      </c>
      <c r="D21" s="8">
        <v>42735</v>
      </c>
      <c r="E21">
        <v>-0.28089399999999998</v>
      </c>
      <c r="F21">
        <v>-16.37396</v>
      </c>
      <c r="G21">
        <v>-12.251390000000001</v>
      </c>
      <c r="H21">
        <v>11.95743</v>
      </c>
      <c r="I21">
        <v>24.92896</v>
      </c>
      <c r="J21">
        <v>26.496449999999999</v>
      </c>
      <c r="K21">
        <v>19.203859999999999</v>
      </c>
      <c r="L21">
        <v>38.755890000000001</v>
      </c>
      <c r="M21">
        <v>-5.1291320000000002</v>
      </c>
      <c r="N21">
        <v>-0.16692879999999999</v>
      </c>
      <c r="O21">
        <v>30.047889999999999</v>
      </c>
      <c r="P21">
        <v>28.025780000000001</v>
      </c>
      <c r="Q21">
        <v>13.83934</v>
      </c>
      <c r="R21">
        <v>2.1763270000000001</v>
      </c>
      <c r="S21">
        <v>1.007298</v>
      </c>
      <c r="T21">
        <v>1.9090659999999999</v>
      </c>
      <c r="U21">
        <v>30.46461</v>
      </c>
      <c r="V21">
        <v>27.45391</v>
      </c>
      <c r="W21" t="s">
        <v>113</v>
      </c>
      <c r="X21">
        <v>-3.8628749999999998</v>
      </c>
      <c r="Y21">
        <v>13.98781</v>
      </c>
      <c r="Z21">
        <v>-0.25000499999999998</v>
      </c>
      <c r="AA21">
        <v>35.166370000000001</v>
      </c>
      <c r="AB21">
        <v>12.470649999999999</v>
      </c>
      <c r="AC21">
        <v>7.5389140000000001</v>
      </c>
      <c r="AD21">
        <v>-20.00647</v>
      </c>
      <c r="AE21">
        <v>14.247490000000001</v>
      </c>
      <c r="AF21">
        <v>1.1658550000000001</v>
      </c>
      <c r="AG21">
        <v>11.671860000000001</v>
      </c>
      <c r="AH21">
        <v>-0.74310730000000003</v>
      </c>
      <c r="AI21">
        <v>21.566189999999999</v>
      </c>
      <c r="AJ21">
        <v>-5.7642699999999998</v>
      </c>
      <c r="AK21">
        <v>12.639860000000001</v>
      </c>
      <c r="AL21">
        <v>30.849550000000001</v>
      </c>
      <c r="AM21">
        <v>8.2677399999999999</v>
      </c>
      <c r="AN21">
        <v>24.306149999999999</v>
      </c>
      <c r="AO21">
        <v>0.18394650000000001</v>
      </c>
      <c r="AP21">
        <v>1.3699669999999999</v>
      </c>
      <c r="AQ21">
        <v>10.488670000000001</v>
      </c>
      <c r="AR21">
        <v>3.7836180000000001</v>
      </c>
      <c r="AS21">
        <v>14.762180000000001</v>
      </c>
      <c r="AT21">
        <v>-8.9830430000000003</v>
      </c>
      <c r="AU21">
        <v>-3.2940930000000002</v>
      </c>
      <c r="AV21">
        <v>5.449103</v>
      </c>
      <c r="AW21">
        <v>69.448279999999997</v>
      </c>
    </row>
    <row r="22" spans="3:49">
      <c r="C22" t="s">
        <v>172</v>
      </c>
      <c r="D22" s="8">
        <v>43100</v>
      </c>
      <c r="E22">
        <v>8.7297799999999999</v>
      </c>
      <c r="F22">
        <v>21.751999999999999</v>
      </c>
      <c r="G22">
        <v>7.4743649999999997</v>
      </c>
      <c r="H22">
        <v>27.51061</v>
      </c>
      <c r="I22">
        <v>-0.3023344</v>
      </c>
      <c r="J22">
        <v>-7.2263229999999998</v>
      </c>
      <c r="K22">
        <v>-5.61714</v>
      </c>
      <c r="L22">
        <v>87.488579999999999</v>
      </c>
      <c r="M22">
        <v>1.755549</v>
      </c>
      <c r="N22">
        <v>26.613330000000001</v>
      </c>
      <c r="O22">
        <v>7.4128749999999997</v>
      </c>
      <c r="P22">
        <v>37.889989999999997</v>
      </c>
      <c r="Q22">
        <v>8.5858709999999991</v>
      </c>
      <c r="R22">
        <v>5.4825660000000003</v>
      </c>
      <c r="S22">
        <v>27.319220000000001</v>
      </c>
      <c r="T22">
        <v>-3.5194580000000002</v>
      </c>
      <c r="U22">
        <v>10.272500000000001</v>
      </c>
      <c r="V22">
        <v>11.459440000000001</v>
      </c>
      <c r="W22" t="s">
        <v>113</v>
      </c>
      <c r="X22">
        <v>4.7886829999999998</v>
      </c>
      <c r="Y22">
        <v>19.55866</v>
      </c>
      <c r="Z22">
        <v>30.289290000000001</v>
      </c>
      <c r="AA22">
        <v>2.4465180000000002</v>
      </c>
      <c r="AB22">
        <v>9.2143149999999991</v>
      </c>
      <c r="AC22">
        <v>11.91663</v>
      </c>
      <c r="AD22">
        <v>25.55499</v>
      </c>
      <c r="AE22">
        <v>16.595500000000001</v>
      </c>
      <c r="AF22">
        <v>26.94097</v>
      </c>
      <c r="AG22">
        <v>38.29101</v>
      </c>
      <c r="AH22">
        <v>19.23452</v>
      </c>
      <c r="AI22">
        <v>7.1720709999999999</v>
      </c>
      <c r="AJ22">
        <v>8.4350839999999998</v>
      </c>
      <c r="AK22">
        <v>35.183280000000003</v>
      </c>
      <c r="AL22">
        <v>37.445239999999998</v>
      </c>
      <c r="AM22">
        <v>41.986109999999996</v>
      </c>
      <c r="AN22">
        <v>31.411549999999998</v>
      </c>
      <c r="AO22">
        <v>7.912045</v>
      </c>
      <c r="AP22">
        <v>-6.4035070000000003</v>
      </c>
      <c r="AQ22">
        <v>26.852039999999999</v>
      </c>
      <c r="AR22">
        <v>34.645980000000002</v>
      </c>
      <c r="AS22">
        <v>14.348839999999999</v>
      </c>
      <c r="AT22">
        <v>-4.0285549999999999</v>
      </c>
      <c r="AU22">
        <v>30.003019999999999</v>
      </c>
      <c r="AV22">
        <v>-5.6736120000000003</v>
      </c>
      <c r="AW22">
        <v>12.587020000000001</v>
      </c>
    </row>
    <row r="23" spans="3:49">
      <c r="C23" t="s">
        <v>173</v>
      </c>
      <c r="D23" s="8">
        <v>43465</v>
      </c>
      <c r="E23">
        <v>14.04585</v>
      </c>
      <c r="F23">
        <v>-24.857500000000002</v>
      </c>
      <c r="G23">
        <v>-39.171289999999999</v>
      </c>
      <c r="H23">
        <v>3.0848680000000002</v>
      </c>
      <c r="I23">
        <v>5.4409369999999999</v>
      </c>
      <c r="J23">
        <v>-20.971419999999998</v>
      </c>
      <c r="K23">
        <v>4.764545</v>
      </c>
      <c r="L23">
        <v>14.21949</v>
      </c>
      <c r="M23">
        <v>-14.921150000000001</v>
      </c>
      <c r="N23">
        <v>-14.623760000000001</v>
      </c>
      <c r="O23">
        <v>-31.771850000000001</v>
      </c>
      <c r="P23">
        <v>7.3104480000000001</v>
      </c>
      <c r="Q23">
        <v>10.81554</v>
      </c>
      <c r="R23">
        <v>10.19735</v>
      </c>
      <c r="S23">
        <v>-4.734756</v>
      </c>
      <c r="T23">
        <v>10.308479999999999</v>
      </c>
      <c r="U23">
        <v>-13.19369</v>
      </c>
      <c r="V23">
        <v>0.28966560000000002</v>
      </c>
      <c r="W23" t="s">
        <v>113</v>
      </c>
      <c r="X23">
        <v>-31.51857</v>
      </c>
      <c r="Y23">
        <v>-35.506399999999999</v>
      </c>
      <c r="Z23">
        <v>10.450060000000001</v>
      </c>
      <c r="AA23">
        <v>-13.49878</v>
      </c>
      <c r="AB23">
        <v>-3.4405950000000001</v>
      </c>
      <c r="AC23">
        <v>5.7897679999999996</v>
      </c>
      <c r="AD23">
        <v>-7.7645540000000004</v>
      </c>
      <c r="AE23">
        <v>-24.28115</v>
      </c>
      <c r="AF23">
        <v>-3.0595270000000001</v>
      </c>
      <c r="AG23">
        <v>-1.1483829999999999</v>
      </c>
      <c r="AH23">
        <v>-9.4985350000000004</v>
      </c>
      <c r="AI23">
        <v>-33.055570000000003</v>
      </c>
      <c r="AJ23">
        <v>-2.6137679999999999</v>
      </c>
      <c r="AK23">
        <v>-12.801959999999999</v>
      </c>
      <c r="AL23">
        <v>-4.6739220000000001</v>
      </c>
      <c r="AM23">
        <v>2.9814539999999998</v>
      </c>
      <c r="AN23">
        <v>-37.929169999999999</v>
      </c>
      <c r="AO23">
        <v>-19.472300000000001</v>
      </c>
      <c r="AP23">
        <v>5.0044630000000003</v>
      </c>
      <c r="AQ23">
        <v>24.6417</v>
      </c>
      <c r="AR23">
        <v>2.8354819999999998</v>
      </c>
      <c r="AS23">
        <v>-5.6212549999999997</v>
      </c>
      <c r="AT23">
        <v>-35.791780000000003</v>
      </c>
      <c r="AU23">
        <v>10.77219</v>
      </c>
      <c r="AV23">
        <v>24.426760000000002</v>
      </c>
      <c r="AW23">
        <v>10.611330000000001</v>
      </c>
    </row>
    <row r="24" spans="3:49">
      <c r="C24" t="s">
        <v>174</v>
      </c>
      <c r="D24" s="8">
        <v>43830</v>
      </c>
      <c r="E24">
        <v>36.746029999999998</v>
      </c>
      <c r="F24">
        <v>33.127139999999997</v>
      </c>
      <c r="G24">
        <v>25.85821</v>
      </c>
      <c r="H24">
        <v>47.204729999999998</v>
      </c>
      <c r="I24">
        <v>10.80843</v>
      </c>
      <c r="J24">
        <v>58.38861</v>
      </c>
      <c r="K24">
        <v>6.7269670000000001</v>
      </c>
      <c r="L24">
        <v>45.369070000000001</v>
      </c>
      <c r="M24">
        <v>8.9430750000000003</v>
      </c>
      <c r="N24">
        <v>30.982479999999999</v>
      </c>
      <c r="O24">
        <v>16.6511</v>
      </c>
      <c r="P24">
        <v>63.152410000000003</v>
      </c>
      <c r="Q24">
        <v>33.30106</v>
      </c>
      <c r="R24">
        <v>44.009779999999999</v>
      </c>
      <c r="S24">
        <v>30.33146</v>
      </c>
      <c r="T24">
        <v>23.406600000000001</v>
      </c>
      <c r="U24">
        <v>57.98648</v>
      </c>
      <c r="V24">
        <v>44.050249999999998</v>
      </c>
      <c r="W24">
        <v>40.355960000000003</v>
      </c>
      <c r="X24">
        <v>14.88805</v>
      </c>
      <c r="Y24">
        <v>21.191649999999999</v>
      </c>
      <c r="Z24">
        <v>13.362170000000001</v>
      </c>
      <c r="AA24">
        <v>24.41019</v>
      </c>
      <c r="AB24">
        <v>45.322220000000002</v>
      </c>
      <c r="AC24">
        <v>31.001570000000001</v>
      </c>
      <c r="AD24">
        <v>21.688220000000001</v>
      </c>
      <c r="AE24">
        <v>-0.68478729999999999</v>
      </c>
      <c r="AF24">
        <v>23.683299999999999</v>
      </c>
      <c r="AG24">
        <v>24.927620000000001</v>
      </c>
      <c r="AH24">
        <v>23.479420000000001</v>
      </c>
      <c r="AI24">
        <v>43.611849999999997</v>
      </c>
      <c r="AJ24">
        <v>25.292400000000001</v>
      </c>
      <c r="AK24">
        <v>41.547739999999997</v>
      </c>
      <c r="AL24">
        <v>95.276499999999999</v>
      </c>
      <c r="AM24">
        <v>21.77749</v>
      </c>
      <c r="AN24">
        <v>48.00864</v>
      </c>
      <c r="AO24">
        <v>41.037489999999998</v>
      </c>
      <c r="AP24">
        <v>2.9567589999999999</v>
      </c>
      <c r="AQ24">
        <v>32.54918</v>
      </c>
      <c r="AR24">
        <v>57.59449</v>
      </c>
      <c r="AS24">
        <v>40.206499999999998</v>
      </c>
      <c r="AT24">
        <v>29.101590000000002</v>
      </c>
      <c r="AU24">
        <v>36.603140000000003</v>
      </c>
      <c r="AV24">
        <v>5.7433360000000002</v>
      </c>
      <c r="AW24">
        <v>60.982030000000002</v>
      </c>
    </row>
    <row r="25" spans="3:49">
      <c r="C25" t="s">
        <v>175</v>
      </c>
      <c r="D25" s="8">
        <v>44134</v>
      </c>
      <c r="E25">
        <v>14.824960000000001</v>
      </c>
      <c r="F25">
        <v>-39.552909999999997</v>
      </c>
      <c r="G25">
        <v>-41.570160000000001</v>
      </c>
      <c r="H25">
        <v>0.65301540000000002</v>
      </c>
      <c r="I25">
        <v>-43.388120000000001</v>
      </c>
      <c r="J25">
        <v>-12.295669999999999</v>
      </c>
      <c r="K25">
        <v>-53.643549999999998</v>
      </c>
      <c r="L25">
        <v>-10.068070000000001</v>
      </c>
      <c r="M25">
        <v>-15.25935</v>
      </c>
      <c r="N25">
        <v>-25.996700000000001</v>
      </c>
      <c r="O25">
        <v>-24.9924</v>
      </c>
      <c r="P25">
        <v>-2.245838</v>
      </c>
      <c r="Q25">
        <v>6.5878030000000001</v>
      </c>
      <c r="R25">
        <v>-19.574339999999999</v>
      </c>
      <c r="S25">
        <v>-26.30489</v>
      </c>
      <c r="T25">
        <v>-10.59324</v>
      </c>
      <c r="U25">
        <v>17.449020000000001</v>
      </c>
      <c r="V25">
        <v>-6.5168559999999998</v>
      </c>
      <c r="W25">
        <v>0.48579549999999999</v>
      </c>
      <c r="X25">
        <v>-7.4784560000000004</v>
      </c>
      <c r="Y25">
        <v>-45.181510000000003</v>
      </c>
      <c r="Z25">
        <v>-11.527939999999999</v>
      </c>
      <c r="AA25">
        <v>-0.78541660000000002</v>
      </c>
      <c r="AB25">
        <v>21.059979999999999</v>
      </c>
      <c r="AC25">
        <v>1.743163</v>
      </c>
      <c r="AD25">
        <v>-27.88194</v>
      </c>
      <c r="AE25">
        <v>-54.134050000000002</v>
      </c>
      <c r="AF25">
        <v>-1.172212</v>
      </c>
      <c r="AG25">
        <v>18.121210000000001</v>
      </c>
      <c r="AH25">
        <v>-33.613590000000002</v>
      </c>
      <c r="AI25">
        <v>-43.488549999999996</v>
      </c>
      <c r="AJ25">
        <v>-21.796759999999999</v>
      </c>
      <c r="AK25">
        <v>-30.464490000000001</v>
      </c>
      <c r="AL25">
        <v>18.91517</v>
      </c>
      <c r="AM25">
        <v>-43.280720000000002</v>
      </c>
      <c r="AN25">
        <v>15.83858</v>
      </c>
      <c r="AO25">
        <v>-42.870609999999999</v>
      </c>
      <c r="AP25">
        <v>-6.1868109999999996</v>
      </c>
      <c r="AQ25">
        <v>-34.23901</v>
      </c>
      <c r="AR25">
        <v>-52.03096</v>
      </c>
      <c r="AS25">
        <v>-22.205960000000001</v>
      </c>
      <c r="AT25">
        <v>-38.088560000000001</v>
      </c>
      <c r="AU25">
        <v>-7.158703</v>
      </c>
      <c r="AV25">
        <v>10.081250000000001</v>
      </c>
      <c r="AW25">
        <v>-11.594200000000001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A316-094E-40FD-A1AB-2B395F7B4615}">
  <dimension ref="A1:T18"/>
  <sheetViews>
    <sheetView topLeftCell="D1" workbookViewId="0">
      <selection sqref="A1:T1"/>
    </sheetView>
  </sheetViews>
  <sheetFormatPr baseColWidth="10" defaultRowHeight="14.5"/>
  <cols>
    <col min="1" max="20" width="8.90625"/>
  </cols>
  <sheetData>
    <row r="1" spans="1:20">
      <c r="A1" t="s">
        <v>69</v>
      </c>
      <c r="B1" t="s">
        <v>71</v>
      </c>
      <c r="C1" t="s">
        <v>73</v>
      </c>
      <c r="D1" t="s">
        <v>75</v>
      </c>
      <c r="E1" t="s">
        <v>77</v>
      </c>
      <c r="F1" t="s">
        <v>79</v>
      </c>
      <c r="G1" t="s">
        <v>81</v>
      </c>
      <c r="H1" t="s">
        <v>83</v>
      </c>
      <c r="I1" t="s">
        <v>85</v>
      </c>
      <c r="J1" t="s">
        <v>87</v>
      </c>
      <c r="K1" t="s">
        <v>89</v>
      </c>
      <c r="L1" t="s">
        <v>91</v>
      </c>
      <c r="M1" t="s">
        <v>93</v>
      </c>
      <c r="N1" t="s">
        <v>95</v>
      </c>
      <c r="O1" t="s">
        <v>97</v>
      </c>
      <c r="P1" t="s">
        <v>99</v>
      </c>
      <c r="Q1" t="s">
        <v>101</v>
      </c>
      <c r="R1" t="s">
        <v>103</v>
      </c>
      <c r="S1" t="s">
        <v>105</v>
      </c>
      <c r="T1" t="s">
        <v>107</v>
      </c>
    </row>
    <row r="2" spans="1:20">
      <c r="A2" t="s">
        <v>158</v>
      </c>
      <c r="B2" t="s">
        <v>158</v>
      </c>
      <c r="C2" t="s">
        <v>158</v>
      </c>
      <c r="D2" t="s">
        <v>158</v>
      </c>
      <c r="E2" t="s">
        <v>158</v>
      </c>
      <c r="F2" t="s">
        <v>158</v>
      </c>
      <c r="G2" t="s">
        <v>158</v>
      </c>
      <c r="H2" t="s">
        <v>158</v>
      </c>
      <c r="I2" t="s">
        <v>158</v>
      </c>
      <c r="J2" t="s">
        <v>158</v>
      </c>
      <c r="K2" t="s">
        <v>158</v>
      </c>
      <c r="L2" t="s">
        <v>158</v>
      </c>
      <c r="M2" t="s">
        <v>158</v>
      </c>
      <c r="N2" t="s">
        <v>158</v>
      </c>
      <c r="O2" t="s">
        <v>158</v>
      </c>
      <c r="P2" t="s">
        <v>158</v>
      </c>
      <c r="Q2" t="s">
        <v>158</v>
      </c>
      <c r="R2" t="s">
        <v>158</v>
      </c>
      <c r="S2" t="s">
        <v>158</v>
      </c>
      <c r="T2" t="s">
        <v>158</v>
      </c>
    </row>
    <row r="3" spans="1:20">
      <c r="A3" t="s">
        <v>137</v>
      </c>
      <c r="B3" t="s">
        <v>137</v>
      </c>
      <c r="C3" t="s">
        <v>137</v>
      </c>
      <c r="D3" t="s">
        <v>137</v>
      </c>
      <c r="E3" t="s">
        <v>137</v>
      </c>
      <c r="F3" t="s">
        <v>137</v>
      </c>
      <c r="G3" t="s">
        <v>137</v>
      </c>
      <c r="H3" t="s">
        <v>137</v>
      </c>
      <c r="I3" t="s">
        <v>137</v>
      </c>
      <c r="J3" t="s">
        <v>137</v>
      </c>
      <c r="K3" t="s">
        <v>137</v>
      </c>
      <c r="L3" t="s">
        <v>137</v>
      </c>
      <c r="M3" t="s">
        <v>137</v>
      </c>
      <c r="N3" t="s">
        <v>137</v>
      </c>
      <c r="O3" t="s">
        <v>137</v>
      </c>
      <c r="P3" t="s">
        <v>137</v>
      </c>
      <c r="Q3" t="s">
        <v>137</v>
      </c>
      <c r="R3" t="s">
        <v>137</v>
      </c>
      <c r="S3" t="s">
        <v>137</v>
      </c>
      <c r="T3" t="s">
        <v>137</v>
      </c>
    </row>
    <row r="4" spans="1:20">
      <c r="A4" t="s">
        <v>113</v>
      </c>
      <c r="B4" t="s">
        <v>113</v>
      </c>
      <c r="C4" t="s">
        <v>113</v>
      </c>
      <c r="D4" t="s">
        <v>113</v>
      </c>
      <c r="E4" t="s">
        <v>113</v>
      </c>
      <c r="F4" t="s">
        <v>113</v>
      </c>
      <c r="G4" t="s">
        <v>113</v>
      </c>
      <c r="H4" t="s">
        <v>113</v>
      </c>
      <c r="I4" t="s">
        <v>113</v>
      </c>
      <c r="J4" t="s">
        <v>113</v>
      </c>
      <c r="K4" t="s">
        <v>113</v>
      </c>
      <c r="L4" t="s">
        <v>113</v>
      </c>
      <c r="M4" t="s">
        <v>113</v>
      </c>
      <c r="N4" t="s">
        <v>113</v>
      </c>
      <c r="O4" t="s">
        <v>113</v>
      </c>
      <c r="P4" t="s">
        <v>113</v>
      </c>
      <c r="Q4" t="s">
        <v>113</v>
      </c>
      <c r="R4" t="s">
        <v>113</v>
      </c>
      <c r="S4" t="s">
        <v>113</v>
      </c>
      <c r="T4" t="s">
        <v>113</v>
      </c>
    </row>
    <row r="5" spans="1:20">
      <c r="A5" t="s">
        <v>113</v>
      </c>
      <c r="B5" t="s">
        <v>113</v>
      </c>
      <c r="C5" t="s">
        <v>113</v>
      </c>
      <c r="D5" t="s">
        <v>113</v>
      </c>
      <c r="E5" t="s">
        <v>113</v>
      </c>
      <c r="F5" t="s">
        <v>113</v>
      </c>
      <c r="G5" t="s">
        <v>113</v>
      </c>
      <c r="H5" t="s">
        <v>113</v>
      </c>
      <c r="I5" t="s">
        <v>113</v>
      </c>
      <c r="J5" t="s">
        <v>113</v>
      </c>
      <c r="K5" t="s">
        <v>113</v>
      </c>
      <c r="L5" t="s">
        <v>113</v>
      </c>
      <c r="M5" t="s">
        <v>113</v>
      </c>
      <c r="N5" t="s">
        <v>113</v>
      </c>
      <c r="O5" t="s">
        <v>113</v>
      </c>
      <c r="P5" t="s">
        <v>113</v>
      </c>
      <c r="Q5" t="s">
        <v>113</v>
      </c>
      <c r="R5" t="s">
        <v>113</v>
      </c>
      <c r="S5" t="s">
        <v>113</v>
      </c>
      <c r="T5" t="s">
        <v>113</v>
      </c>
    </row>
    <row r="6" spans="1:20">
      <c r="A6" t="s">
        <v>113</v>
      </c>
      <c r="B6" t="s">
        <v>113</v>
      </c>
      <c r="C6" t="s">
        <v>113</v>
      </c>
      <c r="D6" t="s">
        <v>113</v>
      </c>
      <c r="E6" t="s">
        <v>113</v>
      </c>
      <c r="F6" t="s">
        <v>113</v>
      </c>
      <c r="G6" t="s">
        <v>113</v>
      </c>
      <c r="H6" t="s">
        <v>113</v>
      </c>
      <c r="I6" t="s">
        <v>113</v>
      </c>
      <c r="J6" t="s">
        <v>113</v>
      </c>
      <c r="K6" t="s">
        <v>113</v>
      </c>
      <c r="L6" t="s">
        <v>113</v>
      </c>
      <c r="M6" t="s">
        <v>113</v>
      </c>
      <c r="N6" t="s">
        <v>113</v>
      </c>
      <c r="O6" t="s">
        <v>113</v>
      </c>
      <c r="P6" t="s">
        <v>113</v>
      </c>
      <c r="Q6" t="s">
        <v>113</v>
      </c>
      <c r="R6" t="s">
        <v>113</v>
      </c>
      <c r="S6" t="s">
        <v>113</v>
      </c>
      <c r="T6" t="s">
        <v>113</v>
      </c>
    </row>
    <row r="7" spans="1:20">
      <c r="A7" t="s">
        <v>113</v>
      </c>
      <c r="B7" t="s">
        <v>113</v>
      </c>
      <c r="C7" t="s">
        <v>113</v>
      </c>
      <c r="D7" t="s">
        <v>113</v>
      </c>
      <c r="E7" t="s">
        <v>113</v>
      </c>
      <c r="F7" t="s">
        <v>113</v>
      </c>
      <c r="G7" t="s">
        <v>113</v>
      </c>
      <c r="H7" t="s">
        <v>113</v>
      </c>
      <c r="I7" t="s">
        <v>113</v>
      </c>
      <c r="J7" t="s">
        <v>113</v>
      </c>
      <c r="K7" t="s">
        <v>113</v>
      </c>
      <c r="L7" t="s">
        <v>113</v>
      </c>
      <c r="M7" t="s">
        <v>113</v>
      </c>
      <c r="N7" t="s">
        <v>113</v>
      </c>
      <c r="O7" t="s">
        <v>113</v>
      </c>
      <c r="P7" t="s">
        <v>113</v>
      </c>
      <c r="Q7" t="s">
        <v>113</v>
      </c>
      <c r="R7" t="s">
        <v>113</v>
      </c>
      <c r="S7" t="s">
        <v>113</v>
      </c>
      <c r="T7" t="s">
        <v>113</v>
      </c>
    </row>
    <row r="8" spans="1:20">
      <c r="A8" t="s">
        <v>113</v>
      </c>
      <c r="B8" t="s">
        <v>113</v>
      </c>
      <c r="C8" t="s">
        <v>113</v>
      </c>
      <c r="D8" t="s">
        <v>113</v>
      </c>
      <c r="E8" t="s">
        <v>113</v>
      </c>
      <c r="F8" t="s">
        <v>113</v>
      </c>
      <c r="G8" t="s">
        <v>113</v>
      </c>
      <c r="H8" t="s">
        <v>113</v>
      </c>
      <c r="I8" t="s">
        <v>113</v>
      </c>
      <c r="J8" t="s">
        <v>113</v>
      </c>
      <c r="K8" t="s">
        <v>113</v>
      </c>
      <c r="L8" t="s">
        <v>113</v>
      </c>
      <c r="M8" t="s">
        <v>113</v>
      </c>
      <c r="N8" t="s">
        <v>113</v>
      </c>
      <c r="O8" t="s">
        <v>113</v>
      </c>
      <c r="P8" t="s">
        <v>113</v>
      </c>
      <c r="Q8" t="s">
        <v>113</v>
      </c>
      <c r="R8" t="s">
        <v>113</v>
      </c>
      <c r="S8" t="s">
        <v>113</v>
      </c>
      <c r="T8" t="s">
        <v>113</v>
      </c>
    </row>
    <row r="9" spans="1:20">
      <c r="A9" t="s">
        <v>113</v>
      </c>
      <c r="B9" t="s">
        <v>113</v>
      </c>
      <c r="C9" t="s">
        <v>113</v>
      </c>
      <c r="D9" t="s">
        <v>113</v>
      </c>
      <c r="E9" t="s">
        <v>113</v>
      </c>
      <c r="F9" t="s">
        <v>113</v>
      </c>
      <c r="G9" t="s">
        <v>113</v>
      </c>
      <c r="H9" t="s">
        <v>113</v>
      </c>
      <c r="I9" t="s">
        <v>113</v>
      </c>
      <c r="J9" t="s">
        <v>113</v>
      </c>
      <c r="K9" t="s">
        <v>113</v>
      </c>
      <c r="L9" t="s">
        <v>113</v>
      </c>
      <c r="M9" t="s">
        <v>113</v>
      </c>
      <c r="N9" t="s">
        <v>113</v>
      </c>
      <c r="O9" t="s">
        <v>113</v>
      </c>
      <c r="P9" t="s">
        <v>113</v>
      </c>
      <c r="Q9" t="s">
        <v>113</v>
      </c>
      <c r="R9" t="s">
        <v>113</v>
      </c>
      <c r="S9" t="s">
        <v>113</v>
      </c>
      <c r="T9" t="s">
        <v>113</v>
      </c>
    </row>
    <row r="10" spans="1:20">
      <c r="A10" t="s">
        <v>113</v>
      </c>
      <c r="B10" t="s">
        <v>113</v>
      </c>
      <c r="C10" t="s">
        <v>113</v>
      </c>
      <c r="D10" t="s">
        <v>113</v>
      </c>
      <c r="E10" t="s">
        <v>113</v>
      </c>
      <c r="F10" t="s">
        <v>113</v>
      </c>
      <c r="G10" t="s">
        <v>113</v>
      </c>
      <c r="H10">
        <v>1</v>
      </c>
      <c r="I10" t="s">
        <v>113</v>
      </c>
      <c r="J10" t="s">
        <v>113</v>
      </c>
      <c r="K10" t="s">
        <v>113</v>
      </c>
      <c r="L10" t="s">
        <v>113</v>
      </c>
      <c r="M10" t="s">
        <v>113</v>
      </c>
      <c r="N10" t="s">
        <v>113</v>
      </c>
      <c r="O10" t="s">
        <v>113</v>
      </c>
      <c r="P10" t="s">
        <v>113</v>
      </c>
      <c r="Q10" t="s">
        <v>113</v>
      </c>
      <c r="R10" t="s">
        <v>113</v>
      </c>
      <c r="S10" t="s">
        <v>113</v>
      </c>
      <c r="T10" t="s">
        <v>113</v>
      </c>
    </row>
    <row r="11" spans="1:20">
      <c r="A11" t="s">
        <v>113</v>
      </c>
      <c r="B11" t="s">
        <v>113</v>
      </c>
      <c r="C11" t="s">
        <v>113</v>
      </c>
      <c r="D11" t="s">
        <v>113</v>
      </c>
      <c r="E11" t="s">
        <v>113</v>
      </c>
      <c r="F11" t="s">
        <v>113</v>
      </c>
      <c r="G11" t="s">
        <v>113</v>
      </c>
      <c r="H11">
        <v>1</v>
      </c>
      <c r="I11" t="s">
        <v>113</v>
      </c>
      <c r="J11" t="s">
        <v>113</v>
      </c>
      <c r="K11" t="s">
        <v>113</v>
      </c>
      <c r="L11" t="s">
        <v>113</v>
      </c>
      <c r="M11" t="s">
        <v>113</v>
      </c>
      <c r="N11" t="s">
        <v>113</v>
      </c>
      <c r="O11" t="s">
        <v>113</v>
      </c>
      <c r="P11" t="s">
        <v>113</v>
      </c>
      <c r="Q11" t="s">
        <v>113</v>
      </c>
      <c r="R11" t="s">
        <v>113</v>
      </c>
      <c r="S11" t="s">
        <v>113</v>
      </c>
      <c r="T11" t="s">
        <v>113</v>
      </c>
    </row>
    <row r="12" spans="1:20">
      <c r="A12" t="s">
        <v>113</v>
      </c>
      <c r="B12" t="s">
        <v>113</v>
      </c>
      <c r="C12" t="s">
        <v>113</v>
      </c>
      <c r="D12" t="s">
        <v>113</v>
      </c>
      <c r="E12" t="s">
        <v>113</v>
      </c>
      <c r="F12" t="s">
        <v>113</v>
      </c>
      <c r="G12" t="s">
        <v>113</v>
      </c>
      <c r="H12">
        <v>1</v>
      </c>
      <c r="I12" t="s">
        <v>113</v>
      </c>
      <c r="J12" t="s">
        <v>113</v>
      </c>
      <c r="K12" t="s">
        <v>113</v>
      </c>
      <c r="L12" t="s">
        <v>113</v>
      </c>
      <c r="M12" t="s">
        <v>113</v>
      </c>
      <c r="N12" t="s">
        <v>113</v>
      </c>
      <c r="O12" t="s">
        <v>113</v>
      </c>
      <c r="P12" t="s">
        <v>113</v>
      </c>
      <c r="Q12" t="s">
        <v>113</v>
      </c>
      <c r="R12" t="s">
        <v>113</v>
      </c>
      <c r="S12" t="s">
        <v>113</v>
      </c>
      <c r="T12" t="s">
        <v>113</v>
      </c>
    </row>
    <row r="13" spans="1:20">
      <c r="A13" t="s">
        <v>113</v>
      </c>
      <c r="B13" t="s">
        <v>113</v>
      </c>
      <c r="C13" t="s">
        <v>113</v>
      </c>
      <c r="D13" t="s">
        <v>113</v>
      </c>
      <c r="E13" t="s">
        <v>113</v>
      </c>
      <c r="F13" t="s">
        <v>113</v>
      </c>
      <c r="G13" t="s">
        <v>113</v>
      </c>
      <c r="H13">
        <v>1</v>
      </c>
      <c r="I13" t="s">
        <v>113</v>
      </c>
      <c r="J13" t="s">
        <v>113</v>
      </c>
      <c r="K13" t="s">
        <v>113</v>
      </c>
      <c r="L13" t="s">
        <v>113</v>
      </c>
      <c r="M13" t="s">
        <v>113</v>
      </c>
      <c r="N13" t="s">
        <v>113</v>
      </c>
      <c r="O13" t="s">
        <v>113</v>
      </c>
      <c r="P13" t="s">
        <v>113</v>
      </c>
      <c r="Q13" t="s">
        <v>113</v>
      </c>
      <c r="R13" t="s">
        <v>113</v>
      </c>
      <c r="S13" t="s">
        <v>113</v>
      </c>
      <c r="T13" t="s">
        <v>113</v>
      </c>
    </row>
    <row r="14" spans="1:20">
      <c r="A14" t="s">
        <v>113</v>
      </c>
      <c r="B14" t="s">
        <v>113</v>
      </c>
      <c r="C14" t="s">
        <v>113</v>
      </c>
      <c r="D14" t="s">
        <v>113</v>
      </c>
      <c r="E14" t="s">
        <v>113</v>
      </c>
      <c r="F14" t="s">
        <v>113</v>
      </c>
      <c r="G14" t="s">
        <v>113</v>
      </c>
      <c r="H14">
        <v>1</v>
      </c>
      <c r="I14" t="s">
        <v>113</v>
      </c>
      <c r="J14" t="s">
        <v>113</v>
      </c>
      <c r="K14" t="s">
        <v>113</v>
      </c>
      <c r="L14" t="s">
        <v>113</v>
      </c>
      <c r="M14" t="s">
        <v>113</v>
      </c>
      <c r="N14" t="s">
        <v>113</v>
      </c>
      <c r="O14" t="s">
        <v>113</v>
      </c>
      <c r="P14" t="s">
        <v>113</v>
      </c>
      <c r="Q14" t="s">
        <v>113</v>
      </c>
      <c r="R14" t="s">
        <v>113</v>
      </c>
      <c r="S14" t="s">
        <v>113</v>
      </c>
      <c r="T14" t="s">
        <v>113</v>
      </c>
    </row>
    <row r="15" spans="1:20">
      <c r="A15" t="s">
        <v>113</v>
      </c>
      <c r="B15" t="s">
        <v>113</v>
      </c>
      <c r="C15" t="s">
        <v>113</v>
      </c>
      <c r="D15" t="s">
        <v>113</v>
      </c>
      <c r="E15" t="s">
        <v>113</v>
      </c>
      <c r="F15" t="s">
        <v>113</v>
      </c>
      <c r="G15" t="s">
        <v>113</v>
      </c>
      <c r="H15">
        <v>1</v>
      </c>
      <c r="I15" t="s">
        <v>113</v>
      </c>
      <c r="J15" t="s">
        <v>113</v>
      </c>
      <c r="K15" t="s">
        <v>113</v>
      </c>
      <c r="L15" t="s">
        <v>113</v>
      </c>
      <c r="M15" t="s">
        <v>113</v>
      </c>
      <c r="N15" t="s">
        <v>113</v>
      </c>
      <c r="O15" t="s">
        <v>113</v>
      </c>
      <c r="P15" t="s">
        <v>113</v>
      </c>
      <c r="Q15" t="s">
        <v>113</v>
      </c>
      <c r="R15" t="s">
        <v>113</v>
      </c>
      <c r="S15" t="s">
        <v>113</v>
      </c>
      <c r="T15" t="s">
        <v>113</v>
      </c>
    </row>
    <row r="16" spans="1:20">
      <c r="A16" t="s">
        <v>113</v>
      </c>
      <c r="B16" t="s">
        <v>113</v>
      </c>
      <c r="C16" t="s">
        <v>113</v>
      </c>
      <c r="D16" t="s">
        <v>113</v>
      </c>
      <c r="E16" t="s">
        <v>113</v>
      </c>
      <c r="F16" t="s">
        <v>113</v>
      </c>
      <c r="G16" t="s">
        <v>113</v>
      </c>
      <c r="H16">
        <v>1</v>
      </c>
      <c r="I16" t="s">
        <v>113</v>
      </c>
      <c r="J16" t="s">
        <v>113</v>
      </c>
      <c r="K16" t="s">
        <v>113</v>
      </c>
      <c r="L16" t="s">
        <v>113</v>
      </c>
      <c r="M16" t="s">
        <v>113</v>
      </c>
      <c r="N16" t="s">
        <v>113</v>
      </c>
      <c r="O16" t="s">
        <v>113</v>
      </c>
      <c r="P16" t="s">
        <v>113</v>
      </c>
      <c r="Q16" t="s">
        <v>113</v>
      </c>
      <c r="R16" t="s">
        <v>113</v>
      </c>
      <c r="S16" t="s">
        <v>113</v>
      </c>
      <c r="T16" t="s">
        <v>113</v>
      </c>
    </row>
    <row r="17" spans="1:20">
      <c r="A17" t="s">
        <v>113</v>
      </c>
      <c r="B17" t="s">
        <v>113</v>
      </c>
      <c r="C17" t="s">
        <v>113</v>
      </c>
      <c r="D17" t="s">
        <v>113</v>
      </c>
      <c r="E17" t="s">
        <v>113</v>
      </c>
      <c r="F17" t="s">
        <v>113</v>
      </c>
      <c r="G17" t="s">
        <v>113</v>
      </c>
      <c r="H17">
        <v>1</v>
      </c>
      <c r="I17" t="s">
        <v>113</v>
      </c>
      <c r="J17" t="s">
        <v>113</v>
      </c>
      <c r="K17" t="s">
        <v>113</v>
      </c>
      <c r="L17" t="s">
        <v>113</v>
      </c>
      <c r="M17" t="s">
        <v>113</v>
      </c>
      <c r="N17" t="s">
        <v>113</v>
      </c>
      <c r="O17" t="s">
        <v>113</v>
      </c>
      <c r="P17" t="s">
        <v>113</v>
      </c>
      <c r="Q17" t="s">
        <v>113</v>
      </c>
      <c r="R17" t="s">
        <v>113</v>
      </c>
      <c r="S17" t="s">
        <v>113</v>
      </c>
      <c r="T17" t="s">
        <v>113</v>
      </c>
    </row>
    <row r="18" spans="1:20">
      <c r="A18" t="s">
        <v>113</v>
      </c>
      <c r="B18" t="s">
        <v>113</v>
      </c>
      <c r="C18" t="s">
        <v>113</v>
      </c>
      <c r="D18" t="s">
        <v>113</v>
      </c>
      <c r="E18" t="s">
        <v>113</v>
      </c>
      <c r="F18" t="s">
        <v>113</v>
      </c>
      <c r="G18" t="s">
        <v>113</v>
      </c>
      <c r="H18">
        <v>1</v>
      </c>
      <c r="I18" t="s">
        <v>113</v>
      </c>
      <c r="J18" t="s">
        <v>113</v>
      </c>
      <c r="K18" t="s">
        <v>113</v>
      </c>
      <c r="L18" t="s">
        <v>113</v>
      </c>
      <c r="M18" t="s">
        <v>113</v>
      </c>
      <c r="N18" t="s">
        <v>113</v>
      </c>
      <c r="O18" t="s">
        <v>113</v>
      </c>
      <c r="P18" t="s">
        <v>113</v>
      </c>
      <c r="Q18" t="s">
        <v>113</v>
      </c>
      <c r="R18" t="s">
        <v>113</v>
      </c>
      <c r="S18" t="s">
        <v>113</v>
      </c>
      <c r="T18"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FFD8-DEC1-43CB-82C2-B2DDC6291351}">
  <dimension ref="A1:V301"/>
  <sheetViews>
    <sheetView workbookViewId="0">
      <selection activeCell="A2" sqref="A2:V301"/>
    </sheetView>
  </sheetViews>
  <sheetFormatPr baseColWidth="10" defaultColWidth="29" defaultRowHeight="14.5"/>
  <sheetData>
    <row r="1" spans="1:22">
      <c r="A1" s="15" t="s">
        <v>114</v>
      </c>
      <c r="B1" s="15" t="s">
        <v>115</v>
      </c>
      <c r="C1" s="15" t="s">
        <v>118</v>
      </c>
      <c r="D1" s="15" t="s">
        <v>119</v>
      </c>
      <c r="E1" s="15" t="s">
        <v>120</v>
      </c>
      <c r="F1" s="15" t="s">
        <v>121</v>
      </c>
      <c r="G1" s="15" t="s">
        <v>122</v>
      </c>
      <c r="H1" s="15" t="s">
        <v>123</v>
      </c>
      <c r="I1" s="15" t="s">
        <v>124</v>
      </c>
      <c r="J1" s="15" t="s">
        <v>125</v>
      </c>
      <c r="K1" s="15" t="s">
        <v>126</v>
      </c>
      <c r="L1" s="15" t="s">
        <v>127</v>
      </c>
      <c r="M1" s="16" t="s">
        <v>128</v>
      </c>
      <c r="N1" s="15" t="s">
        <v>129</v>
      </c>
      <c r="O1" s="15" t="s">
        <v>130</v>
      </c>
      <c r="P1" s="15" t="s">
        <v>131</v>
      </c>
      <c r="Q1" s="15" t="s">
        <v>132</v>
      </c>
      <c r="R1" s="15" t="s">
        <v>133</v>
      </c>
      <c r="S1" s="15" t="s">
        <v>134</v>
      </c>
      <c r="T1" s="15" t="s">
        <v>135</v>
      </c>
      <c r="U1" s="15" t="s">
        <v>136</v>
      </c>
      <c r="V1" s="15" t="s">
        <v>137</v>
      </c>
    </row>
    <row r="2" spans="1:22">
      <c r="A2">
        <v>120047</v>
      </c>
      <c r="B2">
        <v>11</v>
      </c>
      <c r="C2" t="s">
        <v>113</v>
      </c>
      <c r="D2" t="s">
        <v>113</v>
      </c>
      <c r="E2" t="s">
        <v>113</v>
      </c>
      <c r="F2" t="s">
        <v>113</v>
      </c>
      <c r="G2" t="s">
        <v>113</v>
      </c>
      <c r="H2" t="s">
        <v>113</v>
      </c>
      <c r="I2" t="s">
        <v>113</v>
      </c>
      <c r="J2" t="s">
        <v>113</v>
      </c>
      <c r="K2" t="s">
        <v>113</v>
      </c>
      <c r="L2" t="s">
        <v>113</v>
      </c>
      <c r="M2" t="s">
        <v>113</v>
      </c>
      <c r="N2" t="s">
        <v>113</v>
      </c>
      <c r="O2" t="s">
        <v>113</v>
      </c>
      <c r="P2" t="s">
        <v>113</v>
      </c>
      <c r="Q2" t="s">
        <v>113</v>
      </c>
      <c r="R2" t="s">
        <v>113</v>
      </c>
      <c r="S2" t="s">
        <v>113</v>
      </c>
      <c r="T2" t="s">
        <v>113</v>
      </c>
      <c r="U2" t="s">
        <v>113</v>
      </c>
      <c r="V2" t="s">
        <v>113</v>
      </c>
    </row>
    <row r="3" spans="1:22">
      <c r="A3">
        <v>123731</v>
      </c>
      <c r="B3">
        <v>12</v>
      </c>
      <c r="C3" t="s">
        <v>113</v>
      </c>
      <c r="D3" t="s">
        <v>113</v>
      </c>
      <c r="E3" t="s">
        <v>113</v>
      </c>
      <c r="F3" t="s">
        <v>113</v>
      </c>
      <c r="G3" t="s">
        <v>113</v>
      </c>
      <c r="H3" t="s">
        <v>113</v>
      </c>
      <c r="I3" t="s">
        <v>113</v>
      </c>
      <c r="J3" t="s">
        <v>113</v>
      </c>
      <c r="K3" t="s">
        <v>113</v>
      </c>
      <c r="L3" t="s">
        <v>113</v>
      </c>
      <c r="M3" t="s">
        <v>113</v>
      </c>
      <c r="N3" t="s">
        <v>113</v>
      </c>
      <c r="O3" t="s">
        <v>113</v>
      </c>
      <c r="P3" t="s">
        <v>113</v>
      </c>
      <c r="Q3">
        <v>32.017499999999998</v>
      </c>
      <c r="R3" t="s">
        <v>113</v>
      </c>
      <c r="S3" t="s">
        <v>113</v>
      </c>
      <c r="T3" t="s">
        <v>113</v>
      </c>
      <c r="U3" t="s">
        <v>113</v>
      </c>
      <c r="V3" t="s">
        <v>113</v>
      </c>
    </row>
    <row r="4" spans="1:22">
      <c r="A4">
        <v>131819</v>
      </c>
      <c r="B4">
        <v>13</v>
      </c>
      <c r="C4" t="s">
        <v>113</v>
      </c>
      <c r="D4">
        <v>511000</v>
      </c>
      <c r="E4">
        <v>0.28499999999999998</v>
      </c>
      <c r="F4">
        <v>3126000</v>
      </c>
      <c r="G4">
        <v>24315000</v>
      </c>
      <c r="H4" t="s">
        <v>113</v>
      </c>
      <c r="I4" t="s">
        <v>113</v>
      </c>
      <c r="J4" t="s">
        <v>113</v>
      </c>
      <c r="K4" t="s">
        <v>113</v>
      </c>
      <c r="L4">
        <v>0.58179999999999998</v>
      </c>
      <c r="M4" t="s">
        <v>113</v>
      </c>
      <c r="N4" t="s">
        <v>113</v>
      </c>
      <c r="O4">
        <v>2</v>
      </c>
      <c r="P4">
        <v>315550.23080000002</v>
      </c>
      <c r="Q4">
        <v>33.333300000000001</v>
      </c>
      <c r="R4" t="s">
        <v>113</v>
      </c>
      <c r="S4" t="s">
        <v>113</v>
      </c>
      <c r="T4" t="s">
        <v>113</v>
      </c>
      <c r="U4" t="s">
        <v>113</v>
      </c>
      <c r="V4" t="s">
        <v>113</v>
      </c>
    </row>
    <row r="5" spans="1:22">
      <c r="A5">
        <v>170961</v>
      </c>
      <c r="B5">
        <v>11</v>
      </c>
      <c r="C5" t="s">
        <v>113</v>
      </c>
      <c r="D5">
        <v>608000</v>
      </c>
      <c r="E5">
        <v>0.34660000000000002</v>
      </c>
      <c r="F5">
        <v>3595000</v>
      </c>
      <c r="G5">
        <v>25489000</v>
      </c>
      <c r="H5" t="s">
        <v>113</v>
      </c>
      <c r="I5" t="s">
        <v>113</v>
      </c>
      <c r="J5" t="s">
        <v>113</v>
      </c>
      <c r="K5" t="s">
        <v>113</v>
      </c>
      <c r="L5">
        <v>0.3911</v>
      </c>
      <c r="M5" t="s">
        <v>113</v>
      </c>
      <c r="N5">
        <v>0</v>
      </c>
      <c r="O5">
        <v>1</v>
      </c>
      <c r="P5">
        <v>316416.6667</v>
      </c>
      <c r="Q5">
        <v>34.649099999999997</v>
      </c>
      <c r="R5" t="s">
        <v>113</v>
      </c>
      <c r="S5" t="s">
        <v>113</v>
      </c>
      <c r="T5" t="s">
        <v>113</v>
      </c>
      <c r="U5" t="s">
        <v>113</v>
      </c>
      <c r="V5" t="s">
        <v>113</v>
      </c>
    </row>
    <row r="6" spans="1:22">
      <c r="A6">
        <v>169460</v>
      </c>
      <c r="B6">
        <v>11</v>
      </c>
      <c r="C6" t="s">
        <v>113</v>
      </c>
      <c r="D6">
        <v>602000</v>
      </c>
      <c r="E6">
        <v>0.23319999999999999</v>
      </c>
      <c r="F6">
        <v>3703000</v>
      </c>
      <c r="G6">
        <v>25783000</v>
      </c>
      <c r="H6" t="s">
        <v>113</v>
      </c>
      <c r="I6" t="s">
        <v>113</v>
      </c>
      <c r="J6" t="s">
        <v>113</v>
      </c>
      <c r="K6" t="s">
        <v>113</v>
      </c>
      <c r="L6">
        <v>0.53049999999999997</v>
      </c>
      <c r="M6" t="s">
        <v>113</v>
      </c>
      <c r="N6">
        <v>0</v>
      </c>
      <c r="O6">
        <v>0</v>
      </c>
      <c r="P6">
        <v>315000</v>
      </c>
      <c r="Q6">
        <v>48.684199999999997</v>
      </c>
      <c r="R6" t="s">
        <v>113</v>
      </c>
      <c r="S6" t="s">
        <v>113</v>
      </c>
      <c r="T6" t="s">
        <v>113</v>
      </c>
      <c r="U6" t="s">
        <v>113</v>
      </c>
      <c r="V6" t="s">
        <v>113</v>
      </c>
    </row>
    <row r="7" spans="1:22">
      <c r="A7">
        <v>178869</v>
      </c>
      <c r="B7">
        <v>11</v>
      </c>
      <c r="C7" t="s">
        <v>113</v>
      </c>
      <c r="D7">
        <v>473000</v>
      </c>
      <c r="E7">
        <v>0.1472</v>
      </c>
      <c r="F7">
        <v>3703000</v>
      </c>
      <c r="G7">
        <v>22670000</v>
      </c>
      <c r="H7" t="s">
        <v>113</v>
      </c>
      <c r="I7" t="s">
        <v>113</v>
      </c>
      <c r="J7" t="s">
        <v>113</v>
      </c>
      <c r="K7" t="s">
        <v>113</v>
      </c>
      <c r="L7">
        <v>0.4325</v>
      </c>
      <c r="M7" t="s">
        <v>113</v>
      </c>
      <c r="N7">
        <v>0</v>
      </c>
      <c r="O7">
        <v>0</v>
      </c>
      <c r="P7">
        <v>296923.07689999999</v>
      </c>
      <c r="Q7">
        <v>52.631599999999999</v>
      </c>
      <c r="R7" t="s">
        <v>113</v>
      </c>
      <c r="S7" t="s">
        <v>113</v>
      </c>
      <c r="T7" t="s">
        <v>113</v>
      </c>
      <c r="U7" t="s">
        <v>113</v>
      </c>
      <c r="V7" t="s">
        <v>113</v>
      </c>
    </row>
    <row r="8" spans="1:22">
      <c r="A8">
        <v>193349</v>
      </c>
      <c r="B8">
        <v>12</v>
      </c>
      <c r="C8">
        <v>91.596000000000004</v>
      </c>
      <c r="D8">
        <v>548000</v>
      </c>
      <c r="E8">
        <v>0.1711</v>
      </c>
      <c r="F8">
        <v>3703000</v>
      </c>
      <c r="G8">
        <v>15738000</v>
      </c>
      <c r="H8" t="s">
        <v>113</v>
      </c>
      <c r="I8">
        <v>4401.63</v>
      </c>
      <c r="J8" t="s">
        <v>113</v>
      </c>
      <c r="K8" t="s">
        <v>113</v>
      </c>
      <c r="L8">
        <v>0.50449999999999995</v>
      </c>
      <c r="M8" t="s">
        <v>113</v>
      </c>
      <c r="N8">
        <v>0</v>
      </c>
      <c r="O8">
        <v>0</v>
      </c>
      <c r="P8">
        <v>274583.3333</v>
      </c>
      <c r="Q8">
        <v>54.386000000000003</v>
      </c>
      <c r="R8" t="s">
        <v>113</v>
      </c>
      <c r="S8">
        <v>0</v>
      </c>
      <c r="T8">
        <v>0</v>
      </c>
      <c r="U8" t="s">
        <v>113</v>
      </c>
      <c r="V8" t="s">
        <v>113</v>
      </c>
    </row>
    <row r="9" spans="1:22">
      <c r="A9">
        <v>186763</v>
      </c>
      <c r="B9">
        <v>11</v>
      </c>
      <c r="C9">
        <v>93.504999999999995</v>
      </c>
      <c r="D9">
        <v>740000</v>
      </c>
      <c r="E9">
        <v>0.11310000000000001</v>
      </c>
      <c r="F9">
        <v>3703000</v>
      </c>
      <c r="G9">
        <v>12230000</v>
      </c>
      <c r="H9" t="s">
        <v>113</v>
      </c>
      <c r="I9">
        <v>5417.03</v>
      </c>
      <c r="J9" t="s">
        <v>113</v>
      </c>
      <c r="K9" t="s">
        <v>113</v>
      </c>
      <c r="L9">
        <v>0.30769999999999997</v>
      </c>
      <c r="M9" t="s">
        <v>113</v>
      </c>
      <c r="N9">
        <v>0</v>
      </c>
      <c r="O9">
        <v>0</v>
      </c>
      <c r="P9">
        <v>212538.4615</v>
      </c>
      <c r="Q9">
        <v>54.386000000000003</v>
      </c>
      <c r="R9" t="s">
        <v>113</v>
      </c>
      <c r="S9">
        <v>0</v>
      </c>
      <c r="T9">
        <v>0</v>
      </c>
      <c r="U9" t="s">
        <v>113</v>
      </c>
      <c r="V9" t="s">
        <v>113</v>
      </c>
    </row>
    <row r="10" spans="1:22">
      <c r="A10">
        <v>182958</v>
      </c>
      <c r="B10">
        <v>12</v>
      </c>
      <c r="C10">
        <v>95.766000000000005</v>
      </c>
      <c r="D10">
        <v>907000</v>
      </c>
      <c r="E10">
        <v>7.8600000000000003E-2</v>
      </c>
      <c r="F10">
        <v>2834000</v>
      </c>
      <c r="G10">
        <v>8415000</v>
      </c>
      <c r="H10" t="s">
        <v>113</v>
      </c>
      <c r="I10">
        <v>6216.89</v>
      </c>
      <c r="J10" t="s">
        <v>113</v>
      </c>
      <c r="K10" t="s">
        <v>113</v>
      </c>
      <c r="L10">
        <v>0.21779999999999999</v>
      </c>
      <c r="M10" t="s">
        <v>113</v>
      </c>
      <c r="N10">
        <v>0</v>
      </c>
      <c r="O10">
        <v>3</v>
      </c>
      <c r="P10">
        <v>247272.7273</v>
      </c>
      <c r="Q10">
        <v>54.386000000000003</v>
      </c>
      <c r="R10" t="s">
        <v>113</v>
      </c>
      <c r="S10">
        <v>0</v>
      </c>
      <c r="T10">
        <v>0</v>
      </c>
      <c r="U10" t="s">
        <v>113</v>
      </c>
      <c r="V10" t="s">
        <v>113</v>
      </c>
    </row>
    <row r="11" spans="1:22">
      <c r="A11">
        <v>185405</v>
      </c>
      <c r="B11">
        <v>13</v>
      </c>
      <c r="C11">
        <v>97.760999999999996</v>
      </c>
      <c r="D11">
        <v>348000</v>
      </c>
      <c r="E11">
        <v>0.1105</v>
      </c>
      <c r="F11">
        <v>2000000</v>
      </c>
      <c r="G11">
        <v>10629000</v>
      </c>
      <c r="H11" t="s">
        <v>113</v>
      </c>
      <c r="I11">
        <v>7761.89</v>
      </c>
      <c r="J11" t="s">
        <v>113</v>
      </c>
      <c r="K11" t="s">
        <v>113</v>
      </c>
      <c r="L11">
        <v>0.30819999999999997</v>
      </c>
      <c r="M11" t="s">
        <v>113</v>
      </c>
      <c r="N11">
        <v>0</v>
      </c>
      <c r="O11">
        <v>3</v>
      </c>
      <c r="P11">
        <v>289500</v>
      </c>
      <c r="Q11">
        <v>55.701799999999999</v>
      </c>
      <c r="R11" t="s">
        <v>113</v>
      </c>
      <c r="S11">
        <v>0</v>
      </c>
      <c r="T11">
        <v>0</v>
      </c>
      <c r="U11" t="s">
        <v>113</v>
      </c>
      <c r="V11" t="s">
        <v>113</v>
      </c>
    </row>
    <row r="12" spans="1:22">
      <c r="A12">
        <v>193863</v>
      </c>
      <c r="B12">
        <v>13</v>
      </c>
      <c r="C12">
        <v>97.545000000000002</v>
      </c>
      <c r="D12">
        <v>1468000</v>
      </c>
      <c r="E12">
        <v>7.5200000000000003E-2</v>
      </c>
      <c r="F12">
        <v>2085000</v>
      </c>
      <c r="G12">
        <v>14296000</v>
      </c>
      <c r="H12" t="s">
        <v>113</v>
      </c>
      <c r="I12">
        <v>7611.66</v>
      </c>
      <c r="J12" t="s">
        <v>113</v>
      </c>
      <c r="K12" t="s">
        <v>113</v>
      </c>
      <c r="L12">
        <v>0.18529999999999999</v>
      </c>
      <c r="M12" t="s">
        <v>113</v>
      </c>
      <c r="N12">
        <v>0</v>
      </c>
      <c r="O12">
        <v>4</v>
      </c>
      <c r="P12">
        <v>271071.42859999998</v>
      </c>
      <c r="Q12">
        <v>55.701799999999999</v>
      </c>
      <c r="R12">
        <v>11.25</v>
      </c>
      <c r="S12">
        <v>0</v>
      </c>
      <c r="T12">
        <v>0</v>
      </c>
      <c r="U12" t="s">
        <v>113</v>
      </c>
      <c r="V12" t="s">
        <v>113</v>
      </c>
    </row>
    <row r="13" spans="1:22">
      <c r="A13">
        <v>188492</v>
      </c>
      <c r="B13">
        <v>10</v>
      </c>
      <c r="C13">
        <v>96.856999999999999</v>
      </c>
      <c r="D13">
        <v>1402000</v>
      </c>
      <c r="E13">
        <v>9.2999999999999999E-2</v>
      </c>
      <c r="F13">
        <v>2000000</v>
      </c>
      <c r="G13">
        <v>14110000</v>
      </c>
      <c r="H13" t="s">
        <v>113</v>
      </c>
      <c r="I13">
        <v>8732.2999999999993</v>
      </c>
      <c r="J13" t="s">
        <v>113</v>
      </c>
      <c r="K13">
        <v>1738000</v>
      </c>
      <c r="L13">
        <v>0.2172</v>
      </c>
      <c r="M13" t="s">
        <v>113</v>
      </c>
      <c r="N13">
        <v>0</v>
      </c>
      <c r="O13">
        <v>0</v>
      </c>
      <c r="P13">
        <v>330666.6667</v>
      </c>
      <c r="Q13">
        <v>55.701799999999999</v>
      </c>
      <c r="R13">
        <v>11.25</v>
      </c>
      <c r="S13">
        <v>0</v>
      </c>
      <c r="T13">
        <v>0</v>
      </c>
      <c r="U13">
        <v>0</v>
      </c>
      <c r="V13" t="s">
        <v>113</v>
      </c>
    </row>
    <row r="14" spans="1:22">
      <c r="A14">
        <v>202251</v>
      </c>
      <c r="B14">
        <v>12</v>
      </c>
      <c r="C14">
        <v>96.19</v>
      </c>
      <c r="D14">
        <v>1505000</v>
      </c>
      <c r="E14">
        <v>9.2200000000000004E-2</v>
      </c>
      <c r="F14">
        <v>2000000</v>
      </c>
      <c r="G14">
        <v>19402000</v>
      </c>
      <c r="H14" t="s">
        <v>113</v>
      </c>
      <c r="I14">
        <v>9834.83</v>
      </c>
      <c r="J14" t="s">
        <v>113</v>
      </c>
      <c r="K14">
        <v>1738000</v>
      </c>
      <c r="L14">
        <v>0.21440000000000001</v>
      </c>
      <c r="M14" t="s">
        <v>113</v>
      </c>
      <c r="N14">
        <v>0</v>
      </c>
      <c r="O14">
        <v>1</v>
      </c>
      <c r="P14">
        <v>213400</v>
      </c>
      <c r="Q14">
        <v>57.017499999999998</v>
      </c>
      <c r="R14">
        <v>11.25</v>
      </c>
      <c r="S14">
        <v>0</v>
      </c>
      <c r="T14">
        <v>1</v>
      </c>
      <c r="U14">
        <v>0</v>
      </c>
      <c r="V14" t="s">
        <v>113</v>
      </c>
    </row>
    <row r="15" spans="1:22">
      <c r="A15">
        <v>202713</v>
      </c>
      <c r="B15">
        <v>13</v>
      </c>
      <c r="C15">
        <v>94.418000000000006</v>
      </c>
      <c r="D15">
        <v>1596000</v>
      </c>
      <c r="E15">
        <v>0.1048</v>
      </c>
      <c r="F15">
        <v>2541000</v>
      </c>
      <c r="G15">
        <v>14025000</v>
      </c>
      <c r="H15" t="s">
        <v>113</v>
      </c>
      <c r="I15">
        <v>10130</v>
      </c>
      <c r="J15" t="s">
        <v>113</v>
      </c>
      <c r="K15">
        <v>1738000</v>
      </c>
      <c r="L15">
        <v>0.23849999999999999</v>
      </c>
      <c r="M15" t="s">
        <v>113</v>
      </c>
      <c r="N15">
        <v>0</v>
      </c>
      <c r="O15">
        <v>0</v>
      </c>
      <c r="P15">
        <v>271529.4118</v>
      </c>
      <c r="Q15">
        <v>55.701799999999999</v>
      </c>
      <c r="R15">
        <v>11.25</v>
      </c>
      <c r="S15">
        <v>0</v>
      </c>
      <c r="T15">
        <v>1</v>
      </c>
      <c r="U15">
        <v>1</v>
      </c>
      <c r="V15" t="s">
        <v>113</v>
      </c>
    </row>
    <row r="16" spans="1:22">
      <c r="A16">
        <v>196419</v>
      </c>
      <c r="B16">
        <v>13</v>
      </c>
      <c r="C16">
        <v>93.775000000000006</v>
      </c>
      <c r="D16">
        <v>1773000</v>
      </c>
      <c r="E16">
        <v>8.6099999999999996E-2</v>
      </c>
      <c r="F16">
        <v>2541000</v>
      </c>
      <c r="G16">
        <v>14550000</v>
      </c>
      <c r="H16" t="s">
        <v>113</v>
      </c>
      <c r="I16">
        <v>9777.01</v>
      </c>
      <c r="J16" t="s">
        <v>113</v>
      </c>
      <c r="K16">
        <v>1738000</v>
      </c>
      <c r="L16">
        <v>0.20499999999999999</v>
      </c>
      <c r="M16" t="s">
        <v>113</v>
      </c>
      <c r="N16">
        <v>0</v>
      </c>
      <c r="O16">
        <v>1</v>
      </c>
      <c r="P16">
        <v>309687.5</v>
      </c>
      <c r="Q16">
        <v>55.701799999999999</v>
      </c>
      <c r="R16">
        <v>11.25</v>
      </c>
      <c r="S16">
        <v>0</v>
      </c>
      <c r="T16">
        <v>1</v>
      </c>
      <c r="U16">
        <v>1</v>
      </c>
      <c r="V16" t="s">
        <v>113</v>
      </c>
    </row>
    <row r="17" spans="1:22">
      <c r="A17">
        <v>34031</v>
      </c>
      <c r="B17">
        <v>5</v>
      </c>
      <c r="C17" t="s">
        <v>113</v>
      </c>
      <c r="D17" t="s">
        <v>113</v>
      </c>
      <c r="E17" t="s">
        <v>113</v>
      </c>
      <c r="F17" t="s">
        <v>113</v>
      </c>
      <c r="G17" t="s">
        <v>113</v>
      </c>
      <c r="H17" t="s">
        <v>113</v>
      </c>
      <c r="I17" t="s">
        <v>113</v>
      </c>
      <c r="J17" t="s">
        <v>113</v>
      </c>
      <c r="K17" t="s">
        <v>113</v>
      </c>
      <c r="L17" t="s">
        <v>113</v>
      </c>
      <c r="M17" t="s">
        <v>113</v>
      </c>
      <c r="N17" t="s">
        <v>113</v>
      </c>
      <c r="O17" t="s">
        <v>113</v>
      </c>
      <c r="P17" t="s">
        <v>113</v>
      </c>
      <c r="Q17" t="s">
        <v>113</v>
      </c>
      <c r="R17" t="s">
        <v>113</v>
      </c>
      <c r="S17" t="s">
        <v>113</v>
      </c>
      <c r="T17" t="s">
        <v>113</v>
      </c>
      <c r="U17" t="s">
        <v>113</v>
      </c>
      <c r="V17" t="s">
        <v>113</v>
      </c>
    </row>
    <row r="18" spans="1:22">
      <c r="A18">
        <v>34694</v>
      </c>
      <c r="B18">
        <v>6</v>
      </c>
      <c r="C18" t="s">
        <v>113</v>
      </c>
      <c r="D18" t="s">
        <v>113</v>
      </c>
      <c r="E18" t="s">
        <v>113</v>
      </c>
      <c r="F18" t="s">
        <v>113</v>
      </c>
      <c r="G18" t="s">
        <v>113</v>
      </c>
      <c r="H18" t="s">
        <v>113</v>
      </c>
      <c r="I18" t="s">
        <v>113</v>
      </c>
      <c r="J18" t="s">
        <v>113</v>
      </c>
      <c r="K18" t="s">
        <v>113</v>
      </c>
      <c r="L18" t="s">
        <v>113</v>
      </c>
      <c r="M18" t="s">
        <v>113</v>
      </c>
      <c r="N18" t="s">
        <v>113</v>
      </c>
      <c r="O18" t="s">
        <v>113</v>
      </c>
      <c r="P18" t="s">
        <v>113</v>
      </c>
      <c r="Q18">
        <v>29.752099999999999</v>
      </c>
      <c r="R18" t="s">
        <v>113</v>
      </c>
      <c r="S18" t="s">
        <v>113</v>
      </c>
      <c r="T18" t="s">
        <v>113</v>
      </c>
      <c r="U18" t="s">
        <v>113</v>
      </c>
      <c r="V18" t="s">
        <v>113</v>
      </c>
    </row>
    <row r="19" spans="1:22">
      <c r="A19">
        <v>37223</v>
      </c>
      <c r="B19">
        <v>3</v>
      </c>
      <c r="C19" t="s">
        <v>113</v>
      </c>
      <c r="D19" t="s">
        <v>113</v>
      </c>
      <c r="E19">
        <v>0.42159999999999997</v>
      </c>
      <c r="F19">
        <v>860000</v>
      </c>
      <c r="G19">
        <v>21990915</v>
      </c>
      <c r="H19" t="s">
        <v>113</v>
      </c>
      <c r="I19" t="s">
        <v>113</v>
      </c>
      <c r="J19">
        <v>0.43530000000000002</v>
      </c>
      <c r="K19" t="s">
        <v>113</v>
      </c>
      <c r="L19">
        <v>1.3644000000000001</v>
      </c>
      <c r="M19" t="s">
        <v>113</v>
      </c>
      <c r="N19" t="s">
        <v>113</v>
      </c>
      <c r="O19">
        <v>2</v>
      </c>
      <c r="P19">
        <v>95947.714300000007</v>
      </c>
      <c r="Q19">
        <v>38.016500000000001</v>
      </c>
      <c r="R19">
        <v>0.75</v>
      </c>
      <c r="S19" t="s">
        <v>113</v>
      </c>
      <c r="T19" t="s">
        <v>113</v>
      </c>
      <c r="U19" t="s">
        <v>113</v>
      </c>
      <c r="V19" t="s">
        <v>113</v>
      </c>
    </row>
    <row r="20" spans="1:22">
      <c r="A20">
        <v>43208</v>
      </c>
      <c r="B20">
        <v>4</v>
      </c>
      <c r="C20" t="s">
        <v>113</v>
      </c>
      <c r="D20" t="s">
        <v>113</v>
      </c>
      <c r="E20">
        <v>0.14979999999999999</v>
      </c>
      <c r="F20">
        <v>885800</v>
      </c>
      <c r="G20">
        <v>12873384</v>
      </c>
      <c r="H20" t="s">
        <v>113</v>
      </c>
      <c r="I20" t="s">
        <v>113</v>
      </c>
      <c r="J20">
        <v>0.15959999999999999</v>
      </c>
      <c r="K20" t="s">
        <v>113</v>
      </c>
      <c r="L20">
        <v>0.47789999999999999</v>
      </c>
      <c r="M20" t="s">
        <v>113</v>
      </c>
      <c r="N20" t="s">
        <v>113</v>
      </c>
      <c r="O20">
        <v>1</v>
      </c>
      <c r="P20">
        <v>91895.818199999994</v>
      </c>
      <c r="Q20">
        <v>45.454500000000003</v>
      </c>
      <c r="R20">
        <v>1.75</v>
      </c>
      <c r="S20" t="s">
        <v>113</v>
      </c>
      <c r="T20" t="s">
        <v>113</v>
      </c>
      <c r="U20" t="s">
        <v>113</v>
      </c>
      <c r="V20" t="s">
        <v>113</v>
      </c>
    </row>
    <row r="21" spans="1:22">
      <c r="A21">
        <v>49004</v>
      </c>
      <c r="B21">
        <v>3</v>
      </c>
      <c r="C21" t="s">
        <v>113</v>
      </c>
      <c r="D21" t="s">
        <v>113</v>
      </c>
      <c r="E21">
        <v>0.12590000000000001</v>
      </c>
      <c r="F21">
        <v>912400</v>
      </c>
      <c r="G21">
        <v>8605343</v>
      </c>
      <c r="H21" t="s">
        <v>113</v>
      </c>
      <c r="I21" t="s">
        <v>113</v>
      </c>
      <c r="J21">
        <v>0.13400000000000001</v>
      </c>
      <c r="K21" t="s">
        <v>113</v>
      </c>
      <c r="L21">
        <v>0.4118</v>
      </c>
      <c r="M21" t="s">
        <v>113</v>
      </c>
      <c r="N21" t="s">
        <v>113</v>
      </c>
      <c r="O21">
        <v>0</v>
      </c>
      <c r="P21">
        <v>95439.0769</v>
      </c>
      <c r="Q21">
        <v>46.694200000000002</v>
      </c>
      <c r="R21">
        <v>2.75</v>
      </c>
      <c r="S21" t="s">
        <v>113</v>
      </c>
      <c r="T21" t="s">
        <v>113</v>
      </c>
      <c r="U21" t="s">
        <v>113</v>
      </c>
      <c r="V21" t="s">
        <v>113</v>
      </c>
    </row>
    <row r="22" spans="1:22">
      <c r="A22">
        <v>51272</v>
      </c>
      <c r="B22">
        <v>3</v>
      </c>
      <c r="C22" t="s">
        <v>113</v>
      </c>
      <c r="D22" t="s">
        <v>113</v>
      </c>
      <c r="E22">
        <v>0.1741</v>
      </c>
      <c r="F22">
        <v>912400</v>
      </c>
      <c r="G22">
        <v>11462321</v>
      </c>
      <c r="H22" t="s">
        <v>113</v>
      </c>
      <c r="I22" t="s">
        <v>113</v>
      </c>
      <c r="J22">
        <v>0.191</v>
      </c>
      <c r="K22" t="s">
        <v>113</v>
      </c>
      <c r="L22">
        <v>0.503</v>
      </c>
      <c r="M22" t="s">
        <v>113</v>
      </c>
      <c r="N22" t="s">
        <v>113</v>
      </c>
      <c r="O22">
        <v>1</v>
      </c>
      <c r="P22">
        <v>74767.066699999996</v>
      </c>
      <c r="Q22">
        <v>49.1736</v>
      </c>
      <c r="R22">
        <v>3.75</v>
      </c>
      <c r="S22">
        <v>0</v>
      </c>
      <c r="T22">
        <v>0</v>
      </c>
      <c r="U22" t="s">
        <v>113</v>
      </c>
      <c r="V22" t="s">
        <v>113</v>
      </c>
    </row>
    <row r="23" spans="1:22">
      <c r="A23">
        <v>58318</v>
      </c>
      <c r="B23">
        <v>3</v>
      </c>
      <c r="C23" t="s">
        <v>113</v>
      </c>
      <c r="D23" t="s">
        <v>113</v>
      </c>
      <c r="E23">
        <v>0.25430000000000003</v>
      </c>
      <c r="F23">
        <v>1000000</v>
      </c>
      <c r="G23">
        <v>17474462</v>
      </c>
      <c r="H23" t="s">
        <v>113</v>
      </c>
      <c r="I23" t="s">
        <v>113</v>
      </c>
      <c r="J23">
        <v>0.27379999999999999</v>
      </c>
      <c r="K23" t="s">
        <v>113</v>
      </c>
      <c r="L23">
        <v>0.77910000000000001</v>
      </c>
      <c r="M23" t="s">
        <v>113</v>
      </c>
      <c r="N23" t="s">
        <v>113</v>
      </c>
      <c r="O23">
        <v>1</v>
      </c>
      <c r="P23">
        <v>106863.6364</v>
      </c>
      <c r="Q23">
        <v>50.413200000000003</v>
      </c>
      <c r="R23">
        <v>4.75</v>
      </c>
      <c r="S23">
        <v>0</v>
      </c>
      <c r="T23">
        <v>0</v>
      </c>
      <c r="U23" t="s">
        <v>113</v>
      </c>
      <c r="V23" t="s">
        <v>113</v>
      </c>
    </row>
    <row r="24" spans="1:22">
      <c r="A24">
        <v>58000</v>
      </c>
      <c r="B24">
        <v>3</v>
      </c>
      <c r="C24" t="s">
        <v>113</v>
      </c>
      <c r="D24" t="s">
        <v>113</v>
      </c>
      <c r="E24">
        <v>0.35389999999999999</v>
      </c>
      <c r="F24">
        <v>796032</v>
      </c>
      <c r="G24">
        <v>17802551</v>
      </c>
      <c r="H24" t="s">
        <v>113</v>
      </c>
      <c r="I24" t="s">
        <v>113</v>
      </c>
      <c r="J24">
        <v>0.27379999999999999</v>
      </c>
      <c r="K24" t="s">
        <v>113</v>
      </c>
      <c r="L24">
        <v>1.3018000000000001</v>
      </c>
      <c r="M24" t="s">
        <v>113</v>
      </c>
      <c r="N24" t="s">
        <v>113</v>
      </c>
      <c r="O24">
        <v>7</v>
      </c>
      <c r="P24">
        <v>93722.0769</v>
      </c>
      <c r="Q24">
        <v>50.413200000000003</v>
      </c>
      <c r="R24">
        <v>5.75</v>
      </c>
      <c r="S24">
        <v>0</v>
      </c>
      <c r="T24">
        <v>0</v>
      </c>
      <c r="U24" t="s">
        <v>113</v>
      </c>
      <c r="V24" t="s">
        <v>113</v>
      </c>
    </row>
    <row r="25" spans="1:22">
      <c r="A25">
        <v>51634</v>
      </c>
      <c r="B25">
        <v>4</v>
      </c>
      <c r="C25" t="s">
        <v>113</v>
      </c>
      <c r="D25" t="s">
        <v>113</v>
      </c>
      <c r="E25">
        <v>0.10580000000000001</v>
      </c>
      <c r="F25">
        <v>700000</v>
      </c>
      <c r="G25">
        <v>2750000</v>
      </c>
      <c r="H25" t="s">
        <v>113</v>
      </c>
      <c r="I25" t="s">
        <v>113</v>
      </c>
      <c r="J25">
        <v>0.27379999999999999</v>
      </c>
      <c r="K25" t="s">
        <v>113</v>
      </c>
      <c r="L25">
        <v>0.28039999999999998</v>
      </c>
      <c r="M25" t="s">
        <v>113</v>
      </c>
      <c r="N25" t="s">
        <v>113</v>
      </c>
      <c r="O25">
        <v>0</v>
      </c>
      <c r="P25">
        <v>82354.333299999998</v>
      </c>
      <c r="Q25">
        <v>52.892600000000002</v>
      </c>
      <c r="R25">
        <v>6.75</v>
      </c>
      <c r="S25">
        <v>0</v>
      </c>
      <c r="T25">
        <v>0</v>
      </c>
      <c r="U25" t="s">
        <v>113</v>
      </c>
      <c r="V25" t="s">
        <v>113</v>
      </c>
    </row>
    <row r="26" spans="1:22">
      <c r="A26">
        <v>33558</v>
      </c>
      <c r="B26">
        <v>6</v>
      </c>
      <c r="C26" t="s">
        <v>113</v>
      </c>
      <c r="D26" t="s">
        <v>113</v>
      </c>
      <c r="E26">
        <v>0.14299999999999999</v>
      </c>
      <c r="F26">
        <v>1350000</v>
      </c>
      <c r="G26">
        <v>3614000</v>
      </c>
      <c r="H26" t="s">
        <v>113</v>
      </c>
      <c r="I26" t="s">
        <v>113</v>
      </c>
      <c r="J26">
        <v>0.14299999999999999</v>
      </c>
      <c r="K26" t="s">
        <v>113</v>
      </c>
      <c r="L26">
        <v>0.37580000000000002</v>
      </c>
      <c r="M26" t="s">
        <v>113</v>
      </c>
      <c r="N26" t="s">
        <v>113</v>
      </c>
      <c r="O26">
        <v>4</v>
      </c>
      <c r="P26">
        <v>113404.73330000001</v>
      </c>
      <c r="Q26">
        <v>50.413200000000003</v>
      </c>
      <c r="R26">
        <v>1</v>
      </c>
      <c r="S26">
        <v>0</v>
      </c>
      <c r="T26">
        <v>0</v>
      </c>
      <c r="U26" t="s">
        <v>113</v>
      </c>
      <c r="V26" t="s">
        <v>113</v>
      </c>
    </row>
    <row r="27" spans="1:22">
      <c r="A27">
        <v>16395</v>
      </c>
      <c r="B27">
        <v>5</v>
      </c>
      <c r="C27" t="s">
        <v>113</v>
      </c>
      <c r="D27">
        <v>21866</v>
      </c>
      <c r="E27">
        <v>0.14149999999999999</v>
      </c>
      <c r="F27">
        <v>900000</v>
      </c>
      <c r="G27">
        <v>4632500</v>
      </c>
      <c r="H27" t="s">
        <v>113</v>
      </c>
      <c r="I27" t="s">
        <v>113</v>
      </c>
      <c r="J27">
        <v>0.14149999999999999</v>
      </c>
      <c r="K27" t="s">
        <v>113</v>
      </c>
      <c r="L27">
        <v>0.34079999999999999</v>
      </c>
      <c r="M27" t="s">
        <v>113</v>
      </c>
      <c r="N27" t="s">
        <v>113</v>
      </c>
      <c r="O27">
        <v>3</v>
      </c>
      <c r="P27">
        <v>70098</v>
      </c>
      <c r="Q27">
        <v>50.413200000000003</v>
      </c>
      <c r="R27">
        <v>2</v>
      </c>
      <c r="S27">
        <v>0</v>
      </c>
      <c r="T27">
        <v>0</v>
      </c>
      <c r="U27" t="s">
        <v>113</v>
      </c>
      <c r="V27" t="s">
        <v>113</v>
      </c>
    </row>
    <row r="28" spans="1:22">
      <c r="A28">
        <v>22603</v>
      </c>
      <c r="B28">
        <v>4</v>
      </c>
      <c r="C28" t="s">
        <v>113</v>
      </c>
      <c r="D28">
        <v>24359</v>
      </c>
      <c r="E28">
        <v>0.25459999999999999</v>
      </c>
      <c r="F28">
        <v>1200000</v>
      </c>
      <c r="G28">
        <v>7608751</v>
      </c>
      <c r="H28" t="s">
        <v>113</v>
      </c>
      <c r="I28" t="s">
        <v>113</v>
      </c>
      <c r="J28">
        <v>0.26040000000000002</v>
      </c>
      <c r="K28" t="s">
        <v>113</v>
      </c>
      <c r="L28">
        <v>0.53139999999999998</v>
      </c>
      <c r="M28" t="s">
        <v>113</v>
      </c>
      <c r="N28" t="s">
        <v>113</v>
      </c>
      <c r="O28">
        <v>0</v>
      </c>
      <c r="P28">
        <v>80500</v>
      </c>
      <c r="Q28">
        <v>50.413200000000003</v>
      </c>
      <c r="R28">
        <v>3</v>
      </c>
      <c r="S28">
        <v>0</v>
      </c>
      <c r="T28">
        <v>0</v>
      </c>
      <c r="U28">
        <v>0</v>
      </c>
      <c r="V28" t="s">
        <v>113</v>
      </c>
    </row>
    <row r="29" spans="1:22">
      <c r="A29">
        <v>22777</v>
      </c>
      <c r="B29">
        <v>4</v>
      </c>
      <c r="C29" t="s">
        <v>113</v>
      </c>
      <c r="D29">
        <v>24831</v>
      </c>
      <c r="E29">
        <v>6.3100000000000003E-2</v>
      </c>
      <c r="F29">
        <v>1200000</v>
      </c>
      <c r="G29">
        <v>2400000</v>
      </c>
      <c r="H29" t="s">
        <v>113</v>
      </c>
      <c r="I29" t="s">
        <v>113</v>
      </c>
      <c r="J29">
        <v>6.54E-2</v>
      </c>
      <c r="K29" t="s">
        <v>113</v>
      </c>
      <c r="L29">
        <v>0.10829999999999999</v>
      </c>
      <c r="M29" t="s">
        <v>113</v>
      </c>
      <c r="N29">
        <v>0</v>
      </c>
      <c r="O29">
        <v>2</v>
      </c>
      <c r="P29">
        <v>70022.349600000001</v>
      </c>
      <c r="Q29">
        <v>54.132199999999997</v>
      </c>
      <c r="R29">
        <v>3</v>
      </c>
      <c r="S29">
        <v>0</v>
      </c>
      <c r="T29">
        <v>0</v>
      </c>
      <c r="U29">
        <v>0</v>
      </c>
      <c r="V29" t="s">
        <v>113</v>
      </c>
    </row>
    <row r="30" spans="1:22">
      <c r="A30">
        <v>41600</v>
      </c>
      <c r="B30">
        <v>4</v>
      </c>
      <c r="C30" t="s">
        <v>113</v>
      </c>
      <c r="D30">
        <v>415015</v>
      </c>
      <c r="E30">
        <v>0.22120000000000001</v>
      </c>
      <c r="F30">
        <v>1400000</v>
      </c>
      <c r="G30">
        <v>8516250</v>
      </c>
      <c r="H30" t="s">
        <v>113</v>
      </c>
      <c r="I30" t="s">
        <v>113</v>
      </c>
      <c r="J30">
        <v>6.54E-2</v>
      </c>
      <c r="K30" t="s">
        <v>113</v>
      </c>
      <c r="L30">
        <v>0.35289999999999999</v>
      </c>
      <c r="M30" t="s">
        <v>113</v>
      </c>
      <c r="N30">
        <v>0</v>
      </c>
      <c r="O30">
        <v>0</v>
      </c>
      <c r="P30">
        <v>54717.590900000003</v>
      </c>
      <c r="Q30">
        <v>56.611600000000003</v>
      </c>
      <c r="R30">
        <v>5</v>
      </c>
      <c r="S30">
        <v>0</v>
      </c>
      <c r="T30">
        <v>0</v>
      </c>
      <c r="U30">
        <v>0</v>
      </c>
      <c r="V30" t="s">
        <v>113</v>
      </c>
    </row>
    <row r="31" spans="1:22">
      <c r="A31">
        <v>44641</v>
      </c>
      <c r="B31">
        <v>3</v>
      </c>
      <c r="C31" t="s">
        <v>113</v>
      </c>
      <c r="D31">
        <v>25372</v>
      </c>
      <c r="E31">
        <v>0.2089</v>
      </c>
      <c r="F31">
        <v>1400000</v>
      </c>
      <c r="G31">
        <v>9895000</v>
      </c>
      <c r="H31" t="s">
        <v>113</v>
      </c>
      <c r="I31" t="s">
        <v>113</v>
      </c>
      <c r="J31">
        <v>6.54E-2</v>
      </c>
      <c r="K31" t="s">
        <v>113</v>
      </c>
      <c r="L31">
        <v>0.33639999999999998</v>
      </c>
      <c r="M31" t="s">
        <v>113</v>
      </c>
      <c r="N31">
        <v>0</v>
      </c>
      <c r="O31">
        <v>0</v>
      </c>
      <c r="P31">
        <v>83461.538499999995</v>
      </c>
      <c r="Q31">
        <v>55.371899999999997</v>
      </c>
      <c r="R31">
        <v>6</v>
      </c>
      <c r="S31">
        <v>0</v>
      </c>
      <c r="T31">
        <v>0</v>
      </c>
      <c r="U31">
        <v>0</v>
      </c>
      <c r="V31" t="s">
        <v>113</v>
      </c>
    </row>
    <row r="32" spans="1:22">
      <c r="A32" t="s">
        <v>113</v>
      </c>
      <c r="B32" t="s">
        <v>113</v>
      </c>
      <c r="C32" t="s">
        <v>113</v>
      </c>
      <c r="D32" t="s">
        <v>113</v>
      </c>
      <c r="E32" t="s">
        <v>113</v>
      </c>
      <c r="F32" t="s">
        <v>113</v>
      </c>
      <c r="G32" t="s">
        <v>113</v>
      </c>
      <c r="H32" t="s">
        <v>113</v>
      </c>
      <c r="I32" t="s">
        <v>113</v>
      </c>
      <c r="J32" t="s">
        <v>113</v>
      </c>
      <c r="K32" t="s">
        <v>113</v>
      </c>
      <c r="L32" t="s">
        <v>113</v>
      </c>
      <c r="M32" t="s">
        <v>113</v>
      </c>
      <c r="N32" t="s">
        <v>113</v>
      </c>
      <c r="O32" t="s">
        <v>113</v>
      </c>
      <c r="P32" t="s">
        <v>113</v>
      </c>
      <c r="Q32" t="s">
        <v>113</v>
      </c>
      <c r="R32" t="s">
        <v>113</v>
      </c>
      <c r="S32" t="s">
        <v>113</v>
      </c>
      <c r="T32" t="s">
        <v>113</v>
      </c>
      <c r="U32" t="s">
        <v>113</v>
      </c>
      <c r="V32" t="s">
        <v>113</v>
      </c>
    </row>
    <row r="33" spans="1:22">
      <c r="A33" t="s">
        <v>113</v>
      </c>
      <c r="B33" t="s">
        <v>113</v>
      </c>
      <c r="C33" t="s">
        <v>113</v>
      </c>
      <c r="D33" t="s">
        <v>113</v>
      </c>
      <c r="E33" t="s">
        <v>113</v>
      </c>
      <c r="F33" t="s">
        <v>113</v>
      </c>
      <c r="G33" t="s">
        <v>113</v>
      </c>
      <c r="H33" t="s">
        <v>113</v>
      </c>
      <c r="I33" t="s">
        <v>113</v>
      </c>
      <c r="J33" t="s">
        <v>113</v>
      </c>
      <c r="K33" t="s">
        <v>113</v>
      </c>
      <c r="L33" t="s">
        <v>113</v>
      </c>
      <c r="M33" t="s">
        <v>113</v>
      </c>
      <c r="N33" t="s">
        <v>113</v>
      </c>
      <c r="O33" t="s">
        <v>113</v>
      </c>
      <c r="P33" t="s">
        <v>113</v>
      </c>
      <c r="Q33" t="s">
        <v>113</v>
      </c>
      <c r="R33" t="s">
        <v>113</v>
      </c>
      <c r="S33" t="s">
        <v>113</v>
      </c>
      <c r="T33" t="s">
        <v>113</v>
      </c>
      <c r="U33" t="s">
        <v>113</v>
      </c>
      <c r="V33" t="s">
        <v>113</v>
      </c>
    </row>
    <row r="34" spans="1:22">
      <c r="A34" t="s">
        <v>113</v>
      </c>
      <c r="B34" t="s">
        <v>113</v>
      </c>
      <c r="C34" t="s">
        <v>113</v>
      </c>
      <c r="D34" t="s">
        <v>113</v>
      </c>
      <c r="E34" t="s">
        <v>113</v>
      </c>
      <c r="F34" t="s">
        <v>113</v>
      </c>
      <c r="G34" t="s">
        <v>113</v>
      </c>
      <c r="H34" t="s">
        <v>113</v>
      </c>
      <c r="I34" t="s">
        <v>113</v>
      </c>
      <c r="J34" t="s">
        <v>113</v>
      </c>
      <c r="K34" t="s">
        <v>113</v>
      </c>
      <c r="L34" t="s">
        <v>113</v>
      </c>
      <c r="M34" t="s">
        <v>113</v>
      </c>
      <c r="N34" t="s">
        <v>113</v>
      </c>
      <c r="O34" t="s">
        <v>113</v>
      </c>
      <c r="P34" t="s">
        <v>113</v>
      </c>
      <c r="Q34" t="s">
        <v>113</v>
      </c>
      <c r="R34" t="s">
        <v>113</v>
      </c>
      <c r="S34" t="s">
        <v>113</v>
      </c>
      <c r="T34" t="s">
        <v>113</v>
      </c>
      <c r="U34" t="s">
        <v>113</v>
      </c>
      <c r="V34" t="s">
        <v>113</v>
      </c>
    </row>
    <row r="35" spans="1:22">
      <c r="A35" t="s">
        <v>113</v>
      </c>
      <c r="B35" t="s">
        <v>113</v>
      </c>
      <c r="C35" t="s">
        <v>113</v>
      </c>
      <c r="D35" t="s">
        <v>113</v>
      </c>
      <c r="E35" t="s">
        <v>113</v>
      </c>
      <c r="F35" t="s">
        <v>113</v>
      </c>
      <c r="G35" t="s">
        <v>113</v>
      </c>
      <c r="H35" t="s">
        <v>113</v>
      </c>
      <c r="I35" t="s">
        <v>113</v>
      </c>
      <c r="J35" t="s">
        <v>113</v>
      </c>
      <c r="K35" t="s">
        <v>113</v>
      </c>
      <c r="L35" t="s">
        <v>113</v>
      </c>
      <c r="M35" t="s">
        <v>113</v>
      </c>
      <c r="N35" t="s">
        <v>113</v>
      </c>
      <c r="O35" t="s">
        <v>113</v>
      </c>
      <c r="P35" t="s">
        <v>113</v>
      </c>
      <c r="Q35" t="s">
        <v>113</v>
      </c>
      <c r="R35" t="s">
        <v>113</v>
      </c>
      <c r="S35" t="s">
        <v>113</v>
      </c>
      <c r="T35" t="s">
        <v>113</v>
      </c>
      <c r="U35" t="s">
        <v>113</v>
      </c>
      <c r="V35" t="s">
        <v>113</v>
      </c>
    </row>
    <row r="36" spans="1:22">
      <c r="A36" t="s">
        <v>113</v>
      </c>
      <c r="B36" t="s">
        <v>113</v>
      </c>
      <c r="C36" t="s">
        <v>113</v>
      </c>
      <c r="D36" t="s">
        <v>113</v>
      </c>
      <c r="E36" t="s">
        <v>113</v>
      </c>
      <c r="F36" t="s">
        <v>113</v>
      </c>
      <c r="G36" t="s">
        <v>113</v>
      </c>
      <c r="H36" t="s">
        <v>113</v>
      </c>
      <c r="I36" t="s">
        <v>113</v>
      </c>
      <c r="J36" t="s">
        <v>113</v>
      </c>
      <c r="K36" t="s">
        <v>113</v>
      </c>
      <c r="L36" t="s">
        <v>113</v>
      </c>
      <c r="M36" t="s">
        <v>113</v>
      </c>
      <c r="N36" t="s">
        <v>113</v>
      </c>
      <c r="O36" t="s">
        <v>113</v>
      </c>
      <c r="P36" t="s">
        <v>113</v>
      </c>
      <c r="Q36" t="s">
        <v>113</v>
      </c>
      <c r="R36" t="s">
        <v>113</v>
      </c>
      <c r="S36" t="s">
        <v>113</v>
      </c>
      <c r="T36" t="s">
        <v>113</v>
      </c>
      <c r="U36" t="s">
        <v>113</v>
      </c>
      <c r="V36" t="s">
        <v>113</v>
      </c>
    </row>
    <row r="37" spans="1:22">
      <c r="A37" t="s">
        <v>113</v>
      </c>
      <c r="B37" t="s">
        <v>113</v>
      </c>
      <c r="C37" t="s">
        <v>113</v>
      </c>
      <c r="D37" t="s">
        <v>113</v>
      </c>
      <c r="E37" t="s">
        <v>113</v>
      </c>
      <c r="F37" t="s">
        <v>113</v>
      </c>
      <c r="G37" t="s">
        <v>113</v>
      </c>
      <c r="H37" t="s">
        <v>113</v>
      </c>
      <c r="I37" t="s">
        <v>113</v>
      </c>
      <c r="J37" t="s">
        <v>113</v>
      </c>
      <c r="K37" t="s">
        <v>113</v>
      </c>
      <c r="L37" t="s">
        <v>113</v>
      </c>
      <c r="M37" t="s">
        <v>113</v>
      </c>
      <c r="N37" t="s">
        <v>113</v>
      </c>
      <c r="O37" t="s">
        <v>113</v>
      </c>
      <c r="P37" t="s">
        <v>113</v>
      </c>
      <c r="Q37" t="s">
        <v>113</v>
      </c>
      <c r="R37" t="s">
        <v>113</v>
      </c>
      <c r="S37" t="s">
        <v>113</v>
      </c>
      <c r="T37" t="s">
        <v>113</v>
      </c>
      <c r="U37" t="s">
        <v>113</v>
      </c>
      <c r="V37" t="s">
        <v>113</v>
      </c>
    </row>
    <row r="38" spans="1:22">
      <c r="A38" t="s">
        <v>113</v>
      </c>
      <c r="B38" t="s">
        <v>113</v>
      </c>
      <c r="C38" t="s">
        <v>113</v>
      </c>
      <c r="D38" t="s">
        <v>113</v>
      </c>
      <c r="E38" t="s">
        <v>113</v>
      </c>
      <c r="F38" t="s">
        <v>113</v>
      </c>
      <c r="G38" t="s">
        <v>113</v>
      </c>
      <c r="H38" t="s">
        <v>113</v>
      </c>
      <c r="I38" t="s">
        <v>113</v>
      </c>
      <c r="J38" t="s">
        <v>113</v>
      </c>
      <c r="K38" t="s">
        <v>113</v>
      </c>
      <c r="L38" t="s">
        <v>113</v>
      </c>
      <c r="M38" t="s">
        <v>113</v>
      </c>
      <c r="N38" t="s">
        <v>113</v>
      </c>
      <c r="O38" t="s">
        <v>113</v>
      </c>
      <c r="P38" t="s">
        <v>113</v>
      </c>
      <c r="Q38">
        <v>3.3058000000000001</v>
      </c>
      <c r="R38" t="s">
        <v>113</v>
      </c>
      <c r="S38">
        <v>0</v>
      </c>
      <c r="T38">
        <v>0</v>
      </c>
      <c r="U38" t="s">
        <v>113</v>
      </c>
      <c r="V38" t="s">
        <v>113</v>
      </c>
    </row>
    <row r="39" spans="1:22">
      <c r="A39" t="s">
        <v>113</v>
      </c>
      <c r="B39">
        <v>7</v>
      </c>
      <c r="C39" t="s">
        <v>113</v>
      </c>
      <c r="D39" t="s">
        <v>113</v>
      </c>
      <c r="E39" t="s">
        <v>113</v>
      </c>
      <c r="F39" t="s">
        <v>113</v>
      </c>
      <c r="G39" t="s">
        <v>113</v>
      </c>
      <c r="H39" t="s">
        <v>113</v>
      </c>
      <c r="I39" t="s">
        <v>113</v>
      </c>
      <c r="J39" t="s">
        <v>113</v>
      </c>
      <c r="K39" t="s">
        <v>113</v>
      </c>
      <c r="L39" t="s">
        <v>113</v>
      </c>
      <c r="M39" t="s">
        <v>113</v>
      </c>
      <c r="N39" t="s">
        <v>113</v>
      </c>
      <c r="O39" t="s">
        <v>113</v>
      </c>
      <c r="P39" t="s">
        <v>113</v>
      </c>
      <c r="Q39">
        <v>6.6116000000000001</v>
      </c>
      <c r="R39" t="s">
        <v>113</v>
      </c>
      <c r="S39">
        <v>0</v>
      </c>
      <c r="T39">
        <v>0</v>
      </c>
      <c r="U39" t="s">
        <v>113</v>
      </c>
      <c r="V39" t="s">
        <v>113</v>
      </c>
    </row>
    <row r="40" spans="1:22">
      <c r="A40" t="s">
        <v>113</v>
      </c>
      <c r="B40">
        <v>4</v>
      </c>
      <c r="C40" t="s">
        <v>113</v>
      </c>
      <c r="D40">
        <v>30909</v>
      </c>
      <c r="E40">
        <v>-2.673</v>
      </c>
      <c r="F40">
        <v>750000</v>
      </c>
      <c r="G40">
        <v>3578284</v>
      </c>
      <c r="H40" t="s">
        <v>113</v>
      </c>
      <c r="I40" t="s">
        <v>113</v>
      </c>
      <c r="J40" t="s">
        <v>113</v>
      </c>
      <c r="K40" t="s">
        <v>113</v>
      </c>
      <c r="L40">
        <v>7.843</v>
      </c>
      <c r="M40" t="s">
        <v>113</v>
      </c>
      <c r="N40" t="s">
        <v>113</v>
      </c>
      <c r="O40">
        <v>1</v>
      </c>
      <c r="P40">
        <v>106552.77800000001</v>
      </c>
      <c r="Q40">
        <v>7.4379999999999997</v>
      </c>
      <c r="R40">
        <v>3</v>
      </c>
      <c r="S40">
        <v>0</v>
      </c>
      <c r="T40">
        <v>0</v>
      </c>
      <c r="U40" t="s">
        <v>113</v>
      </c>
      <c r="V40" t="s">
        <v>113</v>
      </c>
    </row>
    <row r="41" spans="1:22">
      <c r="A41" t="s">
        <v>113</v>
      </c>
      <c r="B41">
        <v>5</v>
      </c>
      <c r="C41" t="s">
        <v>113</v>
      </c>
      <c r="D41">
        <v>38545</v>
      </c>
      <c r="E41">
        <v>-3.7149999999999999</v>
      </c>
      <c r="F41">
        <v>900000</v>
      </c>
      <c r="G41">
        <v>3580000</v>
      </c>
      <c r="H41" t="s">
        <v>113</v>
      </c>
      <c r="I41" t="s">
        <v>113</v>
      </c>
      <c r="J41" t="s">
        <v>113</v>
      </c>
      <c r="K41">
        <v>0</v>
      </c>
      <c r="L41">
        <v>6.1420000000000003</v>
      </c>
      <c r="M41" t="s">
        <v>113</v>
      </c>
      <c r="N41" t="s">
        <v>113</v>
      </c>
      <c r="O41">
        <v>0</v>
      </c>
      <c r="P41">
        <v>115185.22199999999</v>
      </c>
      <c r="Q41">
        <v>8.6776999999999997</v>
      </c>
      <c r="R41">
        <v>4</v>
      </c>
      <c r="S41">
        <v>1</v>
      </c>
      <c r="T41">
        <v>0</v>
      </c>
      <c r="U41" t="s">
        <v>113</v>
      </c>
      <c r="V41" t="s">
        <v>113</v>
      </c>
    </row>
    <row r="42" spans="1:22">
      <c r="A42">
        <v>6368</v>
      </c>
      <c r="B42">
        <v>4</v>
      </c>
      <c r="C42" t="s">
        <v>113</v>
      </c>
      <c r="D42">
        <v>38702</v>
      </c>
      <c r="E42">
        <v>-0.97099999999999997</v>
      </c>
      <c r="F42">
        <v>900000</v>
      </c>
      <c r="G42">
        <v>4414808</v>
      </c>
      <c r="H42" t="s">
        <v>113</v>
      </c>
      <c r="I42" t="s">
        <v>113</v>
      </c>
      <c r="J42" t="s">
        <v>113</v>
      </c>
      <c r="K42">
        <v>0</v>
      </c>
      <c r="L42">
        <v>3.31</v>
      </c>
      <c r="M42" t="s">
        <v>113</v>
      </c>
      <c r="N42" t="s">
        <v>113</v>
      </c>
      <c r="O42">
        <v>1</v>
      </c>
      <c r="P42">
        <v>122179.462</v>
      </c>
      <c r="Q42">
        <v>36.776899999999998</v>
      </c>
      <c r="R42">
        <v>5</v>
      </c>
      <c r="S42">
        <v>1</v>
      </c>
      <c r="T42">
        <v>0</v>
      </c>
      <c r="U42">
        <v>0</v>
      </c>
      <c r="V42" t="s">
        <v>113</v>
      </c>
    </row>
    <row r="43" spans="1:22">
      <c r="A43">
        <v>7437</v>
      </c>
      <c r="B43">
        <v>4</v>
      </c>
      <c r="C43" t="s">
        <v>113</v>
      </c>
      <c r="D43">
        <v>39446</v>
      </c>
      <c r="E43">
        <v>-0.378</v>
      </c>
      <c r="F43">
        <v>1000000</v>
      </c>
      <c r="G43">
        <v>4820000</v>
      </c>
      <c r="H43" t="s">
        <v>113</v>
      </c>
      <c r="I43" t="s">
        <v>113</v>
      </c>
      <c r="J43" t="s">
        <v>113</v>
      </c>
      <c r="K43">
        <v>0</v>
      </c>
      <c r="L43">
        <v>3.2959999999999998</v>
      </c>
      <c r="M43" t="s">
        <v>113</v>
      </c>
      <c r="N43" t="s">
        <v>113</v>
      </c>
      <c r="O43">
        <v>0</v>
      </c>
      <c r="P43">
        <v>141538.462</v>
      </c>
      <c r="Q43">
        <v>38.016500000000001</v>
      </c>
      <c r="R43">
        <v>6</v>
      </c>
      <c r="S43">
        <v>1</v>
      </c>
      <c r="T43">
        <v>0</v>
      </c>
      <c r="U43">
        <v>0</v>
      </c>
      <c r="V43" t="s">
        <v>113</v>
      </c>
    </row>
    <row r="44" spans="1:22">
      <c r="A44">
        <v>8448</v>
      </c>
      <c r="B44">
        <v>4</v>
      </c>
      <c r="C44" t="s">
        <v>113</v>
      </c>
      <c r="D44">
        <v>24006</v>
      </c>
      <c r="E44">
        <v>-0.38600000000000001</v>
      </c>
      <c r="F44">
        <v>1150000</v>
      </c>
      <c r="G44">
        <v>4970000</v>
      </c>
      <c r="H44" t="s">
        <v>113</v>
      </c>
      <c r="I44" t="s">
        <v>113</v>
      </c>
      <c r="J44" t="s">
        <v>113</v>
      </c>
      <c r="K44">
        <v>0</v>
      </c>
      <c r="L44">
        <v>3.169</v>
      </c>
      <c r="M44" t="s">
        <v>113</v>
      </c>
      <c r="N44">
        <v>0</v>
      </c>
      <c r="O44">
        <v>0</v>
      </c>
      <c r="P44">
        <v>148611.16699999999</v>
      </c>
      <c r="Q44">
        <v>47.107399999999998</v>
      </c>
      <c r="R44">
        <v>7</v>
      </c>
      <c r="S44">
        <v>1</v>
      </c>
      <c r="T44">
        <v>0</v>
      </c>
      <c r="U44">
        <v>1</v>
      </c>
      <c r="V44" t="s">
        <v>113</v>
      </c>
    </row>
    <row r="45" spans="1:22">
      <c r="A45">
        <v>9923</v>
      </c>
      <c r="B45">
        <v>4</v>
      </c>
      <c r="C45" t="s">
        <v>113</v>
      </c>
      <c r="D45">
        <v>26651</v>
      </c>
      <c r="E45">
        <v>-0.34300000000000003</v>
      </c>
      <c r="F45">
        <v>1150000</v>
      </c>
      <c r="G45">
        <v>5324767</v>
      </c>
      <c r="H45" t="s">
        <v>113</v>
      </c>
      <c r="I45" t="s">
        <v>113</v>
      </c>
      <c r="J45" t="s">
        <v>113</v>
      </c>
      <c r="K45">
        <v>0</v>
      </c>
      <c r="L45">
        <v>2.621</v>
      </c>
      <c r="M45" t="s">
        <v>113</v>
      </c>
      <c r="N45">
        <v>0</v>
      </c>
      <c r="O45">
        <v>4</v>
      </c>
      <c r="P45">
        <v>124404.78599999999</v>
      </c>
      <c r="Q45">
        <v>52.066099999999999</v>
      </c>
      <c r="R45">
        <v>0.58299999999999996</v>
      </c>
      <c r="S45">
        <v>1</v>
      </c>
      <c r="T45">
        <v>0</v>
      </c>
      <c r="U45">
        <v>1</v>
      </c>
      <c r="V45" t="s">
        <v>113</v>
      </c>
    </row>
    <row r="46" spans="1:22">
      <c r="A46">
        <v>10345</v>
      </c>
      <c r="B46">
        <v>4</v>
      </c>
      <c r="C46" t="s">
        <v>113</v>
      </c>
      <c r="D46">
        <v>27453</v>
      </c>
      <c r="E46">
        <v>-0.35699999999999998</v>
      </c>
      <c r="F46">
        <v>1150000</v>
      </c>
      <c r="G46">
        <v>5245000</v>
      </c>
      <c r="H46" t="s">
        <v>113</v>
      </c>
      <c r="I46" t="s">
        <v>113</v>
      </c>
      <c r="J46" t="s">
        <v>113</v>
      </c>
      <c r="K46">
        <v>0</v>
      </c>
      <c r="L46">
        <v>2.61</v>
      </c>
      <c r="M46" t="s">
        <v>113</v>
      </c>
      <c r="N46">
        <v>0</v>
      </c>
      <c r="O46">
        <v>2</v>
      </c>
      <c r="P46">
        <v>149166.66699999999</v>
      </c>
      <c r="Q46">
        <v>53.719000000000001</v>
      </c>
      <c r="R46">
        <v>1.583</v>
      </c>
      <c r="S46">
        <v>1</v>
      </c>
      <c r="T46">
        <v>0</v>
      </c>
      <c r="U46">
        <v>1</v>
      </c>
      <c r="V46" t="s">
        <v>113</v>
      </c>
    </row>
    <row r="47" spans="1:22">
      <c r="A47" t="s">
        <v>113</v>
      </c>
      <c r="B47" t="s">
        <v>113</v>
      </c>
      <c r="C47" t="s">
        <v>113</v>
      </c>
      <c r="D47" t="s">
        <v>113</v>
      </c>
      <c r="E47" t="s">
        <v>113</v>
      </c>
      <c r="F47" t="s">
        <v>113</v>
      </c>
      <c r="G47" t="s">
        <v>113</v>
      </c>
      <c r="H47" t="s">
        <v>113</v>
      </c>
      <c r="I47" t="s">
        <v>113</v>
      </c>
      <c r="J47" t="s">
        <v>113</v>
      </c>
      <c r="K47" t="s">
        <v>113</v>
      </c>
      <c r="L47" t="s">
        <v>113</v>
      </c>
      <c r="M47" t="s">
        <v>113</v>
      </c>
      <c r="N47" t="s">
        <v>113</v>
      </c>
      <c r="O47" t="s">
        <v>113</v>
      </c>
      <c r="P47" t="s">
        <v>113</v>
      </c>
      <c r="Q47" t="s">
        <v>113</v>
      </c>
      <c r="R47" t="s">
        <v>113</v>
      </c>
      <c r="S47" t="s">
        <v>113</v>
      </c>
      <c r="T47" t="s">
        <v>113</v>
      </c>
      <c r="U47" t="s">
        <v>113</v>
      </c>
      <c r="V47" t="s">
        <v>113</v>
      </c>
    </row>
    <row r="48" spans="1:22">
      <c r="A48">
        <v>88124</v>
      </c>
      <c r="B48">
        <v>6</v>
      </c>
      <c r="C48" t="s">
        <v>113</v>
      </c>
      <c r="D48" t="s">
        <v>113</v>
      </c>
      <c r="E48" t="s">
        <v>113</v>
      </c>
      <c r="F48" t="s">
        <v>113</v>
      </c>
      <c r="G48" t="s">
        <v>113</v>
      </c>
      <c r="H48" t="s">
        <v>113</v>
      </c>
      <c r="I48" t="s">
        <v>113</v>
      </c>
      <c r="J48" t="s">
        <v>113</v>
      </c>
      <c r="K48" t="s">
        <v>113</v>
      </c>
      <c r="L48" t="s">
        <v>113</v>
      </c>
      <c r="M48" t="s">
        <v>113</v>
      </c>
      <c r="N48" t="s">
        <v>113</v>
      </c>
      <c r="O48" t="s">
        <v>113</v>
      </c>
      <c r="P48" t="s">
        <v>113</v>
      </c>
      <c r="Q48">
        <v>37.603299999999997</v>
      </c>
      <c r="R48" t="s">
        <v>113</v>
      </c>
      <c r="S48" t="s">
        <v>113</v>
      </c>
      <c r="T48" t="s">
        <v>113</v>
      </c>
      <c r="U48" t="s">
        <v>113</v>
      </c>
      <c r="V48" t="s">
        <v>113</v>
      </c>
    </row>
    <row r="49" spans="1:22">
      <c r="A49">
        <v>76044</v>
      </c>
      <c r="B49">
        <v>5</v>
      </c>
      <c r="C49" t="s">
        <v>113</v>
      </c>
      <c r="D49" t="s">
        <v>113</v>
      </c>
      <c r="E49">
        <v>0.1452</v>
      </c>
      <c r="F49">
        <v>990920</v>
      </c>
      <c r="G49">
        <v>4964928</v>
      </c>
      <c r="H49" t="s">
        <v>113</v>
      </c>
      <c r="I49" t="s">
        <v>113</v>
      </c>
      <c r="J49">
        <v>0.14899999999999999</v>
      </c>
      <c r="K49" t="s">
        <v>113</v>
      </c>
      <c r="L49">
        <v>0.4234</v>
      </c>
      <c r="M49" t="s">
        <v>113</v>
      </c>
      <c r="N49" t="s">
        <v>113</v>
      </c>
      <c r="O49">
        <v>1</v>
      </c>
      <c r="P49">
        <v>38200</v>
      </c>
      <c r="Q49">
        <v>40.495899999999999</v>
      </c>
      <c r="R49" t="s">
        <v>113</v>
      </c>
      <c r="S49" t="s">
        <v>113</v>
      </c>
      <c r="T49" t="s">
        <v>113</v>
      </c>
      <c r="U49" t="s">
        <v>113</v>
      </c>
      <c r="V49" t="s">
        <v>113</v>
      </c>
    </row>
    <row r="50" spans="1:22">
      <c r="A50">
        <v>80143</v>
      </c>
      <c r="B50">
        <v>6</v>
      </c>
      <c r="C50" t="s">
        <v>113</v>
      </c>
      <c r="D50" t="s">
        <v>113</v>
      </c>
      <c r="E50">
        <v>0.2366</v>
      </c>
      <c r="F50">
        <v>1050000</v>
      </c>
      <c r="G50">
        <v>9275490.8994999994</v>
      </c>
      <c r="H50" t="s">
        <v>113</v>
      </c>
      <c r="I50" t="s">
        <v>113</v>
      </c>
      <c r="J50">
        <v>0.245</v>
      </c>
      <c r="K50" t="s">
        <v>113</v>
      </c>
      <c r="L50">
        <v>0.64019999999999999</v>
      </c>
      <c r="M50" t="s">
        <v>113</v>
      </c>
      <c r="N50" t="s">
        <v>113</v>
      </c>
      <c r="O50">
        <v>4</v>
      </c>
      <c r="P50">
        <v>43111.111100000002</v>
      </c>
      <c r="Q50">
        <v>50.413200000000003</v>
      </c>
      <c r="R50" t="s">
        <v>113</v>
      </c>
      <c r="S50" t="s">
        <v>113</v>
      </c>
      <c r="T50" t="s">
        <v>113</v>
      </c>
      <c r="U50" t="s">
        <v>113</v>
      </c>
      <c r="V50" t="s">
        <v>113</v>
      </c>
    </row>
    <row r="51" spans="1:22">
      <c r="A51">
        <v>80976</v>
      </c>
      <c r="B51">
        <v>6</v>
      </c>
      <c r="C51" t="s">
        <v>113</v>
      </c>
      <c r="D51" t="s">
        <v>113</v>
      </c>
      <c r="E51">
        <v>0.2084</v>
      </c>
      <c r="F51">
        <v>1050000</v>
      </c>
      <c r="G51">
        <v>8532530</v>
      </c>
      <c r="H51" t="s">
        <v>113</v>
      </c>
      <c r="I51" t="s">
        <v>113</v>
      </c>
      <c r="J51">
        <v>0.2162</v>
      </c>
      <c r="K51" t="s">
        <v>113</v>
      </c>
      <c r="L51">
        <v>0.5292</v>
      </c>
      <c r="M51" t="s">
        <v>113</v>
      </c>
      <c r="N51" t="s">
        <v>113</v>
      </c>
      <c r="O51">
        <v>1</v>
      </c>
      <c r="P51">
        <v>49800</v>
      </c>
      <c r="Q51">
        <v>52.479300000000002</v>
      </c>
      <c r="R51" t="s">
        <v>113</v>
      </c>
      <c r="S51" t="s">
        <v>113</v>
      </c>
      <c r="T51" t="s">
        <v>113</v>
      </c>
      <c r="U51" t="s">
        <v>113</v>
      </c>
      <c r="V51" t="s">
        <v>113</v>
      </c>
    </row>
    <row r="52" spans="1:22">
      <c r="A52">
        <v>85073</v>
      </c>
      <c r="B52">
        <v>6</v>
      </c>
      <c r="C52" t="s">
        <v>113</v>
      </c>
      <c r="D52" t="s">
        <v>113</v>
      </c>
      <c r="E52">
        <v>0.1215</v>
      </c>
      <c r="F52">
        <v>1050000</v>
      </c>
      <c r="G52">
        <v>5972750</v>
      </c>
      <c r="H52" t="s">
        <v>113</v>
      </c>
      <c r="I52" t="s">
        <v>113</v>
      </c>
      <c r="J52">
        <v>0.1255</v>
      </c>
      <c r="K52" t="s">
        <v>113</v>
      </c>
      <c r="L52">
        <v>0.31690000000000002</v>
      </c>
      <c r="M52" t="s">
        <v>113</v>
      </c>
      <c r="N52" t="s">
        <v>113</v>
      </c>
      <c r="O52">
        <v>0</v>
      </c>
      <c r="P52">
        <v>42909.090900000003</v>
      </c>
      <c r="Q52">
        <v>52.066099999999999</v>
      </c>
      <c r="R52" t="s">
        <v>113</v>
      </c>
      <c r="S52">
        <v>0</v>
      </c>
      <c r="T52">
        <v>0</v>
      </c>
      <c r="U52" t="s">
        <v>113</v>
      </c>
      <c r="V52" t="s">
        <v>113</v>
      </c>
    </row>
    <row r="53" spans="1:22">
      <c r="A53">
        <v>87164</v>
      </c>
      <c r="B53">
        <v>5</v>
      </c>
      <c r="C53" t="s">
        <v>113</v>
      </c>
      <c r="D53" t="s">
        <v>113</v>
      </c>
      <c r="E53">
        <v>0.12470000000000001</v>
      </c>
      <c r="F53">
        <v>1050000</v>
      </c>
      <c r="G53">
        <v>6296250</v>
      </c>
      <c r="H53" t="s">
        <v>113</v>
      </c>
      <c r="I53" t="s">
        <v>113</v>
      </c>
      <c r="J53">
        <v>0.12889999999999999</v>
      </c>
      <c r="K53" t="s">
        <v>113</v>
      </c>
      <c r="L53">
        <v>0.3261</v>
      </c>
      <c r="M53" t="s">
        <v>113</v>
      </c>
      <c r="N53" t="s">
        <v>113</v>
      </c>
      <c r="O53">
        <v>0</v>
      </c>
      <c r="P53">
        <v>32500</v>
      </c>
      <c r="Q53">
        <v>52.892600000000002</v>
      </c>
      <c r="R53" t="s">
        <v>113</v>
      </c>
      <c r="S53">
        <v>0</v>
      </c>
      <c r="T53">
        <v>0</v>
      </c>
      <c r="U53" t="s">
        <v>113</v>
      </c>
      <c r="V53" t="s">
        <v>113</v>
      </c>
    </row>
    <row r="54" spans="1:22">
      <c r="A54">
        <v>86555</v>
      </c>
      <c r="B54">
        <v>6</v>
      </c>
      <c r="C54" t="s">
        <v>113</v>
      </c>
      <c r="D54" t="s">
        <v>113</v>
      </c>
      <c r="E54">
        <v>9.9099999999999994E-2</v>
      </c>
      <c r="F54">
        <v>1050000</v>
      </c>
      <c r="G54">
        <v>5928274</v>
      </c>
      <c r="H54" t="s">
        <v>113</v>
      </c>
      <c r="I54" t="s">
        <v>113</v>
      </c>
      <c r="J54">
        <v>0.10249999999999999</v>
      </c>
      <c r="K54" t="s">
        <v>113</v>
      </c>
      <c r="L54">
        <v>0.26800000000000002</v>
      </c>
      <c r="M54" t="s">
        <v>113</v>
      </c>
      <c r="N54" t="s">
        <v>113</v>
      </c>
      <c r="O54">
        <v>0</v>
      </c>
      <c r="P54">
        <v>36785.7143</v>
      </c>
      <c r="Q54">
        <v>58.677700000000002</v>
      </c>
      <c r="R54" t="s">
        <v>113</v>
      </c>
      <c r="S54">
        <v>0</v>
      </c>
      <c r="T54">
        <v>0</v>
      </c>
      <c r="U54" t="s">
        <v>113</v>
      </c>
      <c r="V54" t="s">
        <v>113</v>
      </c>
    </row>
    <row r="55" spans="1:22">
      <c r="A55">
        <v>104642</v>
      </c>
      <c r="B55">
        <v>6</v>
      </c>
      <c r="C55" t="s">
        <v>113</v>
      </c>
      <c r="D55" t="s">
        <v>113</v>
      </c>
      <c r="E55">
        <v>8.2199999999999995E-2</v>
      </c>
      <c r="F55">
        <v>1050000</v>
      </c>
      <c r="G55">
        <v>5056825</v>
      </c>
      <c r="H55" t="s">
        <v>113</v>
      </c>
      <c r="I55" t="s">
        <v>113</v>
      </c>
      <c r="J55">
        <v>8.5099999999999995E-2</v>
      </c>
      <c r="K55" t="s">
        <v>113</v>
      </c>
      <c r="L55">
        <v>0.22159999999999999</v>
      </c>
      <c r="M55" t="s">
        <v>113</v>
      </c>
      <c r="N55" t="s">
        <v>113</v>
      </c>
      <c r="O55">
        <v>0</v>
      </c>
      <c r="P55">
        <v>46545.4545</v>
      </c>
      <c r="Q55">
        <v>59.090899999999998</v>
      </c>
      <c r="R55" t="s">
        <v>113</v>
      </c>
      <c r="S55">
        <v>0</v>
      </c>
      <c r="T55">
        <v>0</v>
      </c>
      <c r="U55" t="s">
        <v>113</v>
      </c>
      <c r="V55" t="s">
        <v>113</v>
      </c>
    </row>
    <row r="56" spans="1:22">
      <c r="A56">
        <v>99927</v>
      </c>
      <c r="B56">
        <v>6</v>
      </c>
      <c r="C56" t="s">
        <v>113</v>
      </c>
      <c r="D56" t="s">
        <v>113</v>
      </c>
      <c r="E56">
        <v>6.9000000000000006E-2</v>
      </c>
      <c r="F56">
        <v>2048625</v>
      </c>
      <c r="G56">
        <v>4109735</v>
      </c>
      <c r="H56" t="s">
        <v>113</v>
      </c>
      <c r="I56" t="s">
        <v>113</v>
      </c>
      <c r="J56">
        <v>7.1400000000000005E-2</v>
      </c>
      <c r="K56" t="s">
        <v>113</v>
      </c>
      <c r="L56">
        <v>0.18429999999999999</v>
      </c>
      <c r="M56" t="s">
        <v>113</v>
      </c>
      <c r="N56" t="s">
        <v>113</v>
      </c>
      <c r="O56">
        <v>3</v>
      </c>
      <c r="P56">
        <v>49916.666700000002</v>
      </c>
      <c r="Q56">
        <v>56.198300000000003</v>
      </c>
      <c r="R56" t="s">
        <v>113</v>
      </c>
      <c r="S56">
        <v>0</v>
      </c>
      <c r="T56">
        <v>0</v>
      </c>
      <c r="U56" t="s">
        <v>113</v>
      </c>
      <c r="V56" t="s">
        <v>113</v>
      </c>
    </row>
    <row r="57" spans="1:22">
      <c r="A57">
        <v>99771</v>
      </c>
      <c r="B57">
        <v>5</v>
      </c>
      <c r="C57" t="s">
        <v>113</v>
      </c>
      <c r="D57">
        <v>4620</v>
      </c>
      <c r="E57">
        <v>7.5499999999999998E-2</v>
      </c>
      <c r="F57">
        <v>1000000</v>
      </c>
      <c r="G57">
        <v>6101753</v>
      </c>
      <c r="H57" t="s">
        <v>113</v>
      </c>
      <c r="I57" t="s">
        <v>113</v>
      </c>
      <c r="J57">
        <v>7.8100000000000003E-2</v>
      </c>
      <c r="K57" t="s">
        <v>113</v>
      </c>
      <c r="L57">
        <v>0.20039999999999999</v>
      </c>
      <c r="M57" t="s">
        <v>113</v>
      </c>
      <c r="N57" t="s">
        <v>113</v>
      </c>
      <c r="O57">
        <v>0</v>
      </c>
      <c r="P57">
        <v>53416.666700000002</v>
      </c>
      <c r="Q57">
        <v>54.545499999999997</v>
      </c>
      <c r="R57" t="s">
        <v>113</v>
      </c>
      <c r="S57">
        <v>0</v>
      </c>
      <c r="T57">
        <v>0</v>
      </c>
      <c r="U57" t="s">
        <v>113</v>
      </c>
      <c r="V57" t="s">
        <v>113</v>
      </c>
    </row>
    <row r="58" spans="1:22">
      <c r="A58">
        <v>99091</v>
      </c>
      <c r="B58">
        <v>6</v>
      </c>
      <c r="C58" t="s">
        <v>113</v>
      </c>
      <c r="D58">
        <v>4620</v>
      </c>
      <c r="E58">
        <v>5.6800000000000003E-2</v>
      </c>
      <c r="F58">
        <v>1000000</v>
      </c>
      <c r="G58">
        <v>4240000</v>
      </c>
      <c r="H58" t="s">
        <v>113</v>
      </c>
      <c r="I58" t="s">
        <v>113</v>
      </c>
      <c r="J58">
        <v>5.9200000000000003E-2</v>
      </c>
      <c r="K58" t="s">
        <v>113</v>
      </c>
      <c r="L58">
        <v>0.13700000000000001</v>
      </c>
      <c r="M58" t="s">
        <v>113</v>
      </c>
      <c r="N58" t="s">
        <v>113</v>
      </c>
      <c r="O58">
        <v>0</v>
      </c>
      <c r="P58">
        <v>57250</v>
      </c>
      <c r="Q58">
        <v>52.892600000000002</v>
      </c>
      <c r="R58" t="s">
        <v>113</v>
      </c>
      <c r="S58">
        <v>0</v>
      </c>
      <c r="T58">
        <v>0</v>
      </c>
      <c r="U58">
        <v>0</v>
      </c>
      <c r="V58" t="s">
        <v>113</v>
      </c>
    </row>
    <row r="59" spans="1:22">
      <c r="A59">
        <v>104843</v>
      </c>
      <c r="B59">
        <v>5</v>
      </c>
      <c r="C59" t="s">
        <v>113</v>
      </c>
      <c r="D59">
        <v>4620</v>
      </c>
      <c r="E59">
        <v>6.9099999999999995E-2</v>
      </c>
      <c r="F59">
        <v>1000000</v>
      </c>
      <c r="G59">
        <v>5151333</v>
      </c>
      <c r="H59" t="s">
        <v>113</v>
      </c>
      <c r="I59" t="s">
        <v>113</v>
      </c>
      <c r="J59">
        <v>7.2099999999999997E-2</v>
      </c>
      <c r="K59" t="s">
        <v>113</v>
      </c>
      <c r="L59">
        <v>0.16</v>
      </c>
      <c r="M59" t="s">
        <v>113</v>
      </c>
      <c r="N59">
        <v>0</v>
      </c>
      <c r="O59">
        <v>2</v>
      </c>
      <c r="P59">
        <v>51723.185299999997</v>
      </c>
      <c r="Q59">
        <v>52.066099999999999</v>
      </c>
      <c r="R59" t="s">
        <v>113</v>
      </c>
      <c r="S59">
        <v>0</v>
      </c>
      <c r="T59">
        <v>0</v>
      </c>
      <c r="U59">
        <v>1</v>
      </c>
      <c r="V59" t="s">
        <v>113</v>
      </c>
    </row>
    <row r="60" spans="1:22">
      <c r="A60">
        <v>105783</v>
      </c>
      <c r="B60">
        <v>5</v>
      </c>
      <c r="C60" t="s">
        <v>113</v>
      </c>
      <c r="D60">
        <v>7347</v>
      </c>
      <c r="E60">
        <v>5.4600000000000003E-2</v>
      </c>
      <c r="F60">
        <v>1000000</v>
      </c>
      <c r="G60">
        <v>2807000</v>
      </c>
      <c r="H60" t="s">
        <v>113</v>
      </c>
      <c r="I60" t="s">
        <v>113</v>
      </c>
      <c r="J60">
        <v>5.67E-2</v>
      </c>
      <c r="K60" t="s">
        <v>113</v>
      </c>
      <c r="L60">
        <v>0.1353</v>
      </c>
      <c r="M60" t="s">
        <v>113</v>
      </c>
      <c r="N60">
        <v>0</v>
      </c>
      <c r="O60">
        <v>0</v>
      </c>
      <c r="P60">
        <v>169444.73069999999</v>
      </c>
      <c r="Q60">
        <v>53.719000000000001</v>
      </c>
      <c r="R60" t="s">
        <v>113</v>
      </c>
      <c r="S60">
        <v>0</v>
      </c>
      <c r="T60">
        <v>0</v>
      </c>
      <c r="U60">
        <v>0</v>
      </c>
      <c r="V60" t="s">
        <v>113</v>
      </c>
    </row>
    <row r="61" spans="1:22">
      <c r="A61">
        <v>102449</v>
      </c>
      <c r="B61">
        <v>5</v>
      </c>
      <c r="C61" t="s">
        <v>113</v>
      </c>
      <c r="D61">
        <v>7402</v>
      </c>
      <c r="E61">
        <v>3.2399999999999998E-2</v>
      </c>
      <c r="F61">
        <v>1000000</v>
      </c>
      <c r="G61">
        <v>2050000</v>
      </c>
      <c r="H61" t="s">
        <v>113</v>
      </c>
      <c r="I61" t="s">
        <v>113</v>
      </c>
      <c r="J61">
        <v>3.3700000000000001E-2</v>
      </c>
      <c r="K61" t="s">
        <v>113</v>
      </c>
      <c r="L61">
        <v>7.5200000000000003E-2</v>
      </c>
      <c r="M61" t="s">
        <v>113</v>
      </c>
      <c r="N61">
        <v>0</v>
      </c>
      <c r="O61">
        <v>0</v>
      </c>
      <c r="P61">
        <v>249164.375</v>
      </c>
      <c r="Q61">
        <v>53.305799999999998</v>
      </c>
      <c r="R61" t="s">
        <v>113</v>
      </c>
      <c r="S61">
        <v>0</v>
      </c>
      <c r="T61">
        <v>0</v>
      </c>
      <c r="U61">
        <v>0</v>
      </c>
      <c r="V61" t="s">
        <v>113</v>
      </c>
    </row>
    <row r="62" spans="1:22">
      <c r="A62">
        <v>101917</v>
      </c>
      <c r="B62">
        <v>4</v>
      </c>
      <c r="C62" t="s">
        <v>113</v>
      </c>
      <c r="D62" t="s">
        <v>113</v>
      </c>
      <c r="E62" t="s">
        <v>113</v>
      </c>
      <c r="F62" t="s">
        <v>113</v>
      </c>
      <c r="G62" t="s">
        <v>113</v>
      </c>
      <c r="H62" t="s">
        <v>113</v>
      </c>
      <c r="I62" t="s">
        <v>113</v>
      </c>
      <c r="J62" t="s">
        <v>113</v>
      </c>
      <c r="K62" t="s">
        <v>113</v>
      </c>
      <c r="L62" t="s">
        <v>113</v>
      </c>
      <c r="M62" t="s">
        <v>113</v>
      </c>
      <c r="N62" t="s">
        <v>113</v>
      </c>
      <c r="O62" t="s">
        <v>113</v>
      </c>
      <c r="P62" t="s">
        <v>113</v>
      </c>
      <c r="Q62">
        <v>23.684200000000001</v>
      </c>
      <c r="R62" t="s">
        <v>113</v>
      </c>
      <c r="S62" t="s">
        <v>113</v>
      </c>
      <c r="T62" t="s">
        <v>113</v>
      </c>
      <c r="U62" t="s">
        <v>113</v>
      </c>
      <c r="V62" t="s">
        <v>113</v>
      </c>
    </row>
    <row r="63" spans="1:22">
      <c r="A63">
        <v>142652</v>
      </c>
      <c r="B63">
        <v>4</v>
      </c>
      <c r="C63" t="s">
        <v>113</v>
      </c>
      <c r="D63" t="s">
        <v>113</v>
      </c>
      <c r="E63" t="s">
        <v>113</v>
      </c>
      <c r="F63" t="s">
        <v>113</v>
      </c>
      <c r="G63" t="s">
        <v>113</v>
      </c>
      <c r="H63" t="s">
        <v>113</v>
      </c>
      <c r="I63" t="s">
        <v>113</v>
      </c>
      <c r="J63" t="s">
        <v>113</v>
      </c>
      <c r="K63" t="s">
        <v>113</v>
      </c>
      <c r="L63" t="s">
        <v>113</v>
      </c>
      <c r="M63" t="s">
        <v>113</v>
      </c>
      <c r="N63" t="s">
        <v>113</v>
      </c>
      <c r="O63" t="s">
        <v>113</v>
      </c>
      <c r="P63" t="s">
        <v>113</v>
      </c>
      <c r="Q63">
        <v>35.087699999999998</v>
      </c>
      <c r="R63" t="s">
        <v>113</v>
      </c>
      <c r="S63" t="s">
        <v>113</v>
      </c>
      <c r="T63" t="s">
        <v>113</v>
      </c>
      <c r="U63" t="s">
        <v>113</v>
      </c>
      <c r="V63" t="s">
        <v>113</v>
      </c>
    </row>
    <row r="64" spans="1:22">
      <c r="A64">
        <v>153648</v>
      </c>
      <c r="B64">
        <v>5</v>
      </c>
      <c r="C64" t="s">
        <v>113</v>
      </c>
      <c r="D64" t="s">
        <v>113</v>
      </c>
      <c r="E64">
        <v>6.7199999999999996E-2</v>
      </c>
      <c r="F64">
        <v>900000</v>
      </c>
      <c r="G64">
        <v>8977899</v>
      </c>
      <c r="H64" t="s">
        <v>113</v>
      </c>
      <c r="I64" t="s">
        <v>113</v>
      </c>
      <c r="J64" t="s">
        <v>113</v>
      </c>
      <c r="K64" t="s">
        <v>113</v>
      </c>
      <c r="L64">
        <v>0.1171</v>
      </c>
      <c r="M64" t="s">
        <v>113</v>
      </c>
      <c r="N64" t="s">
        <v>113</v>
      </c>
      <c r="O64">
        <v>0</v>
      </c>
      <c r="P64">
        <v>62266</v>
      </c>
      <c r="Q64">
        <v>35.087699999999998</v>
      </c>
      <c r="R64" t="s">
        <v>113</v>
      </c>
      <c r="S64" t="s">
        <v>113</v>
      </c>
      <c r="T64" t="s">
        <v>113</v>
      </c>
      <c r="U64" t="s">
        <v>113</v>
      </c>
      <c r="V64" t="s">
        <v>113</v>
      </c>
    </row>
    <row r="65" spans="1:22">
      <c r="A65">
        <v>173188</v>
      </c>
      <c r="B65">
        <v>5</v>
      </c>
      <c r="C65" t="s">
        <v>113</v>
      </c>
      <c r="D65" t="s">
        <v>113</v>
      </c>
      <c r="E65">
        <v>6.1600000000000002E-2</v>
      </c>
      <c r="F65">
        <v>945833</v>
      </c>
      <c r="G65">
        <v>8338982</v>
      </c>
      <c r="H65" t="s">
        <v>113</v>
      </c>
      <c r="I65" t="s">
        <v>113</v>
      </c>
      <c r="J65" t="s">
        <v>113</v>
      </c>
      <c r="K65" t="s">
        <v>113</v>
      </c>
      <c r="L65">
        <v>0.12470000000000001</v>
      </c>
      <c r="M65" t="s">
        <v>113</v>
      </c>
      <c r="N65" t="s">
        <v>113</v>
      </c>
      <c r="O65">
        <v>2</v>
      </c>
      <c r="P65">
        <v>71305.25</v>
      </c>
      <c r="Q65">
        <v>37.280700000000003</v>
      </c>
      <c r="R65" t="s">
        <v>113</v>
      </c>
      <c r="S65" t="s">
        <v>113</v>
      </c>
      <c r="T65" t="s">
        <v>113</v>
      </c>
      <c r="U65" t="s">
        <v>113</v>
      </c>
      <c r="V65" t="s">
        <v>113</v>
      </c>
    </row>
    <row r="66" spans="1:22">
      <c r="A66">
        <v>201740</v>
      </c>
      <c r="B66">
        <v>4</v>
      </c>
      <c r="C66" t="s">
        <v>113</v>
      </c>
      <c r="D66" t="s">
        <v>113</v>
      </c>
      <c r="E66">
        <v>2.7E-2</v>
      </c>
      <c r="F66">
        <v>950000</v>
      </c>
      <c r="G66">
        <v>4218407</v>
      </c>
      <c r="H66" t="s">
        <v>113</v>
      </c>
      <c r="I66" t="s">
        <v>113</v>
      </c>
      <c r="J66" t="s">
        <v>113</v>
      </c>
      <c r="K66" t="s">
        <v>113</v>
      </c>
      <c r="L66">
        <v>4.4999999999999998E-2</v>
      </c>
      <c r="M66" t="s">
        <v>113</v>
      </c>
      <c r="N66" t="s">
        <v>113</v>
      </c>
      <c r="O66">
        <v>0</v>
      </c>
      <c r="P66">
        <v>70746.5</v>
      </c>
      <c r="Q66">
        <v>40.789499999999997</v>
      </c>
      <c r="R66" t="s">
        <v>113</v>
      </c>
      <c r="S66" t="s">
        <v>113</v>
      </c>
      <c r="T66" t="s">
        <v>113</v>
      </c>
      <c r="U66" t="s">
        <v>113</v>
      </c>
      <c r="V66" t="s">
        <v>113</v>
      </c>
    </row>
    <row r="67" spans="1:22">
      <c r="A67">
        <v>205348</v>
      </c>
      <c r="B67">
        <v>6</v>
      </c>
      <c r="C67" t="s">
        <v>113</v>
      </c>
      <c r="D67" t="s">
        <v>113</v>
      </c>
      <c r="E67">
        <v>1.6899999999999998E-2</v>
      </c>
      <c r="F67">
        <v>950000</v>
      </c>
      <c r="G67">
        <v>3719621</v>
      </c>
      <c r="H67" t="s">
        <v>113</v>
      </c>
      <c r="I67" t="s">
        <v>113</v>
      </c>
      <c r="J67" t="s">
        <v>113</v>
      </c>
      <c r="K67" t="s">
        <v>113</v>
      </c>
      <c r="L67">
        <v>2.9700000000000001E-2</v>
      </c>
      <c r="M67" t="s">
        <v>113</v>
      </c>
      <c r="N67" t="s">
        <v>113</v>
      </c>
      <c r="O67">
        <v>0</v>
      </c>
      <c r="P67">
        <v>46657.722199999997</v>
      </c>
      <c r="Q67">
        <v>53.947400000000002</v>
      </c>
      <c r="R67" t="s">
        <v>113</v>
      </c>
      <c r="S67" t="s">
        <v>113</v>
      </c>
      <c r="T67" t="s">
        <v>113</v>
      </c>
      <c r="U67" t="s">
        <v>113</v>
      </c>
      <c r="V67" t="s">
        <v>113</v>
      </c>
    </row>
    <row r="68" spans="1:22">
      <c r="A68">
        <v>198423</v>
      </c>
      <c r="B68">
        <v>4</v>
      </c>
      <c r="C68" t="s">
        <v>113</v>
      </c>
      <c r="D68" t="s">
        <v>113</v>
      </c>
      <c r="E68">
        <v>2.98E-2</v>
      </c>
      <c r="F68">
        <v>1762500</v>
      </c>
      <c r="G68">
        <v>5236710</v>
      </c>
      <c r="H68" t="s">
        <v>113</v>
      </c>
      <c r="I68" t="s">
        <v>113</v>
      </c>
      <c r="J68" t="s">
        <v>113</v>
      </c>
      <c r="K68" t="s">
        <v>113</v>
      </c>
      <c r="L68">
        <v>5.1900000000000002E-2</v>
      </c>
      <c r="M68" t="s">
        <v>113</v>
      </c>
      <c r="N68" t="s">
        <v>113</v>
      </c>
      <c r="O68">
        <v>5</v>
      </c>
      <c r="P68">
        <v>47382</v>
      </c>
      <c r="Q68">
        <v>57.8947</v>
      </c>
      <c r="R68">
        <v>11.333299999999999</v>
      </c>
      <c r="S68">
        <v>0</v>
      </c>
      <c r="T68">
        <v>0</v>
      </c>
      <c r="U68" t="s">
        <v>113</v>
      </c>
      <c r="V68" t="s">
        <v>113</v>
      </c>
    </row>
    <row r="69" spans="1:22">
      <c r="A69">
        <v>188551</v>
      </c>
      <c r="B69">
        <v>4</v>
      </c>
      <c r="C69" t="s">
        <v>113</v>
      </c>
      <c r="D69" t="s">
        <v>113</v>
      </c>
      <c r="E69">
        <v>3.2099999999999997E-2</v>
      </c>
      <c r="F69">
        <v>1150000</v>
      </c>
      <c r="G69">
        <v>6170777</v>
      </c>
      <c r="H69" t="s">
        <v>113</v>
      </c>
      <c r="I69" t="s">
        <v>113</v>
      </c>
      <c r="J69" t="s">
        <v>113</v>
      </c>
      <c r="K69" t="s">
        <v>113</v>
      </c>
      <c r="L69">
        <v>5.5800000000000002E-2</v>
      </c>
      <c r="M69" t="s">
        <v>113</v>
      </c>
      <c r="N69" t="s">
        <v>113</v>
      </c>
      <c r="O69">
        <v>0</v>
      </c>
      <c r="P69">
        <v>45277.5</v>
      </c>
      <c r="Q69">
        <v>56.578899999999997</v>
      </c>
      <c r="R69">
        <v>1.0832999999999999</v>
      </c>
      <c r="S69">
        <v>0</v>
      </c>
      <c r="T69">
        <v>0</v>
      </c>
      <c r="U69" t="s">
        <v>113</v>
      </c>
      <c r="V69" t="s">
        <v>113</v>
      </c>
    </row>
    <row r="70" spans="1:22">
      <c r="A70">
        <v>184545</v>
      </c>
      <c r="B70">
        <v>4</v>
      </c>
      <c r="C70" t="s">
        <v>113</v>
      </c>
      <c r="D70" t="s">
        <v>113</v>
      </c>
      <c r="E70">
        <v>4.2599999999999999E-2</v>
      </c>
      <c r="F70">
        <v>1250000</v>
      </c>
      <c r="G70">
        <v>7920414</v>
      </c>
      <c r="H70" t="s">
        <v>113</v>
      </c>
      <c r="I70" t="s">
        <v>113</v>
      </c>
      <c r="J70" t="s">
        <v>113</v>
      </c>
      <c r="K70" t="s">
        <v>113</v>
      </c>
      <c r="L70">
        <v>7.7100000000000002E-2</v>
      </c>
      <c r="M70" t="s">
        <v>113</v>
      </c>
      <c r="N70" t="s">
        <v>113</v>
      </c>
      <c r="O70">
        <v>0</v>
      </c>
      <c r="P70">
        <v>53796.375</v>
      </c>
      <c r="Q70">
        <v>57.8947</v>
      </c>
      <c r="R70">
        <v>1.0832999999999999</v>
      </c>
      <c r="S70">
        <v>0</v>
      </c>
      <c r="T70">
        <v>0</v>
      </c>
      <c r="U70" t="s">
        <v>113</v>
      </c>
      <c r="V70" t="s">
        <v>113</v>
      </c>
    </row>
    <row r="71" spans="1:22">
      <c r="A71">
        <v>187903</v>
      </c>
      <c r="B71">
        <v>4</v>
      </c>
      <c r="C71">
        <v>95.811999999999998</v>
      </c>
      <c r="D71" t="s">
        <v>113</v>
      </c>
      <c r="E71">
        <v>3.2399999999999998E-2</v>
      </c>
      <c r="F71">
        <v>1250000</v>
      </c>
      <c r="G71">
        <v>7198465</v>
      </c>
      <c r="H71" t="s">
        <v>113</v>
      </c>
      <c r="I71">
        <v>773.26499999999999</v>
      </c>
      <c r="J71" t="s">
        <v>113</v>
      </c>
      <c r="K71" t="s">
        <v>113</v>
      </c>
      <c r="L71">
        <v>7.1099999999999997E-2</v>
      </c>
      <c r="M71" t="s">
        <v>113</v>
      </c>
      <c r="N71" t="s">
        <v>113</v>
      </c>
      <c r="O71">
        <v>3</v>
      </c>
      <c r="P71">
        <v>59411.0625</v>
      </c>
      <c r="Q71">
        <v>57.017499999999998</v>
      </c>
      <c r="R71">
        <v>1.0832999999999999</v>
      </c>
      <c r="S71">
        <v>0</v>
      </c>
      <c r="T71">
        <v>0</v>
      </c>
      <c r="U71" t="s">
        <v>113</v>
      </c>
      <c r="V71" t="s">
        <v>113</v>
      </c>
    </row>
    <row r="72" spans="1:22">
      <c r="A72">
        <v>189077</v>
      </c>
      <c r="B72">
        <v>2</v>
      </c>
      <c r="C72">
        <v>97.347999999999999</v>
      </c>
      <c r="D72">
        <v>4568</v>
      </c>
      <c r="E72">
        <v>1.61E-2</v>
      </c>
      <c r="F72">
        <v>1250000</v>
      </c>
      <c r="G72">
        <v>4128396</v>
      </c>
      <c r="H72" t="s">
        <v>113</v>
      </c>
      <c r="I72">
        <v>642.89300000000003</v>
      </c>
      <c r="J72" t="s">
        <v>113</v>
      </c>
      <c r="K72" t="s">
        <v>113</v>
      </c>
      <c r="L72">
        <v>2.9499999999999998E-2</v>
      </c>
      <c r="M72" t="s">
        <v>113</v>
      </c>
      <c r="N72">
        <v>0</v>
      </c>
      <c r="O72">
        <v>1</v>
      </c>
      <c r="P72">
        <v>61841.866699999999</v>
      </c>
      <c r="Q72">
        <v>57.017499999999998</v>
      </c>
      <c r="R72">
        <v>1.0832999999999999</v>
      </c>
      <c r="S72">
        <v>0</v>
      </c>
      <c r="T72">
        <v>0</v>
      </c>
      <c r="U72">
        <v>0</v>
      </c>
      <c r="V72" t="s">
        <v>113</v>
      </c>
    </row>
    <row r="73" spans="1:22">
      <c r="A73">
        <v>192418</v>
      </c>
      <c r="B73">
        <v>4</v>
      </c>
      <c r="C73">
        <v>95.488</v>
      </c>
      <c r="D73">
        <v>4626</v>
      </c>
      <c r="E73">
        <v>2.64E-2</v>
      </c>
      <c r="F73">
        <v>1562000</v>
      </c>
      <c r="G73">
        <v>6870626</v>
      </c>
      <c r="H73" t="s">
        <v>113</v>
      </c>
      <c r="I73">
        <v>655.92200000000003</v>
      </c>
      <c r="J73" t="s">
        <v>113</v>
      </c>
      <c r="K73" t="s">
        <v>113</v>
      </c>
      <c r="L73">
        <v>4.7199999999999999E-2</v>
      </c>
      <c r="M73" t="s">
        <v>113</v>
      </c>
      <c r="N73">
        <v>0</v>
      </c>
      <c r="O73">
        <v>0</v>
      </c>
      <c r="P73">
        <v>86666.8</v>
      </c>
      <c r="Q73">
        <v>54.386000000000003</v>
      </c>
      <c r="R73">
        <v>1.0832999999999999</v>
      </c>
      <c r="S73">
        <v>0</v>
      </c>
      <c r="T73">
        <v>1</v>
      </c>
      <c r="U73">
        <v>0</v>
      </c>
      <c r="V73" t="s">
        <v>113</v>
      </c>
    </row>
    <row r="74" spans="1:22">
      <c r="A74">
        <v>196128</v>
      </c>
      <c r="B74">
        <v>5</v>
      </c>
      <c r="C74">
        <v>98.822999999999993</v>
      </c>
      <c r="D74">
        <v>6127</v>
      </c>
      <c r="E74">
        <v>2.7900000000000001E-2</v>
      </c>
      <c r="F74">
        <v>1562000</v>
      </c>
      <c r="G74">
        <v>7247145</v>
      </c>
      <c r="H74" t="s">
        <v>113</v>
      </c>
      <c r="I74">
        <v>702.05799999999999</v>
      </c>
      <c r="J74" t="s">
        <v>113</v>
      </c>
      <c r="K74" t="s">
        <v>113</v>
      </c>
      <c r="L74">
        <v>5.0599999999999999E-2</v>
      </c>
      <c r="M74" t="s">
        <v>113</v>
      </c>
      <c r="N74">
        <v>0</v>
      </c>
      <c r="O74">
        <v>0</v>
      </c>
      <c r="P74">
        <v>86666.733300000007</v>
      </c>
      <c r="Q74">
        <v>54.824599999999997</v>
      </c>
      <c r="R74">
        <v>1.0832999999999999</v>
      </c>
      <c r="S74">
        <v>0</v>
      </c>
      <c r="T74">
        <v>1</v>
      </c>
      <c r="U74">
        <v>0</v>
      </c>
      <c r="V74" t="s">
        <v>113</v>
      </c>
    </row>
    <row r="75" spans="1:22">
      <c r="A75">
        <v>202624</v>
      </c>
      <c r="B75">
        <v>4</v>
      </c>
      <c r="C75">
        <v>98.447999999999993</v>
      </c>
      <c r="D75">
        <v>6507</v>
      </c>
      <c r="E75">
        <v>3.6400000000000002E-2</v>
      </c>
      <c r="F75">
        <v>1562000</v>
      </c>
      <c r="G75">
        <v>5938047</v>
      </c>
      <c r="H75" t="s">
        <v>113</v>
      </c>
      <c r="I75">
        <v>690.27800000000002</v>
      </c>
      <c r="J75" t="s">
        <v>113</v>
      </c>
      <c r="K75" t="s">
        <v>113</v>
      </c>
      <c r="L75">
        <v>6.7000000000000004E-2</v>
      </c>
      <c r="M75" t="s">
        <v>113</v>
      </c>
      <c r="N75">
        <v>0</v>
      </c>
      <c r="O75">
        <v>0</v>
      </c>
      <c r="P75">
        <v>81249.9375</v>
      </c>
      <c r="Q75">
        <v>55.701799999999999</v>
      </c>
      <c r="R75">
        <v>1.0832999999999999</v>
      </c>
      <c r="S75">
        <v>0</v>
      </c>
      <c r="T75">
        <v>1</v>
      </c>
      <c r="U75">
        <v>1</v>
      </c>
      <c r="V75" t="s">
        <v>113</v>
      </c>
    </row>
    <row r="76" spans="1:22">
      <c r="A76">
        <v>198816</v>
      </c>
      <c r="B76">
        <v>5</v>
      </c>
      <c r="C76">
        <v>99.84</v>
      </c>
      <c r="D76">
        <v>6507</v>
      </c>
      <c r="E76">
        <v>0.02</v>
      </c>
      <c r="F76">
        <v>1562000</v>
      </c>
      <c r="G76">
        <v>5455103</v>
      </c>
      <c r="H76" t="s">
        <v>113</v>
      </c>
      <c r="I76">
        <v>768.22400000000005</v>
      </c>
      <c r="J76" t="s">
        <v>113</v>
      </c>
      <c r="K76" t="s">
        <v>113</v>
      </c>
      <c r="L76">
        <v>3.56E-2</v>
      </c>
      <c r="M76" t="s">
        <v>113</v>
      </c>
      <c r="N76">
        <v>0</v>
      </c>
      <c r="O76">
        <v>0</v>
      </c>
      <c r="P76">
        <v>92857.142900000006</v>
      </c>
      <c r="Q76">
        <v>53.0702</v>
      </c>
      <c r="R76">
        <v>1.0832999999999999</v>
      </c>
      <c r="S76">
        <v>0</v>
      </c>
      <c r="T76">
        <v>1</v>
      </c>
      <c r="U76">
        <v>1</v>
      </c>
      <c r="V76" t="s">
        <v>113</v>
      </c>
    </row>
    <row r="77" spans="1:22">
      <c r="A77" t="s">
        <v>113</v>
      </c>
      <c r="B77" t="s">
        <v>113</v>
      </c>
      <c r="C77" t="s">
        <v>113</v>
      </c>
      <c r="D77" t="s">
        <v>113</v>
      </c>
      <c r="E77" t="s">
        <v>113</v>
      </c>
      <c r="F77" t="s">
        <v>113</v>
      </c>
      <c r="G77" t="s">
        <v>113</v>
      </c>
      <c r="H77" t="s">
        <v>113</v>
      </c>
      <c r="I77" t="s">
        <v>113</v>
      </c>
      <c r="J77" t="s">
        <v>113</v>
      </c>
      <c r="K77" t="s">
        <v>113</v>
      </c>
      <c r="L77" t="s">
        <v>113</v>
      </c>
      <c r="M77" t="s">
        <v>113</v>
      </c>
      <c r="N77" t="s">
        <v>113</v>
      </c>
      <c r="O77" t="s">
        <v>113</v>
      </c>
      <c r="P77" t="s">
        <v>113</v>
      </c>
      <c r="Q77" t="s">
        <v>113</v>
      </c>
      <c r="R77" t="s">
        <v>113</v>
      </c>
      <c r="S77" t="s">
        <v>113</v>
      </c>
      <c r="T77" t="s">
        <v>113</v>
      </c>
      <c r="U77" t="s">
        <v>113</v>
      </c>
      <c r="V77" t="s">
        <v>113</v>
      </c>
    </row>
    <row r="78" spans="1:22">
      <c r="A78">
        <v>21000</v>
      </c>
      <c r="B78">
        <v>2</v>
      </c>
      <c r="C78" t="s">
        <v>113</v>
      </c>
      <c r="D78" t="s">
        <v>113</v>
      </c>
      <c r="E78" t="s">
        <v>113</v>
      </c>
      <c r="F78" t="s">
        <v>113</v>
      </c>
      <c r="G78" t="s">
        <v>113</v>
      </c>
      <c r="H78" t="s">
        <v>113</v>
      </c>
      <c r="I78" t="s">
        <v>113</v>
      </c>
      <c r="J78" t="s">
        <v>113</v>
      </c>
      <c r="K78" t="s">
        <v>113</v>
      </c>
      <c r="L78" t="s">
        <v>113</v>
      </c>
      <c r="M78" t="s">
        <v>113</v>
      </c>
      <c r="N78" t="s">
        <v>113</v>
      </c>
      <c r="O78" t="s">
        <v>113</v>
      </c>
      <c r="P78" t="s">
        <v>113</v>
      </c>
      <c r="Q78">
        <v>33.4711</v>
      </c>
      <c r="R78" t="s">
        <v>113</v>
      </c>
      <c r="S78" t="s">
        <v>113</v>
      </c>
      <c r="T78" t="s">
        <v>113</v>
      </c>
      <c r="U78" t="s">
        <v>113</v>
      </c>
      <c r="V78" t="s">
        <v>113</v>
      </c>
    </row>
    <row r="79" spans="1:22">
      <c r="A79">
        <v>22861</v>
      </c>
      <c r="B79">
        <v>4</v>
      </c>
      <c r="C79" t="s">
        <v>113</v>
      </c>
      <c r="D79" t="s">
        <v>113</v>
      </c>
      <c r="E79">
        <v>0.17849999999999999</v>
      </c>
      <c r="F79">
        <v>500689</v>
      </c>
      <c r="G79">
        <v>1458464</v>
      </c>
      <c r="H79" t="s">
        <v>113</v>
      </c>
      <c r="I79" t="s">
        <v>113</v>
      </c>
      <c r="J79">
        <v>0.20230000000000001</v>
      </c>
      <c r="K79" t="s">
        <v>113</v>
      </c>
      <c r="L79">
        <v>0.2185</v>
      </c>
      <c r="M79" t="s">
        <v>113</v>
      </c>
      <c r="N79" t="s">
        <v>113</v>
      </c>
      <c r="O79">
        <v>0</v>
      </c>
      <c r="P79">
        <v>21791.666700000002</v>
      </c>
      <c r="Q79">
        <v>34.710700000000003</v>
      </c>
      <c r="R79" t="s">
        <v>113</v>
      </c>
      <c r="S79" t="s">
        <v>113</v>
      </c>
      <c r="T79" t="s">
        <v>113</v>
      </c>
      <c r="U79" t="s">
        <v>113</v>
      </c>
      <c r="V79" t="s">
        <v>113</v>
      </c>
    </row>
    <row r="80" spans="1:22">
      <c r="A80">
        <v>23081</v>
      </c>
      <c r="B80">
        <v>4</v>
      </c>
      <c r="C80" t="s">
        <v>113</v>
      </c>
      <c r="D80" t="s">
        <v>113</v>
      </c>
      <c r="E80">
        <v>0.26600000000000001</v>
      </c>
      <c r="F80">
        <v>700017</v>
      </c>
      <c r="G80">
        <v>2089087</v>
      </c>
      <c r="H80" t="s">
        <v>113</v>
      </c>
      <c r="I80" t="s">
        <v>113</v>
      </c>
      <c r="J80">
        <v>0.3024</v>
      </c>
      <c r="K80" t="s">
        <v>113</v>
      </c>
      <c r="L80">
        <v>0.3115</v>
      </c>
      <c r="M80" t="s">
        <v>113</v>
      </c>
      <c r="N80" t="s">
        <v>113</v>
      </c>
      <c r="O80">
        <v>1</v>
      </c>
      <c r="P80">
        <v>23050</v>
      </c>
      <c r="Q80">
        <v>38.016500000000001</v>
      </c>
      <c r="R80" t="s">
        <v>113</v>
      </c>
      <c r="S80" t="s">
        <v>113</v>
      </c>
      <c r="T80" t="s">
        <v>113</v>
      </c>
      <c r="U80" t="s">
        <v>113</v>
      </c>
      <c r="V80" t="s">
        <v>113</v>
      </c>
    </row>
    <row r="81" spans="1:22">
      <c r="A81">
        <v>23578</v>
      </c>
      <c r="B81">
        <v>4</v>
      </c>
      <c r="C81" t="s">
        <v>113</v>
      </c>
      <c r="D81" t="s">
        <v>113</v>
      </c>
      <c r="E81">
        <v>0.38229999999999997</v>
      </c>
      <c r="F81">
        <v>721013</v>
      </c>
      <c r="G81">
        <v>3129335</v>
      </c>
      <c r="H81" t="s">
        <v>113</v>
      </c>
      <c r="I81" t="s">
        <v>113</v>
      </c>
      <c r="J81">
        <v>0.43330000000000002</v>
      </c>
      <c r="K81" t="s">
        <v>113</v>
      </c>
      <c r="L81">
        <v>0.45889999999999997</v>
      </c>
      <c r="M81" t="s">
        <v>113</v>
      </c>
      <c r="N81" t="s">
        <v>113</v>
      </c>
      <c r="O81">
        <v>2</v>
      </c>
      <c r="P81">
        <v>21226.666700000002</v>
      </c>
      <c r="Q81">
        <v>40.082599999999999</v>
      </c>
      <c r="R81" t="s">
        <v>113</v>
      </c>
      <c r="S81" t="s">
        <v>113</v>
      </c>
      <c r="T81" t="s">
        <v>113</v>
      </c>
      <c r="U81" t="s">
        <v>113</v>
      </c>
      <c r="V81" t="s">
        <v>113</v>
      </c>
    </row>
    <row r="82" spans="1:22">
      <c r="A82">
        <v>24946</v>
      </c>
      <c r="B82">
        <v>2</v>
      </c>
      <c r="C82" t="s">
        <v>113</v>
      </c>
      <c r="D82" t="s">
        <v>113</v>
      </c>
      <c r="E82">
        <v>0.28220000000000001</v>
      </c>
      <c r="F82">
        <v>1150000</v>
      </c>
      <c r="G82">
        <v>2630457</v>
      </c>
      <c r="H82" t="s">
        <v>113</v>
      </c>
      <c r="I82" t="s">
        <v>113</v>
      </c>
      <c r="J82">
        <v>0.31280000000000002</v>
      </c>
      <c r="K82" t="s">
        <v>113</v>
      </c>
      <c r="L82">
        <v>0.36230000000000001</v>
      </c>
      <c r="M82" t="s">
        <v>113</v>
      </c>
      <c r="N82" t="s">
        <v>113</v>
      </c>
      <c r="O82">
        <v>2</v>
      </c>
      <c r="P82">
        <v>27615.384600000001</v>
      </c>
      <c r="Q82">
        <v>38.843000000000004</v>
      </c>
      <c r="R82" t="s">
        <v>113</v>
      </c>
      <c r="S82">
        <v>0</v>
      </c>
      <c r="T82">
        <v>0</v>
      </c>
      <c r="U82" t="s">
        <v>113</v>
      </c>
      <c r="V82" t="s">
        <v>113</v>
      </c>
    </row>
    <row r="83" spans="1:22">
      <c r="A83">
        <v>33530</v>
      </c>
      <c r="B83">
        <v>3</v>
      </c>
      <c r="C83" t="s">
        <v>113</v>
      </c>
      <c r="D83" t="s">
        <v>113</v>
      </c>
      <c r="E83">
        <v>0.19689999999999999</v>
      </c>
      <c r="F83">
        <v>650000</v>
      </c>
      <c r="G83">
        <v>2021000</v>
      </c>
      <c r="H83" t="s">
        <v>113</v>
      </c>
      <c r="I83" t="s">
        <v>113</v>
      </c>
      <c r="J83">
        <v>0.217</v>
      </c>
      <c r="K83" t="s">
        <v>113</v>
      </c>
      <c r="L83">
        <v>0.36230000000000001</v>
      </c>
      <c r="M83" t="s">
        <v>113</v>
      </c>
      <c r="N83" t="s">
        <v>113</v>
      </c>
      <c r="O83">
        <v>0</v>
      </c>
      <c r="P83">
        <v>27330.769199999999</v>
      </c>
      <c r="Q83">
        <v>38.843000000000004</v>
      </c>
      <c r="R83" t="s">
        <v>113</v>
      </c>
      <c r="S83">
        <v>0</v>
      </c>
      <c r="T83">
        <v>0</v>
      </c>
      <c r="U83" t="s">
        <v>113</v>
      </c>
      <c r="V83" t="s">
        <v>113</v>
      </c>
    </row>
    <row r="84" spans="1:22">
      <c r="A84">
        <v>50668</v>
      </c>
      <c r="B84">
        <v>5</v>
      </c>
      <c r="C84" t="s">
        <v>113</v>
      </c>
      <c r="D84" t="s">
        <v>113</v>
      </c>
      <c r="E84">
        <v>0.1087</v>
      </c>
      <c r="F84">
        <v>800000</v>
      </c>
      <c r="G84">
        <v>1653450</v>
      </c>
      <c r="H84" t="s">
        <v>113</v>
      </c>
      <c r="I84" t="s">
        <v>113</v>
      </c>
      <c r="J84">
        <v>0.11849999999999999</v>
      </c>
      <c r="K84" t="s">
        <v>113</v>
      </c>
      <c r="L84">
        <v>0.13780000000000001</v>
      </c>
      <c r="M84" t="s">
        <v>113</v>
      </c>
      <c r="N84" t="s">
        <v>113</v>
      </c>
      <c r="O84">
        <v>0</v>
      </c>
      <c r="P84">
        <v>24733.333299999998</v>
      </c>
      <c r="Q84">
        <v>47.520699999999998</v>
      </c>
      <c r="R84" t="s">
        <v>113</v>
      </c>
      <c r="S84">
        <v>0</v>
      </c>
      <c r="T84">
        <v>0</v>
      </c>
      <c r="U84" t="s">
        <v>113</v>
      </c>
      <c r="V84" t="s">
        <v>113</v>
      </c>
    </row>
    <row r="85" spans="1:22">
      <c r="A85">
        <v>55129</v>
      </c>
      <c r="B85">
        <v>4</v>
      </c>
      <c r="C85" t="s">
        <v>113</v>
      </c>
      <c r="D85" t="s">
        <v>113</v>
      </c>
      <c r="E85">
        <v>0.11899999999999999</v>
      </c>
      <c r="F85">
        <v>800000</v>
      </c>
      <c r="G85">
        <v>1784000</v>
      </c>
      <c r="H85" t="s">
        <v>113</v>
      </c>
      <c r="I85" t="s">
        <v>113</v>
      </c>
      <c r="J85">
        <v>0.12959999999999999</v>
      </c>
      <c r="K85" t="s">
        <v>113</v>
      </c>
      <c r="L85">
        <v>0.14899999999999999</v>
      </c>
      <c r="M85" t="s">
        <v>113</v>
      </c>
      <c r="N85" t="s">
        <v>113</v>
      </c>
      <c r="O85">
        <v>0</v>
      </c>
      <c r="P85">
        <v>33014.2857</v>
      </c>
      <c r="Q85">
        <v>52.479300000000002</v>
      </c>
      <c r="R85" t="s">
        <v>113</v>
      </c>
      <c r="S85">
        <v>0</v>
      </c>
      <c r="T85">
        <v>0</v>
      </c>
      <c r="U85" t="s">
        <v>113</v>
      </c>
      <c r="V85" t="s">
        <v>113</v>
      </c>
    </row>
    <row r="86" spans="1:22">
      <c r="A86">
        <v>58032</v>
      </c>
      <c r="B86">
        <v>4</v>
      </c>
      <c r="C86" t="s">
        <v>113</v>
      </c>
      <c r="D86" t="s">
        <v>113</v>
      </c>
      <c r="E86">
        <v>8.3299999999999999E-2</v>
      </c>
      <c r="F86">
        <v>800000</v>
      </c>
      <c r="G86">
        <v>1648000</v>
      </c>
      <c r="H86" t="s">
        <v>113</v>
      </c>
      <c r="I86" t="s">
        <v>113</v>
      </c>
      <c r="J86">
        <v>8.9700000000000002E-2</v>
      </c>
      <c r="K86" t="s">
        <v>113</v>
      </c>
      <c r="L86">
        <v>0.12620000000000001</v>
      </c>
      <c r="M86" t="s">
        <v>113</v>
      </c>
      <c r="N86" t="s">
        <v>113</v>
      </c>
      <c r="O86">
        <v>0</v>
      </c>
      <c r="P86">
        <v>33493.933299999997</v>
      </c>
      <c r="Q86">
        <v>54.9587</v>
      </c>
      <c r="R86" t="s">
        <v>113</v>
      </c>
      <c r="S86">
        <v>0</v>
      </c>
      <c r="T86">
        <v>0</v>
      </c>
      <c r="U86">
        <v>0</v>
      </c>
      <c r="V86" t="s">
        <v>113</v>
      </c>
    </row>
    <row r="87" spans="1:22">
      <c r="A87">
        <v>60883</v>
      </c>
      <c r="B87">
        <v>4</v>
      </c>
      <c r="C87" t="s">
        <v>113</v>
      </c>
      <c r="D87">
        <v>7401</v>
      </c>
      <c r="E87">
        <v>7.7399999999999997E-2</v>
      </c>
      <c r="F87">
        <v>800000</v>
      </c>
      <c r="G87">
        <v>1978400</v>
      </c>
      <c r="H87" t="s">
        <v>113</v>
      </c>
      <c r="I87" t="s">
        <v>113</v>
      </c>
      <c r="J87">
        <v>8.3699999999999997E-2</v>
      </c>
      <c r="K87" t="s">
        <v>113</v>
      </c>
      <c r="L87">
        <v>0.10780000000000001</v>
      </c>
      <c r="M87" t="s">
        <v>113</v>
      </c>
      <c r="N87" t="s">
        <v>113</v>
      </c>
      <c r="O87">
        <v>0</v>
      </c>
      <c r="P87">
        <v>43077.3125</v>
      </c>
      <c r="Q87">
        <v>56.611600000000003</v>
      </c>
      <c r="R87" t="s">
        <v>113</v>
      </c>
      <c r="S87">
        <v>0</v>
      </c>
      <c r="T87">
        <v>0</v>
      </c>
      <c r="U87">
        <v>0</v>
      </c>
      <c r="V87" t="s">
        <v>113</v>
      </c>
    </row>
    <row r="88" spans="1:22">
      <c r="A88">
        <v>63676</v>
      </c>
      <c r="B88">
        <v>4</v>
      </c>
      <c r="C88" t="s">
        <v>113</v>
      </c>
      <c r="D88">
        <v>7514</v>
      </c>
      <c r="E88">
        <v>8.2199999999999995E-2</v>
      </c>
      <c r="F88">
        <v>800000</v>
      </c>
      <c r="G88">
        <v>2196701</v>
      </c>
      <c r="H88" t="s">
        <v>113</v>
      </c>
      <c r="I88" t="s">
        <v>113</v>
      </c>
      <c r="J88">
        <v>8.8599999999999998E-2</v>
      </c>
      <c r="K88" t="s">
        <v>113</v>
      </c>
      <c r="L88">
        <v>0.1139</v>
      </c>
      <c r="M88" t="s">
        <v>113</v>
      </c>
      <c r="N88" t="s">
        <v>113</v>
      </c>
      <c r="O88">
        <v>0</v>
      </c>
      <c r="P88">
        <v>39765.470600000001</v>
      </c>
      <c r="Q88">
        <v>57.024799999999999</v>
      </c>
      <c r="R88" t="s">
        <v>113</v>
      </c>
      <c r="S88">
        <v>0</v>
      </c>
      <c r="T88">
        <v>0</v>
      </c>
      <c r="U88">
        <v>0</v>
      </c>
      <c r="V88" t="s">
        <v>113</v>
      </c>
    </row>
    <row r="89" spans="1:22">
      <c r="A89">
        <v>69400</v>
      </c>
      <c r="B89">
        <v>4</v>
      </c>
      <c r="C89" t="s">
        <v>113</v>
      </c>
      <c r="D89">
        <v>7633</v>
      </c>
      <c r="E89">
        <v>6.0699999999999997E-2</v>
      </c>
      <c r="F89">
        <v>800000</v>
      </c>
      <c r="G89">
        <v>2465561</v>
      </c>
      <c r="H89" t="s">
        <v>113</v>
      </c>
      <c r="I89" t="s">
        <v>113</v>
      </c>
      <c r="J89">
        <v>6.1499999999999999E-2</v>
      </c>
      <c r="K89" t="s">
        <v>113</v>
      </c>
      <c r="L89">
        <v>0.122</v>
      </c>
      <c r="M89" t="s">
        <v>113</v>
      </c>
      <c r="N89">
        <v>0</v>
      </c>
      <c r="O89">
        <v>0</v>
      </c>
      <c r="P89">
        <v>56780.2</v>
      </c>
      <c r="Q89">
        <v>56.198300000000003</v>
      </c>
      <c r="R89" t="s">
        <v>113</v>
      </c>
      <c r="S89">
        <v>0</v>
      </c>
      <c r="T89">
        <v>0</v>
      </c>
      <c r="U89">
        <v>0</v>
      </c>
      <c r="V89" t="s">
        <v>113</v>
      </c>
    </row>
    <row r="90" spans="1:22">
      <c r="A90">
        <v>152740</v>
      </c>
      <c r="B90">
        <v>5</v>
      </c>
      <c r="C90" t="s">
        <v>113</v>
      </c>
      <c r="D90">
        <v>7731</v>
      </c>
      <c r="E90">
        <v>8.5000000000000006E-2</v>
      </c>
      <c r="F90">
        <v>887500</v>
      </c>
      <c r="G90">
        <v>3865550</v>
      </c>
      <c r="H90" t="s">
        <v>113</v>
      </c>
      <c r="I90" t="s">
        <v>113</v>
      </c>
      <c r="J90">
        <v>8.7999999999999995E-2</v>
      </c>
      <c r="K90" t="s">
        <v>113</v>
      </c>
      <c r="L90">
        <v>0.14269999999999999</v>
      </c>
      <c r="M90" t="s">
        <v>113</v>
      </c>
      <c r="N90">
        <v>0</v>
      </c>
      <c r="O90">
        <v>2</v>
      </c>
      <c r="P90">
        <v>54616.7</v>
      </c>
      <c r="Q90">
        <v>57.024799999999999</v>
      </c>
      <c r="R90" t="s">
        <v>113</v>
      </c>
      <c r="S90">
        <v>0</v>
      </c>
      <c r="T90">
        <v>0</v>
      </c>
      <c r="U90">
        <v>0</v>
      </c>
      <c r="V90" t="s">
        <v>113</v>
      </c>
    </row>
    <row r="91" spans="1:22">
      <c r="A91">
        <v>152954</v>
      </c>
      <c r="B91">
        <v>12</v>
      </c>
      <c r="C91" t="s">
        <v>113</v>
      </c>
      <c r="D91">
        <v>7731</v>
      </c>
      <c r="E91">
        <v>4.5999999999999999E-2</v>
      </c>
      <c r="F91">
        <v>887500</v>
      </c>
      <c r="G91">
        <v>3525250</v>
      </c>
      <c r="H91" t="s">
        <v>113</v>
      </c>
      <c r="I91" t="s">
        <v>113</v>
      </c>
      <c r="J91">
        <v>4.8899999999999999E-2</v>
      </c>
      <c r="K91" t="s">
        <v>113</v>
      </c>
      <c r="L91">
        <v>0.14269999999999999</v>
      </c>
      <c r="M91" t="s">
        <v>113</v>
      </c>
      <c r="N91">
        <v>0</v>
      </c>
      <c r="O91">
        <v>0</v>
      </c>
      <c r="P91">
        <v>880133</v>
      </c>
      <c r="Q91">
        <v>51.652900000000002</v>
      </c>
      <c r="R91" t="s">
        <v>113</v>
      </c>
      <c r="S91">
        <v>0</v>
      </c>
      <c r="T91">
        <v>1</v>
      </c>
      <c r="U91">
        <v>0</v>
      </c>
      <c r="V91" t="s">
        <v>113</v>
      </c>
    </row>
    <row r="92" spans="1:22">
      <c r="A92" t="s">
        <v>113</v>
      </c>
      <c r="B92" t="s">
        <v>113</v>
      </c>
      <c r="C92" t="s">
        <v>113</v>
      </c>
      <c r="D92" t="s">
        <v>113</v>
      </c>
      <c r="E92" t="s">
        <v>113</v>
      </c>
      <c r="F92" t="s">
        <v>113</v>
      </c>
      <c r="G92" t="s">
        <v>113</v>
      </c>
      <c r="H92" t="s">
        <v>113</v>
      </c>
      <c r="I92" t="s">
        <v>113</v>
      </c>
      <c r="J92" t="s">
        <v>113</v>
      </c>
      <c r="K92" t="s">
        <v>113</v>
      </c>
      <c r="L92" t="s">
        <v>113</v>
      </c>
      <c r="M92" t="s">
        <v>113</v>
      </c>
      <c r="N92" t="s">
        <v>113</v>
      </c>
      <c r="O92" t="s">
        <v>113</v>
      </c>
      <c r="P92" t="s">
        <v>113</v>
      </c>
      <c r="Q92" t="s">
        <v>113</v>
      </c>
      <c r="R92" t="s">
        <v>113</v>
      </c>
      <c r="S92" t="s">
        <v>113</v>
      </c>
      <c r="T92" t="s">
        <v>113</v>
      </c>
      <c r="U92" t="s">
        <v>113</v>
      </c>
      <c r="V92" t="s">
        <v>113</v>
      </c>
    </row>
    <row r="93" spans="1:22">
      <c r="A93">
        <v>138524</v>
      </c>
      <c r="B93">
        <v>4</v>
      </c>
      <c r="C93" t="s">
        <v>113</v>
      </c>
      <c r="D93" t="s">
        <v>113</v>
      </c>
      <c r="E93" t="s">
        <v>113</v>
      </c>
      <c r="F93" t="s">
        <v>113</v>
      </c>
      <c r="G93" t="s">
        <v>113</v>
      </c>
      <c r="H93" t="s">
        <v>113</v>
      </c>
      <c r="I93" t="s">
        <v>113</v>
      </c>
      <c r="J93" t="s">
        <v>113</v>
      </c>
      <c r="K93" t="s">
        <v>113</v>
      </c>
      <c r="L93" t="s">
        <v>113</v>
      </c>
      <c r="M93" t="s">
        <v>113</v>
      </c>
      <c r="N93" t="s">
        <v>113</v>
      </c>
      <c r="O93" t="s">
        <v>113</v>
      </c>
      <c r="P93" t="s">
        <v>113</v>
      </c>
      <c r="Q93">
        <v>39.2562</v>
      </c>
      <c r="R93" t="s">
        <v>113</v>
      </c>
      <c r="S93" t="s">
        <v>113</v>
      </c>
      <c r="T93" t="s">
        <v>113</v>
      </c>
      <c r="U93" t="s">
        <v>113</v>
      </c>
      <c r="V93" t="s">
        <v>113</v>
      </c>
    </row>
    <row r="94" spans="1:22">
      <c r="A94">
        <v>158628</v>
      </c>
      <c r="B94">
        <v>5</v>
      </c>
      <c r="C94" t="s">
        <v>113</v>
      </c>
      <c r="D94" t="s">
        <v>113</v>
      </c>
      <c r="E94">
        <v>1.6E-2</v>
      </c>
      <c r="F94">
        <v>661554</v>
      </c>
      <c r="G94">
        <v>3072110</v>
      </c>
      <c r="H94" t="s">
        <v>113</v>
      </c>
      <c r="I94" t="s">
        <v>113</v>
      </c>
      <c r="J94" t="s">
        <v>113</v>
      </c>
      <c r="K94" t="s">
        <v>113</v>
      </c>
      <c r="L94">
        <v>6.0199999999999997E-2</v>
      </c>
      <c r="M94" t="s">
        <v>113</v>
      </c>
      <c r="N94" t="s">
        <v>113</v>
      </c>
      <c r="O94">
        <v>1</v>
      </c>
      <c r="P94">
        <v>40704.636400000003</v>
      </c>
      <c r="Q94">
        <v>41.735500000000002</v>
      </c>
      <c r="R94" t="s">
        <v>113</v>
      </c>
      <c r="S94" t="s">
        <v>113</v>
      </c>
      <c r="T94" t="s">
        <v>113</v>
      </c>
      <c r="U94" t="s">
        <v>113</v>
      </c>
      <c r="V94" t="s">
        <v>113</v>
      </c>
    </row>
    <row r="95" spans="1:22">
      <c r="A95">
        <v>164057</v>
      </c>
      <c r="B95">
        <v>5</v>
      </c>
      <c r="C95" t="s">
        <v>113</v>
      </c>
      <c r="D95" t="s">
        <v>113</v>
      </c>
      <c r="E95">
        <v>1.5599999999999999E-2</v>
      </c>
      <c r="F95">
        <v>700000</v>
      </c>
      <c r="G95">
        <v>3065173</v>
      </c>
      <c r="H95" t="s">
        <v>113</v>
      </c>
      <c r="I95" t="s">
        <v>113</v>
      </c>
      <c r="J95" t="s">
        <v>113</v>
      </c>
      <c r="K95" t="s">
        <v>113</v>
      </c>
      <c r="L95">
        <v>5.8599999999999999E-2</v>
      </c>
      <c r="M95" t="s">
        <v>113</v>
      </c>
      <c r="N95" t="s">
        <v>113</v>
      </c>
      <c r="O95">
        <v>0</v>
      </c>
      <c r="P95">
        <v>42083.333299999998</v>
      </c>
      <c r="Q95">
        <v>47.933900000000001</v>
      </c>
      <c r="R95" t="s">
        <v>113</v>
      </c>
      <c r="S95" t="s">
        <v>113</v>
      </c>
      <c r="T95" t="s">
        <v>113</v>
      </c>
      <c r="U95" t="s">
        <v>113</v>
      </c>
      <c r="V95" t="s">
        <v>113</v>
      </c>
    </row>
    <row r="96" spans="1:22">
      <c r="A96">
        <v>161746</v>
      </c>
      <c r="B96">
        <v>4</v>
      </c>
      <c r="C96" t="s">
        <v>113</v>
      </c>
      <c r="D96" t="s">
        <v>113</v>
      </c>
      <c r="E96">
        <v>1.55E-2</v>
      </c>
      <c r="F96">
        <v>700000</v>
      </c>
      <c r="G96">
        <v>2982945</v>
      </c>
      <c r="H96" t="s">
        <v>113</v>
      </c>
      <c r="I96" t="s">
        <v>113</v>
      </c>
      <c r="J96">
        <v>1.55E-2</v>
      </c>
      <c r="K96" t="s">
        <v>113</v>
      </c>
      <c r="L96">
        <v>5.5500000000000001E-2</v>
      </c>
      <c r="M96" t="s">
        <v>113</v>
      </c>
      <c r="N96" t="s">
        <v>113</v>
      </c>
      <c r="O96">
        <v>0</v>
      </c>
      <c r="P96">
        <v>45320.538500000002</v>
      </c>
      <c r="Q96">
        <v>49.1736</v>
      </c>
      <c r="R96" t="s">
        <v>113</v>
      </c>
      <c r="S96" t="s">
        <v>113</v>
      </c>
      <c r="T96" t="s">
        <v>113</v>
      </c>
      <c r="U96" t="s">
        <v>113</v>
      </c>
      <c r="V96" t="s">
        <v>113</v>
      </c>
    </row>
    <row r="97" spans="1:22">
      <c r="A97">
        <v>179527</v>
      </c>
      <c r="B97">
        <v>5</v>
      </c>
      <c r="C97" t="s">
        <v>113</v>
      </c>
      <c r="D97" t="s">
        <v>113</v>
      </c>
      <c r="E97">
        <v>7.0000000000000001E-3</v>
      </c>
      <c r="F97">
        <v>700000</v>
      </c>
      <c r="G97">
        <v>1820117</v>
      </c>
      <c r="H97" t="s">
        <v>113</v>
      </c>
      <c r="I97" t="s">
        <v>113</v>
      </c>
      <c r="J97">
        <v>7.0000000000000001E-3</v>
      </c>
      <c r="K97" t="s">
        <v>113</v>
      </c>
      <c r="L97">
        <v>2.4500000000000001E-2</v>
      </c>
      <c r="M97" t="s">
        <v>113</v>
      </c>
      <c r="N97" t="s">
        <v>113</v>
      </c>
      <c r="O97">
        <v>1</v>
      </c>
      <c r="P97">
        <v>138196.3077</v>
      </c>
      <c r="Q97">
        <v>50.413200000000003</v>
      </c>
      <c r="R97" t="s">
        <v>113</v>
      </c>
      <c r="S97" t="s">
        <v>113</v>
      </c>
      <c r="T97" t="s">
        <v>113</v>
      </c>
      <c r="U97" t="s">
        <v>113</v>
      </c>
      <c r="V97" t="s">
        <v>113</v>
      </c>
    </row>
    <row r="98" spans="1:22">
      <c r="A98">
        <v>183320</v>
      </c>
      <c r="B98">
        <v>4</v>
      </c>
      <c r="C98" t="s">
        <v>113</v>
      </c>
      <c r="D98" t="s">
        <v>113</v>
      </c>
      <c r="E98">
        <v>7.3000000000000001E-3</v>
      </c>
      <c r="F98">
        <v>900000</v>
      </c>
      <c r="G98">
        <v>1782997</v>
      </c>
      <c r="H98" t="s">
        <v>113</v>
      </c>
      <c r="I98" t="s">
        <v>113</v>
      </c>
      <c r="J98">
        <v>7.3000000000000001E-3</v>
      </c>
      <c r="K98" t="s">
        <v>113</v>
      </c>
      <c r="L98">
        <v>2.58E-2</v>
      </c>
      <c r="M98" t="s">
        <v>113</v>
      </c>
      <c r="N98" t="s">
        <v>113</v>
      </c>
      <c r="O98">
        <v>0</v>
      </c>
      <c r="P98">
        <v>69576.533299999996</v>
      </c>
      <c r="Q98">
        <v>49.586799999999997</v>
      </c>
      <c r="R98" t="s">
        <v>113</v>
      </c>
      <c r="S98">
        <v>0</v>
      </c>
      <c r="T98">
        <v>0</v>
      </c>
      <c r="U98" t="s">
        <v>113</v>
      </c>
      <c r="V98" t="s">
        <v>113</v>
      </c>
    </row>
    <row r="99" spans="1:22">
      <c r="A99">
        <v>192701</v>
      </c>
      <c r="B99">
        <v>4</v>
      </c>
      <c r="C99" t="s">
        <v>113</v>
      </c>
      <c r="D99" t="s">
        <v>113</v>
      </c>
      <c r="E99">
        <v>6.6E-3</v>
      </c>
      <c r="F99">
        <v>900000</v>
      </c>
      <c r="G99">
        <v>1816330</v>
      </c>
      <c r="H99" t="s">
        <v>113</v>
      </c>
      <c r="I99" t="s">
        <v>113</v>
      </c>
      <c r="J99">
        <v>6.6E-3</v>
      </c>
      <c r="K99" t="s">
        <v>113</v>
      </c>
      <c r="L99">
        <v>2.3E-2</v>
      </c>
      <c r="M99" t="s">
        <v>113</v>
      </c>
      <c r="N99" t="s">
        <v>113</v>
      </c>
      <c r="O99">
        <v>0</v>
      </c>
      <c r="P99">
        <v>62628.1538</v>
      </c>
      <c r="Q99">
        <v>49.586799999999997</v>
      </c>
      <c r="R99" t="s">
        <v>113</v>
      </c>
      <c r="S99">
        <v>1</v>
      </c>
      <c r="T99">
        <v>0</v>
      </c>
      <c r="U99" t="s">
        <v>113</v>
      </c>
      <c r="V99" t="s">
        <v>113</v>
      </c>
    </row>
    <row r="100" spans="1:22">
      <c r="A100">
        <v>190704</v>
      </c>
      <c r="B100">
        <v>5</v>
      </c>
      <c r="C100" t="s">
        <v>113</v>
      </c>
      <c r="D100" t="s">
        <v>113</v>
      </c>
      <c r="E100">
        <v>6.7000000000000002E-3</v>
      </c>
      <c r="F100">
        <v>900000</v>
      </c>
      <c r="G100">
        <v>1887530</v>
      </c>
      <c r="H100" t="s">
        <v>113</v>
      </c>
      <c r="I100" t="s">
        <v>113</v>
      </c>
      <c r="J100">
        <v>6.7999999999999996E-3</v>
      </c>
      <c r="K100" t="s">
        <v>113</v>
      </c>
      <c r="L100">
        <v>2.3800000000000002E-2</v>
      </c>
      <c r="M100" t="s">
        <v>113</v>
      </c>
      <c r="N100" t="s">
        <v>113</v>
      </c>
      <c r="O100">
        <v>0</v>
      </c>
      <c r="P100">
        <v>53095.2143</v>
      </c>
      <c r="Q100">
        <v>50</v>
      </c>
      <c r="R100" t="s">
        <v>113</v>
      </c>
      <c r="S100">
        <v>1</v>
      </c>
      <c r="T100">
        <v>0</v>
      </c>
      <c r="U100" t="s">
        <v>113</v>
      </c>
      <c r="V100" t="s">
        <v>113</v>
      </c>
    </row>
    <row r="101" spans="1:22">
      <c r="A101">
        <v>185293</v>
      </c>
      <c r="B101">
        <v>5</v>
      </c>
      <c r="C101" t="s">
        <v>113</v>
      </c>
      <c r="D101" t="s">
        <v>113</v>
      </c>
      <c r="E101">
        <v>1.0800000000000001E-2</v>
      </c>
      <c r="F101">
        <v>971111</v>
      </c>
      <c r="G101">
        <v>2887893</v>
      </c>
      <c r="H101" t="s">
        <v>113</v>
      </c>
      <c r="I101" t="s">
        <v>113</v>
      </c>
      <c r="J101">
        <v>1.0800000000000001E-2</v>
      </c>
      <c r="K101" t="s">
        <v>113</v>
      </c>
      <c r="L101">
        <v>3.7600000000000001E-2</v>
      </c>
      <c r="M101" t="s">
        <v>113</v>
      </c>
      <c r="N101" t="s">
        <v>113</v>
      </c>
      <c r="O101">
        <v>1</v>
      </c>
      <c r="P101">
        <v>55535.7857</v>
      </c>
      <c r="Q101">
        <v>47.520699999999998</v>
      </c>
      <c r="R101" t="s">
        <v>113</v>
      </c>
      <c r="S101">
        <v>1</v>
      </c>
      <c r="T101">
        <v>0</v>
      </c>
      <c r="U101">
        <v>0</v>
      </c>
      <c r="V101" t="s">
        <v>113</v>
      </c>
    </row>
    <row r="102" spans="1:22">
      <c r="A102">
        <v>185452</v>
      </c>
      <c r="B102">
        <v>5</v>
      </c>
      <c r="C102" t="s">
        <v>113</v>
      </c>
      <c r="D102" t="s">
        <v>113</v>
      </c>
      <c r="E102">
        <v>1.0200000000000001E-2</v>
      </c>
      <c r="F102">
        <v>1000000</v>
      </c>
      <c r="G102">
        <v>3276196</v>
      </c>
      <c r="H102" t="s">
        <v>113</v>
      </c>
      <c r="I102" t="s">
        <v>113</v>
      </c>
      <c r="J102">
        <v>1.0200000000000001E-2</v>
      </c>
      <c r="K102" t="s">
        <v>113</v>
      </c>
      <c r="L102">
        <v>3.4700000000000002E-2</v>
      </c>
      <c r="M102" t="s">
        <v>113</v>
      </c>
      <c r="N102" t="s">
        <v>113</v>
      </c>
      <c r="O102">
        <v>0</v>
      </c>
      <c r="P102">
        <v>61104.375</v>
      </c>
      <c r="Q102">
        <v>48.347099999999998</v>
      </c>
      <c r="R102" t="s">
        <v>113</v>
      </c>
      <c r="S102">
        <v>1</v>
      </c>
      <c r="T102">
        <v>0</v>
      </c>
      <c r="U102">
        <v>0</v>
      </c>
      <c r="V102" t="s">
        <v>113</v>
      </c>
    </row>
    <row r="103" spans="1:22">
      <c r="A103">
        <v>183487</v>
      </c>
      <c r="B103">
        <v>5</v>
      </c>
      <c r="C103" t="s">
        <v>113</v>
      </c>
      <c r="D103">
        <v>4064</v>
      </c>
      <c r="E103">
        <v>0.01</v>
      </c>
      <c r="F103">
        <v>1000000</v>
      </c>
      <c r="G103">
        <v>3102577</v>
      </c>
      <c r="H103" t="s">
        <v>113</v>
      </c>
      <c r="I103" t="s">
        <v>113</v>
      </c>
      <c r="J103">
        <v>0.01</v>
      </c>
      <c r="K103" t="s">
        <v>113</v>
      </c>
      <c r="L103">
        <v>3.27E-2</v>
      </c>
      <c r="M103" t="s">
        <v>113</v>
      </c>
      <c r="N103" t="s">
        <v>113</v>
      </c>
      <c r="O103">
        <v>1</v>
      </c>
      <c r="P103">
        <v>74880.714300000007</v>
      </c>
      <c r="Q103">
        <v>48.347099999999998</v>
      </c>
      <c r="R103" t="s">
        <v>113</v>
      </c>
      <c r="S103">
        <v>1</v>
      </c>
      <c r="T103">
        <v>0</v>
      </c>
      <c r="U103">
        <v>0</v>
      </c>
      <c r="V103" t="s">
        <v>113</v>
      </c>
    </row>
    <row r="104" spans="1:22">
      <c r="A104">
        <v>194428</v>
      </c>
      <c r="B104">
        <v>4</v>
      </c>
      <c r="C104" t="s">
        <v>113</v>
      </c>
      <c r="D104">
        <v>4064</v>
      </c>
      <c r="E104">
        <v>7.3000000000000001E-3</v>
      </c>
      <c r="F104">
        <v>1000000</v>
      </c>
      <c r="G104">
        <v>2335997</v>
      </c>
      <c r="H104" t="s">
        <v>113</v>
      </c>
      <c r="I104" t="s">
        <v>113</v>
      </c>
      <c r="J104">
        <v>7.3000000000000001E-3</v>
      </c>
      <c r="K104" t="s">
        <v>113</v>
      </c>
      <c r="L104">
        <v>2.4299999999999999E-2</v>
      </c>
      <c r="M104" t="s">
        <v>113</v>
      </c>
      <c r="N104">
        <v>0</v>
      </c>
      <c r="O104">
        <v>0</v>
      </c>
      <c r="P104">
        <v>64342.153200000001</v>
      </c>
      <c r="Q104">
        <v>50</v>
      </c>
      <c r="R104" t="s">
        <v>113</v>
      </c>
      <c r="S104">
        <v>1</v>
      </c>
      <c r="T104">
        <v>0</v>
      </c>
      <c r="U104">
        <v>0</v>
      </c>
      <c r="V104" t="s">
        <v>113</v>
      </c>
    </row>
    <row r="105" spans="1:22">
      <c r="A105">
        <v>211233</v>
      </c>
      <c r="B105">
        <v>5</v>
      </c>
      <c r="C105" t="s">
        <v>113</v>
      </c>
      <c r="D105">
        <v>4064</v>
      </c>
      <c r="E105">
        <v>7.6E-3</v>
      </c>
      <c r="F105">
        <v>1140556</v>
      </c>
      <c r="G105">
        <v>2529315</v>
      </c>
      <c r="H105" t="s">
        <v>113</v>
      </c>
      <c r="I105" t="s">
        <v>113</v>
      </c>
      <c r="J105">
        <v>7.3000000000000001E-3</v>
      </c>
      <c r="K105" t="s">
        <v>113</v>
      </c>
      <c r="L105">
        <v>2.4899999999999999E-2</v>
      </c>
      <c r="M105" t="s">
        <v>113</v>
      </c>
      <c r="N105">
        <v>0</v>
      </c>
      <c r="O105">
        <v>0</v>
      </c>
      <c r="P105">
        <v>82250</v>
      </c>
      <c r="Q105">
        <v>50</v>
      </c>
      <c r="R105" t="s">
        <v>113</v>
      </c>
      <c r="S105">
        <v>1</v>
      </c>
      <c r="T105">
        <v>0</v>
      </c>
      <c r="U105">
        <v>0</v>
      </c>
      <c r="V105" t="s">
        <v>113</v>
      </c>
    </row>
    <row r="106" spans="1:22">
      <c r="A106">
        <v>222397</v>
      </c>
      <c r="B106">
        <v>5</v>
      </c>
      <c r="C106" t="s">
        <v>113</v>
      </c>
      <c r="D106">
        <v>4064</v>
      </c>
      <c r="E106">
        <v>6.6E-3</v>
      </c>
      <c r="F106">
        <v>1200000</v>
      </c>
      <c r="G106">
        <v>2891382</v>
      </c>
      <c r="H106" t="s">
        <v>113</v>
      </c>
      <c r="I106" t="s">
        <v>113</v>
      </c>
      <c r="J106">
        <v>7.3000000000000001E-3</v>
      </c>
      <c r="K106" t="s">
        <v>113</v>
      </c>
      <c r="L106">
        <v>2.4500000000000001E-2</v>
      </c>
      <c r="M106" t="s">
        <v>113</v>
      </c>
      <c r="N106">
        <v>0</v>
      </c>
      <c r="O106">
        <v>0</v>
      </c>
      <c r="P106">
        <v>72509.529399999999</v>
      </c>
      <c r="Q106">
        <v>50.8264</v>
      </c>
      <c r="R106" t="s">
        <v>113</v>
      </c>
      <c r="S106">
        <v>1</v>
      </c>
      <c r="T106">
        <v>0</v>
      </c>
      <c r="U106">
        <v>0</v>
      </c>
      <c r="V106" t="s">
        <v>113</v>
      </c>
    </row>
    <row r="107" spans="1:22">
      <c r="A107" t="s">
        <v>113</v>
      </c>
      <c r="B107" t="s">
        <v>113</v>
      </c>
      <c r="C107" t="s">
        <v>113</v>
      </c>
      <c r="D107" t="s">
        <v>113</v>
      </c>
      <c r="E107" t="s">
        <v>113</v>
      </c>
      <c r="F107" t="s">
        <v>113</v>
      </c>
      <c r="G107" t="s">
        <v>113</v>
      </c>
      <c r="H107" t="s">
        <v>113</v>
      </c>
      <c r="I107" t="s">
        <v>113</v>
      </c>
      <c r="J107" t="s">
        <v>113</v>
      </c>
      <c r="K107" t="s">
        <v>113</v>
      </c>
      <c r="L107" t="s">
        <v>113</v>
      </c>
      <c r="M107" t="s">
        <v>113</v>
      </c>
      <c r="N107" t="s">
        <v>113</v>
      </c>
      <c r="O107" t="s">
        <v>113</v>
      </c>
      <c r="P107" t="s">
        <v>113</v>
      </c>
      <c r="Q107" t="s">
        <v>113</v>
      </c>
      <c r="R107" t="s">
        <v>113</v>
      </c>
      <c r="S107" t="s">
        <v>113</v>
      </c>
      <c r="T107" t="s">
        <v>113</v>
      </c>
      <c r="U107" t="s">
        <v>113</v>
      </c>
      <c r="V107" t="s">
        <v>113</v>
      </c>
    </row>
    <row r="108" spans="1:22">
      <c r="A108" t="s">
        <v>113</v>
      </c>
      <c r="B108" t="s">
        <v>113</v>
      </c>
      <c r="C108" t="s">
        <v>113</v>
      </c>
      <c r="D108" t="s">
        <v>113</v>
      </c>
      <c r="E108" t="s">
        <v>113</v>
      </c>
      <c r="F108" t="s">
        <v>113</v>
      </c>
      <c r="G108" t="s">
        <v>113</v>
      </c>
      <c r="H108" t="s">
        <v>113</v>
      </c>
      <c r="I108" t="s">
        <v>113</v>
      </c>
      <c r="J108" t="s">
        <v>113</v>
      </c>
      <c r="K108" t="s">
        <v>113</v>
      </c>
      <c r="L108" t="s">
        <v>113</v>
      </c>
      <c r="M108" t="s">
        <v>113</v>
      </c>
      <c r="N108" t="s">
        <v>113</v>
      </c>
      <c r="O108" t="s">
        <v>113</v>
      </c>
      <c r="P108" t="s">
        <v>113</v>
      </c>
      <c r="Q108" t="s">
        <v>113</v>
      </c>
      <c r="R108" t="s">
        <v>113</v>
      </c>
      <c r="S108" t="s">
        <v>113</v>
      </c>
      <c r="T108" t="s">
        <v>113</v>
      </c>
      <c r="U108" t="s">
        <v>113</v>
      </c>
      <c r="V108" t="s">
        <v>113</v>
      </c>
    </row>
    <row r="109" spans="1:22">
      <c r="A109">
        <v>6582</v>
      </c>
      <c r="B109">
        <v>7</v>
      </c>
      <c r="C109" t="s">
        <v>113</v>
      </c>
      <c r="D109" t="s">
        <v>113</v>
      </c>
      <c r="E109">
        <v>0.47399999999999998</v>
      </c>
      <c r="F109">
        <v>710000</v>
      </c>
      <c r="G109">
        <v>2335696</v>
      </c>
      <c r="H109" t="s">
        <v>113</v>
      </c>
      <c r="I109" t="s">
        <v>113</v>
      </c>
      <c r="J109">
        <v>1.401</v>
      </c>
      <c r="K109" t="s">
        <v>113</v>
      </c>
      <c r="L109">
        <v>0.628</v>
      </c>
      <c r="M109" t="s">
        <v>113</v>
      </c>
      <c r="N109" t="s">
        <v>113</v>
      </c>
      <c r="O109">
        <v>0</v>
      </c>
      <c r="P109">
        <v>63595.110999999997</v>
      </c>
      <c r="Q109">
        <v>33.4711</v>
      </c>
      <c r="R109">
        <v>6.5830000000000002</v>
      </c>
      <c r="S109" t="s">
        <v>113</v>
      </c>
      <c r="T109" t="s">
        <v>113</v>
      </c>
      <c r="U109" t="s">
        <v>113</v>
      </c>
      <c r="V109" t="s">
        <v>113</v>
      </c>
    </row>
    <row r="110" spans="1:22">
      <c r="A110">
        <v>8259</v>
      </c>
      <c r="B110">
        <v>4</v>
      </c>
      <c r="C110" t="s">
        <v>113</v>
      </c>
      <c r="D110" t="s">
        <v>113</v>
      </c>
      <c r="E110">
        <v>0.52200000000000002</v>
      </c>
      <c r="F110">
        <v>735000</v>
      </c>
      <c r="G110">
        <v>2360291</v>
      </c>
      <c r="H110" t="s">
        <v>113</v>
      </c>
      <c r="I110" t="s">
        <v>113</v>
      </c>
      <c r="J110">
        <v>1.7890000000000001</v>
      </c>
      <c r="K110" t="s">
        <v>113</v>
      </c>
      <c r="L110">
        <v>0.66900000000000004</v>
      </c>
      <c r="M110" t="s">
        <v>113</v>
      </c>
      <c r="N110" t="s">
        <v>113</v>
      </c>
      <c r="O110">
        <v>0</v>
      </c>
      <c r="P110">
        <v>61898.5</v>
      </c>
      <c r="Q110">
        <v>38.016500000000001</v>
      </c>
      <c r="R110">
        <v>7.5830000000000002</v>
      </c>
      <c r="S110" t="s">
        <v>113</v>
      </c>
      <c r="T110" t="s">
        <v>113</v>
      </c>
      <c r="U110" t="s">
        <v>113</v>
      </c>
      <c r="V110" t="s">
        <v>113</v>
      </c>
    </row>
    <row r="111" spans="1:22">
      <c r="A111">
        <v>7685</v>
      </c>
      <c r="B111">
        <v>10</v>
      </c>
      <c r="C111" t="s">
        <v>113</v>
      </c>
      <c r="D111" t="s">
        <v>113</v>
      </c>
      <c r="E111">
        <v>0.47899999999999998</v>
      </c>
      <c r="F111">
        <v>735000</v>
      </c>
      <c r="G111">
        <v>2660538</v>
      </c>
      <c r="H111" t="s">
        <v>113</v>
      </c>
      <c r="I111" t="s">
        <v>113</v>
      </c>
      <c r="J111">
        <v>1.923</v>
      </c>
      <c r="K111" t="s">
        <v>113</v>
      </c>
      <c r="L111">
        <v>0.57799999999999996</v>
      </c>
      <c r="M111" t="s">
        <v>113</v>
      </c>
      <c r="N111" t="s">
        <v>113</v>
      </c>
      <c r="O111">
        <v>2</v>
      </c>
      <c r="P111">
        <v>58055.555999999997</v>
      </c>
      <c r="Q111">
        <v>40.495899999999999</v>
      </c>
      <c r="R111">
        <v>8.5830000000000002</v>
      </c>
      <c r="S111" t="s">
        <v>113</v>
      </c>
      <c r="T111" t="s">
        <v>113</v>
      </c>
      <c r="U111" t="s">
        <v>113</v>
      </c>
      <c r="V111" t="s">
        <v>113</v>
      </c>
    </row>
    <row r="112" spans="1:22">
      <c r="A112">
        <v>9245</v>
      </c>
      <c r="B112">
        <v>9</v>
      </c>
      <c r="C112" t="s">
        <v>113</v>
      </c>
      <c r="D112" t="s">
        <v>113</v>
      </c>
      <c r="E112">
        <v>1.359</v>
      </c>
      <c r="F112">
        <v>757000</v>
      </c>
      <c r="G112">
        <v>4165192</v>
      </c>
      <c r="H112" t="s">
        <v>113</v>
      </c>
      <c r="I112" t="s">
        <v>113</v>
      </c>
      <c r="J112">
        <v>5.2880000000000003</v>
      </c>
      <c r="K112">
        <v>120283</v>
      </c>
      <c r="L112">
        <v>1.508</v>
      </c>
      <c r="M112" t="s">
        <v>113</v>
      </c>
      <c r="N112" t="s">
        <v>113</v>
      </c>
      <c r="O112">
        <v>1</v>
      </c>
      <c r="P112">
        <v>65312.5</v>
      </c>
      <c r="Q112">
        <v>41.735500000000002</v>
      </c>
      <c r="R112">
        <v>9.5830000000000002</v>
      </c>
      <c r="S112" t="s">
        <v>113</v>
      </c>
      <c r="T112" t="s">
        <v>113</v>
      </c>
      <c r="U112" t="s">
        <v>113</v>
      </c>
      <c r="V112" t="s">
        <v>113</v>
      </c>
    </row>
    <row r="113" spans="1:22">
      <c r="A113">
        <v>9890</v>
      </c>
      <c r="B113">
        <v>8</v>
      </c>
      <c r="C113" t="s">
        <v>113</v>
      </c>
      <c r="D113" t="s">
        <v>113</v>
      </c>
      <c r="E113">
        <v>1.5590000000000002</v>
      </c>
      <c r="F113">
        <v>787000</v>
      </c>
      <c r="G113">
        <v>4325452</v>
      </c>
      <c r="H113" t="s">
        <v>113</v>
      </c>
      <c r="I113" t="s">
        <v>113</v>
      </c>
      <c r="J113">
        <v>5.7839999999999998</v>
      </c>
      <c r="K113">
        <v>0</v>
      </c>
      <c r="L113">
        <v>1.6859999999999999</v>
      </c>
      <c r="M113" t="s">
        <v>113</v>
      </c>
      <c r="N113" t="s">
        <v>113</v>
      </c>
      <c r="O113">
        <v>0</v>
      </c>
      <c r="P113">
        <v>70890.625</v>
      </c>
      <c r="Q113">
        <v>41.735500000000002</v>
      </c>
      <c r="R113">
        <v>10.583</v>
      </c>
      <c r="S113">
        <v>1</v>
      </c>
      <c r="T113">
        <v>0</v>
      </c>
      <c r="U113" t="s">
        <v>113</v>
      </c>
      <c r="V113">
        <v>1</v>
      </c>
    </row>
    <row r="114" spans="1:22">
      <c r="A114">
        <v>10561</v>
      </c>
      <c r="B114">
        <v>9</v>
      </c>
      <c r="C114" t="s">
        <v>113</v>
      </c>
      <c r="D114">
        <v>127116</v>
      </c>
      <c r="E114">
        <v>1.7810000000000001</v>
      </c>
      <c r="F114">
        <v>818000</v>
      </c>
      <c r="G114">
        <v>4509900</v>
      </c>
      <c r="H114" t="s">
        <v>113</v>
      </c>
      <c r="I114" t="s">
        <v>113</v>
      </c>
      <c r="J114">
        <v>5.8280000000000003</v>
      </c>
      <c r="K114">
        <v>0</v>
      </c>
      <c r="L114">
        <v>1.8439999999999999</v>
      </c>
      <c r="M114" t="s">
        <v>113</v>
      </c>
      <c r="N114" t="s">
        <v>113</v>
      </c>
      <c r="O114">
        <v>0</v>
      </c>
      <c r="P114">
        <v>80170.75</v>
      </c>
      <c r="Q114">
        <v>42.561999999999998</v>
      </c>
      <c r="R114">
        <v>11.583</v>
      </c>
      <c r="S114">
        <v>1</v>
      </c>
      <c r="T114">
        <v>0</v>
      </c>
      <c r="U114" t="s">
        <v>113</v>
      </c>
      <c r="V114">
        <v>1</v>
      </c>
    </row>
    <row r="115" spans="1:22">
      <c r="A115">
        <v>13225</v>
      </c>
      <c r="B115">
        <v>8</v>
      </c>
      <c r="C115" t="s">
        <v>113</v>
      </c>
      <c r="D115">
        <v>153348</v>
      </c>
      <c r="E115">
        <v>1.8919999999999999</v>
      </c>
      <c r="F115">
        <v>1524500</v>
      </c>
      <c r="G115">
        <v>5236244</v>
      </c>
      <c r="H115" t="s">
        <v>113</v>
      </c>
      <c r="I115" t="s">
        <v>113</v>
      </c>
      <c r="J115">
        <v>7.2460000000000004</v>
      </c>
      <c r="K115">
        <v>0</v>
      </c>
      <c r="L115">
        <v>2.339</v>
      </c>
      <c r="M115" t="s">
        <v>113</v>
      </c>
      <c r="N115" t="s">
        <v>113</v>
      </c>
      <c r="O115">
        <v>6</v>
      </c>
      <c r="P115">
        <v>72737</v>
      </c>
      <c r="Q115">
        <v>48.760300000000001</v>
      </c>
      <c r="R115">
        <v>8.3000000000000004E-2</v>
      </c>
      <c r="S115">
        <v>1</v>
      </c>
      <c r="T115">
        <v>0</v>
      </c>
      <c r="U115" t="s">
        <v>113</v>
      </c>
      <c r="V115">
        <v>1</v>
      </c>
    </row>
    <row r="116" spans="1:22">
      <c r="A116">
        <v>14072</v>
      </c>
      <c r="B116">
        <v>8</v>
      </c>
      <c r="C116" t="s">
        <v>113</v>
      </c>
      <c r="D116">
        <v>49462</v>
      </c>
      <c r="E116">
        <v>1.5609999999999999</v>
      </c>
      <c r="F116">
        <v>935000</v>
      </c>
      <c r="G116">
        <v>7943173</v>
      </c>
      <c r="H116" t="s">
        <v>113</v>
      </c>
      <c r="I116" t="s">
        <v>113</v>
      </c>
      <c r="J116">
        <v>6.7839999999999998</v>
      </c>
      <c r="K116">
        <v>0</v>
      </c>
      <c r="L116">
        <v>1.913</v>
      </c>
      <c r="M116" t="s">
        <v>113</v>
      </c>
      <c r="N116" t="s">
        <v>113</v>
      </c>
      <c r="O116">
        <v>1</v>
      </c>
      <c r="P116">
        <v>76583.332999999999</v>
      </c>
      <c r="Q116">
        <v>48.347099999999998</v>
      </c>
      <c r="R116">
        <v>1.083</v>
      </c>
      <c r="S116">
        <v>1</v>
      </c>
      <c r="T116">
        <v>0</v>
      </c>
      <c r="U116" t="s">
        <v>113</v>
      </c>
      <c r="V116">
        <v>1</v>
      </c>
    </row>
    <row r="117" spans="1:22">
      <c r="A117">
        <v>14681</v>
      </c>
      <c r="B117">
        <v>9</v>
      </c>
      <c r="C117" t="s">
        <v>113</v>
      </c>
      <c r="D117">
        <v>50575</v>
      </c>
      <c r="E117">
        <v>1.1850000000000001</v>
      </c>
      <c r="F117">
        <v>954000</v>
      </c>
      <c r="G117">
        <v>6590743</v>
      </c>
      <c r="H117" t="s">
        <v>113</v>
      </c>
      <c r="I117" t="s">
        <v>113</v>
      </c>
      <c r="J117">
        <v>4.8469999999999995</v>
      </c>
      <c r="K117">
        <v>0</v>
      </c>
      <c r="L117">
        <v>1.252</v>
      </c>
      <c r="M117" t="s">
        <v>113</v>
      </c>
      <c r="N117" t="s">
        <v>113</v>
      </c>
      <c r="O117">
        <v>0</v>
      </c>
      <c r="P117">
        <v>84055.555999999997</v>
      </c>
      <c r="Q117">
        <v>46.694200000000002</v>
      </c>
      <c r="R117">
        <v>2.0830000000000002</v>
      </c>
      <c r="S117">
        <v>1</v>
      </c>
      <c r="T117">
        <v>1</v>
      </c>
      <c r="U117">
        <v>1</v>
      </c>
      <c r="V117">
        <v>1</v>
      </c>
    </row>
    <row r="118" spans="1:22">
      <c r="A118">
        <v>15910</v>
      </c>
      <c r="B118">
        <v>9</v>
      </c>
      <c r="C118" t="s">
        <v>113</v>
      </c>
      <c r="D118">
        <v>50823</v>
      </c>
      <c r="E118">
        <v>1.1200000000000001</v>
      </c>
      <c r="F118">
        <v>978000</v>
      </c>
      <c r="G118">
        <v>7090594</v>
      </c>
      <c r="H118" t="s">
        <v>113</v>
      </c>
      <c r="I118" t="s">
        <v>113</v>
      </c>
      <c r="J118">
        <v>4.4260000000000002</v>
      </c>
      <c r="K118">
        <v>0</v>
      </c>
      <c r="L118">
        <v>1.129</v>
      </c>
      <c r="M118" t="s">
        <v>113</v>
      </c>
      <c r="N118">
        <v>0</v>
      </c>
      <c r="O118">
        <v>0</v>
      </c>
      <c r="P118">
        <v>80944.444000000003</v>
      </c>
      <c r="Q118">
        <v>42.561999999999998</v>
      </c>
      <c r="R118">
        <v>3.0830000000000002</v>
      </c>
      <c r="S118">
        <v>1</v>
      </c>
      <c r="T118">
        <v>1</v>
      </c>
      <c r="U118">
        <v>1</v>
      </c>
      <c r="V118">
        <v>1</v>
      </c>
    </row>
    <row r="119" spans="1:22">
      <c r="A119">
        <v>19216</v>
      </c>
      <c r="B119">
        <v>9</v>
      </c>
      <c r="C119" t="s">
        <v>113</v>
      </c>
      <c r="D119">
        <v>51263</v>
      </c>
      <c r="E119">
        <v>0.92500000000000004</v>
      </c>
      <c r="F119">
        <v>978000</v>
      </c>
      <c r="G119">
        <v>7439000</v>
      </c>
      <c r="H119" t="s">
        <v>113</v>
      </c>
      <c r="I119" t="s">
        <v>113</v>
      </c>
      <c r="J119">
        <v>3.722</v>
      </c>
      <c r="K119">
        <v>0</v>
      </c>
      <c r="L119">
        <v>0.90500000000000003</v>
      </c>
      <c r="M119" t="s">
        <v>113</v>
      </c>
      <c r="N119">
        <v>0</v>
      </c>
      <c r="O119">
        <v>0</v>
      </c>
      <c r="P119">
        <v>93906.25</v>
      </c>
      <c r="Q119">
        <v>46.694200000000002</v>
      </c>
      <c r="R119">
        <v>4.0830000000000002</v>
      </c>
      <c r="S119">
        <v>1</v>
      </c>
      <c r="T119">
        <v>1</v>
      </c>
      <c r="U119">
        <v>1</v>
      </c>
      <c r="V119">
        <v>1</v>
      </c>
    </row>
    <row r="120" spans="1:22">
      <c r="A120">
        <v>23247</v>
      </c>
      <c r="B120">
        <v>9</v>
      </c>
      <c r="C120" t="s">
        <v>113</v>
      </c>
      <c r="D120">
        <v>52837</v>
      </c>
      <c r="E120">
        <v>0.85399999999999998</v>
      </c>
      <c r="F120">
        <v>978000</v>
      </c>
      <c r="G120">
        <v>7760434</v>
      </c>
      <c r="H120" t="s">
        <v>113</v>
      </c>
      <c r="I120" t="s">
        <v>113</v>
      </c>
      <c r="J120">
        <v>3.61</v>
      </c>
      <c r="K120">
        <v>0</v>
      </c>
      <c r="L120">
        <v>0.86099999999999999</v>
      </c>
      <c r="M120" t="s">
        <v>113</v>
      </c>
      <c r="N120">
        <v>0</v>
      </c>
      <c r="O120">
        <v>4</v>
      </c>
      <c r="P120">
        <v>85629.667000000001</v>
      </c>
      <c r="Q120">
        <v>47.933900000000001</v>
      </c>
      <c r="R120">
        <v>0.58299999999999996</v>
      </c>
      <c r="S120">
        <v>1</v>
      </c>
      <c r="T120">
        <v>1</v>
      </c>
      <c r="U120">
        <v>1</v>
      </c>
      <c r="V120">
        <v>1</v>
      </c>
    </row>
    <row r="121" spans="1:22">
      <c r="A121">
        <v>24900</v>
      </c>
      <c r="B121">
        <v>8</v>
      </c>
      <c r="C121" t="s">
        <v>113</v>
      </c>
      <c r="D121">
        <v>53000</v>
      </c>
      <c r="E121">
        <v>0.87</v>
      </c>
      <c r="F121">
        <v>1000000</v>
      </c>
      <c r="G121">
        <v>9772000</v>
      </c>
      <c r="H121" t="s">
        <v>113</v>
      </c>
      <c r="I121" t="s">
        <v>113</v>
      </c>
      <c r="J121">
        <v>4.16</v>
      </c>
      <c r="K121">
        <v>0</v>
      </c>
      <c r="L121">
        <v>0.88100000000000001</v>
      </c>
      <c r="M121" t="s">
        <v>113</v>
      </c>
      <c r="N121">
        <v>0</v>
      </c>
      <c r="O121">
        <v>0</v>
      </c>
      <c r="P121">
        <v>111000</v>
      </c>
      <c r="Q121">
        <v>50.8264</v>
      </c>
      <c r="R121">
        <v>1.583</v>
      </c>
      <c r="S121">
        <v>1</v>
      </c>
      <c r="T121">
        <v>1</v>
      </c>
      <c r="U121">
        <v>1</v>
      </c>
      <c r="V121">
        <v>1</v>
      </c>
    </row>
    <row r="122" spans="1:22">
      <c r="A122" t="s">
        <v>113</v>
      </c>
      <c r="B122" t="s">
        <v>113</v>
      </c>
      <c r="C122" t="s">
        <v>113</v>
      </c>
      <c r="D122" t="s">
        <v>113</v>
      </c>
      <c r="E122" t="s">
        <v>113</v>
      </c>
      <c r="F122" t="s">
        <v>113</v>
      </c>
      <c r="G122" t="s">
        <v>113</v>
      </c>
      <c r="H122" t="s">
        <v>113</v>
      </c>
      <c r="I122" t="s">
        <v>113</v>
      </c>
      <c r="J122" t="s">
        <v>113</v>
      </c>
      <c r="K122" t="s">
        <v>113</v>
      </c>
      <c r="L122" t="s">
        <v>113</v>
      </c>
      <c r="M122" t="s">
        <v>113</v>
      </c>
      <c r="N122" t="s">
        <v>113</v>
      </c>
      <c r="O122" t="s">
        <v>113</v>
      </c>
      <c r="P122" t="s">
        <v>113</v>
      </c>
      <c r="Q122" t="s">
        <v>113</v>
      </c>
      <c r="R122" t="s">
        <v>113</v>
      </c>
      <c r="S122" t="s">
        <v>113</v>
      </c>
      <c r="T122" t="s">
        <v>113</v>
      </c>
      <c r="U122" t="s">
        <v>113</v>
      </c>
      <c r="V122" t="s">
        <v>113</v>
      </c>
    </row>
    <row r="123" spans="1:22">
      <c r="A123" t="s">
        <v>113</v>
      </c>
      <c r="B123" t="s">
        <v>113</v>
      </c>
      <c r="C123" t="s">
        <v>113</v>
      </c>
      <c r="D123" t="s">
        <v>113</v>
      </c>
      <c r="E123" t="s">
        <v>113</v>
      </c>
      <c r="F123" t="s">
        <v>113</v>
      </c>
      <c r="G123" t="s">
        <v>113</v>
      </c>
      <c r="H123" t="s">
        <v>113</v>
      </c>
      <c r="I123" t="s">
        <v>113</v>
      </c>
      <c r="J123" t="s">
        <v>113</v>
      </c>
      <c r="K123" t="s">
        <v>113</v>
      </c>
      <c r="L123" t="s">
        <v>113</v>
      </c>
      <c r="M123" t="s">
        <v>113</v>
      </c>
      <c r="N123" t="s">
        <v>113</v>
      </c>
      <c r="O123" t="s">
        <v>113</v>
      </c>
      <c r="P123" t="s">
        <v>113</v>
      </c>
      <c r="Q123" t="s">
        <v>113</v>
      </c>
      <c r="R123" t="s">
        <v>113</v>
      </c>
      <c r="S123" t="s">
        <v>113</v>
      </c>
      <c r="T123" t="s">
        <v>113</v>
      </c>
      <c r="U123" t="s">
        <v>113</v>
      </c>
      <c r="V123" t="s">
        <v>113</v>
      </c>
    </row>
    <row r="124" spans="1:22">
      <c r="A124">
        <v>9388</v>
      </c>
      <c r="B124" t="s">
        <v>113</v>
      </c>
      <c r="C124" t="s">
        <v>113</v>
      </c>
      <c r="D124" t="s">
        <v>113</v>
      </c>
      <c r="E124" t="s">
        <v>113</v>
      </c>
      <c r="F124" t="s">
        <v>113</v>
      </c>
      <c r="G124">
        <v>0</v>
      </c>
      <c r="H124" t="s">
        <v>113</v>
      </c>
      <c r="I124" t="s">
        <v>113</v>
      </c>
      <c r="J124" t="s">
        <v>113</v>
      </c>
      <c r="K124" t="s">
        <v>113</v>
      </c>
      <c r="L124" t="s">
        <v>113</v>
      </c>
      <c r="M124" t="s">
        <v>113</v>
      </c>
      <c r="N124" t="s">
        <v>113</v>
      </c>
      <c r="O124" t="s">
        <v>113</v>
      </c>
      <c r="P124">
        <v>50000</v>
      </c>
      <c r="Q124" t="s">
        <v>113</v>
      </c>
      <c r="R124" t="s">
        <v>113</v>
      </c>
      <c r="S124" t="s">
        <v>113</v>
      </c>
      <c r="T124" t="s">
        <v>113</v>
      </c>
      <c r="U124" t="s">
        <v>113</v>
      </c>
      <c r="V124" t="s">
        <v>113</v>
      </c>
    </row>
    <row r="125" spans="1:22">
      <c r="A125">
        <v>10270</v>
      </c>
      <c r="B125" t="s">
        <v>113</v>
      </c>
      <c r="C125" t="s">
        <v>113</v>
      </c>
      <c r="D125" t="s">
        <v>113</v>
      </c>
      <c r="E125" t="s">
        <v>113</v>
      </c>
      <c r="F125" t="s">
        <v>113</v>
      </c>
      <c r="G125">
        <v>0</v>
      </c>
      <c r="H125" t="s">
        <v>113</v>
      </c>
      <c r="I125" t="s">
        <v>113</v>
      </c>
      <c r="J125" t="s">
        <v>113</v>
      </c>
      <c r="K125" t="s">
        <v>113</v>
      </c>
      <c r="L125" t="s">
        <v>113</v>
      </c>
      <c r="M125" t="s">
        <v>113</v>
      </c>
      <c r="N125" t="s">
        <v>113</v>
      </c>
      <c r="O125" t="s">
        <v>113</v>
      </c>
      <c r="P125">
        <v>50000</v>
      </c>
      <c r="Q125" t="s">
        <v>113</v>
      </c>
      <c r="R125" t="s">
        <v>113</v>
      </c>
      <c r="S125" t="s">
        <v>113</v>
      </c>
      <c r="T125" t="s">
        <v>113</v>
      </c>
      <c r="U125" t="s">
        <v>113</v>
      </c>
      <c r="V125" t="s">
        <v>113</v>
      </c>
    </row>
    <row r="126" spans="1:22">
      <c r="A126">
        <v>10222</v>
      </c>
      <c r="B126">
        <v>4</v>
      </c>
      <c r="C126" t="s">
        <v>113</v>
      </c>
      <c r="D126" t="s">
        <v>113</v>
      </c>
      <c r="E126" t="s">
        <v>113</v>
      </c>
      <c r="F126" t="s">
        <v>113</v>
      </c>
      <c r="G126">
        <v>0</v>
      </c>
      <c r="H126" t="s">
        <v>113</v>
      </c>
      <c r="I126" t="s">
        <v>113</v>
      </c>
      <c r="J126" t="s">
        <v>113</v>
      </c>
      <c r="K126" t="s">
        <v>113</v>
      </c>
      <c r="L126" t="s">
        <v>113</v>
      </c>
      <c r="M126" t="s">
        <v>113</v>
      </c>
      <c r="N126" t="s">
        <v>113</v>
      </c>
      <c r="O126" t="s">
        <v>113</v>
      </c>
      <c r="P126">
        <v>76000</v>
      </c>
      <c r="Q126">
        <v>44.628100000000003</v>
      </c>
      <c r="R126" t="s">
        <v>113</v>
      </c>
      <c r="S126">
        <v>1</v>
      </c>
      <c r="T126">
        <v>0</v>
      </c>
      <c r="U126" t="s">
        <v>113</v>
      </c>
      <c r="V126" t="s">
        <v>113</v>
      </c>
    </row>
    <row r="127" spans="1:22">
      <c r="A127">
        <v>11037</v>
      </c>
      <c r="B127">
        <v>4</v>
      </c>
      <c r="C127" t="s">
        <v>113</v>
      </c>
      <c r="D127" t="s">
        <v>113</v>
      </c>
      <c r="E127" t="s">
        <v>113</v>
      </c>
      <c r="F127" t="s">
        <v>113</v>
      </c>
      <c r="G127">
        <v>0</v>
      </c>
      <c r="H127" t="s">
        <v>113</v>
      </c>
      <c r="I127" t="s">
        <v>113</v>
      </c>
      <c r="J127" t="s">
        <v>113</v>
      </c>
      <c r="K127" t="s">
        <v>113</v>
      </c>
      <c r="L127" t="s">
        <v>113</v>
      </c>
      <c r="M127" t="s">
        <v>113</v>
      </c>
      <c r="N127" t="s">
        <v>113</v>
      </c>
      <c r="O127" t="s">
        <v>113</v>
      </c>
      <c r="P127">
        <v>78230.769199999995</v>
      </c>
      <c r="Q127">
        <v>45.867800000000003</v>
      </c>
      <c r="R127" t="s">
        <v>113</v>
      </c>
      <c r="S127">
        <v>0</v>
      </c>
      <c r="T127">
        <v>0</v>
      </c>
      <c r="U127" t="s">
        <v>113</v>
      </c>
      <c r="V127" t="s">
        <v>113</v>
      </c>
    </row>
    <row r="128" spans="1:22">
      <c r="A128">
        <v>10502</v>
      </c>
      <c r="B128">
        <v>4</v>
      </c>
      <c r="C128" t="s">
        <v>113</v>
      </c>
      <c r="D128" t="s">
        <v>113</v>
      </c>
      <c r="E128" t="s">
        <v>113</v>
      </c>
      <c r="F128" t="s">
        <v>113</v>
      </c>
      <c r="G128">
        <v>0</v>
      </c>
      <c r="H128" t="s">
        <v>113</v>
      </c>
      <c r="I128" t="s">
        <v>113</v>
      </c>
      <c r="J128" t="s">
        <v>113</v>
      </c>
      <c r="K128" t="s">
        <v>113</v>
      </c>
      <c r="L128" t="s">
        <v>113</v>
      </c>
      <c r="M128" t="s">
        <v>113</v>
      </c>
      <c r="N128" t="s">
        <v>113</v>
      </c>
      <c r="O128" t="s">
        <v>113</v>
      </c>
      <c r="P128">
        <v>96615.384600000005</v>
      </c>
      <c r="Q128">
        <v>46.694200000000002</v>
      </c>
      <c r="R128" t="s">
        <v>113</v>
      </c>
      <c r="S128">
        <v>0</v>
      </c>
      <c r="T128">
        <v>0</v>
      </c>
      <c r="U128" t="s">
        <v>113</v>
      </c>
      <c r="V128" t="s">
        <v>113</v>
      </c>
    </row>
    <row r="129" spans="1:22">
      <c r="A129">
        <v>12608</v>
      </c>
      <c r="B129">
        <v>4</v>
      </c>
      <c r="C129" t="s">
        <v>113</v>
      </c>
      <c r="D129" t="s">
        <v>113</v>
      </c>
      <c r="E129" t="s">
        <v>113</v>
      </c>
      <c r="F129" t="s">
        <v>113</v>
      </c>
      <c r="G129">
        <v>0</v>
      </c>
      <c r="H129" t="s">
        <v>113</v>
      </c>
      <c r="I129" t="s">
        <v>113</v>
      </c>
      <c r="J129" t="s">
        <v>113</v>
      </c>
      <c r="K129" t="s">
        <v>113</v>
      </c>
      <c r="L129" t="s">
        <v>113</v>
      </c>
      <c r="M129" t="s">
        <v>113</v>
      </c>
      <c r="N129" t="s">
        <v>113</v>
      </c>
      <c r="O129" t="s">
        <v>113</v>
      </c>
      <c r="P129">
        <v>110545.45450000001</v>
      </c>
      <c r="Q129">
        <v>48.760300000000001</v>
      </c>
      <c r="R129" t="s">
        <v>113</v>
      </c>
      <c r="S129">
        <v>0</v>
      </c>
      <c r="T129">
        <v>0</v>
      </c>
      <c r="U129" t="s">
        <v>113</v>
      </c>
      <c r="V129" t="s">
        <v>113</v>
      </c>
    </row>
    <row r="130" spans="1:22">
      <c r="A130">
        <v>14251</v>
      </c>
      <c r="B130">
        <v>4</v>
      </c>
      <c r="C130" t="s">
        <v>113</v>
      </c>
      <c r="D130" t="s">
        <v>113</v>
      </c>
      <c r="E130" t="s">
        <v>113</v>
      </c>
      <c r="F130" t="s">
        <v>113</v>
      </c>
      <c r="G130">
        <v>0</v>
      </c>
      <c r="H130" t="s">
        <v>113</v>
      </c>
      <c r="I130" t="s">
        <v>113</v>
      </c>
      <c r="J130" t="s">
        <v>113</v>
      </c>
      <c r="K130" t="s">
        <v>113</v>
      </c>
      <c r="L130" t="s">
        <v>113</v>
      </c>
      <c r="M130" t="s">
        <v>113</v>
      </c>
      <c r="N130" t="s">
        <v>113</v>
      </c>
      <c r="O130" t="s">
        <v>113</v>
      </c>
      <c r="P130">
        <v>102571.4286</v>
      </c>
      <c r="Q130">
        <v>47.520699999999998</v>
      </c>
      <c r="R130" t="s">
        <v>113</v>
      </c>
      <c r="S130">
        <v>0</v>
      </c>
      <c r="T130">
        <v>0</v>
      </c>
      <c r="U130" t="s">
        <v>113</v>
      </c>
      <c r="V130" t="s">
        <v>113</v>
      </c>
    </row>
    <row r="131" spans="1:22">
      <c r="A131">
        <v>15380</v>
      </c>
      <c r="B131">
        <v>4</v>
      </c>
      <c r="C131" t="s">
        <v>113</v>
      </c>
      <c r="D131" t="s">
        <v>113</v>
      </c>
      <c r="E131">
        <v>5.2600000000000001E-2</v>
      </c>
      <c r="F131">
        <v>436000</v>
      </c>
      <c r="G131">
        <v>917000</v>
      </c>
      <c r="H131" t="s">
        <v>113</v>
      </c>
      <c r="I131" t="s">
        <v>113</v>
      </c>
      <c r="J131">
        <v>6.7500000000000004E-2</v>
      </c>
      <c r="K131" t="s">
        <v>113</v>
      </c>
      <c r="L131">
        <v>0.13350000000000001</v>
      </c>
      <c r="M131" t="s">
        <v>113</v>
      </c>
      <c r="N131" t="s">
        <v>113</v>
      </c>
      <c r="O131">
        <v>0</v>
      </c>
      <c r="P131">
        <v>95384.615399999995</v>
      </c>
      <c r="Q131">
        <v>45.867800000000003</v>
      </c>
      <c r="R131" t="s">
        <v>113</v>
      </c>
      <c r="S131">
        <v>0</v>
      </c>
      <c r="T131">
        <v>0</v>
      </c>
      <c r="U131">
        <v>0</v>
      </c>
      <c r="V131" t="s">
        <v>113</v>
      </c>
    </row>
    <row r="132" spans="1:22">
      <c r="A132">
        <v>16785</v>
      </c>
      <c r="B132">
        <v>4</v>
      </c>
      <c r="C132" t="s">
        <v>113</v>
      </c>
      <c r="D132">
        <v>117000</v>
      </c>
      <c r="E132">
        <v>8.8200000000000001E-2</v>
      </c>
      <c r="F132">
        <v>883000</v>
      </c>
      <c r="G132">
        <v>2156000</v>
      </c>
      <c r="H132" t="s">
        <v>113</v>
      </c>
      <c r="I132" t="s">
        <v>113</v>
      </c>
      <c r="J132">
        <v>0.1137</v>
      </c>
      <c r="K132" t="s">
        <v>113</v>
      </c>
      <c r="L132">
        <v>0.2213</v>
      </c>
      <c r="M132" t="s">
        <v>113</v>
      </c>
      <c r="N132" t="s">
        <v>113</v>
      </c>
      <c r="O132">
        <v>0</v>
      </c>
      <c r="P132">
        <v>142000</v>
      </c>
      <c r="Q132">
        <v>46.694200000000002</v>
      </c>
      <c r="R132" t="s">
        <v>113</v>
      </c>
      <c r="S132">
        <v>0</v>
      </c>
      <c r="T132">
        <v>0</v>
      </c>
      <c r="U132">
        <v>0</v>
      </c>
      <c r="V132" t="s">
        <v>113</v>
      </c>
    </row>
    <row r="133" spans="1:22">
      <c r="A133">
        <v>18673</v>
      </c>
      <c r="B133">
        <v>4</v>
      </c>
      <c r="C133" t="s">
        <v>113</v>
      </c>
      <c r="D133">
        <v>65000</v>
      </c>
      <c r="E133">
        <v>7.1199999999999999E-2</v>
      </c>
      <c r="F133">
        <v>867000</v>
      </c>
      <c r="G133">
        <v>2033000</v>
      </c>
      <c r="H133" t="s">
        <v>113</v>
      </c>
      <c r="I133" t="s">
        <v>113</v>
      </c>
      <c r="J133">
        <v>9.0899999999999995E-2</v>
      </c>
      <c r="K133" t="s">
        <v>113</v>
      </c>
      <c r="L133">
        <v>0.18140000000000001</v>
      </c>
      <c r="M133" t="s">
        <v>113</v>
      </c>
      <c r="N133" t="s">
        <v>113</v>
      </c>
      <c r="O133">
        <v>0</v>
      </c>
      <c r="P133">
        <v>142111.11110000001</v>
      </c>
      <c r="Q133">
        <v>50.413200000000003</v>
      </c>
      <c r="R133" t="s">
        <v>113</v>
      </c>
      <c r="S133">
        <v>0</v>
      </c>
      <c r="T133">
        <v>0</v>
      </c>
      <c r="U133">
        <v>0</v>
      </c>
      <c r="V133" t="s">
        <v>113</v>
      </c>
    </row>
    <row r="134" spans="1:22">
      <c r="A134">
        <v>19442</v>
      </c>
      <c r="B134">
        <v>4</v>
      </c>
      <c r="C134" t="s">
        <v>113</v>
      </c>
      <c r="D134">
        <v>65000</v>
      </c>
      <c r="E134">
        <v>7.0900000000000005E-2</v>
      </c>
      <c r="F134">
        <v>880000</v>
      </c>
      <c r="G134">
        <v>2018000</v>
      </c>
      <c r="H134" t="s">
        <v>113</v>
      </c>
      <c r="I134" t="s">
        <v>113</v>
      </c>
      <c r="J134">
        <v>9.1399999999999995E-2</v>
      </c>
      <c r="K134" t="s">
        <v>113</v>
      </c>
      <c r="L134">
        <v>0.1764</v>
      </c>
      <c r="M134" t="s">
        <v>113</v>
      </c>
      <c r="N134">
        <v>0</v>
      </c>
      <c r="O134">
        <v>0</v>
      </c>
      <c r="P134">
        <v>112416.6667</v>
      </c>
      <c r="Q134">
        <v>50.8264</v>
      </c>
      <c r="R134" t="s">
        <v>113</v>
      </c>
      <c r="S134">
        <v>0</v>
      </c>
      <c r="T134">
        <v>0</v>
      </c>
      <c r="U134">
        <v>0</v>
      </c>
      <c r="V134" t="s">
        <v>113</v>
      </c>
    </row>
    <row r="135" spans="1:22">
      <c r="B135" t="s">
        <v>113</v>
      </c>
      <c r="C135" t="s">
        <v>113</v>
      </c>
      <c r="D135">
        <v>46000</v>
      </c>
      <c r="E135">
        <v>5.8999999999999997E-2</v>
      </c>
      <c r="F135">
        <v>916000</v>
      </c>
      <c r="G135">
        <v>1688000</v>
      </c>
      <c r="H135" t="s">
        <v>113</v>
      </c>
      <c r="I135" t="s">
        <v>113</v>
      </c>
      <c r="J135">
        <v>7.8399999999999997E-2</v>
      </c>
      <c r="K135" t="s">
        <v>113</v>
      </c>
      <c r="L135">
        <v>0.1512</v>
      </c>
      <c r="M135" t="s">
        <v>113</v>
      </c>
      <c r="N135">
        <v>0</v>
      </c>
      <c r="O135">
        <v>0</v>
      </c>
      <c r="P135">
        <v>107153.8462</v>
      </c>
      <c r="Q135" t="s">
        <v>113</v>
      </c>
      <c r="R135" t="s">
        <v>113</v>
      </c>
      <c r="S135">
        <v>0</v>
      </c>
      <c r="T135" t="s">
        <v>113</v>
      </c>
      <c r="U135" t="s">
        <v>113</v>
      </c>
      <c r="V135" t="s">
        <v>113</v>
      </c>
    </row>
    <row r="136" spans="1:22">
      <c r="B136" t="s">
        <v>113</v>
      </c>
      <c r="C136" t="s">
        <v>113</v>
      </c>
      <c r="D136">
        <v>35000</v>
      </c>
      <c r="E136">
        <v>5.7700000000000001E-2</v>
      </c>
      <c r="F136">
        <v>937000</v>
      </c>
      <c r="G136">
        <v>2074000</v>
      </c>
      <c r="H136" t="s">
        <v>113</v>
      </c>
      <c r="I136" t="s">
        <v>113</v>
      </c>
      <c r="J136">
        <v>7.5399999999999995E-2</v>
      </c>
      <c r="K136" t="s">
        <v>113</v>
      </c>
      <c r="L136">
        <v>0.153</v>
      </c>
      <c r="M136" t="s">
        <v>113</v>
      </c>
      <c r="N136">
        <v>0</v>
      </c>
      <c r="O136">
        <v>0</v>
      </c>
      <c r="P136">
        <v>127333.3333</v>
      </c>
      <c r="Q136" t="s">
        <v>113</v>
      </c>
      <c r="R136" t="s">
        <v>113</v>
      </c>
      <c r="S136">
        <v>0</v>
      </c>
      <c r="T136" t="s">
        <v>113</v>
      </c>
      <c r="U136" t="s">
        <v>113</v>
      </c>
      <c r="V136" t="s">
        <v>113</v>
      </c>
    </row>
    <row r="137" spans="1:22">
      <c r="A137">
        <v>455115</v>
      </c>
      <c r="B137">
        <v>6</v>
      </c>
      <c r="C137" t="s">
        <v>113</v>
      </c>
      <c r="D137" t="s">
        <v>113</v>
      </c>
      <c r="E137" t="s">
        <v>113</v>
      </c>
      <c r="F137" t="s">
        <v>113</v>
      </c>
      <c r="G137" t="s">
        <v>113</v>
      </c>
      <c r="H137" t="s">
        <v>113</v>
      </c>
      <c r="I137" t="s">
        <v>113</v>
      </c>
      <c r="J137" t="s">
        <v>113</v>
      </c>
      <c r="K137" t="s">
        <v>113</v>
      </c>
      <c r="L137" t="s">
        <v>113</v>
      </c>
      <c r="M137" t="s">
        <v>113</v>
      </c>
      <c r="N137" t="s">
        <v>113</v>
      </c>
      <c r="O137" t="s">
        <v>113</v>
      </c>
      <c r="P137" t="s">
        <v>113</v>
      </c>
      <c r="Q137">
        <v>21.9008</v>
      </c>
      <c r="R137" t="s">
        <v>113</v>
      </c>
      <c r="S137" t="s">
        <v>113</v>
      </c>
      <c r="T137" t="s">
        <v>113</v>
      </c>
      <c r="U137" t="s">
        <v>113</v>
      </c>
      <c r="V137" t="s">
        <v>113</v>
      </c>
    </row>
    <row r="138" spans="1:22">
      <c r="A138">
        <v>441654</v>
      </c>
      <c r="B138">
        <v>5</v>
      </c>
      <c r="C138" t="s">
        <v>113</v>
      </c>
      <c r="D138" t="s">
        <v>113</v>
      </c>
      <c r="E138" t="s">
        <v>113</v>
      </c>
      <c r="F138" t="s">
        <v>113</v>
      </c>
      <c r="G138" t="s">
        <v>113</v>
      </c>
      <c r="H138" t="s">
        <v>113</v>
      </c>
      <c r="I138" t="s">
        <v>113</v>
      </c>
      <c r="J138" t="s">
        <v>113</v>
      </c>
      <c r="K138" t="s">
        <v>113</v>
      </c>
      <c r="L138" t="s">
        <v>113</v>
      </c>
      <c r="M138" t="s">
        <v>113</v>
      </c>
      <c r="N138" t="s">
        <v>113</v>
      </c>
      <c r="O138" t="s">
        <v>113</v>
      </c>
      <c r="P138" t="s">
        <v>113</v>
      </c>
      <c r="Q138">
        <v>30.991700000000002</v>
      </c>
      <c r="R138" t="s">
        <v>113</v>
      </c>
      <c r="S138" t="s">
        <v>113</v>
      </c>
      <c r="T138" t="s">
        <v>113</v>
      </c>
      <c r="U138" t="s">
        <v>113</v>
      </c>
      <c r="V138" t="s">
        <v>113</v>
      </c>
    </row>
    <row r="139" spans="1:22">
      <c r="A139">
        <v>453626</v>
      </c>
      <c r="B139">
        <v>5</v>
      </c>
      <c r="C139" t="s">
        <v>113</v>
      </c>
      <c r="D139" t="s">
        <v>113</v>
      </c>
      <c r="E139">
        <v>0.04</v>
      </c>
      <c r="F139">
        <v>2359558</v>
      </c>
      <c r="G139">
        <v>14528669</v>
      </c>
      <c r="H139" t="s">
        <v>113</v>
      </c>
      <c r="I139" t="s">
        <v>113</v>
      </c>
      <c r="J139" t="s">
        <v>113</v>
      </c>
      <c r="K139" t="s">
        <v>113</v>
      </c>
      <c r="L139">
        <v>0.125</v>
      </c>
      <c r="M139" t="s">
        <v>113</v>
      </c>
      <c r="N139">
        <v>2.7629999999999999</v>
      </c>
      <c r="O139">
        <v>6</v>
      </c>
      <c r="P139">
        <v>39650.724999999999</v>
      </c>
      <c r="Q139">
        <v>35.950400000000002</v>
      </c>
      <c r="R139">
        <v>0.25</v>
      </c>
      <c r="S139" t="s">
        <v>113</v>
      </c>
      <c r="T139" t="s">
        <v>113</v>
      </c>
      <c r="U139" t="s">
        <v>113</v>
      </c>
      <c r="V139" t="s">
        <v>113</v>
      </c>
    </row>
    <row r="140" spans="1:22">
      <c r="A140">
        <v>451515</v>
      </c>
      <c r="B140">
        <v>10</v>
      </c>
      <c r="C140" t="s">
        <v>113</v>
      </c>
      <c r="D140" t="s">
        <v>113</v>
      </c>
      <c r="E140">
        <v>0.02</v>
      </c>
      <c r="F140">
        <v>3284836</v>
      </c>
      <c r="G140">
        <v>6496483</v>
      </c>
      <c r="H140" t="s">
        <v>113</v>
      </c>
      <c r="I140" t="s">
        <v>113</v>
      </c>
      <c r="J140" t="s">
        <v>113</v>
      </c>
      <c r="K140" t="s">
        <v>113</v>
      </c>
      <c r="L140">
        <v>6.4000000000000001E-2</v>
      </c>
      <c r="M140" t="s">
        <v>113</v>
      </c>
      <c r="N140">
        <v>2.7629999999999999</v>
      </c>
      <c r="O140">
        <v>2</v>
      </c>
      <c r="P140">
        <v>29493.59</v>
      </c>
      <c r="Q140">
        <v>39.669400000000003</v>
      </c>
      <c r="R140">
        <v>1.25</v>
      </c>
      <c r="S140" t="s">
        <v>113</v>
      </c>
      <c r="T140" t="s">
        <v>113</v>
      </c>
      <c r="U140" t="s">
        <v>113</v>
      </c>
      <c r="V140" t="s">
        <v>113</v>
      </c>
    </row>
    <row r="141" spans="1:22">
      <c r="A141">
        <v>424686</v>
      </c>
      <c r="B141">
        <v>8</v>
      </c>
      <c r="C141" t="s">
        <v>113</v>
      </c>
      <c r="D141" t="s">
        <v>113</v>
      </c>
      <c r="E141">
        <v>3.5999999999999997E-2</v>
      </c>
      <c r="F141">
        <v>2604664</v>
      </c>
      <c r="G141">
        <v>11535271</v>
      </c>
      <c r="H141" t="s">
        <v>113</v>
      </c>
      <c r="I141" t="s">
        <v>113</v>
      </c>
      <c r="J141">
        <v>3.5999999999999997E-2</v>
      </c>
      <c r="K141" t="s">
        <v>113</v>
      </c>
      <c r="L141">
        <v>0.10100000000000001</v>
      </c>
      <c r="M141" t="s">
        <v>113</v>
      </c>
      <c r="N141">
        <v>2.7629999999999999</v>
      </c>
      <c r="O141">
        <v>4</v>
      </c>
      <c r="P141">
        <v>36036.381000000001</v>
      </c>
      <c r="Q141">
        <v>47.107399999999998</v>
      </c>
      <c r="R141">
        <v>0.33300000000000002</v>
      </c>
      <c r="S141" t="s">
        <v>113</v>
      </c>
      <c r="T141" t="s">
        <v>113</v>
      </c>
      <c r="U141" t="s">
        <v>113</v>
      </c>
      <c r="V141" t="s">
        <v>113</v>
      </c>
    </row>
    <row r="142" spans="1:22">
      <c r="A142">
        <v>418946</v>
      </c>
      <c r="B142">
        <v>8</v>
      </c>
      <c r="C142" t="s">
        <v>113</v>
      </c>
      <c r="D142" t="s">
        <v>113</v>
      </c>
      <c r="E142">
        <v>3.1E-2</v>
      </c>
      <c r="F142">
        <v>2521973</v>
      </c>
      <c r="G142">
        <v>11637476</v>
      </c>
      <c r="H142" t="s">
        <v>113</v>
      </c>
      <c r="I142" t="s">
        <v>113</v>
      </c>
      <c r="J142">
        <v>3.1E-2</v>
      </c>
      <c r="K142" t="s">
        <v>113</v>
      </c>
      <c r="L142">
        <v>9.6000000000000002E-2</v>
      </c>
      <c r="M142" t="s">
        <v>113</v>
      </c>
      <c r="N142">
        <v>2.7629999999999999</v>
      </c>
      <c r="O142">
        <v>0</v>
      </c>
      <c r="P142">
        <v>54487.5</v>
      </c>
      <c r="Q142">
        <v>52.066099999999999</v>
      </c>
      <c r="R142">
        <v>1.333</v>
      </c>
      <c r="S142">
        <v>0</v>
      </c>
      <c r="T142">
        <v>0</v>
      </c>
      <c r="U142" t="s">
        <v>113</v>
      </c>
      <c r="V142" t="s">
        <v>113</v>
      </c>
    </row>
    <row r="143" spans="1:22">
      <c r="A143">
        <v>423348</v>
      </c>
      <c r="B143">
        <v>7</v>
      </c>
      <c r="C143" t="s">
        <v>113</v>
      </c>
      <c r="D143" t="s">
        <v>113</v>
      </c>
      <c r="E143">
        <v>3.2000000000000001E-2</v>
      </c>
      <c r="F143">
        <v>2664919</v>
      </c>
      <c r="G143">
        <v>11601704</v>
      </c>
      <c r="H143" t="s">
        <v>113</v>
      </c>
      <c r="I143" t="s">
        <v>113</v>
      </c>
      <c r="J143">
        <v>3.2000000000000001E-2</v>
      </c>
      <c r="K143" t="s">
        <v>113</v>
      </c>
      <c r="L143">
        <v>0.1</v>
      </c>
      <c r="M143" t="s">
        <v>113</v>
      </c>
      <c r="N143">
        <v>2.7629999999999999</v>
      </c>
      <c r="O143">
        <v>2</v>
      </c>
      <c r="P143">
        <v>64090.909</v>
      </c>
      <c r="Q143">
        <v>44.2149</v>
      </c>
      <c r="R143">
        <v>2.3330000000000002</v>
      </c>
      <c r="S143">
        <v>0</v>
      </c>
      <c r="T143">
        <v>0</v>
      </c>
      <c r="U143">
        <v>0</v>
      </c>
      <c r="V143" t="s">
        <v>113</v>
      </c>
    </row>
    <row r="144" spans="1:22">
      <c r="A144">
        <v>473626</v>
      </c>
      <c r="B144">
        <v>9</v>
      </c>
      <c r="C144" t="s">
        <v>113</v>
      </c>
      <c r="D144" t="s">
        <v>113</v>
      </c>
      <c r="E144">
        <v>3.1E-2</v>
      </c>
      <c r="F144">
        <v>2771411</v>
      </c>
      <c r="G144">
        <v>11193235</v>
      </c>
      <c r="H144" t="s">
        <v>113</v>
      </c>
      <c r="I144" t="s">
        <v>113</v>
      </c>
      <c r="J144">
        <v>3.1E-2</v>
      </c>
      <c r="K144" t="s">
        <v>113</v>
      </c>
      <c r="L144">
        <v>9.6000000000000002E-2</v>
      </c>
      <c r="M144" t="s">
        <v>113</v>
      </c>
      <c r="N144">
        <v>2.7629999999999999</v>
      </c>
      <c r="O144">
        <v>2</v>
      </c>
      <c r="P144">
        <v>69595.237999999998</v>
      </c>
      <c r="Q144">
        <v>45.0413</v>
      </c>
      <c r="R144">
        <v>3.3330000000000002</v>
      </c>
      <c r="S144">
        <v>0</v>
      </c>
      <c r="T144">
        <v>0</v>
      </c>
      <c r="U144">
        <v>0</v>
      </c>
      <c r="V144" t="s">
        <v>113</v>
      </c>
    </row>
    <row r="145" spans="1:22">
      <c r="A145">
        <v>480006</v>
      </c>
      <c r="B145">
        <v>7</v>
      </c>
      <c r="C145" t="s">
        <v>113</v>
      </c>
      <c r="D145" t="s">
        <v>113</v>
      </c>
      <c r="E145">
        <v>3.3000000000000002E-2</v>
      </c>
      <c r="F145">
        <v>2892556</v>
      </c>
      <c r="G145">
        <v>10613962</v>
      </c>
      <c r="H145" t="s">
        <v>113</v>
      </c>
      <c r="I145" t="s">
        <v>113</v>
      </c>
      <c r="J145">
        <v>3.3000000000000002E-2</v>
      </c>
      <c r="K145" t="s">
        <v>113</v>
      </c>
      <c r="L145">
        <v>9.9000000000000005E-2</v>
      </c>
      <c r="M145" t="s">
        <v>113</v>
      </c>
      <c r="N145">
        <v>2.7629999999999999</v>
      </c>
      <c r="O145">
        <v>0</v>
      </c>
      <c r="P145">
        <v>70841.600000000006</v>
      </c>
      <c r="Q145">
        <v>46.694200000000002</v>
      </c>
      <c r="R145">
        <v>4.3330000000000002</v>
      </c>
      <c r="S145">
        <v>0</v>
      </c>
      <c r="T145">
        <v>0</v>
      </c>
      <c r="U145">
        <v>0</v>
      </c>
      <c r="V145" t="s">
        <v>113</v>
      </c>
    </row>
    <row r="146" spans="1:22">
      <c r="A146">
        <v>488824</v>
      </c>
      <c r="B146">
        <v>7</v>
      </c>
      <c r="C146" t="s">
        <v>113</v>
      </c>
      <c r="D146">
        <v>1127625</v>
      </c>
      <c r="E146">
        <v>7.6999999999999999E-2</v>
      </c>
      <c r="F146">
        <v>2719169</v>
      </c>
      <c r="G146">
        <v>8820743</v>
      </c>
      <c r="H146" t="s">
        <v>113</v>
      </c>
      <c r="I146" t="s">
        <v>113</v>
      </c>
      <c r="J146">
        <v>7.6999999999999999E-2</v>
      </c>
      <c r="K146" t="s">
        <v>113</v>
      </c>
      <c r="L146">
        <v>0.23300000000000001</v>
      </c>
      <c r="M146" t="s">
        <v>113</v>
      </c>
      <c r="N146">
        <v>2.7629999999999999</v>
      </c>
      <c r="O146">
        <v>4</v>
      </c>
      <c r="P146">
        <v>121409.091</v>
      </c>
      <c r="Q146">
        <v>47.107399999999998</v>
      </c>
      <c r="R146">
        <v>4.3330000000000002</v>
      </c>
      <c r="S146">
        <v>1</v>
      </c>
      <c r="T146">
        <v>0</v>
      </c>
      <c r="U146">
        <v>0</v>
      </c>
      <c r="V146" t="s">
        <v>113</v>
      </c>
    </row>
    <row r="147" spans="1:22">
      <c r="A147">
        <v>497745</v>
      </c>
      <c r="B147">
        <v>7</v>
      </c>
      <c r="C147" t="s">
        <v>113</v>
      </c>
      <c r="D147">
        <v>202911</v>
      </c>
      <c r="E147">
        <v>6.4000000000000001E-2</v>
      </c>
      <c r="F147">
        <v>2677556</v>
      </c>
      <c r="G147">
        <v>7788086</v>
      </c>
      <c r="H147" t="s">
        <v>113</v>
      </c>
      <c r="I147" t="s">
        <v>113</v>
      </c>
      <c r="J147">
        <v>6.4000000000000001E-2</v>
      </c>
      <c r="K147" t="s">
        <v>113</v>
      </c>
      <c r="L147">
        <v>0.193</v>
      </c>
      <c r="M147" t="s">
        <v>113</v>
      </c>
      <c r="N147">
        <v>2.7629999999999999</v>
      </c>
      <c r="O147">
        <v>1</v>
      </c>
      <c r="P147">
        <v>134100</v>
      </c>
      <c r="Q147">
        <v>49.586799999999997</v>
      </c>
      <c r="R147">
        <v>6.3330000000000002</v>
      </c>
      <c r="S147">
        <v>1</v>
      </c>
      <c r="T147">
        <v>0</v>
      </c>
      <c r="U147">
        <v>0</v>
      </c>
      <c r="V147" t="s">
        <v>113</v>
      </c>
    </row>
    <row r="148" spans="1:22">
      <c r="A148">
        <v>508036</v>
      </c>
      <c r="B148">
        <v>7</v>
      </c>
      <c r="C148" t="s">
        <v>113</v>
      </c>
      <c r="D148">
        <v>209675</v>
      </c>
      <c r="E148">
        <v>0.04</v>
      </c>
      <c r="F148">
        <v>2786306</v>
      </c>
      <c r="G148">
        <v>8736200</v>
      </c>
      <c r="H148" t="s">
        <v>113</v>
      </c>
      <c r="I148" t="s">
        <v>113</v>
      </c>
      <c r="J148">
        <v>0.04</v>
      </c>
      <c r="K148" t="s">
        <v>113</v>
      </c>
      <c r="L148">
        <v>0.114</v>
      </c>
      <c r="M148" t="s">
        <v>113</v>
      </c>
      <c r="N148">
        <v>2.7629999999999999</v>
      </c>
      <c r="O148">
        <v>3</v>
      </c>
      <c r="P148">
        <v>119181.818</v>
      </c>
      <c r="Q148">
        <v>51.652900000000002</v>
      </c>
      <c r="R148">
        <v>0.33300000000000002</v>
      </c>
      <c r="S148">
        <v>1</v>
      </c>
      <c r="T148">
        <v>0</v>
      </c>
      <c r="U148">
        <v>0</v>
      </c>
      <c r="V148" t="s">
        <v>113</v>
      </c>
    </row>
    <row r="149" spans="1:22">
      <c r="A149">
        <v>519544</v>
      </c>
      <c r="B149">
        <v>7</v>
      </c>
      <c r="C149" t="s">
        <v>113</v>
      </c>
      <c r="D149">
        <v>208461</v>
      </c>
      <c r="E149">
        <v>4.1000000000000002E-2</v>
      </c>
      <c r="F149">
        <v>2891411</v>
      </c>
      <c r="G149">
        <v>8995282</v>
      </c>
      <c r="H149" t="s">
        <v>113</v>
      </c>
      <c r="I149" t="s">
        <v>113</v>
      </c>
      <c r="J149">
        <v>4.1000000000000002E-2</v>
      </c>
      <c r="K149" t="s">
        <v>113</v>
      </c>
      <c r="L149">
        <v>0.121</v>
      </c>
      <c r="M149" t="s">
        <v>113</v>
      </c>
      <c r="N149">
        <v>0</v>
      </c>
      <c r="O149">
        <v>2</v>
      </c>
      <c r="P149">
        <v>123592.236</v>
      </c>
      <c r="Q149">
        <v>52.892600000000002</v>
      </c>
      <c r="R149">
        <v>1.333</v>
      </c>
      <c r="S149">
        <v>1</v>
      </c>
      <c r="T149">
        <v>0</v>
      </c>
      <c r="U149">
        <v>0</v>
      </c>
      <c r="V149" t="s">
        <v>113</v>
      </c>
    </row>
    <row r="150" spans="1:22">
      <c r="A150">
        <v>547459</v>
      </c>
      <c r="B150">
        <v>8</v>
      </c>
      <c r="C150" t="s">
        <v>113</v>
      </c>
      <c r="D150">
        <v>317428</v>
      </c>
      <c r="E150">
        <v>4.2000000000000003E-2</v>
      </c>
      <c r="F150">
        <v>2990684</v>
      </c>
      <c r="G150">
        <v>9532722</v>
      </c>
      <c r="H150" t="s">
        <v>113</v>
      </c>
      <c r="I150" t="s">
        <v>113</v>
      </c>
      <c r="J150">
        <v>4.1000000000000002E-2</v>
      </c>
      <c r="K150" t="s">
        <v>113</v>
      </c>
      <c r="L150">
        <v>0.12</v>
      </c>
      <c r="M150" t="s">
        <v>113</v>
      </c>
      <c r="N150">
        <v>0</v>
      </c>
      <c r="O150">
        <v>2</v>
      </c>
      <c r="P150">
        <v>108740.265</v>
      </c>
      <c r="Q150">
        <v>52.479300000000002</v>
      </c>
      <c r="R150">
        <v>2.3330000000000002</v>
      </c>
      <c r="S150">
        <v>1</v>
      </c>
      <c r="T150">
        <v>1</v>
      </c>
      <c r="U150">
        <v>0</v>
      </c>
      <c r="V150" t="s">
        <v>113</v>
      </c>
    </row>
    <row r="151" spans="1:22">
      <c r="A151">
        <v>546924</v>
      </c>
      <c r="B151">
        <v>7</v>
      </c>
      <c r="C151" t="s">
        <v>113</v>
      </c>
      <c r="D151">
        <v>166933</v>
      </c>
      <c r="E151">
        <v>4.9000000000000002E-2</v>
      </c>
      <c r="F151">
        <v>2758184</v>
      </c>
      <c r="G151">
        <v>10761653</v>
      </c>
      <c r="H151" t="s">
        <v>113</v>
      </c>
      <c r="I151" t="s">
        <v>113</v>
      </c>
      <c r="J151">
        <v>4.1000000000000002E-2</v>
      </c>
      <c r="K151" t="s">
        <v>113</v>
      </c>
      <c r="L151">
        <v>0.14000000000000001</v>
      </c>
      <c r="M151" t="s">
        <v>113</v>
      </c>
      <c r="N151">
        <v>0</v>
      </c>
      <c r="O151">
        <v>5</v>
      </c>
      <c r="P151">
        <v>123809.524</v>
      </c>
      <c r="Q151">
        <v>50</v>
      </c>
      <c r="R151">
        <v>3.3330000000000002</v>
      </c>
      <c r="S151">
        <v>1</v>
      </c>
      <c r="T151">
        <v>1</v>
      </c>
      <c r="U151">
        <v>0</v>
      </c>
      <c r="V151" t="s">
        <v>113</v>
      </c>
    </row>
    <row r="152" spans="1:22">
      <c r="A152" t="s">
        <v>113</v>
      </c>
      <c r="B152" t="s">
        <v>113</v>
      </c>
      <c r="C152" t="s">
        <v>113</v>
      </c>
      <c r="D152" t="s">
        <v>113</v>
      </c>
      <c r="E152" t="s">
        <v>113</v>
      </c>
      <c r="F152" t="s">
        <v>113</v>
      </c>
      <c r="G152" t="s">
        <v>113</v>
      </c>
      <c r="H152" t="s">
        <v>113</v>
      </c>
      <c r="I152" t="s">
        <v>113</v>
      </c>
      <c r="J152" t="s">
        <v>113</v>
      </c>
      <c r="K152" t="s">
        <v>113</v>
      </c>
      <c r="L152" t="s">
        <v>113</v>
      </c>
      <c r="M152" t="s">
        <v>113</v>
      </c>
      <c r="N152" t="s">
        <v>113</v>
      </c>
      <c r="O152" t="s">
        <v>113</v>
      </c>
      <c r="P152" t="s">
        <v>113</v>
      </c>
      <c r="Q152" t="s">
        <v>113</v>
      </c>
      <c r="R152" t="s">
        <v>113</v>
      </c>
      <c r="S152" t="s">
        <v>113</v>
      </c>
      <c r="T152" t="s">
        <v>113</v>
      </c>
      <c r="U152" t="s">
        <v>113</v>
      </c>
      <c r="V152" t="s">
        <v>113</v>
      </c>
    </row>
    <row r="153" spans="1:22">
      <c r="A153">
        <v>93881</v>
      </c>
      <c r="B153">
        <v>8</v>
      </c>
      <c r="C153" t="s">
        <v>113</v>
      </c>
      <c r="D153" t="s">
        <v>113</v>
      </c>
      <c r="E153" t="s">
        <v>113</v>
      </c>
      <c r="F153" t="s">
        <v>113</v>
      </c>
      <c r="G153" t="s">
        <v>113</v>
      </c>
      <c r="H153" t="s">
        <v>113</v>
      </c>
      <c r="I153" t="s">
        <v>113</v>
      </c>
      <c r="J153" t="s">
        <v>113</v>
      </c>
      <c r="K153" t="s">
        <v>113</v>
      </c>
      <c r="L153" t="s">
        <v>113</v>
      </c>
      <c r="M153" t="s">
        <v>113</v>
      </c>
      <c r="N153" t="s">
        <v>113</v>
      </c>
      <c r="O153" t="s">
        <v>113</v>
      </c>
      <c r="P153" t="s">
        <v>113</v>
      </c>
      <c r="Q153">
        <v>30.701799999999999</v>
      </c>
      <c r="R153" t="s">
        <v>113</v>
      </c>
      <c r="S153" t="s">
        <v>113</v>
      </c>
      <c r="T153" t="s">
        <v>113</v>
      </c>
      <c r="U153" t="s">
        <v>113</v>
      </c>
      <c r="V153" t="s">
        <v>113</v>
      </c>
    </row>
    <row r="154" spans="1:22">
      <c r="A154">
        <v>120390</v>
      </c>
      <c r="B154">
        <v>7</v>
      </c>
      <c r="C154" t="s">
        <v>113</v>
      </c>
      <c r="D154" t="s">
        <v>113</v>
      </c>
      <c r="E154">
        <v>0.39150000000000001</v>
      </c>
      <c r="F154" t="s">
        <v>113</v>
      </c>
      <c r="G154">
        <v>14678800</v>
      </c>
      <c r="H154" t="s">
        <v>113</v>
      </c>
      <c r="I154" t="s">
        <v>113</v>
      </c>
      <c r="J154" t="s">
        <v>113</v>
      </c>
      <c r="K154" t="s">
        <v>113</v>
      </c>
      <c r="L154" t="s">
        <v>113</v>
      </c>
      <c r="M154" t="s">
        <v>113</v>
      </c>
      <c r="N154" t="s">
        <v>113</v>
      </c>
      <c r="O154">
        <v>1</v>
      </c>
      <c r="P154" t="s">
        <v>113</v>
      </c>
      <c r="Q154">
        <v>35.526299999999999</v>
      </c>
      <c r="R154">
        <v>4.6666999999999996</v>
      </c>
      <c r="S154" t="s">
        <v>113</v>
      </c>
      <c r="T154" t="s">
        <v>113</v>
      </c>
      <c r="U154" t="s">
        <v>113</v>
      </c>
      <c r="V154" t="s">
        <v>113</v>
      </c>
    </row>
    <row r="155" spans="1:22">
      <c r="A155">
        <v>135901</v>
      </c>
      <c r="B155">
        <v>6</v>
      </c>
      <c r="C155" t="s">
        <v>113</v>
      </c>
      <c r="D155" t="s">
        <v>113</v>
      </c>
      <c r="E155">
        <v>0.4294</v>
      </c>
      <c r="F155">
        <v>303917</v>
      </c>
      <c r="G155">
        <v>12538224</v>
      </c>
      <c r="H155" t="s">
        <v>113</v>
      </c>
      <c r="I155" t="s">
        <v>113</v>
      </c>
      <c r="J155" t="s">
        <v>113</v>
      </c>
      <c r="K155" t="s">
        <v>113</v>
      </c>
      <c r="L155" t="s">
        <v>113</v>
      </c>
      <c r="M155" t="s">
        <v>113</v>
      </c>
      <c r="N155" t="s">
        <v>113</v>
      </c>
      <c r="O155">
        <v>2</v>
      </c>
      <c r="P155" t="s">
        <v>113</v>
      </c>
      <c r="Q155">
        <v>42.1053</v>
      </c>
      <c r="R155">
        <v>5.6666999999999996</v>
      </c>
      <c r="S155" t="s">
        <v>113</v>
      </c>
      <c r="T155" t="s">
        <v>113</v>
      </c>
      <c r="U155" t="s">
        <v>113</v>
      </c>
      <c r="V155" t="s">
        <v>113</v>
      </c>
    </row>
    <row r="156" spans="1:22">
      <c r="A156">
        <v>128358</v>
      </c>
      <c r="B156">
        <v>7</v>
      </c>
      <c r="C156" t="s">
        <v>113</v>
      </c>
      <c r="D156" t="s">
        <v>113</v>
      </c>
      <c r="E156">
        <v>0.31740000000000002</v>
      </c>
      <c r="F156">
        <v>303917</v>
      </c>
      <c r="G156">
        <v>12041494</v>
      </c>
      <c r="H156" t="s">
        <v>113</v>
      </c>
      <c r="I156" t="s">
        <v>113</v>
      </c>
      <c r="J156" t="s">
        <v>113</v>
      </c>
      <c r="K156" t="s">
        <v>113</v>
      </c>
      <c r="L156" t="s">
        <v>113</v>
      </c>
      <c r="M156" t="s">
        <v>113</v>
      </c>
      <c r="N156" t="s">
        <v>113</v>
      </c>
      <c r="O156">
        <v>3</v>
      </c>
      <c r="P156" t="s">
        <v>113</v>
      </c>
      <c r="Q156">
        <v>46.052599999999998</v>
      </c>
      <c r="R156">
        <v>6.6666999999999996</v>
      </c>
      <c r="S156" t="s">
        <v>113</v>
      </c>
      <c r="T156" t="s">
        <v>113</v>
      </c>
      <c r="U156" t="s">
        <v>113</v>
      </c>
      <c r="V156" t="s">
        <v>113</v>
      </c>
    </row>
    <row r="157" spans="1:22">
      <c r="A157">
        <v>127153</v>
      </c>
      <c r="B157">
        <v>9</v>
      </c>
      <c r="C157" t="s">
        <v>113</v>
      </c>
      <c r="D157" t="s">
        <v>113</v>
      </c>
      <c r="E157">
        <v>0.1787</v>
      </c>
      <c r="F157">
        <v>833333</v>
      </c>
      <c r="G157">
        <v>8073131</v>
      </c>
      <c r="H157" t="s">
        <v>113</v>
      </c>
      <c r="I157" t="s">
        <v>113</v>
      </c>
      <c r="J157" t="s">
        <v>113</v>
      </c>
      <c r="K157" t="s">
        <v>113</v>
      </c>
      <c r="L157" t="s">
        <v>113</v>
      </c>
      <c r="M157" t="s">
        <v>113</v>
      </c>
      <c r="N157" t="s">
        <v>113</v>
      </c>
      <c r="O157">
        <v>4</v>
      </c>
      <c r="P157" t="s">
        <v>113</v>
      </c>
      <c r="Q157">
        <v>47.368400000000001</v>
      </c>
      <c r="R157">
        <v>6.6666999999999996</v>
      </c>
      <c r="S157">
        <v>0</v>
      </c>
      <c r="T157">
        <v>0</v>
      </c>
      <c r="U157" t="s">
        <v>113</v>
      </c>
      <c r="V157" t="s">
        <v>113</v>
      </c>
    </row>
    <row r="158" spans="1:22">
      <c r="A158">
        <v>110551</v>
      </c>
      <c r="B158">
        <v>7</v>
      </c>
      <c r="C158" t="s">
        <v>113</v>
      </c>
      <c r="D158" t="s">
        <v>113</v>
      </c>
      <c r="E158">
        <v>0.19020000000000001</v>
      </c>
      <c r="F158">
        <v>950000</v>
      </c>
      <c r="G158">
        <v>8124379</v>
      </c>
      <c r="H158" t="s">
        <v>113</v>
      </c>
      <c r="I158" t="s">
        <v>113</v>
      </c>
      <c r="J158" t="s">
        <v>113</v>
      </c>
      <c r="K158" t="s">
        <v>113</v>
      </c>
      <c r="L158" t="s">
        <v>113</v>
      </c>
      <c r="M158" t="s">
        <v>113</v>
      </c>
      <c r="N158" t="s">
        <v>113</v>
      </c>
      <c r="O158">
        <v>0</v>
      </c>
      <c r="P158" t="s">
        <v>113</v>
      </c>
      <c r="Q158">
        <v>47.368400000000001</v>
      </c>
      <c r="R158">
        <v>6.6666999999999996</v>
      </c>
      <c r="S158">
        <v>0</v>
      </c>
      <c r="T158">
        <v>1</v>
      </c>
      <c r="U158" t="s">
        <v>113</v>
      </c>
      <c r="V158" t="s">
        <v>113</v>
      </c>
    </row>
    <row r="159" spans="1:22">
      <c r="A159">
        <v>109362</v>
      </c>
      <c r="B159">
        <v>7</v>
      </c>
      <c r="C159" t="s">
        <v>113</v>
      </c>
      <c r="D159" t="s">
        <v>113</v>
      </c>
      <c r="E159">
        <v>0.13489999999999999</v>
      </c>
      <c r="F159">
        <v>950000</v>
      </c>
      <c r="G159">
        <v>5026713</v>
      </c>
      <c r="H159" t="s">
        <v>113</v>
      </c>
      <c r="I159" t="s">
        <v>113</v>
      </c>
      <c r="J159" t="s">
        <v>113</v>
      </c>
      <c r="K159" t="s">
        <v>113</v>
      </c>
      <c r="L159" t="s">
        <v>113</v>
      </c>
      <c r="M159" t="s">
        <v>113</v>
      </c>
      <c r="N159" t="s">
        <v>113</v>
      </c>
      <c r="O159">
        <v>0</v>
      </c>
      <c r="P159" t="s">
        <v>113</v>
      </c>
      <c r="Q159">
        <v>47.368400000000001</v>
      </c>
      <c r="R159">
        <v>6.6666999999999996</v>
      </c>
      <c r="S159">
        <v>0</v>
      </c>
      <c r="T159">
        <v>1</v>
      </c>
      <c r="U159" t="s">
        <v>113</v>
      </c>
      <c r="V159" t="s">
        <v>113</v>
      </c>
    </row>
    <row r="160" spans="1:22">
      <c r="A160">
        <v>112869</v>
      </c>
      <c r="B160">
        <v>6</v>
      </c>
      <c r="C160">
        <v>94.492000000000004</v>
      </c>
      <c r="D160" t="s">
        <v>113</v>
      </c>
      <c r="E160">
        <v>0.115</v>
      </c>
      <c r="F160">
        <v>950000</v>
      </c>
      <c r="G160">
        <v>4259999</v>
      </c>
      <c r="H160" t="s">
        <v>113</v>
      </c>
      <c r="I160">
        <v>1724.21</v>
      </c>
      <c r="J160" t="s">
        <v>113</v>
      </c>
      <c r="K160" t="s">
        <v>113</v>
      </c>
      <c r="L160" t="s">
        <v>113</v>
      </c>
      <c r="M160" t="s">
        <v>113</v>
      </c>
      <c r="N160" t="s">
        <v>113</v>
      </c>
      <c r="O160">
        <v>0</v>
      </c>
      <c r="P160">
        <v>79891.241299999994</v>
      </c>
      <c r="Q160">
        <v>47.368400000000001</v>
      </c>
      <c r="R160">
        <v>6.6666999999999996</v>
      </c>
      <c r="S160">
        <v>0</v>
      </c>
      <c r="T160">
        <v>1</v>
      </c>
      <c r="U160" t="s">
        <v>113</v>
      </c>
      <c r="V160" t="s">
        <v>113</v>
      </c>
    </row>
    <row r="161" spans="1:22">
      <c r="A161">
        <v>116034</v>
      </c>
      <c r="B161">
        <v>5</v>
      </c>
      <c r="C161">
        <v>93.67</v>
      </c>
      <c r="D161" t="s">
        <v>113</v>
      </c>
      <c r="E161">
        <v>0.14879999999999999</v>
      </c>
      <c r="F161">
        <v>950000</v>
      </c>
      <c r="G161">
        <v>5221175</v>
      </c>
      <c r="H161" t="s">
        <v>113</v>
      </c>
      <c r="I161">
        <v>1706.42</v>
      </c>
      <c r="J161" t="s">
        <v>113</v>
      </c>
      <c r="K161" t="s">
        <v>113</v>
      </c>
      <c r="L161" t="s">
        <v>113</v>
      </c>
      <c r="M161" t="s">
        <v>113</v>
      </c>
      <c r="N161" t="s">
        <v>113</v>
      </c>
      <c r="O161">
        <v>0</v>
      </c>
      <c r="P161">
        <v>120833.3308</v>
      </c>
      <c r="Q161">
        <v>47.368400000000001</v>
      </c>
      <c r="R161">
        <v>6.6666999999999996</v>
      </c>
      <c r="S161">
        <v>0</v>
      </c>
      <c r="T161">
        <v>1</v>
      </c>
      <c r="U161">
        <v>0</v>
      </c>
      <c r="V161" t="s">
        <v>113</v>
      </c>
    </row>
    <row r="162" spans="1:22">
      <c r="A162">
        <v>120486</v>
      </c>
      <c r="B162">
        <v>7</v>
      </c>
      <c r="C162">
        <v>93.76</v>
      </c>
      <c r="D162" t="s">
        <v>113</v>
      </c>
      <c r="E162">
        <v>0.12470000000000001</v>
      </c>
      <c r="F162">
        <v>950000</v>
      </c>
      <c r="G162">
        <v>5944367</v>
      </c>
      <c r="H162" t="s">
        <v>113</v>
      </c>
      <c r="I162">
        <v>1633.07</v>
      </c>
      <c r="J162" t="s">
        <v>113</v>
      </c>
      <c r="K162" t="s">
        <v>113</v>
      </c>
      <c r="L162" t="s">
        <v>113</v>
      </c>
      <c r="M162" t="s">
        <v>113</v>
      </c>
      <c r="N162" t="s">
        <v>113</v>
      </c>
      <c r="O162">
        <v>0</v>
      </c>
      <c r="P162">
        <v>133288.33420000001</v>
      </c>
      <c r="Q162">
        <v>47.368400000000001</v>
      </c>
      <c r="R162">
        <v>6.6666999999999996</v>
      </c>
      <c r="S162">
        <v>0</v>
      </c>
      <c r="T162">
        <v>1</v>
      </c>
      <c r="U162">
        <v>0</v>
      </c>
      <c r="V162" t="s">
        <v>113</v>
      </c>
    </row>
    <row r="163" spans="1:22">
      <c r="A163">
        <v>118366</v>
      </c>
      <c r="B163">
        <v>6</v>
      </c>
      <c r="C163">
        <v>95.489000000000004</v>
      </c>
      <c r="D163">
        <v>3381</v>
      </c>
      <c r="E163">
        <v>0.16869999999999999</v>
      </c>
      <c r="F163">
        <v>1116666</v>
      </c>
      <c r="G163">
        <v>6582412</v>
      </c>
      <c r="H163" t="s">
        <v>113</v>
      </c>
      <c r="I163">
        <v>1725.6</v>
      </c>
      <c r="J163" t="s">
        <v>113</v>
      </c>
      <c r="K163" t="s">
        <v>113</v>
      </c>
      <c r="L163" t="s">
        <v>113</v>
      </c>
      <c r="M163" t="s">
        <v>113</v>
      </c>
      <c r="N163" t="s">
        <v>113</v>
      </c>
      <c r="O163">
        <v>3</v>
      </c>
      <c r="P163">
        <v>115152.7071</v>
      </c>
      <c r="Q163">
        <v>48.245600000000003</v>
      </c>
      <c r="R163">
        <v>6.6666999999999996</v>
      </c>
      <c r="S163">
        <v>0</v>
      </c>
      <c r="T163">
        <v>1</v>
      </c>
      <c r="U163">
        <v>0</v>
      </c>
      <c r="V163" t="s">
        <v>113</v>
      </c>
    </row>
    <row r="164" spans="1:22">
      <c r="A164">
        <v>116514</v>
      </c>
      <c r="B164">
        <v>8</v>
      </c>
      <c r="C164">
        <v>91.506</v>
      </c>
      <c r="D164">
        <v>4044</v>
      </c>
      <c r="E164">
        <v>0.22320000000000001</v>
      </c>
      <c r="F164">
        <v>1450000</v>
      </c>
      <c r="G164">
        <v>1676770</v>
      </c>
      <c r="H164" t="s">
        <v>113</v>
      </c>
      <c r="I164">
        <v>1719.34</v>
      </c>
      <c r="J164" t="s">
        <v>113</v>
      </c>
      <c r="K164" t="s">
        <v>113</v>
      </c>
      <c r="L164" t="s">
        <v>113</v>
      </c>
      <c r="M164" t="s">
        <v>113</v>
      </c>
      <c r="N164">
        <v>0</v>
      </c>
      <c r="O164">
        <v>0</v>
      </c>
      <c r="P164">
        <v>144517.06770000001</v>
      </c>
      <c r="Q164">
        <v>48.245600000000003</v>
      </c>
      <c r="R164">
        <v>6.6666999999999996</v>
      </c>
      <c r="S164">
        <v>0</v>
      </c>
      <c r="T164">
        <v>1</v>
      </c>
      <c r="U164">
        <v>0</v>
      </c>
      <c r="V164" t="s">
        <v>113</v>
      </c>
    </row>
    <row r="165" spans="1:22">
      <c r="A165">
        <v>125934</v>
      </c>
      <c r="B165">
        <v>7</v>
      </c>
      <c r="C165">
        <v>92.397000000000006</v>
      </c>
      <c r="D165">
        <v>4044</v>
      </c>
      <c r="E165">
        <v>4.3900000000000002E-2</v>
      </c>
      <c r="F165">
        <v>1450000</v>
      </c>
      <c r="G165">
        <v>2625885</v>
      </c>
      <c r="H165" t="s">
        <v>113</v>
      </c>
      <c r="I165">
        <v>1654.32</v>
      </c>
      <c r="J165" t="s">
        <v>113</v>
      </c>
      <c r="K165" t="s">
        <v>113</v>
      </c>
      <c r="L165" t="s">
        <v>113</v>
      </c>
      <c r="M165" t="s">
        <v>113</v>
      </c>
      <c r="N165">
        <v>0</v>
      </c>
      <c r="O165">
        <v>0</v>
      </c>
      <c r="P165">
        <v>100810.18610000001</v>
      </c>
      <c r="Q165">
        <v>49.561399999999999</v>
      </c>
      <c r="R165">
        <v>6.6666999999999996</v>
      </c>
      <c r="S165">
        <v>0</v>
      </c>
      <c r="T165">
        <v>1</v>
      </c>
      <c r="U165">
        <v>0</v>
      </c>
      <c r="V165" t="s">
        <v>113</v>
      </c>
    </row>
    <row r="166" spans="1:22">
      <c r="A166">
        <v>121337</v>
      </c>
      <c r="B166">
        <v>6</v>
      </c>
      <c r="C166">
        <v>92.528999999999996</v>
      </c>
      <c r="D166">
        <v>4044</v>
      </c>
      <c r="E166">
        <v>0.1273</v>
      </c>
      <c r="F166">
        <v>1450000</v>
      </c>
      <c r="G166">
        <v>2931728</v>
      </c>
      <c r="H166" t="s">
        <v>113</v>
      </c>
      <c r="I166">
        <v>1653.95</v>
      </c>
      <c r="J166" t="s">
        <v>113</v>
      </c>
      <c r="K166" t="s">
        <v>113</v>
      </c>
      <c r="L166" t="s">
        <v>113</v>
      </c>
      <c r="M166" t="s">
        <v>113</v>
      </c>
      <c r="N166">
        <v>0</v>
      </c>
      <c r="O166">
        <v>0</v>
      </c>
      <c r="P166">
        <v>109374.9994</v>
      </c>
      <c r="Q166">
        <v>49.561399999999999</v>
      </c>
      <c r="R166">
        <v>6.6666999999999996</v>
      </c>
      <c r="S166">
        <v>0</v>
      </c>
      <c r="T166">
        <v>1</v>
      </c>
      <c r="U166">
        <v>0</v>
      </c>
      <c r="V166" t="s">
        <v>113</v>
      </c>
    </row>
    <row r="167" spans="1:22">
      <c r="A167">
        <v>243695</v>
      </c>
      <c r="B167">
        <v>5</v>
      </c>
      <c r="C167" t="s">
        <v>113</v>
      </c>
      <c r="D167" t="s">
        <v>113</v>
      </c>
      <c r="E167" t="s">
        <v>113</v>
      </c>
      <c r="F167" t="s">
        <v>113</v>
      </c>
      <c r="G167" t="s">
        <v>113</v>
      </c>
      <c r="H167" t="s">
        <v>113</v>
      </c>
      <c r="I167" t="s">
        <v>113</v>
      </c>
      <c r="J167" t="s">
        <v>113</v>
      </c>
      <c r="K167" t="s">
        <v>113</v>
      </c>
      <c r="L167" t="s">
        <v>113</v>
      </c>
      <c r="M167" t="s">
        <v>113</v>
      </c>
      <c r="N167" t="s">
        <v>113</v>
      </c>
      <c r="O167" t="s">
        <v>113</v>
      </c>
      <c r="P167" t="s">
        <v>113</v>
      </c>
      <c r="Q167">
        <v>14.8148</v>
      </c>
      <c r="R167" t="s">
        <v>113</v>
      </c>
      <c r="S167" t="s">
        <v>113</v>
      </c>
      <c r="T167" t="s">
        <v>113</v>
      </c>
      <c r="U167" t="s">
        <v>113</v>
      </c>
      <c r="V167" t="s">
        <v>113</v>
      </c>
    </row>
    <row r="168" spans="1:22">
      <c r="A168">
        <v>248800</v>
      </c>
      <c r="B168">
        <v>6</v>
      </c>
      <c r="C168" t="s">
        <v>113</v>
      </c>
      <c r="D168" t="s">
        <v>113</v>
      </c>
      <c r="E168" t="s">
        <v>113</v>
      </c>
      <c r="F168" t="s">
        <v>113</v>
      </c>
      <c r="G168" t="s">
        <v>113</v>
      </c>
      <c r="H168" t="s">
        <v>113</v>
      </c>
      <c r="I168" t="s">
        <v>113</v>
      </c>
      <c r="J168" t="s">
        <v>113</v>
      </c>
      <c r="K168" t="s">
        <v>113</v>
      </c>
      <c r="L168" t="s">
        <v>113</v>
      </c>
      <c r="M168" t="s">
        <v>113</v>
      </c>
      <c r="N168" t="s">
        <v>113</v>
      </c>
      <c r="O168" t="s">
        <v>113</v>
      </c>
      <c r="P168" t="s">
        <v>113</v>
      </c>
      <c r="Q168">
        <v>25.102900000000002</v>
      </c>
      <c r="R168" t="s">
        <v>113</v>
      </c>
      <c r="S168" t="s">
        <v>113</v>
      </c>
      <c r="T168" t="s">
        <v>113</v>
      </c>
      <c r="U168" t="s">
        <v>113</v>
      </c>
      <c r="V168" t="s">
        <v>113</v>
      </c>
    </row>
    <row r="169" spans="1:22">
      <c r="A169">
        <v>241426</v>
      </c>
      <c r="B169">
        <v>4</v>
      </c>
      <c r="C169" t="s">
        <v>113</v>
      </c>
      <c r="D169">
        <v>224479.59</v>
      </c>
      <c r="E169">
        <v>5.5E-2</v>
      </c>
      <c r="F169">
        <v>1041666.6</v>
      </c>
      <c r="G169">
        <v>7471878.9699999997</v>
      </c>
      <c r="H169" t="s">
        <v>113</v>
      </c>
      <c r="I169" t="s">
        <v>113</v>
      </c>
      <c r="J169" t="s">
        <v>113</v>
      </c>
      <c r="K169" t="s">
        <v>113</v>
      </c>
      <c r="L169">
        <v>8.3000000000000004E-2</v>
      </c>
      <c r="M169" t="s">
        <v>113</v>
      </c>
      <c r="N169" t="s">
        <v>113</v>
      </c>
      <c r="O169">
        <v>3</v>
      </c>
      <c r="P169">
        <v>33765.078999999998</v>
      </c>
      <c r="Q169">
        <v>28.8066</v>
      </c>
      <c r="R169">
        <v>4</v>
      </c>
      <c r="S169" t="s">
        <v>113</v>
      </c>
      <c r="T169" t="s">
        <v>113</v>
      </c>
      <c r="U169">
        <v>0</v>
      </c>
      <c r="V169" t="s">
        <v>113</v>
      </c>
    </row>
    <row r="170" spans="1:22">
      <c r="A170">
        <v>227747</v>
      </c>
      <c r="B170">
        <v>5</v>
      </c>
      <c r="C170" t="s">
        <v>113</v>
      </c>
      <c r="D170">
        <v>86262</v>
      </c>
      <c r="E170">
        <v>8.2000000000000003E-2</v>
      </c>
      <c r="F170">
        <v>1250000</v>
      </c>
      <c r="G170">
        <v>11544880</v>
      </c>
      <c r="H170" t="s">
        <v>113</v>
      </c>
      <c r="I170" t="s">
        <v>113</v>
      </c>
      <c r="J170">
        <v>8.3000000000000004E-2</v>
      </c>
      <c r="K170" t="s">
        <v>113</v>
      </c>
      <c r="L170">
        <v>0.128</v>
      </c>
      <c r="M170" t="s">
        <v>113</v>
      </c>
      <c r="N170" t="s">
        <v>113</v>
      </c>
      <c r="O170">
        <v>1</v>
      </c>
      <c r="P170">
        <v>27754.384999999998</v>
      </c>
      <c r="Q170">
        <v>32.510300000000001</v>
      </c>
      <c r="R170">
        <v>5</v>
      </c>
      <c r="S170" t="s">
        <v>113</v>
      </c>
      <c r="T170" t="s">
        <v>113</v>
      </c>
      <c r="U170">
        <v>0</v>
      </c>
      <c r="V170" t="s">
        <v>113</v>
      </c>
    </row>
    <row r="171" spans="1:22">
      <c r="A171">
        <v>258000</v>
      </c>
      <c r="B171">
        <v>5</v>
      </c>
      <c r="C171" t="s">
        <v>113</v>
      </c>
      <c r="D171">
        <v>37233</v>
      </c>
      <c r="E171">
        <v>5.8000000000000003E-2</v>
      </c>
      <c r="F171">
        <v>1250000</v>
      </c>
      <c r="G171">
        <v>9413133</v>
      </c>
      <c r="H171" t="s">
        <v>113</v>
      </c>
      <c r="I171" t="s">
        <v>113</v>
      </c>
      <c r="J171">
        <v>5.8000000000000003E-2</v>
      </c>
      <c r="K171" t="s">
        <v>113</v>
      </c>
      <c r="L171">
        <v>9.6000000000000002E-2</v>
      </c>
      <c r="M171" t="s">
        <v>113</v>
      </c>
      <c r="N171" t="s">
        <v>113</v>
      </c>
      <c r="O171">
        <v>3</v>
      </c>
      <c r="P171">
        <v>35470</v>
      </c>
      <c r="Q171">
        <v>34.979399999999998</v>
      </c>
      <c r="R171">
        <v>6</v>
      </c>
      <c r="S171" t="s">
        <v>113</v>
      </c>
      <c r="T171" t="s">
        <v>113</v>
      </c>
      <c r="U171">
        <v>0</v>
      </c>
      <c r="V171" t="s">
        <v>113</v>
      </c>
    </row>
    <row r="172" spans="1:22">
      <c r="A172">
        <v>247000</v>
      </c>
      <c r="B172">
        <v>6</v>
      </c>
      <c r="C172" t="s">
        <v>113</v>
      </c>
      <c r="D172">
        <v>35790</v>
      </c>
      <c r="E172">
        <v>8.3000000000000004E-2</v>
      </c>
      <c r="F172">
        <v>1350000</v>
      </c>
      <c r="G172">
        <v>11888324</v>
      </c>
      <c r="H172" t="s">
        <v>113</v>
      </c>
      <c r="I172" t="s">
        <v>113</v>
      </c>
      <c r="J172">
        <v>8.3000000000000004E-2</v>
      </c>
      <c r="K172" t="s">
        <v>113</v>
      </c>
      <c r="L172">
        <v>0.124</v>
      </c>
      <c r="M172" t="s">
        <v>113</v>
      </c>
      <c r="N172" t="s">
        <v>113</v>
      </c>
      <c r="O172">
        <v>1</v>
      </c>
      <c r="P172">
        <v>64547.618999999999</v>
      </c>
      <c r="Q172">
        <v>36.213999999999999</v>
      </c>
      <c r="R172">
        <v>1.833</v>
      </c>
      <c r="S172" t="s">
        <v>113</v>
      </c>
      <c r="T172" t="s">
        <v>113</v>
      </c>
      <c r="U172">
        <v>0</v>
      </c>
      <c r="V172" t="s">
        <v>113</v>
      </c>
    </row>
    <row r="173" spans="1:22">
      <c r="A173">
        <v>235132</v>
      </c>
      <c r="B173">
        <v>5</v>
      </c>
      <c r="C173" t="s">
        <v>113</v>
      </c>
      <c r="D173">
        <v>28683</v>
      </c>
      <c r="E173">
        <v>8.8999999999999996E-2</v>
      </c>
      <c r="F173">
        <v>1450000</v>
      </c>
      <c r="G173">
        <v>12528680</v>
      </c>
      <c r="H173" t="s">
        <v>113</v>
      </c>
      <c r="I173" t="s">
        <v>113</v>
      </c>
      <c r="J173">
        <v>0.09</v>
      </c>
      <c r="K173" t="s">
        <v>113</v>
      </c>
      <c r="L173">
        <v>0.14299999999999999</v>
      </c>
      <c r="M173" t="s">
        <v>113</v>
      </c>
      <c r="N173" t="s">
        <v>113</v>
      </c>
      <c r="O173">
        <v>4</v>
      </c>
      <c r="P173">
        <v>86158.73</v>
      </c>
      <c r="Q173">
        <v>37.448599999999999</v>
      </c>
      <c r="R173">
        <v>2.8330000000000002</v>
      </c>
      <c r="S173">
        <v>0</v>
      </c>
      <c r="T173">
        <v>0</v>
      </c>
      <c r="U173">
        <v>0</v>
      </c>
      <c r="V173" t="s">
        <v>113</v>
      </c>
    </row>
    <row r="174" spans="1:22">
      <c r="A174">
        <v>229686</v>
      </c>
      <c r="B174">
        <v>6</v>
      </c>
      <c r="C174" t="s">
        <v>113</v>
      </c>
      <c r="D174">
        <v>51711</v>
      </c>
      <c r="E174">
        <v>0.05</v>
      </c>
      <c r="F174">
        <v>1450000</v>
      </c>
      <c r="G174">
        <v>9211455</v>
      </c>
      <c r="H174" t="s">
        <v>113</v>
      </c>
      <c r="I174" t="s">
        <v>113</v>
      </c>
      <c r="J174">
        <v>0.05</v>
      </c>
      <c r="K174" t="s">
        <v>113</v>
      </c>
      <c r="L174">
        <v>0.105</v>
      </c>
      <c r="M174" t="s">
        <v>113</v>
      </c>
      <c r="N174" t="s">
        <v>113</v>
      </c>
      <c r="O174">
        <v>4</v>
      </c>
      <c r="P174">
        <v>87707.247000000003</v>
      </c>
      <c r="Q174">
        <v>40.3292</v>
      </c>
      <c r="R174">
        <v>3.8330000000000002</v>
      </c>
      <c r="S174">
        <v>0</v>
      </c>
      <c r="T174">
        <v>0</v>
      </c>
      <c r="U174">
        <v>0</v>
      </c>
      <c r="V174" t="s">
        <v>113</v>
      </c>
    </row>
    <row r="175" spans="1:22">
      <c r="A175">
        <v>228596</v>
      </c>
      <c r="B175">
        <v>5</v>
      </c>
      <c r="C175" t="s">
        <v>113</v>
      </c>
      <c r="D175">
        <v>29758</v>
      </c>
      <c r="E175">
        <v>9.1999999999999998E-2</v>
      </c>
      <c r="F175">
        <v>1450000</v>
      </c>
      <c r="G175">
        <v>10799757</v>
      </c>
      <c r="H175" t="s">
        <v>113</v>
      </c>
      <c r="I175" t="s">
        <v>113</v>
      </c>
      <c r="J175">
        <v>9.1999999999999998E-2</v>
      </c>
      <c r="K175" t="s">
        <v>113</v>
      </c>
      <c r="L175">
        <v>0.123</v>
      </c>
      <c r="M175" t="s">
        <v>113</v>
      </c>
      <c r="N175" t="s">
        <v>113</v>
      </c>
      <c r="O175">
        <v>1</v>
      </c>
      <c r="P175">
        <v>112898.55100000001</v>
      </c>
      <c r="Q175">
        <v>40.3292</v>
      </c>
      <c r="R175">
        <v>4.8330000000000002</v>
      </c>
      <c r="S175">
        <v>0</v>
      </c>
      <c r="T175">
        <v>0</v>
      </c>
      <c r="U175">
        <v>0</v>
      </c>
      <c r="V175" t="s">
        <v>113</v>
      </c>
    </row>
    <row r="176" spans="1:22">
      <c r="A176">
        <v>227811</v>
      </c>
      <c r="B176">
        <v>5</v>
      </c>
      <c r="C176" t="s">
        <v>113</v>
      </c>
      <c r="D176">
        <v>29758</v>
      </c>
      <c r="E176">
        <v>0.108</v>
      </c>
      <c r="F176">
        <v>1450000</v>
      </c>
      <c r="G176">
        <v>10416292</v>
      </c>
      <c r="H176" t="s">
        <v>113</v>
      </c>
      <c r="I176" t="s">
        <v>113</v>
      </c>
      <c r="J176">
        <v>0.108</v>
      </c>
      <c r="K176" t="s">
        <v>113</v>
      </c>
      <c r="L176">
        <v>0.14699999999999999</v>
      </c>
      <c r="M176" t="s">
        <v>113</v>
      </c>
      <c r="N176" t="s">
        <v>113</v>
      </c>
      <c r="O176">
        <v>4</v>
      </c>
      <c r="P176">
        <v>150513.88800000001</v>
      </c>
      <c r="Q176">
        <v>38.271599999999999</v>
      </c>
      <c r="R176">
        <v>1</v>
      </c>
      <c r="S176">
        <v>0</v>
      </c>
      <c r="T176">
        <v>0</v>
      </c>
      <c r="U176">
        <v>0</v>
      </c>
      <c r="V176" t="s">
        <v>113</v>
      </c>
    </row>
    <row r="177" spans="1:22">
      <c r="A177">
        <v>225243</v>
      </c>
      <c r="B177">
        <v>5</v>
      </c>
      <c r="C177" t="s">
        <v>113</v>
      </c>
      <c r="D177">
        <v>67166</v>
      </c>
      <c r="E177">
        <v>3.7999999999999999E-2</v>
      </c>
      <c r="F177">
        <v>1450000</v>
      </c>
      <c r="G177">
        <v>10788500</v>
      </c>
      <c r="H177" t="s">
        <v>113</v>
      </c>
      <c r="I177" t="s">
        <v>113</v>
      </c>
      <c r="J177">
        <v>3.7999999999999999E-2</v>
      </c>
      <c r="K177" t="s">
        <v>113</v>
      </c>
      <c r="L177">
        <v>0.153</v>
      </c>
      <c r="M177" t="s">
        <v>113</v>
      </c>
      <c r="N177" t="s">
        <v>113</v>
      </c>
      <c r="O177">
        <v>2</v>
      </c>
      <c r="P177">
        <v>126103.175</v>
      </c>
      <c r="Q177">
        <v>43.621400000000001</v>
      </c>
      <c r="R177">
        <v>2</v>
      </c>
      <c r="S177">
        <v>0</v>
      </c>
      <c r="T177">
        <v>0</v>
      </c>
      <c r="U177">
        <v>0</v>
      </c>
      <c r="V177" t="s">
        <v>113</v>
      </c>
    </row>
    <row r="178" spans="1:22">
      <c r="A178">
        <v>218300</v>
      </c>
      <c r="B178">
        <v>6</v>
      </c>
      <c r="C178" t="s">
        <v>113</v>
      </c>
      <c r="D178">
        <v>156742</v>
      </c>
      <c r="E178">
        <v>2.7E-2</v>
      </c>
      <c r="F178">
        <v>1450000</v>
      </c>
      <c r="G178">
        <v>12583421</v>
      </c>
      <c r="H178" t="s">
        <v>113</v>
      </c>
      <c r="I178" t="s">
        <v>113</v>
      </c>
      <c r="J178">
        <v>2.7E-2</v>
      </c>
      <c r="K178" t="s">
        <v>113</v>
      </c>
      <c r="L178">
        <v>0.113</v>
      </c>
      <c r="M178" t="s">
        <v>113</v>
      </c>
      <c r="N178" t="s">
        <v>113</v>
      </c>
      <c r="O178">
        <v>0</v>
      </c>
      <c r="P178">
        <v>136138.89000000001</v>
      </c>
      <c r="Q178">
        <v>46.502099999999999</v>
      </c>
      <c r="R178">
        <v>3</v>
      </c>
      <c r="S178">
        <v>0</v>
      </c>
      <c r="T178">
        <v>0</v>
      </c>
      <c r="U178">
        <v>0</v>
      </c>
      <c r="V178" t="s">
        <v>113</v>
      </c>
    </row>
    <row r="179" spans="1:22">
      <c r="A179">
        <v>217349</v>
      </c>
      <c r="B179">
        <v>5</v>
      </c>
      <c r="C179" t="s">
        <v>113</v>
      </c>
      <c r="D179">
        <v>29061</v>
      </c>
      <c r="E179">
        <v>4.1000000000000002E-2</v>
      </c>
      <c r="F179">
        <v>1450000</v>
      </c>
      <c r="G179">
        <v>12631000</v>
      </c>
      <c r="H179" t="s">
        <v>113</v>
      </c>
      <c r="I179" t="s">
        <v>113</v>
      </c>
      <c r="J179">
        <v>4.1000000000000002E-2</v>
      </c>
      <c r="K179" t="s">
        <v>113</v>
      </c>
      <c r="L179">
        <v>0.182</v>
      </c>
      <c r="M179" t="s">
        <v>113</v>
      </c>
      <c r="N179">
        <v>0</v>
      </c>
      <c r="O179">
        <v>3</v>
      </c>
      <c r="P179">
        <v>131795.45499999999</v>
      </c>
      <c r="Q179">
        <v>46.090499999999999</v>
      </c>
      <c r="R179">
        <v>4</v>
      </c>
      <c r="S179">
        <v>0</v>
      </c>
      <c r="T179">
        <v>0</v>
      </c>
      <c r="U179">
        <v>0</v>
      </c>
      <c r="V179" t="s">
        <v>113</v>
      </c>
    </row>
    <row r="180" spans="1:22">
      <c r="A180">
        <v>215675</v>
      </c>
      <c r="B180">
        <v>5</v>
      </c>
      <c r="C180" t="s">
        <v>113</v>
      </c>
      <c r="D180">
        <v>31655</v>
      </c>
      <c r="E180">
        <v>4.5999999999999999E-2</v>
      </c>
      <c r="F180">
        <v>1450000</v>
      </c>
      <c r="G180">
        <v>12482376.559</v>
      </c>
      <c r="H180" t="s">
        <v>113</v>
      </c>
      <c r="I180" t="s">
        <v>113</v>
      </c>
      <c r="J180">
        <v>4.5999999999999999E-2</v>
      </c>
      <c r="K180" t="s">
        <v>113</v>
      </c>
      <c r="L180">
        <v>0.193</v>
      </c>
      <c r="M180" t="s">
        <v>113</v>
      </c>
      <c r="N180">
        <v>0</v>
      </c>
      <c r="O180">
        <v>4</v>
      </c>
      <c r="P180">
        <v>111070.514</v>
      </c>
      <c r="Q180">
        <v>48.559699999999999</v>
      </c>
      <c r="R180">
        <v>5</v>
      </c>
      <c r="S180">
        <v>0</v>
      </c>
      <c r="T180">
        <v>0</v>
      </c>
      <c r="U180">
        <v>0</v>
      </c>
      <c r="V180" t="s">
        <v>113</v>
      </c>
    </row>
    <row r="181" spans="1:22">
      <c r="A181">
        <v>210533</v>
      </c>
      <c r="B181">
        <v>5</v>
      </c>
      <c r="C181" t="s">
        <v>113</v>
      </c>
      <c r="D181">
        <v>60111</v>
      </c>
      <c r="E181">
        <v>4.2999999999999997E-2</v>
      </c>
      <c r="F181">
        <v>1500000</v>
      </c>
      <c r="G181">
        <v>14600000</v>
      </c>
      <c r="H181" t="s">
        <v>113</v>
      </c>
      <c r="I181" t="s">
        <v>113</v>
      </c>
      <c r="J181">
        <v>4.5999999999999999E-2</v>
      </c>
      <c r="K181" t="s">
        <v>113</v>
      </c>
      <c r="L181">
        <v>0.184</v>
      </c>
      <c r="M181" t="s">
        <v>113</v>
      </c>
      <c r="N181">
        <v>0</v>
      </c>
      <c r="O181">
        <v>4</v>
      </c>
      <c r="P181">
        <v>144425</v>
      </c>
      <c r="Q181">
        <v>48.559699999999999</v>
      </c>
      <c r="R181">
        <v>1</v>
      </c>
      <c r="S181">
        <v>0</v>
      </c>
      <c r="T181">
        <v>0</v>
      </c>
      <c r="U181">
        <v>1</v>
      </c>
      <c r="V181" t="s">
        <v>113</v>
      </c>
    </row>
    <row r="182" spans="1:22">
      <c r="A182" t="s">
        <v>113</v>
      </c>
      <c r="B182" t="s">
        <v>113</v>
      </c>
      <c r="C182" t="s">
        <v>113</v>
      </c>
      <c r="D182" t="s">
        <v>113</v>
      </c>
      <c r="E182" t="s">
        <v>113</v>
      </c>
      <c r="F182" t="s">
        <v>113</v>
      </c>
      <c r="G182" t="s">
        <v>113</v>
      </c>
      <c r="H182" t="s">
        <v>113</v>
      </c>
      <c r="I182" t="s">
        <v>113</v>
      </c>
      <c r="J182" t="s">
        <v>113</v>
      </c>
      <c r="K182" t="s">
        <v>113</v>
      </c>
      <c r="L182" t="s">
        <v>113</v>
      </c>
      <c r="M182" t="s">
        <v>113</v>
      </c>
      <c r="N182" t="s">
        <v>113</v>
      </c>
      <c r="O182" t="s">
        <v>113</v>
      </c>
      <c r="P182" t="s">
        <v>113</v>
      </c>
      <c r="Q182" t="s">
        <v>113</v>
      </c>
      <c r="R182" t="s">
        <v>113</v>
      </c>
      <c r="S182" t="s">
        <v>113</v>
      </c>
      <c r="T182" t="s">
        <v>113</v>
      </c>
      <c r="U182" t="s">
        <v>113</v>
      </c>
      <c r="V182" t="s">
        <v>113</v>
      </c>
    </row>
    <row r="183" spans="1:22">
      <c r="A183">
        <v>49375</v>
      </c>
      <c r="B183">
        <v>4</v>
      </c>
      <c r="C183" t="s">
        <v>113</v>
      </c>
      <c r="D183" t="s">
        <v>113</v>
      </c>
      <c r="E183" t="s">
        <v>113</v>
      </c>
      <c r="F183" t="s">
        <v>113</v>
      </c>
      <c r="G183" t="s">
        <v>113</v>
      </c>
      <c r="H183" t="s">
        <v>113</v>
      </c>
      <c r="I183" t="s">
        <v>113</v>
      </c>
      <c r="J183" t="s">
        <v>113</v>
      </c>
      <c r="K183" t="s">
        <v>113</v>
      </c>
      <c r="L183" t="s">
        <v>113</v>
      </c>
      <c r="M183" t="s">
        <v>113</v>
      </c>
      <c r="N183" t="s">
        <v>113</v>
      </c>
      <c r="O183" t="s">
        <v>113</v>
      </c>
      <c r="P183" t="s">
        <v>113</v>
      </c>
      <c r="Q183">
        <v>31.405000000000001</v>
      </c>
      <c r="R183" t="s">
        <v>113</v>
      </c>
      <c r="S183" t="s">
        <v>113</v>
      </c>
      <c r="T183" t="s">
        <v>113</v>
      </c>
      <c r="U183" t="s">
        <v>113</v>
      </c>
      <c r="V183" t="s">
        <v>113</v>
      </c>
    </row>
    <row r="184" spans="1:22">
      <c r="A184">
        <v>51500</v>
      </c>
      <c r="B184">
        <v>10</v>
      </c>
      <c r="C184" t="s">
        <v>113</v>
      </c>
      <c r="D184" t="s">
        <v>113</v>
      </c>
      <c r="E184">
        <v>7.7899999999999997E-2</v>
      </c>
      <c r="F184">
        <v>776667</v>
      </c>
      <c r="G184">
        <v>2879436</v>
      </c>
      <c r="H184" t="s">
        <v>113</v>
      </c>
      <c r="I184" t="s">
        <v>113</v>
      </c>
      <c r="J184">
        <v>8.2900000000000001E-2</v>
      </c>
      <c r="K184" t="s">
        <v>113</v>
      </c>
      <c r="L184">
        <v>0.25230000000000002</v>
      </c>
      <c r="M184" t="s">
        <v>113</v>
      </c>
      <c r="N184">
        <v>15.7951</v>
      </c>
      <c r="O184">
        <v>3</v>
      </c>
      <c r="P184">
        <v>65210</v>
      </c>
      <c r="Q184">
        <v>30.578499999999998</v>
      </c>
      <c r="R184" t="s">
        <v>113</v>
      </c>
      <c r="S184" t="s">
        <v>113</v>
      </c>
      <c r="T184" t="s">
        <v>113</v>
      </c>
      <c r="U184" t="s">
        <v>113</v>
      </c>
      <c r="V184" t="s">
        <v>113</v>
      </c>
    </row>
    <row r="185" spans="1:22">
      <c r="A185">
        <v>47050</v>
      </c>
      <c r="B185">
        <v>6</v>
      </c>
      <c r="C185" t="s">
        <v>113</v>
      </c>
      <c r="D185" t="s">
        <v>113</v>
      </c>
      <c r="E185">
        <v>3.9899999999999998E-2</v>
      </c>
      <c r="F185">
        <v>700000</v>
      </c>
      <c r="G185">
        <v>3269665</v>
      </c>
      <c r="H185" t="s">
        <v>113</v>
      </c>
      <c r="I185" t="s">
        <v>113</v>
      </c>
      <c r="J185">
        <v>4.19E-2</v>
      </c>
      <c r="K185" t="s">
        <v>113</v>
      </c>
      <c r="L185">
        <v>0.12659999999999999</v>
      </c>
      <c r="M185" t="s">
        <v>113</v>
      </c>
      <c r="N185">
        <v>15.7951</v>
      </c>
      <c r="O185">
        <v>1</v>
      </c>
      <c r="P185">
        <v>35833.461499999998</v>
      </c>
      <c r="Q185">
        <v>35.537199999999999</v>
      </c>
      <c r="R185" t="s">
        <v>113</v>
      </c>
      <c r="S185" t="s">
        <v>113</v>
      </c>
      <c r="T185" t="s">
        <v>113</v>
      </c>
      <c r="U185" t="s">
        <v>113</v>
      </c>
      <c r="V185" t="s">
        <v>113</v>
      </c>
    </row>
    <row r="186" spans="1:22">
      <c r="A186">
        <v>45281</v>
      </c>
      <c r="B186">
        <v>6</v>
      </c>
      <c r="C186" t="s">
        <v>113</v>
      </c>
      <c r="D186" t="s">
        <v>113</v>
      </c>
      <c r="E186">
        <v>7.1800000000000003E-2</v>
      </c>
      <c r="F186">
        <v>700000</v>
      </c>
      <c r="G186">
        <v>5058646</v>
      </c>
      <c r="H186" t="s">
        <v>113</v>
      </c>
      <c r="I186" t="s">
        <v>113</v>
      </c>
      <c r="J186">
        <v>7.6799999999999993E-2</v>
      </c>
      <c r="K186" t="s">
        <v>113</v>
      </c>
      <c r="L186">
        <v>0.22170000000000001</v>
      </c>
      <c r="M186" t="s">
        <v>113</v>
      </c>
      <c r="N186">
        <v>15.7951</v>
      </c>
      <c r="O186">
        <v>4</v>
      </c>
      <c r="P186">
        <v>36056.1538</v>
      </c>
      <c r="Q186">
        <v>36.776899999999998</v>
      </c>
      <c r="R186" t="s">
        <v>113</v>
      </c>
      <c r="S186" t="s">
        <v>113</v>
      </c>
      <c r="T186" t="s">
        <v>113</v>
      </c>
      <c r="U186" t="s">
        <v>113</v>
      </c>
      <c r="V186" t="s">
        <v>113</v>
      </c>
    </row>
    <row r="187" spans="1:22">
      <c r="A187">
        <v>47851</v>
      </c>
      <c r="B187">
        <v>6</v>
      </c>
      <c r="C187" t="s">
        <v>113</v>
      </c>
      <c r="D187" t="s">
        <v>113</v>
      </c>
      <c r="E187">
        <v>6.8900000000000003E-2</v>
      </c>
      <c r="F187">
        <v>700000</v>
      </c>
      <c r="G187">
        <v>5198000</v>
      </c>
      <c r="H187" t="s">
        <v>113</v>
      </c>
      <c r="I187" t="s">
        <v>113</v>
      </c>
      <c r="J187">
        <v>7.2599999999999998E-2</v>
      </c>
      <c r="K187" t="s">
        <v>113</v>
      </c>
      <c r="L187">
        <v>0.2039</v>
      </c>
      <c r="M187" t="s">
        <v>113</v>
      </c>
      <c r="N187">
        <v>15.7951</v>
      </c>
      <c r="O187">
        <v>0</v>
      </c>
      <c r="P187">
        <v>35126.692300000002</v>
      </c>
      <c r="Q187">
        <v>38.843000000000004</v>
      </c>
      <c r="R187" t="s">
        <v>113</v>
      </c>
      <c r="S187">
        <v>0</v>
      </c>
      <c r="T187">
        <v>0</v>
      </c>
      <c r="U187" t="s">
        <v>113</v>
      </c>
      <c r="V187" t="s">
        <v>113</v>
      </c>
    </row>
    <row r="188" spans="1:22">
      <c r="A188">
        <v>59800</v>
      </c>
      <c r="B188">
        <v>6</v>
      </c>
      <c r="C188" t="s">
        <v>113</v>
      </c>
      <c r="D188" t="s">
        <v>113</v>
      </c>
      <c r="E188">
        <v>8.5999999999999993E-2</v>
      </c>
      <c r="F188">
        <v>730000</v>
      </c>
      <c r="G188">
        <v>5232750</v>
      </c>
      <c r="H188" t="s">
        <v>113</v>
      </c>
      <c r="I188" t="s">
        <v>113</v>
      </c>
      <c r="J188">
        <v>9.11E-2</v>
      </c>
      <c r="K188" t="s">
        <v>113</v>
      </c>
      <c r="L188">
        <v>0.24940000000000001</v>
      </c>
      <c r="M188" t="s">
        <v>113</v>
      </c>
      <c r="N188">
        <v>15.7951</v>
      </c>
      <c r="O188">
        <v>4</v>
      </c>
      <c r="P188">
        <v>21471.526300000001</v>
      </c>
      <c r="Q188">
        <v>38.843000000000004</v>
      </c>
      <c r="R188" t="s">
        <v>113</v>
      </c>
      <c r="S188">
        <v>0</v>
      </c>
      <c r="T188">
        <v>0</v>
      </c>
      <c r="U188" t="s">
        <v>113</v>
      </c>
      <c r="V188" t="s">
        <v>113</v>
      </c>
    </row>
    <row r="189" spans="1:22">
      <c r="A189">
        <v>62558</v>
      </c>
      <c r="B189">
        <v>7</v>
      </c>
      <c r="C189" t="s">
        <v>113</v>
      </c>
      <c r="D189" t="s">
        <v>113</v>
      </c>
      <c r="E189">
        <v>4.2500000000000003E-2</v>
      </c>
      <c r="F189">
        <v>730000</v>
      </c>
      <c r="G189">
        <v>4110783</v>
      </c>
      <c r="H189" t="s">
        <v>113</v>
      </c>
      <c r="I189" t="s">
        <v>113</v>
      </c>
      <c r="J189">
        <v>4.4900000000000002E-2</v>
      </c>
      <c r="K189" t="s">
        <v>113</v>
      </c>
      <c r="L189">
        <v>0.12790000000000001</v>
      </c>
      <c r="M189" t="s">
        <v>113</v>
      </c>
      <c r="N189">
        <v>15.7951</v>
      </c>
      <c r="O189">
        <v>0</v>
      </c>
      <c r="P189">
        <v>41256.993999999999</v>
      </c>
      <c r="Q189">
        <v>38.016500000000001</v>
      </c>
      <c r="R189" t="s">
        <v>113</v>
      </c>
      <c r="S189">
        <v>0</v>
      </c>
      <c r="T189">
        <v>0</v>
      </c>
      <c r="U189" t="s">
        <v>113</v>
      </c>
      <c r="V189" t="s">
        <v>113</v>
      </c>
    </row>
    <row r="190" spans="1:22">
      <c r="A190">
        <v>66289</v>
      </c>
      <c r="B190">
        <v>7</v>
      </c>
      <c r="C190" t="s">
        <v>113</v>
      </c>
      <c r="D190" t="s">
        <v>113</v>
      </c>
      <c r="E190">
        <v>4.3999999999999997E-2</v>
      </c>
      <c r="F190">
        <v>730000</v>
      </c>
      <c r="G190">
        <v>4249000</v>
      </c>
      <c r="H190" t="s">
        <v>113</v>
      </c>
      <c r="I190" t="s">
        <v>113</v>
      </c>
      <c r="J190">
        <v>4.6399999999999997E-2</v>
      </c>
      <c r="K190" t="s">
        <v>113</v>
      </c>
      <c r="L190">
        <v>0.1288</v>
      </c>
      <c r="M190" t="s">
        <v>113</v>
      </c>
      <c r="N190">
        <v>15.7951</v>
      </c>
      <c r="O190">
        <v>3</v>
      </c>
      <c r="P190">
        <v>22464.3367</v>
      </c>
      <c r="Q190">
        <v>35.537199999999999</v>
      </c>
      <c r="R190" t="s">
        <v>113</v>
      </c>
      <c r="S190">
        <v>0</v>
      </c>
      <c r="T190">
        <v>0</v>
      </c>
      <c r="U190" t="s">
        <v>113</v>
      </c>
      <c r="V190" t="s">
        <v>113</v>
      </c>
    </row>
    <row r="191" spans="1:22">
      <c r="A191">
        <v>68945</v>
      </c>
      <c r="B191">
        <v>8</v>
      </c>
      <c r="C191" t="s">
        <v>113</v>
      </c>
      <c r="D191" t="s">
        <v>113</v>
      </c>
      <c r="E191">
        <v>3.5000000000000003E-2</v>
      </c>
      <c r="F191">
        <v>730000</v>
      </c>
      <c r="G191">
        <v>3633000</v>
      </c>
      <c r="H191" t="s">
        <v>113</v>
      </c>
      <c r="I191" t="s">
        <v>113</v>
      </c>
      <c r="J191">
        <v>3.7400000000000003E-2</v>
      </c>
      <c r="K191" t="s">
        <v>113</v>
      </c>
      <c r="L191">
        <v>0.1032</v>
      </c>
      <c r="M191" t="s">
        <v>113</v>
      </c>
      <c r="N191">
        <v>15.7951</v>
      </c>
      <c r="O191">
        <v>0</v>
      </c>
      <c r="P191">
        <v>30214.022499999999</v>
      </c>
      <c r="Q191">
        <v>37.190100000000001</v>
      </c>
      <c r="R191" t="s">
        <v>113</v>
      </c>
      <c r="S191">
        <v>0</v>
      </c>
      <c r="T191">
        <v>0</v>
      </c>
      <c r="U191">
        <v>0</v>
      </c>
      <c r="V191" t="s">
        <v>113</v>
      </c>
    </row>
    <row r="192" spans="1:22">
      <c r="A192">
        <v>70087</v>
      </c>
      <c r="B192">
        <v>7</v>
      </c>
      <c r="C192" t="s">
        <v>113</v>
      </c>
      <c r="D192">
        <v>200025</v>
      </c>
      <c r="E192">
        <v>1.84E-2</v>
      </c>
      <c r="F192">
        <v>640873</v>
      </c>
      <c r="G192">
        <v>2191536</v>
      </c>
      <c r="H192" t="s">
        <v>113</v>
      </c>
      <c r="I192" t="s">
        <v>113</v>
      </c>
      <c r="J192">
        <v>1.95E-2</v>
      </c>
      <c r="K192" t="s">
        <v>113</v>
      </c>
      <c r="L192">
        <v>5.8700000000000002E-2</v>
      </c>
      <c r="M192" t="s">
        <v>113</v>
      </c>
      <c r="N192">
        <v>15.7951</v>
      </c>
      <c r="O192">
        <v>2</v>
      </c>
      <c r="P192">
        <v>31942.83</v>
      </c>
      <c r="Q192">
        <v>43.801699999999997</v>
      </c>
      <c r="R192" t="s">
        <v>113</v>
      </c>
      <c r="S192">
        <v>0</v>
      </c>
      <c r="T192">
        <v>0</v>
      </c>
      <c r="U192">
        <v>0</v>
      </c>
      <c r="V192" t="s">
        <v>113</v>
      </c>
    </row>
    <row r="193" spans="1:22">
      <c r="A193">
        <v>66490</v>
      </c>
      <c r="B193">
        <v>6</v>
      </c>
      <c r="C193" t="s">
        <v>113</v>
      </c>
      <c r="D193">
        <v>4011</v>
      </c>
      <c r="E193">
        <v>9.1999999999999998E-3</v>
      </c>
      <c r="F193">
        <v>600000</v>
      </c>
      <c r="G193">
        <v>1102619</v>
      </c>
      <c r="H193" t="s">
        <v>113</v>
      </c>
      <c r="I193" t="s">
        <v>113</v>
      </c>
      <c r="J193">
        <v>9.7999999999999997E-3</v>
      </c>
      <c r="K193" t="s">
        <v>113</v>
      </c>
      <c r="L193">
        <v>2.8199999999999999E-2</v>
      </c>
      <c r="M193" t="s">
        <v>113</v>
      </c>
      <c r="N193">
        <v>15.7951</v>
      </c>
      <c r="O193">
        <v>0</v>
      </c>
      <c r="P193">
        <v>34174.866699999999</v>
      </c>
      <c r="Q193">
        <v>46.280999999999999</v>
      </c>
      <c r="R193" t="s">
        <v>113</v>
      </c>
      <c r="S193">
        <v>0</v>
      </c>
      <c r="T193">
        <v>0</v>
      </c>
      <c r="U193">
        <v>0</v>
      </c>
      <c r="V193" t="s">
        <v>113</v>
      </c>
    </row>
    <row r="194" spans="1:22">
      <c r="A194">
        <v>58324</v>
      </c>
      <c r="B194">
        <v>5</v>
      </c>
      <c r="C194" t="s">
        <v>113</v>
      </c>
      <c r="D194">
        <v>159365.70000000001</v>
      </c>
      <c r="E194">
        <v>1.21E-2</v>
      </c>
      <c r="F194">
        <v>600000</v>
      </c>
      <c r="G194">
        <v>1345500</v>
      </c>
      <c r="H194" t="s">
        <v>113</v>
      </c>
      <c r="I194" t="s">
        <v>113</v>
      </c>
      <c r="J194">
        <v>1.2999999999999999E-2</v>
      </c>
      <c r="K194" t="s">
        <v>113</v>
      </c>
      <c r="L194">
        <v>4.0099999999999997E-2</v>
      </c>
      <c r="M194" t="s">
        <v>113</v>
      </c>
      <c r="N194">
        <v>0</v>
      </c>
      <c r="O194">
        <v>0</v>
      </c>
      <c r="P194">
        <v>62651.812400000003</v>
      </c>
      <c r="Q194">
        <v>46.280999999999999</v>
      </c>
      <c r="R194" t="s">
        <v>113</v>
      </c>
      <c r="S194">
        <v>0</v>
      </c>
      <c r="T194">
        <v>0</v>
      </c>
      <c r="U194">
        <v>0</v>
      </c>
      <c r="V194" t="s">
        <v>113</v>
      </c>
    </row>
    <row r="195" spans="1:22">
      <c r="A195">
        <v>92639</v>
      </c>
      <c r="B195">
        <v>5</v>
      </c>
      <c r="C195" t="s">
        <v>113</v>
      </c>
      <c r="D195">
        <v>4786.84</v>
      </c>
      <c r="E195">
        <v>1.4E-2</v>
      </c>
      <c r="F195">
        <v>800000</v>
      </c>
      <c r="G195">
        <v>2089640.96</v>
      </c>
      <c r="H195" t="s">
        <v>113</v>
      </c>
      <c r="I195" t="s">
        <v>113</v>
      </c>
      <c r="J195">
        <v>1.49E-2</v>
      </c>
      <c r="K195" t="s">
        <v>113</v>
      </c>
      <c r="L195">
        <v>4.8000000000000001E-2</v>
      </c>
      <c r="M195" t="s">
        <v>113</v>
      </c>
      <c r="N195">
        <v>0</v>
      </c>
      <c r="O195">
        <v>0</v>
      </c>
      <c r="P195">
        <v>71562.291400000002</v>
      </c>
      <c r="Q195">
        <v>45.0413</v>
      </c>
      <c r="R195" t="s">
        <v>113</v>
      </c>
      <c r="S195">
        <v>0</v>
      </c>
      <c r="T195">
        <v>0</v>
      </c>
      <c r="U195">
        <v>0</v>
      </c>
      <c r="V195" t="s">
        <v>113</v>
      </c>
    </row>
    <row r="196" spans="1:22">
      <c r="A196">
        <v>95443</v>
      </c>
      <c r="B196">
        <v>5</v>
      </c>
      <c r="C196" t="s">
        <v>113</v>
      </c>
      <c r="D196">
        <v>206770.76</v>
      </c>
      <c r="E196">
        <v>1.3299999999999999E-2</v>
      </c>
      <c r="F196">
        <v>800000</v>
      </c>
      <c r="G196">
        <v>2374634.23</v>
      </c>
      <c r="H196" t="s">
        <v>113</v>
      </c>
      <c r="I196" t="s">
        <v>113</v>
      </c>
      <c r="J196">
        <v>1.41E-2</v>
      </c>
      <c r="K196" t="s">
        <v>113</v>
      </c>
      <c r="L196">
        <v>4.5499999999999999E-2</v>
      </c>
      <c r="M196" t="s">
        <v>113</v>
      </c>
      <c r="N196">
        <v>0</v>
      </c>
      <c r="O196">
        <v>0</v>
      </c>
      <c r="P196">
        <v>70852.664699999994</v>
      </c>
      <c r="Q196">
        <v>47.107399999999998</v>
      </c>
      <c r="R196" t="s">
        <v>113</v>
      </c>
      <c r="S196">
        <v>0</v>
      </c>
      <c r="T196">
        <v>0</v>
      </c>
      <c r="U196">
        <v>0</v>
      </c>
      <c r="V196" t="s">
        <v>113</v>
      </c>
    </row>
    <row r="197" spans="1:22">
      <c r="A197" t="s">
        <v>113</v>
      </c>
      <c r="B197" t="s">
        <v>113</v>
      </c>
      <c r="C197" t="s">
        <v>113</v>
      </c>
      <c r="D197" t="s">
        <v>113</v>
      </c>
      <c r="E197" t="s">
        <v>113</v>
      </c>
      <c r="F197" t="s">
        <v>113</v>
      </c>
      <c r="G197" t="s">
        <v>113</v>
      </c>
      <c r="H197" t="s">
        <v>113</v>
      </c>
      <c r="I197" t="s">
        <v>113</v>
      </c>
      <c r="J197" t="s">
        <v>113</v>
      </c>
      <c r="K197" t="s">
        <v>113</v>
      </c>
      <c r="L197" t="s">
        <v>113</v>
      </c>
      <c r="M197" t="s">
        <v>113</v>
      </c>
      <c r="N197" t="s">
        <v>113</v>
      </c>
      <c r="O197" t="s">
        <v>113</v>
      </c>
      <c r="P197" t="s">
        <v>113</v>
      </c>
      <c r="Q197" t="s">
        <v>113</v>
      </c>
      <c r="R197" t="s">
        <v>113</v>
      </c>
      <c r="S197" t="s">
        <v>113</v>
      </c>
      <c r="T197" t="s">
        <v>113</v>
      </c>
      <c r="U197" t="s">
        <v>113</v>
      </c>
      <c r="V197" t="s">
        <v>113</v>
      </c>
    </row>
    <row r="198" spans="1:22">
      <c r="A198">
        <v>116805</v>
      </c>
      <c r="B198">
        <v>5</v>
      </c>
      <c r="C198" t="s">
        <v>113</v>
      </c>
      <c r="D198" t="s">
        <v>113</v>
      </c>
      <c r="E198" t="s">
        <v>113</v>
      </c>
      <c r="F198" t="s">
        <v>113</v>
      </c>
      <c r="G198" t="s">
        <v>113</v>
      </c>
      <c r="H198" t="s">
        <v>113</v>
      </c>
      <c r="I198" t="s">
        <v>113</v>
      </c>
      <c r="J198" t="s">
        <v>113</v>
      </c>
      <c r="K198" t="s">
        <v>113</v>
      </c>
      <c r="L198" t="s">
        <v>113</v>
      </c>
      <c r="M198" t="s">
        <v>113</v>
      </c>
      <c r="N198" t="s">
        <v>113</v>
      </c>
      <c r="O198" t="s">
        <v>113</v>
      </c>
      <c r="P198" t="s">
        <v>113</v>
      </c>
      <c r="Q198">
        <v>35.950400000000002</v>
      </c>
      <c r="R198" t="s">
        <v>113</v>
      </c>
      <c r="S198" t="s">
        <v>113</v>
      </c>
      <c r="T198" t="s">
        <v>113</v>
      </c>
      <c r="U198" t="s">
        <v>113</v>
      </c>
      <c r="V198" t="s">
        <v>113</v>
      </c>
    </row>
    <row r="199" spans="1:22">
      <c r="A199">
        <v>116493</v>
      </c>
      <c r="B199">
        <v>5</v>
      </c>
      <c r="C199" t="s">
        <v>113</v>
      </c>
      <c r="D199" t="s">
        <v>113</v>
      </c>
      <c r="E199">
        <v>0.2172</v>
      </c>
      <c r="F199">
        <v>2118157</v>
      </c>
      <c r="G199">
        <v>7421459</v>
      </c>
      <c r="H199" t="s">
        <v>113</v>
      </c>
      <c r="I199" t="s">
        <v>113</v>
      </c>
      <c r="J199">
        <v>0.49459999999999998</v>
      </c>
      <c r="K199" t="s">
        <v>113</v>
      </c>
      <c r="L199">
        <v>0.11119999999999999</v>
      </c>
      <c r="M199" t="s">
        <v>113</v>
      </c>
      <c r="N199" t="s">
        <v>113</v>
      </c>
      <c r="O199">
        <v>5</v>
      </c>
      <c r="P199">
        <v>94454.090899999996</v>
      </c>
      <c r="Q199">
        <v>38.4298</v>
      </c>
      <c r="R199">
        <v>3</v>
      </c>
      <c r="S199" t="s">
        <v>113</v>
      </c>
      <c r="T199" t="s">
        <v>113</v>
      </c>
      <c r="U199" t="s">
        <v>113</v>
      </c>
      <c r="V199" t="s">
        <v>113</v>
      </c>
    </row>
    <row r="200" spans="1:22">
      <c r="A200">
        <v>118349</v>
      </c>
      <c r="B200">
        <v>5</v>
      </c>
      <c r="C200" t="s">
        <v>113</v>
      </c>
      <c r="D200" t="s">
        <v>113</v>
      </c>
      <c r="E200">
        <v>0.2172</v>
      </c>
      <c r="F200">
        <v>900000</v>
      </c>
      <c r="G200">
        <v>2445500</v>
      </c>
      <c r="H200" t="s">
        <v>113</v>
      </c>
      <c r="I200" t="s">
        <v>113</v>
      </c>
      <c r="J200">
        <v>0.49459999999999998</v>
      </c>
      <c r="K200" t="s">
        <v>113</v>
      </c>
      <c r="L200">
        <v>0.11119999999999999</v>
      </c>
      <c r="M200" t="s">
        <v>113</v>
      </c>
      <c r="N200" t="s">
        <v>113</v>
      </c>
      <c r="O200">
        <v>0</v>
      </c>
      <c r="P200">
        <v>94454.090899999996</v>
      </c>
      <c r="Q200">
        <v>40.082599999999999</v>
      </c>
      <c r="R200">
        <v>3</v>
      </c>
      <c r="S200" t="s">
        <v>113</v>
      </c>
      <c r="T200" t="s">
        <v>113</v>
      </c>
      <c r="U200" t="s">
        <v>113</v>
      </c>
      <c r="V200" t="s">
        <v>113</v>
      </c>
    </row>
    <row r="201" spans="1:22">
      <c r="A201">
        <v>119506</v>
      </c>
      <c r="B201">
        <v>5</v>
      </c>
      <c r="C201" t="s">
        <v>113</v>
      </c>
      <c r="D201" t="s">
        <v>113</v>
      </c>
      <c r="E201">
        <v>0.2172</v>
      </c>
      <c r="F201">
        <v>900000</v>
      </c>
      <c r="G201">
        <v>2041250</v>
      </c>
      <c r="H201" t="s">
        <v>113</v>
      </c>
      <c r="I201" t="s">
        <v>113</v>
      </c>
      <c r="J201">
        <v>0.49459999999999998</v>
      </c>
      <c r="K201" t="s">
        <v>113</v>
      </c>
      <c r="L201">
        <v>0.11119999999999999</v>
      </c>
      <c r="M201" t="s">
        <v>113</v>
      </c>
      <c r="N201" t="s">
        <v>113</v>
      </c>
      <c r="O201">
        <v>0</v>
      </c>
      <c r="P201">
        <v>153000</v>
      </c>
      <c r="Q201">
        <v>42.975200000000001</v>
      </c>
      <c r="R201">
        <v>3</v>
      </c>
      <c r="S201" t="s">
        <v>113</v>
      </c>
      <c r="T201" t="s">
        <v>113</v>
      </c>
      <c r="U201" t="s">
        <v>113</v>
      </c>
      <c r="V201" t="s">
        <v>113</v>
      </c>
    </row>
    <row r="202" spans="1:22">
      <c r="A202">
        <v>121691</v>
      </c>
      <c r="B202">
        <v>8</v>
      </c>
      <c r="C202" t="s">
        <v>113</v>
      </c>
      <c r="D202" t="s">
        <v>113</v>
      </c>
      <c r="E202">
        <v>0.2172</v>
      </c>
      <c r="F202">
        <v>900000</v>
      </c>
      <c r="G202">
        <v>2632500</v>
      </c>
      <c r="H202" t="s">
        <v>113</v>
      </c>
      <c r="I202" t="s">
        <v>113</v>
      </c>
      <c r="J202">
        <v>0.49459999999999998</v>
      </c>
      <c r="K202" t="s">
        <v>113</v>
      </c>
      <c r="L202">
        <v>0.11119999999999999</v>
      </c>
      <c r="M202" t="s">
        <v>113</v>
      </c>
      <c r="N202" t="s">
        <v>113</v>
      </c>
      <c r="O202">
        <v>0</v>
      </c>
      <c r="P202">
        <v>169000</v>
      </c>
      <c r="Q202">
        <v>44.628100000000003</v>
      </c>
      <c r="R202">
        <v>3</v>
      </c>
      <c r="S202">
        <v>0</v>
      </c>
      <c r="T202">
        <v>0</v>
      </c>
      <c r="U202" t="s">
        <v>113</v>
      </c>
      <c r="V202" t="s">
        <v>113</v>
      </c>
    </row>
    <row r="203" spans="1:22">
      <c r="A203">
        <v>133115</v>
      </c>
      <c r="B203">
        <v>5</v>
      </c>
      <c r="C203" t="s">
        <v>113</v>
      </c>
      <c r="D203" t="s">
        <v>113</v>
      </c>
      <c r="E203">
        <v>0.2172</v>
      </c>
      <c r="F203">
        <v>990000</v>
      </c>
      <c r="G203">
        <v>2983475</v>
      </c>
      <c r="H203" t="s">
        <v>113</v>
      </c>
      <c r="I203" t="s">
        <v>113</v>
      </c>
      <c r="J203">
        <v>0.49459999999999998</v>
      </c>
      <c r="K203" t="s">
        <v>113</v>
      </c>
      <c r="L203">
        <v>0.11119999999999999</v>
      </c>
      <c r="M203" t="s">
        <v>113</v>
      </c>
      <c r="N203" t="s">
        <v>113</v>
      </c>
      <c r="O203">
        <v>0</v>
      </c>
      <c r="P203">
        <v>159500</v>
      </c>
      <c r="Q203">
        <v>50</v>
      </c>
      <c r="R203">
        <v>3</v>
      </c>
      <c r="S203">
        <v>0</v>
      </c>
      <c r="T203">
        <v>0</v>
      </c>
      <c r="U203" t="s">
        <v>113</v>
      </c>
      <c r="V203" t="s">
        <v>113</v>
      </c>
    </row>
    <row r="204" spans="1:22">
      <c r="A204">
        <v>140405</v>
      </c>
      <c r="B204">
        <v>5</v>
      </c>
      <c r="C204" t="s">
        <v>113</v>
      </c>
      <c r="D204" t="s">
        <v>113</v>
      </c>
      <c r="E204">
        <v>4.3200000000000002E-2</v>
      </c>
      <c r="F204">
        <v>1229169</v>
      </c>
      <c r="G204">
        <v>3337867</v>
      </c>
      <c r="H204" t="s">
        <v>113</v>
      </c>
      <c r="I204" t="s">
        <v>113</v>
      </c>
      <c r="J204">
        <v>8.6999999999999994E-2</v>
      </c>
      <c r="K204" t="s">
        <v>113</v>
      </c>
      <c r="L204">
        <v>2.2100000000000002E-2</v>
      </c>
      <c r="M204" t="s">
        <v>113</v>
      </c>
      <c r="N204" t="s">
        <v>113</v>
      </c>
      <c r="O204">
        <v>2</v>
      </c>
      <c r="P204">
        <v>139027.9167</v>
      </c>
      <c r="Q204">
        <v>53.719000000000001</v>
      </c>
      <c r="R204">
        <v>3</v>
      </c>
      <c r="S204">
        <v>0</v>
      </c>
      <c r="T204">
        <v>0</v>
      </c>
      <c r="U204" t="s">
        <v>113</v>
      </c>
      <c r="V204" t="s">
        <v>113</v>
      </c>
    </row>
    <row r="205" spans="1:22">
      <c r="A205">
        <v>144061</v>
      </c>
      <c r="B205">
        <v>4</v>
      </c>
      <c r="C205" t="s">
        <v>113</v>
      </c>
      <c r="D205" t="s">
        <v>113</v>
      </c>
      <c r="E205">
        <v>0.19189999999999999</v>
      </c>
      <c r="F205">
        <v>1400004</v>
      </c>
      <c r="G205">
        <v>3150004</v>
      </c>
      <c r="H205" t="s">
        <v>113</v>
      </c>
      <c r="I205" t="s">
        <v>113</v>
      </c>
      <c r="J205">
        <v>0.39029999999999998</v>
      </c>
      <c r="K205" t="s">
        <v>113</v>
      </c>
      <c r="L205">
        <v>9.2799999999999994E-2</v>
      </c>
      <c r="M205" t="s">
        <v>113</v>
      </c>
      <c r="N205" t="s">
        <v>113</v>
      </c>
      <c r="O205">
        <v>0</v>
      </c>
      <c r="P205">
        <v>115666.6667</v>
      </c>
      <c r="Q205">
        <v>53.719000000000001</v>
      </c>
      <c r="R205">
        <v>3</v>
      </c>
      <c r="S205">
        <v>0</v>
      </c>
      <c r="T205">
        <v>0</v>
      </c>
      <c r="U205" t="s">
        <v>113</v>
      </c>
      <c r="V205" t="s">
        <v>113</v>
      </c>
    </row>
    <row r="206" spans="1:22">
      <c r="A206">
        <v>138622</v>
      </c>
      <c r="B206">
        <v>4</v>
      </c>
      <c r="C206" t="s">
        <v>113</v>
      </c>
      <c r="D206" t="s">
        <v>113</v>
      </c>
      <c r="E206">
        <v>0.15060000000000001</v>
      </c>
      <c r="F206">
        <v>1400004</v>
      </c>
      <c r="G206">
        <v>3150004</v>
      </c>
      <c r="H206" t="s">
        <v>113</v>
      </c>
      <c r="I206" t="s">
        <v>113</v>
      </c>
      <c r="J206">
        <v>0.33439999999999998</v>
      </c>
      <c r="K206" t="s">
        <v>113</v>
      </c>
      <c r="L206">
        <v>7.2300000000000003E-2</v>
      </c>
      <c r="M206" t="s">
        <v>113</v>
      </c>
      <c r="N206" t="s">
        <v>113</v>
      </c>
      <c r="O206">
        <v>0</v>
      </c>
      <c r="P206">
        <v>139090.90909999999</v>
      </c>
      <c r="Q206">
        <v>50.413200000000003</v>
      </c>
      <c r="R206">
        <v>3</v>
      </c>
      <c r="S206">
        <v>0</v>
      </c>
      <c r="T206">
        <v>0</v>
      </c>
      <c r="U206">
        <v>0</v>
      </c>
      <c r="V206" t="s">
        <v>113</v>
      </c>
    </row>
    <row r="207" spans="1:22">
      <c r="A207">
        <v>136574</v>
      </c>
      <c r="B207">
        <v>5</v>
      </c>
      <c r="C207" t="s">
        <v>113</v>
      </c>
      <c r="D207">
        <v>80418</v>
      </c>
      <c r="E207">
        <v>0.11600000000000001</v>
      </c>
      <c r="F207">
        <v>1400004</v>
      </c>
      <c r="G207">
        <v>3059004</v>
      </c>
      <c r="H207" t="s">
        <v>113</v>
      </c>
      <c r="I207" t="s">
        <v>113</v>
      </c>
      <c r="J207">
        <v>0.25580000000000003</v>
      </c>
      <c r="K207" t="s">
        <v>113</v>
      </c>
      <c r="L207">
        <v>5.3999999999999999E-2</v>
      </c>
      <c r="M207" t="s">
        <v>113</v>
      </c>
      <c r="N207" t="s">
        <v>113</v>
      </c>
      <c r="O207">
        <v>1</v>
      </c>
      <c r="P207">
        <v>134545.45449999999</v>
      </c>
      <c r="Q207">
        <v>47.520699999999998</v>
      </c>
      <c r="R207">
        <v>3</v>
      </c>
      <c r="S207">
        <v>1</v>
      </c>
      <c r="T207">
        <v>0</v>
      </c>
      <c r="U207">
        <v>0</v>
      </c>
      <c r="V207" t="s">
        <v>113</v>
      </c>
    </row>
    <row r="208" spans="1:22">
      <c r="A208">
        <v>133782</v>
      </c>
      <c r="B208">
        <v>5</v>
      </c>
      <c r="C208" t="s">
        <v>113</v>
      </c>
      <c r="D208">
        <v>83423</v>
      </c>
      <c r="E208">
        <v>0.1163</v>
      </c>
      <c r="F208">
        <v>1500000</v>
      </c>
      <c r="G208">
        <v>3562000</v>
      </c>
      <c r="H208" t="s">
        <v>113</v>
      </c>
      <c r="I208" t="s">
        <v>113</v>
      </c>
      <c r="J208">
        <v>0.2324</v>
      </c>
      <c r="K208" t="s">
        <v>113</v>
      </c>
      <c r="L208">
        <v>5.2699999999999997E-2</v>
      </c>
      <c r="M208" t="s">
        <v>113</v>
      </c>
      <c r="N208" t="s">
        <v>113</v>
      </c>
      <c r="O208">
        <v>0</v>
      </c>
      <c r="P208">
        <v>129513.28569999999</v>
      </c>
      <c r="Q208">
        <v>46.280999999999999</v>
      </c>
      <c r="R208">
        <v>3</v>
      </c>
      <c r="S208">
        <v>1</v>
      </c>
      <c r="T208">
        <v>1</v>
      </c>
      <c r="U208">
        <v>0</v>
      </c>
      <c r="V208" t="s">
        <v>113</v>
      </c>
    </row>
    <row r="209" spans="1:22">
      <c r="A209">
        <v>129442</v>
      </c>
      <c r="B209">
        <v>6</v>
      </c>
      <c r="C209" t="s">
        <v>113</v>
      </c>
      <c r="D209">
        <v>63250</v>
      </c>
      <c r="E209">
        <v>0.12559999999999999</v>
      </c>
      <c r="F209">
        <v>1500000</v>
      </c>
      <c r="G209">
        <v>3412500</v>
      </c>
      <c r="H209" t="s">
        <v>113</v>
      </c>
      <c r="I209" t="s">
        <v>113</v>
      </c>
      <c r="J209">
        <v>0.25259999999999999</v>
      </c>
      <c r="K209" t="s">
        <v>113</v>
      </c>
      <c r="L209">
        <v>5.33E-2</v>
      </c>
      <c r="M209" t="s">
        <v>113</v>
      </c>
      <c r="N209">
        <v>0</v>
      </c>
      <c r="O209">
        <v>0</v>
      </c>
      <c r="P209">
        <v>173366.9167</v>
      </c>
      <c r="Q209">
        <v>51.652900000000002</v>
      </c>
      <c r="R209">
        <v>3</v>
      </c>
      <c r="S209">
        <v>1</v>
      </c>
      <c r="T209">
        <v>1</v>
      </c>
      <c r="U209">
        <v>0</v>
      </c>
      <c r="V209" t="s">
        <v>113</v>
      </c>
    </row>
    <row r="210" spans="1:22">
      <c r="A210">
        <v>133671</v>
      </c>
      <c r="B210">
        <v>5</v>
      </c>
      <c r="C210" t="s">
        <v>113</v>
      </c>
      <c r="D210">
        <v>375605</v>
      </c>
      <c r="E210">
        <v>0.12920000000000001</v>
      </c>
      <c r="F210">
        <v>1500000</v>
      </c>
      <c r="G210">
        <v>3667500</v>
      </c>
      <c r="H210" t="s">
        <v>113</v>
      </c>
      <c r="I210" t="s">
        <v>113</v>
      </c>
      <c r="J210">
        <v>0.28810000000000002</v>
      </c>
      <c r="K210" t="s">
        <v>113</v>
      </c>
      <c r="L210">
        <v>5.7299999999999997E-2</v>
      </c>
      <c r="M210" t="s">
        <v>113</v>
      </c>
      <c r="N210">
        <v>0</v>
      </c>
      <c r="O210">
        <v>0</v>
      </c>
      <c r="P210">
        <v>143636.5</v>
      </c>
      <c r="Q210">
        <v>52.479300000000002</v>
      </c>
      <c r="R210">
        <v>3</v>
      </c>
      <c r="S210">
        <v>1</v>
      </c>
      <c r="T210">
        <v>1</v>
      </c>
      <c r="U210">
        <v>0</v>
      </c>
      <c r="V210" t="s">
        <v>113</v>
      </c>
    </row>
    <row r="211" spans="1:22">
      <c r="A211">
        <v>134931</v>
      </c>
      <c r="B211">
        <v>7</v>
      </c>
      <c r="C211" t="s">
        <v>113</v>
      </c>
      <c r="D211">
        <v>375605</v>
      </c>
      <c r="E211">
        <v>3.3500000000000002E-2</v>
      </c>
      <c r="F211">
        <v>1392046</v>
      </c>
      <c r="G211">
        <v>2944903</v>
      </c>
      <c r="H211" t="s">
        <v>113</v>
      </c>
      <c r="I211" t="s">
        <v>113</v>
      </c>
      <c r="J211">
        <v>5.0900000000000001E-2</v>
      </c>
      <c r="K211" t="s">
        <v>113</v>
      </c>
      <c r="L211">
        <v>2.3599999999999999E-2</v>
      </c>
      <c r="M211" t="s">
        <v>113</v>
      </c>
      <c r="N211">
        <v>0</v>
      </c>
      <c r="O211">
        <v>2</v>
      </c>
      <c r="P211">
        <v>213652.36360000001</v>
      </c>
      <c r="Q211">
        <v>47.107399999999998</v>
      </c>
      <c r="R211">
        <v>3</v>
      </c>
      <c r="S211">
        <v>1</v>
      </c>
      <c r="T211">
        <v>1</v>
      </c>
      <c r="U211">
        <v>1</v>
      </c>
      <c r="V211" t="s">
        <v>113</v>
      </c>
    </row>
    <row r="212" spans="1:22">
      <c r="A212" t="s">
        <v>113</v>
      </c>
      <c r="B212" t="s">
        <v>113</v>
      </c>
      <c r="C212" t="s">
        <v>113</v>
      </c>
      <c r="D212" t="s">
        <v>113</v>
      </c>
      <c r="E212" t="s">
        <v>113</v>
      </c>
      <c r="F212" t="s">
        <v>113</v>
      </c>
      <c r="G212" t="s">
        <v>113</v>
      </c>
      <c r="H212" t="s">
        <v>113</v>
      </c>
      <c r="I212" t="s">
        <v>113</v>
      </c>
      <c r="J212" t="s">
        <v>113</v>
      </c>
      <c r="K212" t="s">
        <v>113</v>
      </c>
      <c r="L212" t="s">
        <v>113</v>
      </c>
      <c r="M212" t="s">
        <v>113</v>
      </c>
      <c r="N212" t="s">
        <v>113</v>
      </c>
      <c r="O212" t="s">
        <v>113</v>
      </c>
      <c r="P212" t="s">
        <v>113</v>
      </c>
      <c r="Q212" t="s">
        <v>113</v>
      </c>
      <c r="R212" t="s">
        <v>113</v>
      </c>
      <c r="S212" t="s">
        <v>113</v>
      </c>
      <c r="T212" t="s">
        <v>113</v>
      </c>
      <c r="U212" t="s">
        <v>113</v>
      </c>
      <c r="V212" t="s">
        <v>113</v>
      </c>
    </row>
    <row r="213" spans="1:22">
      <c r="A213">
        <v>39355</v>
      </c>
      <c r="B213">
        <v>4</v>
      </c>
      <c r="C213" t="s">
        <v>113</v>
      </c>
      <c r="D213" t="s">
        <v>113</v>
      </c>
      <c r="E213" t="s">
        <v>113</v>
      </c>
      <c r="F213" t="s">
        <v>113</v>
      </c>
      <c r="G213" t="s">
        <v>113</v>
      </c>
      <c r="H213" t="s">
        <v>113</v>
      </c>
      <c r="I213" t="s">
        <v>113</v>
      </c>
      <c r="J213" t="s">
        <v>113</v>
      </c>
      <c r="K213" t="s">
        <v>113</v>
      </c>
      <c r="L213" t="s">
        <v>113</v>
      </c>
      <c r="M213" t="s">
        <v>113</v>
      </c>
      <c r="N213" t="s">
        <v>113</v>
      </c>
      <c r="O213" t="s">
        <v>113</v>
      </c>
      <c r="P213" t="s">
        <v>113</v>
      </c>
      <c r="Q213" t="s">
        <v>113</v>
      </c>
      <c r="R213" t="s">
        <v>113</v>
      </c>
      <c r="S213">
        <v>1</v>
      </c>
      <c r="T213">
        <v>0</v>
      </c>
      <c r="U213" t="s">
        <v>113</v>
      </c>
      <c r="V213" t="s">
        <v>113</v>
      </c>
    </row>
    <row r="214" spans="1:22">
      <c r="A214">
        <v>44023</v>
      </c>
      <c r="B214">
        <v>4</v>
      </c>
      <c r="C214" t="s">
        <v>113</v>
      </c>
      <c r="D214">
        <v>59000</v>
      </c>
      <c r="E214">
        <v>0.61199999999999999</v>
      </c>
      <c r="F214">
        <v>1214100</v>
      </c>
      <c r="G214">
        <v>16236100</v>
      </c>
      <c r="H214" t="s">
        <v>113</v>
      </c>
      <c r="I214" t="s">
        <v>113</v>
      </c>
      <c r="J214">
        <v>0.94799999999999995</v>
      </c>
      <c r="K214" t="s">
        <v>113</v>
      </c>
      <c r="L214">
        <v>0.60399999999999998</v>
      </c>
      <c r="M214" t="s">
        <v>113</v>
      </c>
      <c r="N214" t="s">
        <v>113</v>
      </c>
      <c r="O214">
        <v>2</v>
      </c>
      <c r="P214">
        <v>88947.619000000006</v>
      </c>
      <c r="Q214">
        <v>44.628100000000003</v>
      </c>
      <c r="R214">
        <v>7</v>
      </c>
      <c r="S214">
        <v>1</v>
      </c>
      <c r="T214">
        <v>0</v>
      </c>
      <c r="U214" t="s">
        <v>113</v>
      </c>
      <c r="V214" t="s">
        <v>113</v>
      </c>
    </row>
    <row r="215" spans="1:22">
      <c r="A215">
        <v>51544</v>
      </c>
      <c r="B215">
        <v>5</v>
      </c>
      <c r="C215" t="s">
        <v>113</v>
      </c>
      <c r="D215">
        <v>348800</v>
      </c>
      <c r="E215">
        <v>0.63900000000000001</v>
      </c>
      <c r="F215">
        <v>1862400</v>
      </c>
      <c r="G215">
        <v>19359100</v>
      </c>
      <c r="H215" t="s">
        <v>113</v>
      </c>
      <c r="I215" t="s">
        <v>113</v>
      </c>
      <c r="J215">
        <v>0.96499999999999997</v>
      </c>
      <c r="K215" t="s">
        <v>113</v>
      </c>
      <c r="L215">
        <v>0.627</v>
      </c>
      <c r="M215" t="s">
        <v>113</v>
      </c>
      <c r="N215" t="s">
        <v>113</v>
      </c>
      <c r="O215">
        <v>6</v>
      </c>
      <c r="P215">
        <v>87933.332999999999</v>
      </c>
      <c r="Q215">
        <v>51.239699999999999</v>
      </c>
      <c r="R215">
        <v>8</v>
      </c>
      <c r="S215">
        <v>1</v>
      </c>
      <c r="T215">
        <v>0</v>
      </c>
      <c r="U215" t="s">
        <v>113</v>
      </c>
      <c r="V215" t="s">
        <v>113</v>
      </c>
    </row>
    <row r="216" spans="1:22">
      <c r="A216">
        <v>47600</v>
      </c>
      <c r="B216">
        <v>10</v>
      </c>
      <c r="C216" t="s">
        <v>113</v>
      </c>
      <c r="D216">
        <v>170821.19399999999</v>
      </c>
      <c r="E216">
        <v>1.056</v>
      </c>
      <c r="F216">
        <v>1556212.601</v>
      </c>
      <c r="G216">
        <v>28932613.151999999</v>
      </c>
      <c r="H216" t="s">
        <v>113</v>
      </c>
      <c r="I216" t="s">
        <v>113</v>
      </c>
      <c r="J216">
        <v>1.63</v>
      </c>
      <c r="K216" t="s">
        <v>113</v>
      </c>
      <c r="L216">
        <v>1.0109999999999999</v>
      </c>
      <c r="M216" t="s">
        <v>113</v>
      </c>
      <c r="N216" t="s">
        <v>113</v>
      </c>
      <c r="O216">
        <v>4</v>
      </c>
      <c r="P216">
        <v>101850</v>
      </c>
      <c r="Q216">
        <v>43.388399999999997</v>
      </c>
      <c r="R216">
        <v>9</v>
      </c>
      <c r="S216">
        <v>1</v>
      </c>
      <c r="T216">
        <v>0</v>
      </c>
      <c r="U216" t="s">
        <v>113</v>
      </c>
      <c r="V216" t="s">
        <v>113</v>
      </c>
    </row>
    <row r="217" spans="1:22">
      <c r="A217">
        <v>53513</v>
      </c>
      <c r="B217">
        <v>10</v>
      </c>
      <c r="C217" t="s">
        <v>113</v>
      </c>
      <c r="D217">
        <v>348400</v>
      </c>
      <c r="E217">
        <v>0.377</v>
      </c>
      <c r="F217">
        <v>2857200</v>
      </c>
      <c r="G217">
        <v>12451800</v>
      </c>
      <c r="H217" t="s">
        <v>113</v>
      </c>
      <c r="I217" t="s">
        <v>113</v>
      </c>
      <c r="J217">
        <v>0.53100000000000003</v>
      </c>
      <c r="K217" t="s">
        <v>113</v>
      </c>
      <c r="L217">
        <v>0.434</v>
      </c>
      <c r="M217" t="s">
        <v>113</v>
      </c>
      <c r="N217">
        <v>0</v>
      </c>
      <c r="O217">
        <v>7</v>
      </c>
      <c r="P217">
        <v>179693.75</v>
      </c>
      <c r="Q217">
        <v>49.1736</v>
      </c>
      <c r="R217">
        <v>10</v>
      </c>
      <c r="S217">
        <v>1</v>
      </c>
      <c r="T217">
        <v>0</v>
      </c>
      <c r="U217" t="s">
        <v>113</v>
      </c>
      <c r="V217" t="s">
        <v>113</v>
      </c>
    </row>
    <row r="218" spans="1:22">
      <c r="A218">
        <v>55765</v>
      </c>
      <c r="B218">
        <v>10</v>
      </c>
      <c r="C218" t="s">
        <v>113</v>
      </c>
      <c r="D218">
        <v>515600</v>
      </c>
      <c r="E218">
        <v>0.67400000000000004</v>
      </c>
      <c r="F218">
        <v>2429900</v>
      </c>
      <c r="G218">
        <v>19429300</v>
      </c>
      <c r="H218" t="s">
        <v>113</v>
      </c>
      <c r="I218" t="s">
        <v>113</v>
      </c>
      <c r="J218">
        <v>1.1020000000000001</v>
      </c>
      <c r="K218" t="s">
        <v>113</v>
      </c>
      <c r="L218">
        <v>0.57899999999999996</v>
      </c>
      <c r="M218" t="s">
        <v>113</v>
      </c>
      <c r="N218">
        <v>0</v>
      </c>
      <c r="O218">
        <v>2</v>
      </c>
      <c r="P218">
        <v>178088.23499999999</v>
      </c>
      <c r="Q218">
        <v>49.1736</v>
      </c>
      <c r="R218">
        <v>11</v>
      </c>
      <c r="S218">
        <v>1</v>
      </c>
      <c r="T218">
        <v>0</v>
      </c>
      <c r="U218" t="s">
        <v>113</v>
      </c>
      <c r="V218" t="s">
        <v>113</v>
      </c>
    </row>
    <row r="219" spans="1:22">
      <c r="A219">
        <v>64422</v>
      </c>
      <c r="B219">
        <v>8</v>
      </c>
      <c r="C219" t="s">
        <v>113</v>
      </c>
      <c r="D219">
        <v>579700</v>
      </c>
      <c r="E219">
        <v>0.51</v>
      </c>
      <c r="F219">
        <v>2353300</v>
      </c>
      <c r="G219">
        <v>14060500</v>
      </c>
      <c r="H219" t="s">
        <v>113</v>
      </c>
      <c r="I219" t="s">
        <v>113</v>
      </c>
      <c r="J219">
        <v>0.748</v>
      </c>
      <c r="K219" t="s">
        <v>113</v>
      </c>
      <c r="L219">
        <v>0.53600000000000003</v>
      </c>
      <c r="M219" t="s">
        <v>113</v>
      </c>
      <c r="N219">
        <v>0</v>
      </c>
      <c r="O219">
        <v>2</v>
      </c>
      <c r="P219">
        <v>139752.38099999999</v>
      </c>
      <c r="Q219">
        <v>60.7438</v>
      </c>
      <c r="R219">
        <v>11</v>
      </c>
      <c r="S219">
        <v>1</v>
      </c>
      <c r="T219">
        <v>0</v>
      </c>
      <c r="U219" t="s">
        <v>113</v>
      </c>
      <c r="V219" t="s">
        <v>113</v>
      </c>
    </row>
    <row r="220" spans="1:22">
      <c r="A220">
        <v>66572</v>
      </c>
      <c r="B220">
        <v>8</v>
      </c>
      <c r="C220" t="s">
        <v>113</v>
      </c>
      <c r="D220">
        <v>7653400</v>
      </c>
      <c r="E220">
        <v>0.60599999999999998</v>
      </c>
      <c r="F220">
        <v>2300000</v>
      </c>
      <c r="G220">
        <v>13782700</v>
      </c>
      <c r="H220" t="s">
        <v>113</v>
      </c>
      <c r="I220" t="s">
        <v>113</v>
      </c>
      <c r="J220">
        <v>0.88100000000000001</v>
      </c>
      <c r="K220" t="s">
        <v>113</v>
      </c>
      <c r="L220">
        <v>0.61799999999999999</v>
      </c>
      <c r="M220" t="s">
        <v>113</v>
      </c>
      <c r="N220">
        <v>0</v>
      </c>
      <c r="O220">
        <v>3</v>
      </c>
      <c r="P220">
        <v>185356.25</v>
      </c>
      <c r="Q220">
        <v>45.0413</v>
      </c>
      <c r="R220">
        <v>0.58299999999999996</v>
      </c>
      <c r="S220">
        <v>1</v>
      </c>
      <c r="T220">
        <v>0</v>
      </c>
      <c r="U220" t="s">
        <v>113</v>
      </c>
      <c r="V220" t="s">
        <v>113</v>
      </c>
    </row>
    <row r="221" spans="1:22">
      <c r="A221">
        <v>74406</v>
      </c>
      <c r="B221">
        <v>8</v>
      </c>
      <c r="C221" t="s">
        <v>113</v>
      </c>
      <c r="D221">
        <v>3508500</v>
      </c>
      <c r="E221">
        <v>0.40600000000000003</v>
      </c>
      <c r="F221">
        <v>1598800</v>
      </c>
      <c r="G221">
        <v>9741700</v>
      </c>
      <c r="H221" t="s">
        <v>113</v>
      </c>
      <c r="I221" t="s">
        <v>113</v>
      </c>
      <c r="J221">
        <v>0.57399999999999995</v>
      </c>
      <c r="K221" t="s">
        <v>113</v>
      </c>
      <c r="L221">
        <v>0.42499999999999999</v>
      </c>
      <c r="M221" t="s">
        <v>113</v>
      </c>
      <c r="N221">
        <v>0</v>
      </c>
      <c r="O221">
        <v>7</v>
      </c>
      <c r="P221">
        <v>169842.10500000001</v>
      </c>
      <c r="Q221">
        <v>35.537199999999999</v>
      </c>
      <c r="R221">
        <v>0.58299999999999996</v>
      </c>
      <c r="S221">
        <v>1</v>
      </c>
      <c r="T221">
        <v>0</v>
      </c>
      <c r="U221">
        <v>0</v>
      </c>
      <c r="V221" t="s">
        <v>113</v>
      </c>
    </row>
    <row r="222" spans="1:22">
      <c r="A222">
        <v>76986</v>
      </c>
      <c r="B222">
        <v>8</v>
      </c>
      <c r="C222" t="s">
        <v>113</v>
      </c>
      <c r="D222">
        <v>1258000</v>
      </c>
      <c r="E222">
        <v>0.22600000000000001</v>
      </c>
      <c r="F222">
        <v>1150000</v>
      </c>
      <c r="G222">
        <v>10975000</v>
      </c>
      <c r="H222" t="s">
        <v>113</v>
      </c>
      <c r="I222" t="s">
        <v>113</v>
      </c>
      <c r="J222">
        <v>0.312</v>
      </c>
      <c r="K222" t="s">
        <v>113</v>
      </c>
      <c r="L222">
        <v>0.246</v>
      </c>
      <c r="M222" t="s">
        <v>113</v>
      </c>
      <c r="N222">
        <v>0</v>
      </c>
      <c r="O222">
        <v>1</v>
      </c>
      <c r="P222">
        <v>145137.5</v>
      </c>
      <c r="Q222">
        <v>43.801699999999997</v>
      </c>
      <c r="R222">
        <v>1.583</v>
      </c>
      <c r="S222">
        <v>1</v>
      </c>
      <c r="T222">
        <v>0</v>
      </c>
      <c r="U222">
        <v>0</v>
      </c>
      <c r="V222" t="s">
        <v>113</v>
      </c>
    </row>
    <row r="223" spans="1:22">
      <c r="A223">
        <v>84183</v>
      </c>
      <c r="B223">
        <v>9</v>
      </c>
      <c r="C223" t="s">
        <v>113</v>
      </c>
      <c r="D223">
        <v>1625700</v>
      </c>
      <c r="E223">
        <v>0.36799999999999999</v>
      </c>
      <c r="F223">
        <v>1403000</v>
      </c>
      <c r="G223">
        <v>12826700</v>
      </c>
      <c r="H223" t="s">
        <v>113</v>
      </c>
      <c r="I223" t="s">
        <v>113</v>
      </c>
      <c r="J223">
        <v>0.52200000000000002</v>
      </c>
      <c r="K223" t="s">
        <v>113</v>
      </c>
      <c r="L223">
        <v>0.40300000000000002</v>
      </c>
      <c r="M223" t="s">
        <v>113</v>
      </c>
      <c r="N223">
        <v>0</v>
      </c>
      <c r="O223">
        <v>3</v>
      </c>
      <c r="P223">
        <v>202888.889</v>
      </c>
      <c r="Q223">
        <v>47.520699999999998</v>
      </c>
      <c r="R223">
        <v>2.5830000000000002</v>
      </c>
      <c r="S223">
        <v>1</v>
      </c>
      <c r="T223">
        <v>0</v>
      </c>
      <c r="U223">
        <v>0</v>
      </c>
      <c r="V223" t="s">
        <v>113</v>
      </c>
    </row>
    <row r="224" spans="1:22">
      <c r="A224">
        <v>89626</v>
      </c>
      <c r="B224">
        <v>6</v>
      </c>
      <c r="C224" t="s">
        <v>113</v>
      </c>
      <c r="D224">
        <v>1271900</v>
      </c>
      <c r="E224">
        <v>0.35699999999999998</v>
      </c>
      <c r="F224">
        <v>1374300</v>
      </c>
      <c r="G224">
        <v>13112800</v>
      </c>
      <c r="H224" t="s">
        <v>113</v>
      </c>
      <c r="I224" t="s">
        <v>113</v>
      </c>
      <c r="J224">
        <v>0.503</v>
      </c>
      <c r="K224" t="s">
        <v>113</v>
      </c>
      <c r="L224">
        <v>0.39100000000000001</v>
      </c>
      <c r="M224" t="s">
        <v>113</v>
      </c>
      <c r="N224">
        <v>0</v>
      </c>
      <c r="O224">
        <v>4</v>
      </c>
      <c r="P224">
        <v>192789.47399999999</v>
      </c>
      <c r="Q224">
        <v>46.694200000000002</v>
      </c>
      <c r="R224">
        <v>3.5830000000000002</v>
      </c>
      <c r="S224">
        <v>1</v>
      </c>
      <c r="T224">
        <v>1</v>
      </c>
      <c r="U224">
        <v>1</v>
      </c>
      <c r="V224" t="s">
        <v>113</v>
      </c>
    </row>
    <row r="225" spans="1:22">
      <c r="A225">
        <v>96498</v>
      </c>
      <c r="B225">
        <v>6</v>
      </c>
      <c r="C225" t="s">
        <v>113</v>
      </c>
      <c r="D225">
        <v>794700</v>
      </c>
      <c r="E225">
        <v>0.36599999999999999</v>
      </c>
      <c r="F225">
        <v>1314700</v>
      </c>
      <c r="G225">
        <v>14624700</v>
      </c>
      <c r="H225" t="s">
        <v>113</v>
      </c>
      <c r="I225" t="s">
        <v>113</v>
      </c>
      <c r="J225">
        <v>0.53300000000000003</v>
      </c>
      <c r="K225" t="s">
        <v>113</v>
      </c>
      <c r="L225">
        <v>0.36399999999999999</v>
      </c>
      <c r="M225" t="s">
        <v>113</v>
      </c>
      <c r="N225">
        <v>0</v>
      </c>
      <c r="O225">
        <v>0</v>
      </c>
      <c r="P225">
        <v>185125</v>
      </c>
      <c r="Q225">
        <v>46.694200000000002</v>
      </c>
      <c r="R225">
        <v>4.5830000000000002</v>
      </c>
      <c r="S225">
        <v>1</v>
      </c>
      <c r="T225">
        <v>1</v>
      </c>
      <c r="U225">
        <v>0</v>
      </c>
      <c r="V225" t="s">
        <v>113</v>
      </c>
    </row>
    <row r="226" spans="1:22">
      <c r="A226">
        <v>100330</v>
      </c>
      <c r="B226">
        <v>6</v>
      </c>
      <c r="C226" t="s">
        <v>113</v>
      </c>
      <c r="D226">
        <v>1264200</v>
      </c>
      <c r="E226">
        <v>0.35199999999999998</v>
      </c>
      <c r="F226">
        <v>2764000</v>
      </c>
      <c r="G226">
        <v>16733000</v>
      </c>
      <c r="H226" t="s">
        <v>113</v>
      </c>
      <c r="I226" t="s">
        <v>113</v>
      </c>
      <c r="J226">
        <v>0.497</v>
      </c>
      <c r="K226" t="s">
        <v>113</v>
      </c>
      <c r="L226">
        <v>0.34899999999999998</v>
      </c>
      <c r="M226" t="s">
        <v>113</v>
      </c>
      <c r="N226">
        <v>0</v>
      </c>
      <c r="O226">
        <v>7</v>
      </c>
      <c r="P226">
        <v>157104.16699999999</v>
      </c>
      <c r="Q226">
        <v>46.694200000000002</v>
      </c>
      <c r="R226">
        <v>5.5830000000000002</v>
      </c>
      <c r="S226">
        <v>1</v>
      </c>
      <c r="T226">
        <v>1</v>
      </c>
      <c r="U226">
        <v>0</v>
      </c>
      <c r="V226" t="s">
        <v>113</v>
      </c>
    </row>
    <row r="227" spans="1:22">
      <c r="A227">
        <v>77366</v>
      </c>
      <c r="B227">
        <v>5</v>
      </c>
      <c r="C227" t="s">
        <v>113</v>
      </c>
      <c r="D227" t="s">
        <v>113</v>
      </c>
      <c r="E227" t="s">
        <v>113</v>
      </c>
      <c r="F227" t="s">
        <v>113</v>
      </c>
      <c r="G227" t="s">
        <v>113</v>
      </c>
      <c r="H227" t="s">
        <v>113</v>
      </c>
      <c r="I227" t="s">
        <v>113</v>
      </c>
      <c r="J227" t="s">
        <v>113</v>
      </c>
      <c r="K227" t="s">
        <v>113</v>
      </c>
      <c r="L227" t="s">
        <v>113</v>
      </c>
      <c r="M227" t="s">
        <v>113</v>
      </c>
      <c r="N227" t="s">
        <v>113</v>
      </c>
      <c r="O227" t="s">
        <v>113</v>
      </c>
      <c r="P227" t="s">
        <v>113</v>
      </c>
      <c r="Q227">
        <v>30.578499999999998</v>
      </c>
      <c r="R227" t="s">
        <v>113</v>
      </c>
      <c r="S227" t="s">
        <v>113</v>
      </c>
      <c r="T227" t="s">
        <v>113</v>
      </c>
      <c r="U227" t="s">
        <v>113</v>
      </c>
      <c r="V227" t="s">
        <v>113</v>
      </c>
    </row>
    <row r="228" spans="1:22">
      <c r="A228">
        <v>85617</v>
      </c>
      <c r="B228">
        <v>9</v>
      </c>
      <c r="C228" t="s">
        <v>113</v>
      </c>
      <c r="D228" t="s">
        <v>113</v>
      </c>
      <c r="E228" t="s">
        <v>113</v>
      </c>
      <c r="F228" t="s">
        <v>113</v>
      </c>
      <c r="G228" t="s">
        <v>113</v>
      </c>
      <c r="H228" t="s">
        <v>113</v>
      </c>
      <c r="I228" t="s">
        <v>113</v>
      </c>
      <c r="J228" t="s">
        <v>113</v>
      </c>
      <c r="K228" t="s">
        <v>113</v>
      </c>
      <c r="L228" t="s">
        <v>113</v>
      </c>
      <c r="M228" t="s">
        <v>113</v>
      </c>
      <c r="N228" t="s">
        <v>113</v>
      </c>
      <c r="O228" t="s">
        <v>113</v>
      </c>
      <c r="P228" t="s">
        <v>113</v>
      </c>
      <c r="Q228">
        <v>35.124000000000002</v>
      </c>
      <c r="R228" t="s">
        <v>113</v>
      </c>
      <c r="S228" t="s">
        <v>113</v>
      </c>
      <c r="T228" t="s">
        <v>113</v>
      </c>
      <c r="U228" t="s">
        <v>113</v>
      </c>
      <c r="V228" t="s">
        <v>113</v>
      </c>
    </row>
    <row r="229" spans="1:22">
      <c r="A229">
        <v>87060</v>
      </c>
      <c r="B229">
        <v>7</v>
      </c>
      <c r="C229" t="s">
        <v>113</v>
      </c>
      <c r="D229" t="s">
        <v>113</v>
      </c>
      <c r="E229" t="s">
        <v>113</v>
      </c>
      <c r="F229" t="s">
        <v>113</v>
      </c>
      <c r="G229" t="s">
        <v>113</v>
      </c>
      <c r="H229" t="s">
        <v>113</v>
      </c>
      <c r="I229" t="s">
        <v>113</v>
      </c>
      <c r="J229" t="s">
        <v>113</v>
      </c>
      <c r="K229" t="s">
        <v>113</v>
      </c>
      <c r="L229" t="s">
        <v>113</v>
      </c>
      <c r="M229" t="s">
        <v>113</v>
      </c>
      <c r="N229" t="s">
        <v>113</v>
      </c>
      <c r="O229" t="s">
        <v>113</v>
      </c>
      <c r="P229" t="s">
        <v>113</v>
      </c>
      <c r="Q229">
        <v>41.735500000000002</v>
      </c>
      <c r="R229" t="s">
        <v>113</v>
      </c>
      <c r="S229" t="s">
        <v>113</v>
      </c>
      <c r="T229" t="s">
        <v>113</v>
      </c>
      <c r="U229" t="s">
        <v>113</v>
      </c>
      <c r="V229" t="s">
        <v>113</v>
      </c>
    </row>
    <row r="230" spans="1:22">
      <c r="A230">
        <v>120000</v>
      </c>
      <c r="B230">
        <v>8</v>
      </c>
      <c r="C230" t="s">
        <v>113</v>
      </c>
      <c r="D230" t="s">
        <v>113</v>
      </c>
      <c r="E230" t="s">
        <v>113</v>
      </c>
      <c r="F230" t="s">
        <v>113</v>
      </c>
      <c r="G230" t="s">
        <v>113</v>
      </c>
      <c r="H230" t="s">
        <v>113</v>
      </c>
      <c r="I230" t="s">
        <v>113</v>
      </c>
      <c r="J230" t="s">
        <v>113</v>
      </c>
      <c r="K230" t="s">
        <v>113</v>
      </c>
      <c r="L230" t="s">
        <v>113</v>
      </c>
      <c r="M230" t="s">
        <v>113</v>
      </c>
      <c r="N230" t="s">
        <v>113</v>
      </c>
      <c r="O230" t="s">
        <v>113</v>
      </c>
      <c r="P230" t="s">
        <v>113</v>
      </c>
      <c r="Q230">
        <v>35.537199999999999</v>
      </c>
      <c r="R230" t="s">
        <v>113</v>
      </c>
      <c r="S230">
        <v>0</v>
      </c>
      <c r="T230">
        <v>0</v>
      </c>
      <c r="U230" t="s">
        <v>113</v>
      </c>
      <c r="V230" t="s">
        <v>113</v>
      </c>
    </row>
    <row r="231" spans="1:22">
      <c r="A231">
        <v>116000</v>
      </c>
      <c r="B231">
        <v>9</v>
      </c>
      <c r="C231" t="s">
        <v>113</v>
      </c>
      <c r="D231" t="s">
        <v>113</v>
      </c>
      <c r="E231" t="s">
        <v>113</v>
      </c>
      <c r="F231" t="s">
        <v>113</v>
      </c>
      <c r="G231" t="s">
        <v>113</v>
      </c>
      <c r="H231" t="s">
        <v>113</v>
      </c>
      <c r="I231" t="s">
        <v>113</v>
      </c>
      <c r="J231" t="s">
        <v>113</v>
      </c>
      <c r="K231" t="s">
        <v>113</v>
      </c>
      <c r="L231" t="s">
        <v>113</v>
      </c>
      <c r="M231" t="s">
        <v>113</v>
      </c>
      <c r="N231" t="s">
        <v>113</v>
      </c>
      <c r="O231" t="s">
        <v>113</v>
      </c>
      <c r="P231" t="s">
        <v>113</v>
      </c>
      <c r="Q231">
        <v>44.628100000000003</v>
      </c>
      <c r="R231" t="s">
        <v>113</v>
      </c>
      <c r="S231">
        <v>0</v>
      </c>
      <c r="T231">
        <v>0</v>
      </c>
      <c r="U231" t="s">
        <v>113</v>
      </c>
      <c r="V231" t="s">
        <v>113</v>
      </c>
    </row>
    <row r="232" spans="1:22">
      <c r="A232">
        <v>114000</v>
      </c>
      <c r="B232">
        <v>9</v>
      </c>
      <c r="C232" t="s">
        <v>113</v>
      </c>
      <c r="D232" t="s">
        <v>113</v>
      </c>
      <c r="E232" t="s">
        <v>113</v>
      </c>
      <c r="F232" t="s">
        <v>113</v>
      </c>
      <c r="G232" t="s">
        <v>113</v>
      </c>
      <c r="H232" t="s">
        <v>113</v>
      </c>
      <c r="I232" t="s">
        <v>113</v>
      </c>
      <c r="J232" t="s">
        <v>113</v>
      </c>
      <c r="K232" t="s">
        <v>113</v>
      </c>
      <c r="L232" t="s">
        <v>113</v>
      </c>
      <c r="M232" t="s">
        <v>113</v>
      </c>
      <c r="N232" t="s">
        <v>113</v>
      </c>
      <c r="O232" t="s">
        <v>113</v>
      </c>
      <c r="P232" t="s">
        <v>113</v>
      </c>
      <c r="Q232">
        <v>48.760300000000001</v>
      </c>
      <c r="R232" t="s">
        <v>113</v>
      </c>
      <c r="S232">
        <v>0</v>
      </c>
      <c r="T232">
        <v>0</v>
      </c>
      <c r="U232" t="s">
        <v>113</v>
      </c>
      <c r="V232" t="s">
        <v>113</v>
      </c>
    </row>
    <row r="233" spans="1:22">
      <c r="A233">
        <v>116278</v>
      </c>
      <c r="B233">
        <v>9</v>
      </c>
      <c r="C233" t="s">
        <v>113</v>
      </c>
      <c r="D233" t="s">
        <v>113</v>
      </c>
      <c r="E233" t="s">
        <v>113</v>
      </c>
      <c r="F233" t="s">
        <v>113</v>
      </c>
      <c r="G233" t="s">
        <v>113</v>
      </c>
      <c r="H233" t="s">
        <v>113</v>
      </c>
      <c r="I233" t="s">
        <v>113</v>
      </c>
      <c r="J233" t="s">
        <v>113</v>
      </c>
      <c r="K233" t="s">
        <v>113</v>
      </c>
      <c r="L233" t="s">
        <v>113</v>
      </c>
      <c r="M233" t="s">
        <v>113</v>
      </c>
      <c r="N233" t="s">
        <v>113</v>
      </c>
      <c r="O233" t="s">
        <v>113</v>
      </c>
      <c r="P233" t="s">
        <v>113</v>
      </c>
      <c r="Q233">
        <v>51.239699999999999</v>
      </c>
      <c r="R233" t="s">
        <v>113</v>
      </c>
      <c r="S233">
        <v>0</v>
      </c>
      <c r="T233">
        <v>0</v>
      </c>
      <c r="U233" t="s">
        <v>113</v>
      </c>
      <c r="V233" t="s">
        <v>113</v>
      </c>
    </row>
    <row r="234" spans="1:22">
      <c r="A234">
        <v>118000</v>
      </c>
      <c r="B234">
        <v>9</v>
      </c>
      <c r="C234" t="s">
        <v>113</v>
      </c>
      <c r="D234" t="s">
        <v>113</v>
      </c>
      <c r="E234" t="s">
        <v>113</v>
      </c>
      <c r="F234" t="s">
        <v>113</v>
      </c>
      <c r="G234" t="s">
        <v>113</v>
      </c>
      <c r="H234" t="s">
        <v>113</v>
      </c>
      <c r="I234" t="s">
        <v>113</v>
      </c>
      <c r="J234" t="s">
        <v>113</v>
      </c>
      <c r="K234" t="s">
        <v>113</v>
      </c>
      <c r="L234" t="s">
        <v>113</v>
      </c>
      <c r="M234" t="s">
        <v>113</v>
      </c>
      <c r="N234" t="s">
        <v>113</v>
      </c>
      <c r="O234" t="s">
        <v>113</v>
      </c>
      <c r="P234" t="s">
        <v>113</v>
      </c>
      <c r="Q234">
        <v>51.652900000000002</v>
      </c>
      <c r="R234" t="s">
        <v>113</v>
      </c>
      <c r="S234">
        <v>0</v>
      </c>
      <c r="T234">
        <v>0</v>
      </c>
      <c r="U234" t="s">
        <v>113</v>
      </c>
      <c r="V234" t="s">
        <v>113</v>
      </c>
    </row>
    <row r="235" spans="1:22">
      <c r="A235">
        <v>154587</v>
      </c>
      <c r="B235">
        <v>8</v>
      </c>
      <c r="C235" t="s">
        <v>113</v>
      </c>
      <c r="D235" t="s">
        <v>113</v>
      </c>
      <c r="E235" t="s">
        <v>113</v>
      </c>
      <c r="F235" t="s">
        <v>113</v>
      </c>
      <c r="G235" t="s">
        <v>113</v>
      </c>
      <c r="H235" t="s">
        <v>113</v>
      </c>
      <c r="I235" t="s">
        <v>113</v>
      </c>
      <c r="J235" t="s">
        <v>113</v>
      </c>
      <c r="K235" t="s">
        <v>113</v>
      </c>
      <c r="L235" t="s">
        <v>113</v>
      </c>
      <c r="M235" t="s">
        <v>113</v>
      </c>
      <c r="N235" t="s">
        <v>113</v>
      </c>
      <c r="O235" t="s">
        <v>113</v>
      </c>
      <c r="P235" t="s">
        <v>113</v>
      </c>
      <c r="Q235">
        <v>53.305799999999998</v>
      </c>
      <c r="R235" t="s">
        <v>113</v>
      </c>
      <c r="S235">
        <v>0</v>
      </c>
      <c r="T235">
        <v>0</v>
      </c>
      <c r="U235" t="s">
        <v>113</v>
      </c>
      <c r="V235" t="s">
        <v>113</v>
      </c>
    </row>
    <row r="236" spans="1:22">
      <c r="A236">
        <v>155000</v>
      </c>
      <c r="B236">
        <v>10</v>
      </c>
      <c r="C236" t="s">
        <v>113</v>
      </c>
      <c r="D236" t="s">
        <v>113</v>
      </c>
      <c r="E236" t="s">
        <v>113</v>
      </c>
      <c r="F236" t="s">
        <v>113</v>
      </c>
      <c r="G236" t="s">
        <v>113</v>
      </c>
      <c r="H236" t="s">
        <v>113</v>
      </c>
      <c r="I236" t="s">
        <v>113</v>
      </c>
      <c r="J236" t="s">
        <v>113</v>
      </c>
      <c r="K236" t="s">
        <v>113</v>
      </c>
      <c r="L236" t="s">
        <v>113</v>
      </c>
      <c r="M236" t="s">
        <v>113</v>
      </c>
      <c r="N236" t="s">
        <v>113</v>
      </c>
      <c r="O236" t="s">
        <v>113</v>
      </c>
      <c r="P236" t="s">
        <v>113</v>
      </c>
      <c r="Q236">
        <v>54.545499999999997</v>
      </c>
      <c r="R236" t="s">
        <v>113</v>
      </c>
      <c r="S236">
        <v>0</v>
      </c>
      <c r="T236">
        <v>0</v>
      </c>
      <c r="U236" t="s">
        <v>113</v>
      </c>
      <c r="V236" t="s">
        <v>113</v>
      </c>
    </row>
    <row r="237" spans="1:22">
      <c r="A237">
        <v>152321</v>
      </c>
      <c r="B237">
        <v>10</v>
      </c>
      <c r="C237" t="s">
        <v>113</v>
      </c>
      <c r="D237" t="s">
        <v>113</v>
      </c>
      <c r="E237" t="s">
        <v>113</v>
      </c>
      <c r="F237" t="s">
        <v>113</v>
      </c>
      <c r="G237" t="s">
        <v>113</v>
      </c>
      <c r="H237" t="s">
        <v>113</v>
      </c>
      <c r="I237" t="s">
        <v>113</v>
      </c>
      <c r="J237" t="s">
        <v>113</v>
      </c>
      <c r="K237" t="s">
        <v>113</v>
      </c>
      <c r="L237" t="s">
        <v>113</v>
      </c>
      <c r="M237" t="s">
        <v>113</v>
      </c>
      <c r="N237" t="s">
        <v>113</v>
      </c>
      <c r="O237" t="s">
        <v>113</v>
      </c>
      <c r="P237" t="s">
        <v>113</v>
      </c>
      <c r="Q237">
        <v>53.719000000000001</v>
      </c>
      <c r="R237" t="s">
        <v>113</v>
      </c>
      <c r="S237">
        <v>0</v>
      </c>
      <c r="T237">
        <v>0</v>
      </c>
      <c r="U237">
        <v>0</v>
      </c>
      <c r="V237" t="s">
        <v>113</v>
      </c>
    </row>
    <row r="238" spans="1:22">
      <c r="A238">
        <v>206633</v>
      </c>
      <c r="B238">
        <v>8</v>
      </c>
      <c r="C238">
        <v>86.603999999999999</v>
      </c>
      <c r="D238" t="s">
        <v>113</v>
      </c>
      <c r="E238">
        <v>1.2E-2</v>
      </c>
      <c r="F238">
        <v>1480000</v>
      </c>
      <c r="G238">
        <v>1480000</v>
      </c>
      <c r="H238" t="s">
        <v>113</v>
      </c>
      <c r="I238">
        <v>1297.28</v>
      </c>
      <c r="J238">
        <v>1.2E-2</v>
      </c>
      <c r="K238" t="s">
        <v>113</v>
      </c>
      <c r="L238">
        <v>2.9000000000000001E-2</v>
      </c>
      <c r="M238" t="s">
        <v>113</v>
      </c>
      <c r="N238" t="s">
        <v>113</v>
      </c>
      <c r="O238">
        <v>1</v>
      </c>
      <c r="P238">
        <v>78132.353000000003</v>
      </c>
      <c r="Q238">
        <v>48.760300000000001</v>
      </c>
      <c r="R238" t="s">
        <v>113</v>
      </c>
      <c r="S238">
        <v>0</v>
      </c>
      <c r="T238">
        <v>0</v>
      </c>
      <c r="U238">
        <v>0</v>
      </c>
      <c r="V238" t="s">
        <v>113</v>
      </c>
    </row>
    <row r="239" spans="1:22">
      <c r="A239">
        <v>182915</v>
      </c>
      <c r="B239">
        <v>9</v>
      </c>
      <c r="C239">
        <v>83.727999999999994</v>
      </c>
      <c r="D239" t="s">
        <v>113</v>
      </c>
      <c r="E239">
        <v>4.9000000000000002E-2</v>
      </c>
      <c r="F239">
        <v>1450000</v>
      </c>
      <c r="G239">
        <v>6550000</v>
      </c>
      <c r="H239" t="s">
        <v>113</v>
      </c>
      <c r="I239">
        <v>1269.46</v>
      </c>
      <c r="J239">
        <v>4.9000000000000002E-2</v>
      </c>
      <c r="K239" t="s">
        <v>113</v>
      </c>
      <c r="L239">
        <v>0.13100000000000001</v>
      </c>
      <c r="M239" t="s">
        <v>113</v>
      </c>
      <c r="N239">
        <v>0</v>
      </c>
      <c r="O239">
        <v>0</v>
      </c>
      <c r="P239">
        <v>97384.615000000005</v>
      </c>
      <c r="Q239">
        <v>40.495899999999999</v>
      </c>
      <c r="R239" t="s">
        <v>113</v>
      </c>
      <c r="S239">
        <v>0</v>
      </c>
      <c r="T239">
        <v>0</v>
      </c>
      <c r="U239">
        <v>1</v>
      </c>
      <c r="V239" t="s">
        <v>113</v>
      </c>
    </row>
    <row r="240" spans="1:22">
      <c r="A240">
        <v>172603</v>
      </c>
      <c r="B240">
        <v>9</v>
      </c>
      <c r="C240">
        <v>81.972999999999999</v>
      </c>
      <c r="D240" t="s">
        <v>113</v>
      </c>
      <c r="E240">
        <v>5.2999999999999999E-2</v>
      </c>
      <c r="F240">
        <v>1430000</v>
      </c>
      <c r="G240">
        <v>6530000</v>
      </c>
      <c r="H240" t="s">
        <v>113</v>
      </c>
      <c r="I240">
        <v>1274.3499999999999</v>
      </c>
      <c r="J240">
        <v>5.3999999999999999E-2</v>
      </c>
      <c r="K240" t="s">
        <v>113</v>
      </c>
      <c r="L240">
        <v>0.14000000000000001</v>
      </c>
      <c r="M240" t="s">
        <v>113</v>
      </c>
      <c r="N240">
        <v>0</v>
      </c>
      <c r="O240">
        <v>0</v>
      </c>
      <c r="P240">
        <v>90191.4</v>
      </c>
      <c r="Q240">
        <v>45.0413</v>
      </c>
      <c r="R240" t="s">
        <v>113</v>
      </c>
      <c r="S240">
        <v>0</v>
      </c>
      <c r="T240">
        <v>0</v>
      </c>
      <c r="U240">
        <v>0</v>
      </c>
      <c r="V240" t="s">
        <v>113</v>
      </c>
    </row>
    <row r="241" spans="1:22">
      <c r="A241">
        <v>170000</v>
      </c>
      <c r="B241">
        <v>9</v>
      </c>
      <c r="C241">
        <v>83.408000000000001</v>
      </c>
      <c r="D241">
        <v>40000</v>
      </c>
      <c r="E241">
        <v>3.2000000000000001E-2</v>
      </c>
      <c r="F241">
        <v>1460000</v>
      </c>
      <c r="G241">
        <v>4070000</v>
      </c>
      <c r="H241" t="s">
        <v>113</v>
      </c>
      <c r="I241">
        <v>1266.6600000000001</v>
      </c>
      <c r="J241">
        <v>3.3000000000000002E-2</v>
      </c>
      <c r="K241" t="s">
        <v>113</v>
      </c>
      <c r="L241">
        <v>8.2000000000000003E-2</v>
      </c>
      <c r="M241" t="s">
        <v>113</v>
      </c>
      <c r="N241">
        <v>0</v>
      </c>
      <c r="O241">
        <v>0</v>
      </c>
      <c r="P241">
        <v>106950.1</v>
      </c>
      <c r="Q241">
        <v>44.628100000000003</v>
      </c>
      <c r="R241" t="s">
        <v>113</v>
      </c>
      <c r="S241">
        <v>0</v>
      </c>
      <c r="T241">
        <v>0</v>
      </c>
      <c r="U241">
        <v>0</v>
      </c>
      <c r="V241" t="s">
        <v>113</v>
      </c>
    </row>
    <row r="242" spans="1:22">
      <c r="A242" t="s">
        <v>113</v>
      </c>
      <c r="B242" t="s">
        <v>113</v>
      </c>
      <c r="C242" t="s">
        <v>113</v>
      </c>
      <c r="D242" t="s">
        <v>113</v>
      </c>
      <c r="E242" t="s">
        <v>113</v>
      </c>
      <c r="F242" t="s">
        <v>113</v>
      </c>
      <c r="G242" t="s">
        <v>113</v>
      </c>
      <c r="H242" t="s">
        <v>113</v>
      </c>
      <c r="I242" t="s">
        <v>113</v>
      </c>
      <c r="J242" t="s">
        <v>113</v>
      </c>
      <c r="K242" t="s">
        <v>113</v>
      </c>
      <c r="L242" t="s">
        <v>113</v>
      </c>
      <c r="M242" t="s">
        <v>113</v>
      </c>
      <c r="N242" t="s">
        <v>113</v>
      </c>
      <c r="O242" t="s">
        <v>113</v>
      </c>
      <c r="P242" t="s">
        <v>113</v>
      </c>
      <c r="Q242" t="s">
        <v>113</v>
      </c>
      <c r="R242" t="s">
        <v>113</v>
      </c>
      <c r="S242" t="s">
        <v>113</v>
      </c>
      <c r="T242" t="s">
        <v>113</v>
      </c>
      <c r="U242" t="s">
        <v>113</v>
      </c>
      <c r="V242" t="s">
        <v>113</v>
      </c>
    </row>
    <row r="243" spans="1:22">
      <c r="A243" t="s">
        <v>113</v>
      </c>
      <c r="B243" t="s">
        <v>113</v>
      </c>
      <c r="C243" t="s">
        <v>113</v>
      </c>
      <c r="D243" t="s">
        <v>113</v>
      </c>
      <c r="E243" t="s">
        <v>113</v>
      </c>
      <c r="F243" t="s">
        <v>113</v>
      </c>
      <c r="G243" t="s">
        <v>113</v>
      </c>
      <c r="H243" t="s">
        <v>113</v>
      </c>
      <c r="I243" t="s">
        <v>113</v>
      </c>
      <c r="J243" t="s">
        <v>113</v>
      </c>
      <c r="K243" t="s">
        <v>113</v>
      </c>
      <c r="L243" t="s">
        <v>113</v>
      </c>
      <c r="M243" t="s">
        <v>113</v>
      </c>
      <c r="N243" t="s">
        <v>113</v>
      </c>
      <c r="O243" t="s">
        <v>113</v>
      </c>
      <c r="P243" t="s">
        <v>113</v>
      </c>
      <c r="Q243" t="s">
        <v>113</v>
      </c>
      <c r="R243" t="s">
        <v>113</v>
      </c>
      <c r="S243" t="s">
        <v>113</v>
      </c>
      <c r="T243" t="s">
        <v>113</v>
      </c>
      <c r="U243" t="s">
        <v>113</v>
      </c>
      <c r="V243" t="s">
        <v>113</v>
      </c>
    </row>
    <row r="244" spans="1:22">
      <c r="A244">
        <v>3052</v>
      </c>
      <c r="B244" t="s">
        <v>113</v>
      </c>
      <c r="C244" t="s">
        <v>113</v>
      </c>
      <c r="D244" t="s">
        <v>113</v>
      </c>
      <c r="E244" t="s">
        <v>113</v>
      </c>
      <c r="F244" t="s">
        <v>113</v>
      </c>
      <c r="G244" t="s">
        <v>113</v>
      </c>
      <c r="H244" t="s">
        <v>113</v>
      </c>
      <c r="I244" t="s">
        <v>113</v>
      </c>
      <c r="J244" t="s">
        <v>113</v>
      </c>
      <c r="K244" t="s">
        <v>113</v>
      </c>
      <c r="L244" t="s">
        <v>113</v>
      </c>
      <c r="M244" t="s">
        <v>113</v>
      </c>
      <c r="N244" t="s">
        <v>113</v>
      </c>
      <c r="O244" t="s">
        <v>113</v>
      </c>
      <c r="P244" t="s">
        <v>113</v>
      </c>
      <c r="Q244">
        <v>7.8512000000000004</v>
      </c>
      <c r="R244" t="s">
        <v>113</v>
      </c>
      <c r="S244" t="s">
        <v>113</v>
      </c>
      <c r="T244" t="s">
        <v>113</v>
      </c>
      <c r="U244" t="s">
        <v>113</v>
      </c>
      <c r="V244" t="s">
        <v>113</v>
      </c>
    </row>
    <row r="245" spans="1:22">
      <c r="A245">
        <v>3395</v>
      </c>
      <c r="B245">
        <v>8</v>
      </c>
      <c r="C245" t="s">
        <v>113</v>
      </c>
      <c r="D245">
        <v>92300</v>
      </c>
      <c r="E245">
        <v>1.2789999999999999</v>
      </c>
      <c r="F245">
        <v>1000000</v>
      </c>
      <c r="G245">
        <v>10033500</v>
      </c>
      <c r="H245" t="s">
        <v>113</v>
      </c>
      <c r="I245" t="s">
        <v>113</v>
      </c>
      <c r="J245">
        <v>1.2789999999999999</v>
      </c>
      <c r="K245" t="s">
        <v>113</v>
      </c>
      <c r="L245">
        <v>4.5460000000000003</v>
      </c>
      <c r="M245" t="s">
        <v>113</v>
      </c>
      <c r="N245" t="s">
        <v>113</v>
      </c>
      <c r="O245">
        <v>2</v>
      </c>
      <c r="P245">
        <v>105013.333</v>
      </c>
      <c r="Q245">
        <v>27.2727</v>
      </c>
      <c r="R245">
        <v>1.5</v>
      </c>
      <c r="S245" t="s">
        <v>113</v>
      </c>
      <c r="T245" t="s">
        <v>113</v>
      </c>
      <c r="U245" t="s">
        <v>113</v>
      </c>
      <c r="V245" t="s">
        <v>113</v>
      </c>
    </row>
    <row r="246" spans="1:22">
      <c r="A246">
        <v>3600</v>
      </c>
      <c r="B246">
        <v>8</v>
      </c>
      <c r="C246" t="s">
        <v>113</v>
      </c>
      <c r="D246">
        <v>14800</v>
      </c>
      <c r="E246">
        <v>0.79900000000000004</v>
      </c>
      <c r="F246">
        <v>1000000</v>
      </c>
      <c r="G246">
        <v>7663500</v>
      </c>
      <c r="H246" t="s">
        <v>113</v>
      </c>
      <c r="I246" t="s">
        <v>113</v>
      </c>
      <c r="J246">
        <v>0.84499999999999997</v>
      </c>
      <c r="K246" t="s">
        <v>113</v>
      </c>
      <c r="L246">
        <v>3.2330000000000001</v>
      </c>
      <c r="M246" t="s">
        <v>113</v>
      </c>
      <c r="N246" t="s">
        <v>113</v>
      </c>
      <c r="O246">
        <v>3</v>
      </c>
      <c r="P246">
        <v>96088.888999999996</v>
      </c>
      <c r="Q246">
        <v>32.231400000000001</v>
      </c>
      <c r="R246">
        <v>0.25</v>
      </c>
      <c r="S246" t="s">
        <v>113</v>
      </c>
      <c r="T246" t="s">
        <v>113</v>
      </c>
      <c r="U246" t="s">
        <v>113</v>
      </c>
      <c r="V246" t="s">
        <v>113</v>
      </c>
    </row>
    <row r="247" spans="1:22">
      <c r="A247">
        <v>3490</v>
      </c>
      <c r="B247">
        <v>8</v>
      </c>
      <c r="C247" t="s">
        <v>113</v>
      </c>
      <c r="D247">
        <v>14800</v>
      </c>
      <c r="E247">
        <v>1.349</v>
      </c>
      <c r="F247">
        <v>1100000</v>
      </c>
      <c r="G247">
        <v>11468200</v>
      </c>
      <c r="H247" t="s">
        <v>113</v>
      </c>
      <c r="I247" t="s">
        <v>113</v>
      </c>
      <c r="J247">
        <v>1.4450000000000001</v>
      </c>
      <c r="K247" t="s">
        <v>113</v>
      </c>
      <c r="L247">
        <v>4.008</v>
      </c>
      <c r="M247" t="s">
        <v>113</v>
      </c>
      <c r="N247" t="s">
        <v>113</v>
      </c>
      <c r="O247">
        <v>0</v>
      </c>
      <c r="P247">
        <v>101105.556</v>
      </c>
      <c r="Q247">
        <v>46.280999999999999</v>
      </c>
      <c r="R247">
        <v>1.25</v>
      </c>
      <c r="S247">
        <v>0</v>
      </c>
      <c r="T247">
        <v>0</v>
      </c>
      <c r="U247" t="s">
        <v>113</v>
      </c>
      <c r="V247" t="s">
        <v>113</v>
      </c>
    </row>
    <row r="248" spans="1:22">
      <c r="A248">
        <v>3588</v>
      </c>
      <c r="B248">
        <v>7</v>
      </c>
      <c r="C248" t="s">
        <v>113</v>
      </c>
      <c r="D248">
        <v>60100</v>
      </c>
      <c r="E248">
        <v>1.821</v>
      </c>
      <c r="F248">
        <v>1100000</v>
      </c>
      <c r="G248">
        <v>9404600</v>
      </c>
      <c r="H248" t="s">
        <v>113</v>
      </c>
      <c r="I248" t="s">
        <v>113</v>
      </c>
      <c r="J248">
        <v>2.06</v>
      </c>
      <c r="K248" t="s">
        <v>113</v>
      </c>
      <c r="L248">
        <v>4.5309999999999997</v>
      </c>
      <c r="M248" t="s">
        <v>113</v>
      </c>
      <c r="N248" t="s">
        <v>113</v>
      </c>
      <c r="O248">
        <v>0</v>
      </c>
      <c r="P248">
        <v>100777.77800000001</v>
      </c>
      <c r="Q248">
        <v>50.8264</v>
      </c>
      <c r="R248">
        <v>2.25</v>
      </c>
      <c r="S248">
        <v>1</v>
      </c>
      <c r="T248">
        <v>0</v>
      </c>
      <c r="U248" t="s">
        <v>113</v>
      </c>
      <c r="V248" t="s">
        <v>113</v>
      </c>
    </row>
    <row r="249" spans="1:22">
      <c r="A249">
        <v>3704</v>
      </c>
      <c r="B249">
        <v>7</v>
      </c>
      <c r="C249" t="s">
        <v>113</v>
      </c>
      <c r="D249">
        <v>17000</v>
      </c>
      <c r="E249">
        <v>1.915</v>
      </c>
      <c r="F249">
        <v>1100000</v>
      </c>
      <c r="G249">
        <v>10544200</v>
      </c>
      <c r="H249" t="s">
        <v>113</v>
      </c>
      <c r="I249" t="s">
        <v>113</v>
      </c>
      <c r="J249">
        <v>2.3239999999999998</v>
      </c>
      <c r="K249" t="s">
        <v>113</v>
      </c>
      <c r="L249">
        <v>4.4260000000000002</v>
      </c>
      <c r="M249" t="s">
        <v>113</v>
      </c>
      <c r="N249" t="s">
        <v>113</v>
      </c>
      <c r="O249">
        <v>2</v>
      </c>
      <c r="P249">
        <v>84170.832999999999</v>
      </c>
      <c r="Q249">
        <v>59.090899999999998</v>
      </c>
      <c r="R249">
        <v>3.25</v>
      </c>
      <c r="S249">
        <v>1</v>
      </c>
      <c r="T249">
        <v>0</v>
      </c>
      <c r="U249" t="s">
        <v>113</v>
      </c>
      <c r="V249" t="s">
        <v>113</v>
      </c>
    </row>
    <row r="250" spans="1:22">
      <c r="A250">
        <v>3811</v>
      </c>
      <c r="B250">
        <v>9</v>
      </c>
      <c r="C250" t="s">
        <v>113</v>
      </c>
      <c r="D250">
        <v>21300</v>
      </c>
      <c r="E250">
        <v>1.7549999999999999</v>
      </c>
      <c r="F250">
        <v>1100000</v>
      </c>
      <c r="G250">
        <v>6006000</v>
      </c>
      <c r="H250" t="s">
        <v>113</v>
      </c>
      <c r="I250" t="s">
        <v>113</v>
      </c>
      <c r="J250">
        <v>2.121</v>
      </c>
      <c r="K250" t="s">
        <v>113</v>
      </c>
      <c r="L250">
        <v>4.351</v>
      </c>
      <c r="M250" t="s">
        <v>113</v>
      </c>
      <c r="N250" t="s">
        <v>113</v>
      </c>
      <c r="O250">
        <v>1</v>
      </c>
      <c r="P250">
        <v>119705.882</v>
      </c>
      <c r="Q250">
        <v>59.917400000000001</v>
      </c>
      <c r="R250">
        <v>4.25</v>
      </c>
      <c r="S250">
        <v>1</v>
      </c>
      <c r="T250">
        <v>0</v>
      </c>
      <c r="U250" t="s">
        <v>113</v>
      </c>
      <c r="V250" t="s">
        <v>113</v>
      </c>
    </row>
    <row r="251" spans="1:22">
      <c r="A251">
        <v>4540</v>
      </c>
      <c r="B251">
        <v>7</v>
      </c>
      <c r="C251" t="s">
        <v>113</v>
      </c>
      <c r="D251">
        <v>29600</v>
      </c>
      <c r="E251">
        <v>1.7130000000000001</v>
      </c>
      <c r="F251">
        <v>1100000</v>
      </c>
      <c r="G251">
        <v>5823200</v>
      </c>
      <c r="H251" t="s">
        <v>113</v>
      </c>
      <c r="I251" t="s">
        <v>113</v>
      </c>
      <c r="J251">
        <v>2.1390000000000002</v>
      </c>
      <c r="K251" t="s">
        <v>113</v>
      </c>
      <c r="L251">
        <v>4.0359999999999996</v>
      </c>
      <c r="M251" t="s">
        <v>113</v>
      </c>
      <c r="N251" t="s">
        <v>113</v>
      </c>
      <c r="O251">
        <v>0</v>
      </c>
      <c r="P251">
        <v>128482.353</v>
      </c>
      <c r="Q251">
        <v>54.545499999999997</v>
      </c>
      <c r="R251">
        <v>5.25</v>
      </c>
      <c r="S251">
        <v>1</v>
      </c>
      <c r="T251">
        <v>0</v>
      </c>
      <c r="U251" t="s">
        <v>113</v>
      </c>
      <c r="V251" t="s">
        <v>113</v>
      </c>
    </row>
    <row r="252" spans="1:22">
      <c r="A252">
        <v>5283</v>
      </c>
      <c r="B252">
        <v>6</v>
      </c>
      <c r="C252" t="s">
        <v>113</v>
      </c>
      <c r="D252">
        <v>88700</v>
      </c>
      <c r="E252">
        <v>1.4020000000000001</v>
      </c>
      <c r="F252">
        <v>1278000</v>
      </c>
      <c r="G252">
        <v>6442200</v>
      </c>
      <c r="H252" t="s">
        <v>113</v>
      </c>
      <c r="I252" t="s">
        <v>113</v>
      </c>
      <c r="J252">
        <v>1.665</v>
      </c>
      <c r="K252" t="s">
        <v>113</v>
      </c>
      <c r="L252">
        <v>2.9910000000000001</v>
      </c>
      <c r="M252" t="s">
        <v>113</v>
      </c>
      <c r="N252" t="s">
        <v>113</v>
      </c>
      <c r="O252">
        <v>5</v>
      </c>
      <c r="P252">
        <v>107677.77800000001</v>
      </c>
      <c r="Q252">
        <v>48.347099999999998</v>
      </c>
      <c r="R252">
        <v>6.25</v>
      </c>
      <c r="S252">
        <v>1</v>
      </c>
      <c r="T252">
        <v>0</v>
      </c>
      <c r="U252">
        <v>0</v>
      </c>
      <c r="V252" t="s">
        <v>113</v>
      </c>
    </row>
    <row r="253" spans="1:22">
      <c r="A253">
        <v>5176</v>
      </c>
      <c r="B253">
        <v>6</v>
      </c>
      <c r="C253" t="s">
        <v>113</v>
      </c>
      <c r="D253">
        <v>129300</v>
      </c>
      <c r="E253">
        <v>1.512</v>
      </c>
      <c r="F253">
        <v>1500000</v>
      </c>
      <c r="G253">
        <v>7866400</v>
      </c>
      <c r="H253" t="s">
        <v>113</v>
      </c>
      <c r="I253" t="s">
        <v>113</v>
      </c>
      <c r="J253">
        <v>1.738</v>
      </c>
      <c r="K253" t="s">
        <v>113</v>
      </c>
      <c r="L253">
        <v>3.39</v>
      </c>
      <c r="M253" t="s">
        <v>113</v>
      </c>
      <c r="N253" t="s">
        <v>113</v>
      </c>
      <c r="O253">
        <v>3</v>
      </c>
      <c r="P253">
        <v>135761.538</v>
      </c>
      <c r="Q253">
        <v>49.1736</v>
      </c>
      <c r="R253">
        <v>7.25</v>
      </c>
      <c r="S253">
        <v>1</v>
      </c>
      <c r="T253">
        <v>0</v>
      </c>
      <c r="U253">
        <v>0</v>
      </c>
      <c r="V253" t="s">
        <v>113</v>
      </c>
    </row>
    <row r="254" spans="1:22">
      <c r="A254">
        <v>5640</v>
      </c>
      <c r="B254">
        <v>6</v>
      </c>
      <c r="C254" t="s">
        <v>113</v>
      </c>
      <c r="D254">
        <v>36500</v>
      </c>
      <c r="E254">
        <v>1.4849999999999999</v>
      </c>
      <c r="F254">
        <v>1500000</v>
      </c>
      <c r="G254">
        <v>7885400</v>
      </c>
      <c r="H254" t="s">
        <v>113</v>
      </c>
      <c r="I254" t="s">
        <v>113</v>
      </c>
      <c r="J254">
        <v>1.6879999999999999</v>
      </c>
      <c r="K254" t="s">
        <v>113</v>
      </c>
      <c r="L254">
        <v>2.9370000000000003</v>
      </c>
      <c r="M254" t="s">
        <v>113</v>
      </c>
      <c r="N254" t="s">
        <v>113</v>
      </c>
      <c r="O254">
        <v>1</v>
      </c>
      <c r="P254">
        <v>153500</v>
      </c>
      <c r="Q254">
        <v>49.1736</v>
      </c>
      <c r="R254">
        <v>8.25</v>
      </c>
      <c r="S254">
        <v>1</v>
      </c>
      <c r="T254">
        <v>0</v>
      </c>
      <c r="U254">
        <v>0</v>
      </c>
      <c r="V254" t="s">
        <v>113</v>
      </c>
    </row>
    <row r="255" spans="1:22">
      <c r="A255">
        <v>5964</v>
      </c>
      <c r="B255">
        <v>6</v>
      </c>
      <c r="C255" t="s">
        <v>113</v>
      </c>
      <c r="D255">
        <v>22900</v>
      </c>
      <c r="E255">
        <v>1.464</v>
      </c>
      <c r="F255">
        <v>1500000</v>
      </c>
      <c r="G255">
        <v>8403200</v>
      </c>
      <c r="H255" t="s">
        <v>113</v>
      </c>
      <c r="I255" t="s">
        <v>113</v>
      </c>
      <c r="J255">
        <v>1.599</v>
      </c>
      <c r="K255" t="s">
        <v>113</v>
      </c>
      <c r="L255">
        <v>2.7450000000000001</v>
      </c>
      <c r="M255" t="s">
        <v>113</v>
      </c>
      <c r="N255" t="s">
        <v>113</v>
      </c>
      <c r="O255">
        <v>6</v>
      </c>
      <c r="P255">
        <v>94943.478000000003</v>
      </c>
      <c r="Q255">
        <v>48.347099999999998</v>
      </c>
      <c r="R255">
        <v>9.25</v>
      </c>
      <c r="S255">
        <v>1</v>
      </c>
      <c r="T255">
        <v>0</v>
      </c>
      <c r="U255">
        <v>0</v>
      </c>
      <c r="V255" t="s">
        <v>113</v>
      </c>
    </row>
    <row r="256" spans="1:22">
      <c r="A256">
        <v>6775</v>
      </c>
      <c r="B256">
        <v>6</v>
      </c>
      <c r="C256">
        <v>65.451999999999998</v>
      </c>
      <c r="D256">
        <v>26800</v>
      </c>
      <c r="E256">
        <v>1.4370000000000001</v>
      </c>
      <c r="F256">
        <v>1500000</v>
      </c>
      <c r="G256">
        <v>8773400</v>
      </c>
      <c r="H256" t="s">
        <v>113</v>
      </c>
      <c r="I256">
        <v>93.695999999999998</v>
      </c>
      <c r="J256">
        <v>1.589</v>
      </c>
      <c r="K256" t="s">
        <v>113</v>
      </c>
      <c r="L256">
        <v>2.8529999999999998</v>
      </c>
      <c r="M256" t="s">
        <v>113</v>
      </c>
      <c r="N256" t="s">
        <v>113</v>
      </c>
      <c r="O256">
        <v>0</v>
      </c>
      <c r="P256">
        <v>130588.889</v>
      </c>
      <c r="Q256">
        <v>44.628100000000003</v>
      </c>
      <c r="R256">
        <v>10.25</v>
      </c>
      <c r="S256">
        <v>1</v>
      </c>
      <c r="T256">
        <v>0</v>
      </c>
      <c r="U256">
        <v>0</v>
      </c>
      <c r="V256" t="s">
        <v>113</v>
      </c>
    </row>
    <row r="257" spans="1:22">
      <c r="A257" t="s">
        <v>113</v>
      </c>
      <c r="B257" t="s">
        <v>113</v>
      </c>
      <c r="C257" t="s">
        <v>113</v>
      </c>
      <c r="D257" t="s">
        <v>113</v>
      </c>
      <c r="E257" t="s">
        <v>113</v>
      </c>
      <c r="F257" t="s">
        <v>113</v>
      </c>
      <c r="G257" t="s">
        <v>113</v>
      </c>
      <c r="H257" t="s">
        <v>113</v>
      </c>
      <c r="I257" t="s">
        <v>113</v>
      </c>
      <c r="J257" t="s">
        <v>113</v>
      </c>
      <c r="K257" t="s">
        <v>113</v>
      </c>
      <c r="L257" t="s">
        <v>113</v>
      </c>
      <c r="M257" t="s">
        <v>113</v>
      </c>
      <c r="N257" t="s">
        <v>113</v>
      </c>
      <c r="O257" t="s">
        <v>113</v>
      </c>
      <c r="P257" t="s">
        <v>113</v>
      </c>
      <c r="Q257" t="s">
        <v>113</v>
      </c>
      <c r="R257" t="s">
        <v>113</v>
      </c>
      <c r="S257" t="s">
        <v>113</v>
      </c>
      <c r="T257" t="s">
        <v>113</v>
      </c>
      <c r="U257" t="s">
        <v>113</v>
      </c>
      <c r="V257" t="s">
        <v>113</v>
      </c>
    </row>
    <row r="258" spans="1:22">
      <c r="A258" t="s">
        <v>113</v>
      </c>
      <c r="B258" t="s">
        <v>113</v>
      </c>
      <c r="C258" t="s">
        <v>113</v>
      </c>
      <c r="D258" t="s">
        <v>113</v>
      </c>
      <c r="E258" t="s">
        <v>113</v>
      </c>
      <c r="F258" t="s">
        <v>113</v>
      </c>
      <c r="G258" t="s">
        <v>113</v>
      </c>
      <c r="H258" t="s">
        <v>113</v>
      </c>
      <c r="I258" t="s">
        <v>113</v>
      </c>
      <c r="J258" t="s">
        <v>113</v>
      </c>
      <c r="K258" t="s">
        <v>113</v>
      </c>
      <c r="L258" t="s">
        <v>113</v>
      </c>
      <c r="M258" t="s">
        <v>113</v>
      </c>
      <c r="N258" t="s">
        <v>113</v>
      </c>
      <c r="O258" t="s">
        <v>113</v>
      </c>
      <c r="P258" t="s">
        <v>113</v>
      </c>
      <c r="Q258" t="s">
        <v>113</v>
      </c>
      <c r="R258" t="s">
        <v>113</v>
      </c>
      <c r="S258" t="s">
        <v>113</v>
      </c>
      <c r="T258" t="s">
        <v>113</v>
      </c>
      <c r="U258" t="s">
        <v>113</v>
      </c>
      <c r="V258" t="s">
        <v>113</v>
      </c>
    </row>
    <row r="259" spans="1:22">
      <c r="A259">
        <v>141880</v>
      </c>
      <c r="B259">
        <v>12</v>
      </c>
      <c r="C259" t="s">
        <v>113</v>
      </c>
      <c r="D259">
        <v>260000</v>
      </c>
      <c r="E259">
        <v>0.33850000000000002</v>
      </c>
      <c r="F259">
        <v>1585000</v>
      </c>
      <c r="G259">
        <v>8241000</v>
      </c>
      <c r="H259" t="s">
        <v>113</v>
      </c>
      <c r="I259" t="s">
        <v>113</v>
      </c>
      <c r="J259">
        <v>0.33850000000000002</v>
      </c>
      <c r="K259" t="s">
        <v>113</v>
      </c>
      <c r="L259">
        <v>0.56069999999999998</v>
      </c>
      <c r="M259" t="s">
        <v>113</v>
      </c>
      <c r="N259" t="s">
        <v>113</v>
      </c>
      <c r="O259">
        <v>2</v>
      </c>
      <c r="P259">
        <v>65625</v>
      </c>
      <c r="Q259">
        <v>24.793399999999998</v>
      </c>
      <c r="R259">
        <v>2</v>
      </c>
      <c r="S259" t="s">
        <v>113</v>
      </c>
      <c r="T259" t="s">
        <v>113</v>
      </c>
      <c r="U259" t="s">
        <v>113</v>
      </c>
      <c r="V259" t="s">
        <v>113</v>
      </c>
    </row>
    <row r="260" spans="1:22">
      <c r="A260">
        <v>232236</v>
      </c>
      <c r="B260">
        <v>10</v>
      </c>
      <c r="C260" t="s">
        <v>113</v>
      </c>
      <c r="D260">
        <v>156000</v>
      </c>
      <c r="E260">
        <v>0.22500000000000001</v>
      </c>
      <c r="F260">
        <v>945000</v>
      </c>
      <c r="G260">
        <v>5900000</v>
      </c>
      <c r="H260" t="s">
        <v>113</v>
      </c>
      <c r="I260" t="s">
        <v>113</v>
      </c>
      <c r="J260">
        <v>0.22500000000000001</v>
      </c>
      <c r="K260" t="s">
        <v>113</v>
      </c>
      <c r="L260">
        <v>0.56069999999999998</v>
      </c>
      <c r="M260" t="s">
        <v>113</v>
      </c>
      <c r="N260" t="s">
        <v>113</v>
      </c>
      <c r="O260">
        <v>0</v>
      </c>
      <c r="P260">
        <v>69142.857099999994</v>
      </c>
      <c r="Q260">
        <v>33.884300000000003</v>
      </c>
      <c r="R260">
        <v>1.5</v>
      </c>
      <c r="S260" t="s">
        <v>113</v>
      </c>
      <c r="T260" t="s">
        <v>113</v>
      </c>
      <c r="U260" t="s">
        <v>113</v>
      </c>
      <c r="V260" t="s">
        <v>113</v>
      </c>
    </row>
    <row r="261" spans="1:22">
      <c r="A261">
        <v>232969</v>
      </c>
      <c r="B261">
        <v>9</v>
      </c>
      <c r="C261" t="s">
        <v>113</v>
      </c>
      <c r="D261">
        <v>173000</v>
      </c>
      <c r="E261">
        <v>0.22500000000000001</v>
      </c>
      <c r="F261">
        <v>945000</v>
      </c>
      <c r="G261">
        <v>4753000</v>
      </c>
      <c r="H261" t="s">
        <v>113</v>
      </c>
      <c r="I261" t="s">
        <v>113</v>
      </c>
      <c r="J261">
        <v>0.22500000000000001</v>
      </c>
      <c r="K261" t="s">
        <v>113</v>
      </c>
      <c r="L261">
        <v>0.56069999999999998</v>
      </c>
      <c r="M261" t="s">
        <v>113</v>
      </c>
      <c r="N261" t="s">
        <v>113</v>
      </c>
      <c r="O261">
        <v>1</v>
      </c>
      <c r="P261">
        <v>66375</v>
      </c>
      <c r="Q261">
        <v>36.363599999999998</v>
      </c>
      <c r="R261">
        <v>2.5832999999999999</v>
      </c>
      <c r="S261" t="s">
        <v>113</v>
      </c>
      <c r="T261" t="s">
        <v>113</v>
      </c>
      <c r="U261" t="s">
        <v>113</v>
      </c>
      <c r="V261" t="s">
        <v>113</v>
      </c>
    </row>
    <row r="262" spans="1:22">
      <c r="A262">
        <v>213000</v>
      </c>
      <c r="B262">
        <v>5</v>
      </c>
      <c r="C262" t="s">
        <v>113</v>
      </c>
      <c r="D262">
        <v>189000</v>
      </c>
      <c r="E262">
        <v>0.22500000000000001</v>
      </c>
      <c r="F262">
        <v>945000</v>
      </c>
      <c r="G262">
        <v>5003000</v>
      </c>
      <c r="H262" t="s">
        <v>113</v>
      </c>
      <c r="I262" t="s">
        <v>113</v>
      </c>
      <c r="J262">
        <v>0.22500000000000001</v>
      </c>
      <c r="K262" t="s">
        <v>113</v>
      </c>
      <c r="L262">
        <v>0.56069999999999998</v>
      </c>
      <c r="M262" t="s">
        <v>113</v>
      </c>
      <c r="N262" t="s">
        <v>113</v>
      </c>
      <c r="O262">
        <v>0</v>
      </c>
      <c r="P262">
        <v>85375</v>
      </c>
      <c r="Q262">
        <v>40.082599999999999</v>
      </c>
      <c r="R262">
        <v>3.5832999999999999</v>
      </c>
      <c r="S262" t="s">
        <v>113</v>
      </c>
      <c r="T262" t="s">
        <v>113</v>
      </c>
      <c r="U262" t="s">
        <v>113</v>
      </c>
      <c r="V262" t="s">
        <v>113</v>
      </c>
    </row>
    <row r="263" spans="1:22">
      <c r="A263">
        <v>218000</v>
      </c>
      <c r="B263">
        <v>5</v>
      </c>
      <c r="C263" t="s">
        <v>113</v>
      </c>
      <c r="D263">
        <v>80000</v>
      </c>
      <c r="E263">
        <v>0.22500000000000001</v>
      </c>
      <c r="F263">
        <v>1047000</v>
      </c>
      <c r="G263">
        <v>3450000</v>
      </c>
      <c r="H263" t="s">
        <v>113</v>
      </c>
      <c r="I263" t="s">
        <v>113</v>
      </c>
      <c r="J263">
        <v>0.22500000000000001</v>
      </c>
      <c r="K263" t="s">
        <v>113</v>
      </c>
      <c r="L263">
        <v>0.56069999999999998</v>
      </c>
      <c r="M263" t="s">
        <v>113</v>
      </c>
      <c r="N263" t="s">
        <v>113</v>
      </c>
      <c r="O263">
        <v>3</v>
      </c>
      <c r="P263">
        <v>76111.111099999995</v>
      </c>
      <c r="Q263">
        <v>37.603299999999997</v>
      </c>
      <c r="R263">
        <v>4.5833000000000004</v>
      </c>
      <c r="S263">
        <v>0</v>
      </c>
      <c r="T263">
        <v>1</v>
      </c>
      <c r="U263" t="s">
        <v>113</v>
      </c>
      <c r="V263" t="s">
        <v>113</v>
      </c>
    </row>
    <row r="264" spans="1:22">
      <c r="A264">
        <v>225000</v>
      </c>
      <c r="B264">
        <v>6</v>
      </c>
      <c r="C264" t="s">
        <v>113</v>
      </c>
      <c r="D264">
        <v>13000</v>
      </c>
      <c r="E264">
        <v>0.12529999999999999</v>
      </c>
      <c r="F264">
        <v>965000</v>
      </c>
      <c r="G264">
        <v>4125000</v>
      </c>
      <c r="H264" t="s">
        <v>113</v>
      </c>
      <c r="I264" t="s">
        <v>113</v>
      </c>
      <c r="J264">
        <v>0.12529999999999999</v>
      </c>
      <c r="K264" t="s">
        <v>113</v>
      </c>
      <c r="L264">
        <v>0.20080000000000001</v>
      </c>
      <c r="M264" t="s">
        <v>113</v>
      </c>
      <c r="N264" t="s">
        <v>113</v>
      </c>
      <c r="O264">
        <v>1</v>
      </c>
      <c r="P264">
        <v>90750</v>
      </c>
      <c r="Q264">
        <v>42.148800000000001</v>
      </c>
      <c r="R264">
        <v>1.1667000000000001</v>
      </c>
      <c r="S264">
        <v>0</v>
      </c>
      <c r="T264">
        <v>1</v>
      </c>
      <c r="U264" t="s">
        <v>113</v>
      </c>
      <c r="V264" t="s">
        <v>113</v>
      </c>
    </row>
    <row r="265" spans="1:22">
      <c r="A265">
        <v>222000</v>
      </c>
      <c r="B265">
        <v>3</v>
      </c>
      <c r="C265" t="s">
        <v>113</v>
      </c>
      <c r="D265">
        <v>12000</v>
      </c>
      <c r="E265">
        <v>0.17710000000000001</v>
      </c>
      <c r="F265">
        <v>975000</v>
      </c>
      <c r="G265">
        <v>5249000</v>
      </c>
      <c r="H265" t="s">
        <v>113</v>
      </c>
      <c r="I265" t="s">
        <v>113</v>
      </c>
      <c r="J265">
        <v>0.17710000000000001</v>
      </c>
      <c r="K265" t="s">
        <v>113</v>
      </c>
      <c r="L265">
        <v>0.2802</v>
      </c>
      <c r="M265" t="s">
        <v>113</v>
      </c>
      <c r="N265" t="s">
        <v>113</v>
      </c>
      <c r="O265">
        <v>0</v>
      </c>
      <c r="P265">
        <v>91666.666700000002</v>
      </c>
      <c r="Q265">
        <v>39.669400000000003</v>
      </c>
      <c r="R265">
        <v>2.1667000000000001</v>
      </c>
      <c r="S265">
        <v>0</v>
      </c>
      <c r="T265">
        <v>1</v>
      </c>
      <c r="U265" t="s">
        <v>113</v>
      </c>
      <c r="V265" t="s">
        <v>113</v>
      </c>
    </row>
    <row r="266" spans="1:22">
      <c r="A266">
        <v>227000</v>
      </c>
      <c r="B266">
        <v>6</v>
      </c>
      <c r="C266" t="s">
        <v>113</v>
      </c>
      <c r="D266">
        <v>13000</v>
      </c>
      <c r="E266">
        <v>0.14530000000000001</v>
      </c>
      <c r="F266">
        <v>987000</v>
      </c>
      <c r="G266">
        <v>4077000</v>
      </c>
      <c r="H266" t="s">
        <v>113</v>
      </c>
      <c r="I266" t="s">
        <v>113</v>
      </c>
      <c r="J266">
        <v>0.14530000000000001</v>
      </c>
      <c r="K266" t="s">
        <v>113</v>
      </c>
      <c r="L266">
        <v>0.2802</v>
      </c>
      <c r="M266" t="s">
        <v>113</v>
      </c>
      <c r="N266" t="s">
        <v>113</v>
      </c>
      <c r="O266">
        <v>0</v>
      </c>
      <c r="P266">
        <v>117857.14290000001</v>
      </c>
      <c r="Q266">
        <v>38.4298</v>
      </c>
      <c r="R266">
        <v>3.1667000000000001</v>
      </c>
      <c r="S266">
        <v>0</v>
      </c>
      <c r="T266">
        <v>1</v>
      </c>
      <c r="U266" t="s">
        <v>113</v>
      </c>
      <c r="V266" t="s">
        <v>113</v>
      </c>
    </row>
    <row r="267" spans="1:22">
      <c r="A267">
        <v>236000</v>
      </c>
      <c r="B267">
        <v>5</v>
      </c>
      <c r="C267" t="s">
        <v>113</v>
      </c>
      <c r="D267">
        <v>305000</v>
      </c>
      <c r="E267">
        <v>0.14530000000000001</v>
      </c>
      <c r="F267">
        <v>1000000</v>
      </c>
      <c r="G267">
        <v>5480000</v>
      </c>
      <c r="H267" t="s">
        <v>113</v>
      </c>
      <c r="I267" t="s">
        <v>113</v>
      </c>
      <c r="J267">
        <v>0.14530000000000001</v>
      </c>
      <c r="K267" t="s">
        <v>113</v>
      </c>
      <c r="L267">
        <v>0.2802</v>
      </c>
      <c r="M267" t="s">
        <v>113</v>
      </c>
      <c r="N267" t="s">
        <v>113</v>
      </c>
      <c r="O267">
        <v>0</v>
      </c>
      <c r="P267">
        <v>120000</v>
      </c>
      <c r="Q267">
        <v>39.2562</v>
      </c>
      <c r="R267">
        <v>4.25</v>
      </c>
      <c r="S267">
        <v>0</v>
      </c>
      <c r="T267">
        <v>1</v>
      </c>
      <c r="U267">
        <v>0</v>
      </c>
      <c r="V267" t="s">
        <v>113</v>
      </c>
    </row>
    <row r="268" spans="1:22">
      <c r="A268">
        <v>370256</v>
      </c>
      <c r="B268">
        <v>5</v>
      </c>
      <c r="C268" t="s">
        <v>113</v>
      </c>
      <c r="D268">
        <v>297000</v>
      </c>
      <c r="E268">
        <v>0.14530000000000001</v>
      </c>
      <c r="F268">
        <v>1013000</v>
      </c>
      <c r="G268">
        <v>3732000</v>
      </c>
      <c r="H268" t="s">
        <v>113</v>
      </c>
      <c r="I268" t="s">
        <v>113</v>
      </c>
      <c r="J268">
        <v>0.14530000000000001</v>
      </c>
      <c r="K268" t="s">
        <v>113</v>
      </c>
      <c r="L268">
        <v>0.2802</v>
      </c>
      <c r="M268" t="s">
        <v>113</v>
      </c>
      <c r="N268" t="s">
        <v>113</v>
      </c>
      <c r="O268">
        <v>0</v>
      </c>
      <c r="P268">
        <v>148400</v>
      </c>
      <c r="Q268">
        <v>40.082599999999999</v>
      </c>
      <c r="R268">
        <v>5.25</v>
      </c>
      <c r="S268">
        <v>0</v>
      </c>
      <c r="T268">
        <v>1</v>
      </c>
      <c r="U268">
        <v>0</v>
      </c>
      <c r="V268" t="s">
        <v>113</v>
      </c>
    </row>
    <row r="269" spans="1:22">
      <c r="A269">
        <v>369000</v>
      </c>
      <c r="B269">
        <v>2</v>
      </c>
      <c r="C269" t="s">
        <v>113</v>
      </c>
      <c r="D269">
        <v>329000</v>
      </c>
      <c r="E269">
        <v>0.14530000000000001</v>
      </c>
      <c r="F269">
        <v>1037000</v>
      </c>
      <c r="G269">
        <v>7145000</v>
      </c>
      <c r="H269" t="s">
        <v>113</v>
      </c>
      <c r="I269" t="s">
        <v>113</v>
      </c>
      <c r="J269">
        <v>0.14530000000000001</v>
      </c>
      <c r="K269" t="s">
        <v>113</v>
      </c>
      <c r="L269">
        <v>0.2802</v>
      </c>
      <c r="M269" t="s">
        <v>113</v>
      </c>
      <c r="N269">
        <v>0</v>
      </c>
      <c r="O269">
        <v>0</v>
      </c>
      <c r="P269">
        <v>156583.3333</v>
      </c>
      <c r="Q269">
        <v>42.975200000000001</v>
      </c>
      <c r="R269">
        <v>6.1666999999999996</v>
      </c>
      <c r="S269">
        <v>0</v>
      </c>
      <c r="T269">
        <v>1</v>
      </c>
      <c r="U269">
        <v>0</v>
      </c>
      <c r="V269" t="s">
        <v>113</v>
      </c>
    </row>
    <row r="270" spans="1:22">
      <c r="A270">
        <v>372000</v>
      </c>
      <c r="B270">
        <v>4</v>
      </c>
      <c r="C270" t="s">
        <v>113</v>
      </c>
      <c r="D270">
        <v>329000</v>
      </c>
      <c r="E270">
        <v>0.14530000000000001</v>
      </c>
      <c r="F270">
        <v>1559000</v>
      </c>
      <c r="G270">
        <v>11230000</v>
      </c>
      <c r="H270">
        <v>3529000</v>
      </c>
      <c r="I270" t="s">
        <v>113</v>
      </c>
      <c r="J270">
        <v>0.14530000000000001</v>
      </c>
      <c r="K270" t="s">
        <v>113</v>
      </c>
      <c r="L270">
        <v>0.2802</v>
      </c>
      <c r="M270">
        <v>2779000</v>
      </c>
      <c r="N270">
        <v>0</v>
      </c>
      <c r="O270">
        <v>4</v>
      </c>
      <c r="P270">
        <v>157666.6667</v>
      </c>
      <c r="Q270">
        <v>44.2149</v>
      </c>
      <c r="R270">
        <v>7.1666999999999996</v>
      </c>
      <c r="S270">
        <v>0</v>
      </c>
      <c r="T270">
        <v>1</v>
      </c>
      <c r="U270">
        <v>0</v>
      </c>
      <c r="V270" t="s">
        <v>113</v>
      </c>
    </row>
    <row r="271" spans="1:22">
      <c r="A271">
        <v>380000</v>
      </c>
      <c r="B271">
        <v>4</v>
      </c>
      <c r="C271" t="s">
        <v>113</v>
      </c>
      <c r="D271">
        <v>329000</v>
      </c>
      <c r="E271">
        <v>0.14530000000000001</v>
      </c>
      <c r="F271">
        <v>1085000</v>
      </c>
      <c r="G271">
        <v>7626000</v>
      </c>
      <c r="H271">
        <v>1089000</v>
      </c>
      <c r="I271" t="s">
        <v>113</v>
      </c>
      <c r="J271">
        <v>0.14530000000000001</v>
      </c>
      <c r="K271" t="s">
        <v>113</v>
      </c>
      <c r="L271">
        <v>0.2802</v>
      </c>
      <c r="M271">
        <v>248000</v>
      </c>
      <c r="N271">
        <v>0</v>
      </c>
      <c r="O271">
        <v>0</v>
      </c>
      <c r="P271">
        <v>155285.71429999999</v>
      </c>
      <c r="Q271">
        <v>44.2149</v>
      </c>
      <c r="R271">
        <v>8.1667000000000005</v>
      </c>
      <c r="S271">
        <v>0</v>
      </c>
      <c r="T271">
        <v>1</v>
      </c>
      <c r="U271">
        <v>0</v>
      </c>
      <c r="V271" t="s">
        <v>113</v>
      </c>
    </row>
    <row r="272" spans="1:22">
      <c r="A272" t="s">
        <v>113</v>
      </c>
      <c r="B272" t="s">
        <v>113</v>
      </c>
      <c r="C272" t="s">
        <v>113</v>
      </c>
      <c r="D272" t="s">
        <v>113</v>
      </c>
      <c r="E272" t="s">
        <v>113</v>
      </c>
      <c r="F272" t="s">
        <v>113</v>
      </c>
      <c r="G272" t="s">
        <v>113</v>
      </c>
      <c r="H272" t="s">
        <v>113</v>
      </c>
      <c r="I272" t="s">
        <v>113</v>
      </c>
      <c r="J272" t="s">
        <v>113</v>
      </c>
      <c r="K272" t="s">
        <v>113</v>
      </c>
      <c r="L272" t="s">
        <v>113</v>
      </c>
      <c r="M272" t="s">
        <v>113</v>
      </c>
      <c r="N272" t="s">
        <v>113</v>
      </c>
      <c r="O272" t="s">
        <v>113</v>
      </c>
      <c r="P272" t="s">
        <v>113</v>
      </c>
      <c r="Q272" t="s">
        <v>113</v>
      </c>
      <c r="R272" t="s">
        <v>113</v>
      </c>
      <c r="S272" t="s">
        <v>113</v>
      </c>
      <c r="T272" t="s">
        <v>113</v>
      </c>
      <c r="U272" t="s">
        <v>113</v>
      </c>
      <c r="V272" t="s">
        <v>113</v>
      </c>
    </row>
    <row r="273" spans="1:22">
      <c r="A273" t="s">
        <v>113</v>
      </c>
      <c r="B273" t="s">
        <v>113</v>
      </c>
      <c r="C273" t="s">
        <v>113</v>
      </c>
      <c r="D273" t="s">
        <v>113</v>
      </c>
      <c r="E273" t="s">
        <v>113</v>
      </c>
      <c r="F273" t="s">
        <v>113</v>
      </c>
      <c r="G273" t="s">
        <v>113</v>
      </c>
      <c r="H273" t="s">
        <v>113</v>
      </c>
      <c r="I273" t="s">
        <v>113</v>
      </c>
      <c r="J273" t="s">
        <v>113</v>
      </c>
      <c r="K273" t="s">
        <v>113</v>
      </c>
      <c r="L273" t="s">
        <v>113</v>
      </c>
      <c r="M273" t="s">
        <v>113</v>
      </c>
      <c r="N273" t="s">
        <v>113</v>
      </c>
      <c r="O273" t="s">
        <v>113</v>
      </c>
      <c r="P273" t="s">
        <v>113</v>
      </c>
      <c r="Q273" t="s">
        <v>113</v>
      </c>
      <c r="R273" t="s">
        <v>113</v>
      </c>
      <c r="S273" t="s">
        <v>113</v>
      </c>
      <c r="T273" t="s">
        <v>113</v>
      </c>
      <c r="U273" t="s">
        <v>113</v>
      </c>
      <c r="V273" t="s">
        <v>113</v>
      </c>
    </row>
    <row r="274" spans="1:22">
      <c r="A274">
        <v>31344</v>
      </c>
      <c r="B274">
        <v>4</v>
      </c>
      <c r="C274" t="s">
        <v>113</v>
      </c>
      <c r="D274">
        <v>23000</v>
      </c>
      <c r="E274">
        <v>0.36099999999999999</v>
      </c>
      <c r="F274">
        <v>1120000</v>
      </c>
      <c r="G274">
        <v>6905000</v>
      </c>
      <c r="H274" t="s">
        <v>113</v>
      </c>
      <c r="I274" t="s">
        <v>113</v>
      </c>
      <c r="J274">
        <v>0.36799999999999999</v>
      </c>
      <c r="K274" t="s">
        <v>113</v>
      </c>
      <c r="L274">
        <v>0.627</v>
      </c>
      <c r="M274" t="s">
        <v>113</v>
      </c>
      <c r="N274" t="s">
        <v>113</v>
      </c>
      <c r="O274">
        <v>0</v>
      </c>
      <c r="P274">
        <v>20568.400000000001</v>
      </c>
      <c r="Q274">
        <v>30.991700000000002</v>
      </c>
      <c r="R274">
        <v>3</v>
      </c>
      <c r="S274" t="s">
        <v>113</v>
      </c>
      <c r="T274" t="s">
        <v>113</v>
      </c>
      <c r="U274" t="s">
        <v>113</v>
      </c>
      <c r="V274" t="s">
        <v>113</v>
      </c>
    </row>
    <row r="275" spans="1:22">
      <c r="A275">
        <v>38982</v>
      </c>
      <c r="B275">
        <v>5</v>
      </c>
      <c r="C275" t="s">
        <v>113</v>
      </c>
      <c r="D275">
        <v>26000</v>
      </c>
      <c r="E275">
        <v>0.28299999999999997</v>
      </c>
      <c r="F275">
        <v>1250000</v>
      </c>
      <c r="G275">
        <v>7060000</v>
      </c>
      <c r="H275" t="s">
        <v>113</v>
      </c>
      <c r="I275" t="s">
        <v>113</v>
      </c>
      <c r="J275">
        <v>0.28799999999999998</v>
      </c>
      <c r="K275" t="s">
        <v>113</v>
      </c>
      <c r="L275">
        <v>0.85799999999999998</v>
      </c>
      <c r="M275" t="s">
        <v>113</v>
      </c>
      <c r="N275" t="s">
        <v>113</v>
      </c>
      <c r="O275">
        <v>0</v>
      </c>
      <c r="P275">
        <v>72000</v>
      </c>
      <c r="Q275">
        <v>39.669400000000003</v>
      </c>
      <c r="R275">
        <v>4</v>
      </c>
      <c r="S275" t="s">
        <v>113</v>
      </c>
      <c r="T275" t="s">
        <v>113</v>
      </c>
      <c r="U275" t="s">
        <v>113</v>
      </c>
      <c r="V275" t="s">
        <v>113</v>
      </c>
    </row>
    <row r="276" spans="1:22">
      <c r="A276">
        <v>39596</v>
      </c>
      <c r="B276">
        <v>5</v>
      </c>
      <c r="C276" t="s">
        <v>113</v>
      </c>
      <c r="D276">
        <v>27000</v>
      </c>
      <c r="E276">
        <v>0.33600000000000002</v>
      </c>
      <c r="F276">
        <v>1250000</v>
      </c>
      <c r="G276">
        <v>6693000</v>
      </c>
      <c r="H276" t="s">
        <v>113</v>
      </c>
      <c r="I276" t="s">
        <v>113</v>
      </c>
      <c r="J276">
        <v>0.34200000000000003</v>
      </c>
      <c r="K276" t="s">
        <v>113</v>
      </c>
      <c r="L276">
        <v>1.0820000000000001</v>
      </c>
      <c r="M276" t="s">
        <v>113</v>
      </c>
      <c r="N276" t="s">
        <v>113</v>
      </c>
      <c r="O276">
        <v>1</v>
      </c>
      <c r="P276">
        <v>61993.75</v>
      </c>
      <c r="Q276">
        <v>39.669400000000003</v>
      </c>
      <c r="R276">
        <v>5</v>
      </c>
      <c r="S276" t="s">
        <v>113</v>
      </c>
      <c r="T276" t="s">
        <v>113</v>
      </c>
      <c r="U276" t="s">
        <v>113</v>
      </c>
      <c r="V276" t="s">
        <v>113</v>
      </c>
    </row>
    <row r="277" spans="1:22">
      <c r="A277">
        <v>42541</v>
      </c>
      <c r="B277">
        <v>5</v>
      </c>
      <c r="C277" t="s">
        <v>113</v>
      </c>
      <c r="D277">
        <v>28000</v>
      </c>
      <c r="E277">
        <v>0.30199999999999999</v>
      </c>
      <c r="F277">
        <v>1373000</v>
      </c>
      <c r="G277">
        <v>6959000</v>
      </c>
      <c r="H277" t="s">
        <v>113</v>
      </c>
      <c r="I277" t="s">
        <v>113</v>
      </c>
      <c r="J277">
        <v>0.308</v>
      </c>
      <c r="K277" t="s">
        <v>113</v>
      </c>
      <c r="L277">
        <v>1.0029999999999999</v>
      </c>
      <c r="M277" t="s">
        <v>113</v>
      </c>
      <c r="N277" t="s">
        <v>113</v>
      </c>
      <c r="O277">
        <v>0</v>
      </c>
      <c r="P277">
        <v>76666.667000000001</v>
      </c>
      <c r="Q277">
        <v>49.1736</v>
      </c>
      <c r="R277">
        <v>6</v>
      </c>
      <c r="S277" t="s">
        <v>113</v>
      </c>
      <c r="T277" t="s">
        <v>113</v>
      </c>
      <c r="U277" t="s">
        <v>113</v>
      </c>
      <c r="V277" t="s">
        <v>113</v>
      </c>
    </row>
    <row r="278" spans="1:22">
      <c r="A278">
        <v>46824</v>
      </c>
      <c r="B278">
        <v>5</v>
      </c>
      <c r="C278">
        <v>89.504999999999995</v>
      </c>
      <c r="D278">
        <v>27000</v>
      </c>
      <c r="E278">
        <v>0.36299999999999999</v>
      </c>
      <c r="F278">
        <v>1400000</v>
      </c>
      <c r="G278">
        <v>5794000</v>
      </c>
      <c r="H278" t="s">
        <v>113</v>
      </c>
      <c r="I278">
        <v>115.801</v>
      </c>
      <c r="J278">
        <v>0.371</v>
      </c>
      <c r="K278" t="s">
        <v>113</v>
      </c>
      <c r="L278">
        <v>1.2290000000000001</v>
      </c>
      <c r="M278" t="s">
        <v>113</v>
      </c>
      <c r="N278" t="s">
        <v>113</v>
      </c>
      <c r="O278">
        <v>0</v>
      </c>
      <c r="P278">
        <v>76666.667000000001</v>
      </c>
      <c r="Q278">
        <v>45.867800000000003</v>
      </c>
      <c r="R278">
        <v>7</v>
      </c>
      <c r="S278">
        <v>0</v>
      </c>
      <c r="T278">
        <v>0</v>
      </c>
      <c r="U278" t="s">
        <v>113</v>
      </c>
      <c r="V278" t="s">
        <v>113</v>
      </c>
    </row>
    <row r="279" spans="1:22">
      <c r="A279">
        <v>46306</v>
      </c>
      <c r="B279">
        <v>5</v>
      </c>
      <c r="C279">
        <v>89.504999999999995</v>
      </c>
      <c r="D279">
        <v>30000</v>
      </c>
      <c r="E279">
        <v>0.123</v>
      </c>
      <c r="F279">
        <v>1400000</v>
      </c>
      <c r="G279">
        <v>6041000</v>
      </c>
      <c r="H279" t="s">
        <v>113</v>
      </c>
      <c r="I279">
        <v>115.801</v>
      </c>
      <c r="J279">
        <v>0.126</v>
      </c>
      <c r="K279" t="s">
        <v>113</v>
      </c>
      <c r="L279">
        <v>0.42199999999999999</v>
      </c>
      <c r="M279" t="s">
        <v>113</v>
      </c>
      <c r="N279" t="s">
        <v>113</v>
      </c>
      <c r="O279">
        <v>0</v>
      </c>
      <c r="P279">
        <v>76666.667000000001</v>
      </c>
      <c r="Q279">
        <v>47.107399999999998</v>
      </c>
      <c r="R279">
        <v>8</v>
      </c>
      <c r="S279">
        <v>1</v>
      </c>
      <c r="T279">
        <v>0</v>
      </c>
      <c r="U279" t="s">
        <v>113</v>
      </c>
      <c r="V279" t="s">
        <v>113</v>
      </c>
    </row>
    <row r="280" spans="1:22">
      <c r="A280">
        <v>50728</v>
      </c>
      <c r="B280">
        <v>5</v>
      </c>
      <c r="C280">
        <v>89.504999999999995</v>
      </c>
      <c r="D280">
        <v>30000</v>
      </c>
      <c r="E280">
        <v>0.122</v>
      </c>
      <c r="F280">
        <v>1482000</v>
      </c>
      <c r="G280">
        <v>5420000</v>
      </c>
      <c r="H280" t="s">
        <v>113</v>
      </c>
      <c r="I280">
        <v>115.801</v>
      </c>
      <c r="J280">
        <v>0.124</v>
      </c>
      <c r="K280" t="s">
        <v>113</v>
      </c>
      <c r="L280">
        <v>0.40300000000000002</v>
      </c>
      <c r="M280" t="s">
        <v>113</v>
      </c>
      <c r="N280" t="s">
        <v>113</v>
      </c>
      <c r="O280">
        <v>1</v>
      </c>
      <c r="P280">
        <v>76666.667000000001</v>
      </c>
      <c r="Q280">
        <v>46.694200000000002</v>
      </c>
      <c r="R280">
        <v>9</v>
      </c>
      <c r="S280">
        <v>0</v>
      </c>
      <c r="T280">
        <v>0</v>
      </c>
      <c r="U280" t="s">
        <v>113</v>
      </c>
      <c r="V280" t="s">
        <v>113</v>
      </c>
    </row>
    <row r="281" spans="1:22">
      <c r="A281">
        <v>53731</v>
      </c>
      <c r="B281">
        <v>5</v>
      </c>
      <c r="C281">
        <v>89.504999999999995</v>
      </c>
      <c r="D281">
        <v>30000</v>
      </c>
      <c r="E281">
        <v>0.24199999999999999</v>
      </c>
      <c r="F281">
        <v>1500000</v>
      </c>
      <c r="G281">
        <v>6582910</v>
      </c>
      <c r="H281" t="s">
        <v>113</v>
      </c>
      <c r="I281">
        <v>115.801</v>
      </c>
      <c r="J281">
        <v>0.247</v>
      </c>
      <c r="K281" t="s">
        <v>113</v>
      </c>
      <c r="L281">
        <v>0.82499999999999996</v>
      </c>
      <c r="M281" t="s">
        <v>113</v>
      </c>
      <c r="N281" t="s">
        <v>113</v>
      </c>
      <c r="O281">
        <v>2</v>
      </c>
      <c r="P281">
        <v>65714.285999999993</v>
      </c>
      <c r="Q281">
        <v>53.719000000000001</v>
      </c>
      <c r="R281">
        <v>10</v>
      </c>
      <c r="S281">
        <v>0</v>
      </c>
      <c r="T281">
        <v>0</v>
      </c>
      <c r="U281" t="s">
        <v>113</v>
      </c>
      <c r="V281" t="s">
        <v>113</v>
      </c>
    </row>
    <row r="282" spans="1:22">
      <c r="A282">
        <v>55555</v>
      </c>
      <c r="B282">
        <v>5</v>
      </c>
      <c r="C282">
        <v>89.504999999999995</v>
      </c>
      <c r="D282">
        <v>28199</v>
      </c>
      <c r="E282">
        <v>0.20799999999999999</v>
      </c>
      <c r="F282">
        <v>1582258</v>
      </c>
      <c r="G282">
        <v>7301490</v>
      </c>
      <c r="H282" t="s">
        <v>113</v>
      </c>
      <c r="I282">
        <v>115.801</v>
      </c>
      <c r="J282">
        <v>0.21199999999999999</v>
      </c>
      <c r="K282" t="s">
        <v>113</v>
      </c>
      <c r="L282">
        <v>0.69799999999999995</v>
      </c>
      <c r="M282" t="s">
        <v>113</v>
      </c>
      <c r="N282" t="s">
        <v>113</v>
      </c>
      <c r="O282">
        <v>0</v>
      </c>
      <c r="P282">
        <v>101895.833</v>
      </c>
      <c r="Q282">
        <v>50</v>
      </c>
      <c r="R282">
        <v>11</v>
      </c>
      <c r="S282">
        <v>0</v>
      </c>
      <c r="T282">
        <v>0</v>
      </c>
      <c r="U282">
        <v>0</v>
      </c>
      <c r="V282" t="s">
        <v>113</v>
      </c>
    </row>
    <row r="283" spans="1:22">
      <c r="A283">
        <v>60617</v>
      </c>
      <c r="B283">
        <v>5</v>
      </c>
      <c r="C283">
        <v>89.504999999999995</v>
      </c>
      <c r="D283">
        <v>45717</v>
      </c>
      <c r="E283">
        <v>0.25900000000000001</v>
      </c>
      <c r="F283">
        <v>2033333</v>
      </c>
      <c r="G283">
        <v>9040909</v>
      </c>
      <c r="H283" t="s">
        <v>113</v>
      </c>
      <c r="I283">
        <v>115.801</v>
      </c>
      <c r="J283">
        <v>0.26400000000000001</v>
      </c>
      <c r="K283" t="s">
        <v>113</v>
      </c>
      <c r="L283">
        <v>0.84499999999999997</v>
      </c>
      <c r="M283" t="s">
        <v>113</v>
      </c>
      <c r="N283" t="s">
        <v>113</v>
      </c>
      <c r="O283">
        <v>2</v>
      </c>
      <c r="P283">
        <v>73740.555999999997</v>
      </c>
      <c r="Q283">
        <v>40.909100000000002</v>
      </c>
      <c r="R283">
        <v>12</v>
      </c>
      <c r="S283">
        <v>0</v>
      </c>
      <c r="T283">
        <v>0</v>
      </c>
      <c r="U283">
        <v>0</v>
      </c>
      <c r="V283" t="s">
        <v>113</v>
      </c>
    </row>
    <row r="284" spans="1:22">
      <c r="A284">
        <v>56888</v>
      </c>
      <c r="B284">
        <v>6</v>
      </c>
      <c r="C284">
        <v>70.183999999999997</v>
      </c>
      <c r="D284">
        <v>452</v>
      </c>
      <c r="E284">
        <v>0.26300000000000001</v>
      </c>
      <c r="F284">
        <v>2000000</v>
      </c>
      <c r="G284">
        <v>10415136</v>
      </c>
      <c r="H284" t="s">
        <v>113</v>
      </c>
      <c r="I284">
        <v>100.084</v>
      </c>
      <c r="J284">
        <v>0.26900000000000002</v>
      </c>
      <c r="K284" t="s">
        <v>113</v>
      </c>
      <c r="L284">
        <v>0.90500000000000003</v>
      </c>
      <c r="M284" t="s">
        <v>113</v>
      </c>
      <c r="N284">
        <v>0</v>
      </c>
      <c r="O284">
        <v>4</v>
      </c>
      <c r="P284">
        <v>118250</v>
      </c>
      <c r="Q284">
        <v>44.2149</v>
      </c>
      <c r="R284">
        <v>0.66700000000000004</v>
      </c>
      <c r="S284">
        <v>0</v>
      </c>
      <c r="T284">
        <v>0</v>
      </c>
      <c r="U284">
        <v>1</v>
      </c>
      <c r="V284" t="s">
        <v>113</v>
      </c>
    </row>
    <row r="285" spans="1:22">
      <c r="A285">
        <v>57016</v>
      </c>
      <c r="B285">
        <v>6</v>
      </c>
      <c r="C285">
        <v>70.183999999999997</v>
      </c>
      <c r="D285">
        <v>19314</v>
      </c>
      <c r="E285">
        <v>0.26300000000000001</v>
      </c>
      <c r="F285">
        <v>2000000</v>
      </c>
      <c r="G285">
        <v>10254300</v>
      </c>
      <c r="H285" t="s">
        <v>113</v>
      </c>
      <c r="I285">
        <v>100.084</v>
      </c>
      <c r="J285">
        <v>0.26700000000000002</v>
      </c>
      <c r="K285" t="s">
        <v>113</v>
      </c>
      <c r="L285">
        <v>0.97099999999999997</v>
      </c>
      <c r="M285" t="s">
        <v>113</v>
      </c>
      <c r="N285">
        <v>0</v>
      </c>
      <c r="O285">
        <v>0</v>
      </c>
      <c r="P285">
        <v>137000</v>
      </c>
      <c r="Q285">
        <v>43.388399999999997</v>
      </c>
      <c r="R285">
        <v>1.667</v>
      </c>
      <c r="S285">
        <v>0</v>
      </c>
      <c r="T285">
        <v>0</v>
      </c>
      <c r="U285">
        <v>1</v>
      </c>
      <c r="V285" t="s">
        <v>113</v>
      </c>
    </row>
    <row r="286" spans="1:22">
      <c r="A286">
        <v>59533</v>
      </c>
      <c r="B286">
        <v>5</v>
      </c>
      <c r="C286">
        <v>70.183999999999997</v>
      </c>
      <c r="D286">
        <v>26417</v>
      </c>
      <c r="E286">
        <v>0.23300000000000001</v>
      </c>
      <c r="F286">
        <v>2000000</v>
      </c>
      <c r="G286">
        <v>10162987</v>
      </c>
      <c r="H286" t="s">
        <v>113</v>
      </c>
      <c r="I286">
        <v>100.084</v>
      </c>
      <c r="J286">
        <v>0.23599999999999999</v>
      </c>
      <c r="K286" t="s">
        <v>113</v>
      </c>
      <c r="L286">
        <v>0.84099999999999997</v>
      </c>
      <c r="M286" t="s">
        <v>113</v>
      </c>
      <c r="N286">
        <v>0</v>
      </c>
      <c r="O286">
        <v>3</v>
      </c>
      <c r="P286">
        <v>94680</v>
      </c>
      <c r="Q286">
        <v>42.148800000000001</v>
      </c>
      <c r="R286">
        <v>2.6669999999999998</v>
      </c>
      <c r="S286">
        <v>0</v>
      </c>
      <c r="T286">
        <v>0</v>
      </c>
      <c r="U286">
        <v>1</v>
      </c>
      <c r="V286" t="s">
        <v>113</v>
      </c>
    </row>
    <row r="287" spans="1:22">
      <c r="A287" t="s">
        <v>113</v>
      </c>
      <c r="B287" t="s">
        <v>113</v>
      </c>
      <c r="C287" t="s">
        <v>113</v>
      </c>
      <c r="D287" t="s">
        <v>113</v>
      </c>
      <c r="E287" t="s">
        <v>113</v>
      </c>
      <c r="F287" t="s">
        <v>113</v>
      </c>
      <c r="G287" t="s">
        <v>113</v>
      </c>
      <c r="H287" t="s">
        <v>113</v>
      </c>
      <c r="I287" t="s">
        <v>113</v>
      </c>
      <c r="J287" t="s">
        <v>113</v>
      </c>
      <c r="K287" t="s">
        <v>113</v>
      </c>
      <c r="L287" t="s">
        <v>113</v>
      </c>
      <c r="M287" t="s">
        <v>113</v>
      </c>
      <c r="N287" t="s">
        <v>113</v>
      </c>
      <c r="O287" t="s">
        <v>113</v>
      </c>
      <c r="P287" t="s">
        <v>113</v>
      </c>
      <c r="Q287" t="s">
        <v>113</v>
      </c>
      <c r="R287" t="s">
        <v>113</v>
      </c>
      <c r="S287" t="s">
        <v>113</v>
      </c>
      <c r="T287" t="s">
        <v>113</v>
      </c>
      <c r="U287" t="s">
        <v>113</v>
      </c>
      <c r="V287" t="s">
        <v>113</v>
      </c>
    </row>
    <row r="288" spans="1:22">
      <c r="A288" t="s">
        <v>113</v>
      </c>
      <c r="B288" t="s">
        <v>113</v>
      </c>
      <c r="C288" t="s">
        <v>113</v>
      </c>
      <c r="D288" t="s">
        <v>113</v>
      </c>
      <c r="E288" t="s">
        <v>113</v>
      </c>
      <c r="F288" t="s">
        <v>113</v>
      </c>
      <c r="G288" t="s">
        <v>113</v>
      </c>
      <c r="H288" t="s">
        <v>113</v>
      </c>
      <c r="I288" t="s">
        <v>113</v>
      </c>
      <c r="J288" t="s">
        <v>113</v>
      </c>
      <c r="K288" t="s">
        <v>113</v>
      </c>
      <c r="L288" t="s">
        <v>113</v>
      </c>
      <c r="M288" t="s">
        <v>113</v>
      </c>
      <c r="N288" t="s">
        <v>113</v>
      </c>
      <c r="O288" t="s">
        <v>113</v>
      </c>
      <c r="P288" t="s">
        <v>113</v>
      </c>
      <c r="Q288" t="s">
        <v>113</v>
      </c>
      <c r="R288" t="s">
        <v>113</v>
      </c>
      <c r="S288" t="s">
        <v>113</v>
      </c>
      <c r="T288" t="s">
        <v>113</v>
      </c>
      <c r="U288" t="s">
        <v>113</v>
      </c>
      <c r="V288" t="s">
        <v>113</v>
      </c>
    </row>
    <row r="289" spans="1:22">
      <c r="A289" t="s">
        <v>113</v>
      </c>
      <c r="B289" t="s">
        <v>113</v>
      </c>
      <c r="C289" t="s">
        <v>113</v>
      </c>
      <c r="D289" t="s">
        <v>113</v>
      </c>
      <c r="E289" t="s">
        <v>113</v>
      </c>
      <c r="F289" t="s">
        <v>113</v>
      </c>
      <c r="G289" t="s">
        <v>113</v>
      </c>
      <c r="H289" t="s">
        <v>113</v>
      </c>
      <c r="I289" t="s">
        <v>113</v>
      </c>
      <c r="J289" t="s">
        <v>113</v>
      </c>
      <c r="K289" t="s">
        <v>113</v>
      </c>
      <c r="L289" t="s">
        <v>113</v>
      </c>
      <c r="M289" t="s">
        <v>113</v>
      </c>
      <c r="N289" t="s">
        <v>113</v>
      </c>
      <c r="O289" t="s">
        <v>113</v>
      </c>
      <c r="P289" t="s">
        <v>113</v>
      </c>
      <c r="Q289" t="s">
        <v>113</v>
      </c>
      <c r="R289" t="s">
        <v>113</v>
      </c>
      <c r="S289" t="s">
        <v>113</v>
      </c>
      <c r="T289" t="s">
        <v>113</v>
      </c>
      <c r="U289" t="s">
        <v>113</v>
      </c>
      <c r="V289" t="s">
        <v>113</v>
      </c>
    </row>
    <row r="290" spans="1:22">
      <c r="A290" t="s">
        <v>113</v>
      </c>
      <c r="B290" t="s">
        <v>113</v>
      </c>
      <c r="C290" t="s">
        <v>113</v>
      </c>
      <c r="D290" t="s">
        <v>113</v>
      </c>
      <c r="E290" t="s">
        <v>113</v>
      </c>
      <c r="F290" t="s">
        <v>113</v>
      </c>
      <c r="G290" t="s">
        <v>113</v>
      </c>
      <c r="H290" t="s">
        <v>113</v>
      </c>
      <c r="I290" t="s">
        <v>113</v>
      </c>
      <c r="J290" t="s">
        <v>113</v>
      </c>
      <c r="K290" t="s">
        <v>113</v>
      </c>
      <c r="L290" t="s">
        <v>113</v>
      </c>
      <c r="M290" t="s">
        <v>113</v>
      </c>
      <c r="N290" t="s">
        <v>113</v>
      </c>
      <c r="O290" t="s">
        <v>113</v>
      </c>
      <c r="P290" t="s">
        <v>113</v>
      </c>
      <c r="Q290" t="s">
        <v>113</v>
      </c>
      <c r="R290" t="s">
        <v>113</v>
      </c>
      <c r="S290" t="s">
        <v>113</v>
      </c>
      <c r="T290" t="s">
        <v>113</v>
      </c>
      <c r="U290" t="s">
        <v>113</v>
      </c>
      <c r="V290" t="s">
        <v>113</v>
      </c>
    </row>
    <row r="291" spans="1:22">
      <c r="A291" t="s">
        <v>113</v>
      </c>
      <c r="B291" t="s">
        <v>113</v>
      </c>
      <c r="C291" t="s">
        <v>113</v>
      </c>
      <c r="D291" t="s">
        <v>113</v>
      </c>
      <c r="E291" t="s">
        <v>113</v>
      </c>
      <c r="F291" t="s">
        <v>113</v>
      </c>
      <c r="G291" t="s">
        <v>113</v>
      </c>
      <c r="H291" t="s">
        <v>113</v>
      </c>
      <c r="I291" t="s">
        <v>113</v>
      </c>
      <c r="J291" t="s">
        <v>113</v>
      </c>
      <c r="K291" t="s">
        <v>113</v>
      </c>
      <c r="L291" t="s">
        <v>113</v>
      </c>
      <c r="M291" t="s">
        <v>113</v>
      </c>
      <c r="N291" t="s">
        <v>113</v>
      </c>
      <c r="O291" t="s">
        <v>113</v>
      </c>
      <c r="P291" t="s">
        <v>113</v>
      </c>
      <c r="Q291" t="s">
        <v>113</v>
      </c>
      <c r="R291" t="s">
        <v>113</v>
      </c>
      <c r="S291" t="s">
        <v>113</v>
      </c>
      <c r="T291" t="s">
        <v>113</v>
      </c>
      <c r="U291" t="s">
        <v>113</v>
      </c>
      <c r="V291" t="s">
        <v>113</v>
      </c>
    </row>
    <row r="292" spans="1:22">
      <c r="A292" t="s">
        <v>113</v>
      </c>
      <c r="B292" t="s">
        <v>113</v>
      </c>
      <c r="C292" t="s">
        <v>113</v>
      </c>
      <c r="D292" t="s">
        <v>113</v>
      </c>
      <c r="E292" t="s">
        <v>113</v>
      </c>
      <c r="F292" t="s">
        <v>113</v>
      </c>
      <c r="G292" t="s">
        <v>113</v>
      </c>
      <c r="H292" t="s">
        <v>113</v>
      </c>
      <c r="I292" t="s">
        <v>113</v>
      </c>
      <c r="J292" t="s">
        <v>113</v>
      </c>
      <c r="K292" t="s">
        <v>113</v>
      </c>
      <c r="L292" t="s">
        <v>113</v>
      </c>
      <c r="M292" t="s">
        <v>113</v>
      </c>
      <c r="N292" t="s">
        <v>113</v>
      </c>
      <c r="O292" t="s">
        <v>113</v>
      </c>
      <c r="P292" t="s">
        <v>113</v>
      </c>
      <c r="Q292" t="s">
        <v>113</v>
      </c>
      <c r="R292" t="s">
        <v>113</v>
      </c>
      <c r="S292" t="s">
        <v>113</v>
      </c>
      <c r="T292" t="s">
        <v>113</v>
      </c>
      <c r="U292" t="s">
        <v>113</v>
      </c>
      <c r="V292" t="s">
        <v>113</v>
      </c>
    </row>
    <row r="293" spans="1:22">
      <c r="A293" t="s">
        <v>113</v>
      </c>
      <c r="B293" t="s">
        <v>113</v>
      </c>
      <c r="C293" t="s">
        <v>113</v>
      </c>
      <c r="D293" t="s">
        <v>113</v>
      </c>
      <c r="E293" t="s">
        <v>113</v>
      </c>
      <c r="F293" t="s">
        <v>113</v>
      </c>
      <c r="G293" t="s">
        <v>113</v>
      </c>
      <c r="H293" t="s">
        <v>113</v>
      </c>
      <c r="I293" t="s">
        <v>113</v>
      </c>
      <c r="J293" t="s">
        <v>113</v>
      </c>
      <c r="K293" t="s">
        <v>113</v>
      </c>
      <c r="L293" t="s">
        <v>113</v>
      </c>
      <c r="M293" t="s">
        <v>113</v>
      </c>
      <c r="N293" t="s">
        <v>113</v>
      </c>
      <c r="O293" t="s">
        <v>113</v>
      </c>
      <c r="P293" t="s">
        <v>113</v>
      </c>
      <c r="Q293" t="s">
        <v>113</v>
      </c>
      <c r="R293" t="s">
        <v>113</v>
      </c>
      <c r="S293" t="s">
        <v>113</v>
      </c>
      <c r="T293" t="s">
        <v>113</v>
      </c>
      <c r="U293" t="s">
        <v>113</v>
      </c>
      <c r="V293" t="s">
        <v>113</v>
      </c>
    </row>
    <row r="294" spans="1:22">
      <c r="A294" t="s">
        <v>113</v>
      </c>
      <c r="B294" t="s">
        <v>113</v>
      </c>
      <c r="C294" t="s">
        <v>113</v>
      </c>
      <c r="D294" t="s">
        <v>113</v>
      </c>
      <c r="E294" t="s">
        <v>113</v>
      </c>
      <c r="F294" t="s">
        <v>113</v>
      </c>
      <c r="G294" t="s">
        <v>113</v>
      </c>
      <c r="H294" t="s">
        <v>113</v>
      </c>
      <c r="I294" t="s">
        <v>113</v>
      </c>
      <c r="J294" t="s">
        <v>113</v>
      </c>
      <c r="K294" t="s">
        <v>113</v>
      </c>
      <c r="L294" t="s">
        <v>113</v>
      </c>
      <c r="M294" t="s">
        <v>113</v>
      </c>
      <c r="N294" t="s">
        <v>113</v>
      </c>
      <c r="O294" t="s">
        <v>113</v>
      </c>
      <c r="P294" t="s">
        <v>113</v>
      </c>
      <c r="Q294" t="s">
        <v>113</v>
      </c>
      <c r="R294" t="s">
        <v>113</v>
      </c>
      <c r="S294" t="s">
        <v>113</v>
      </c>
      <c r="T294" t="s">
        <v>113</v>
      </c>
      <c r="U294" t="s">
        <v>113</v>
      </c>
      <c r="V294" t="s">
        <v>113</v>
      </c>
    </row>
    <row r="295" spans="1:22">
      <c r="A295" t="s">
        <v>113</v>
      </c>
      <c r="B295" t="s">
        <v>113</v>
      </c>
      <c r="C295" t="s">
        <v>113</v>
      </c>
      <c r="D295" t="s">
        <v>113</v>
      </c>
      <c r="E295" t="s">
        <v>113</v>
      </c>
      <c r="F295" t="s">
        <v>113</v>
      </c>
      <c r="G295" t="s">
        <v>113</v>
      </c>
      <c r="H295" t="s">
        <v>113</v>
      </c>
      <c r="I295" t="s">
        <v>113</v>
      </c>
      <c r="J295" t="s">
        <v>113</v>
      </c>
      <c r="K295" t="s">
        <v>113</v>
      </c>
      <c r="L295" t="s">
        <v>113</v>
      </c>
      <c r="M295" t="s">
        <v>113</v>
      </c>
      <c r="N295" t="s">
        <v>113</v>
      </c>
      <c r="O295" t="s">
        <v>113</v>
      </c>
      <c r="P295" t="s">
        <v>113</v>
      </c>
      <c r="Q295" t="s">
        <v>113</v>
      </c>
      <c r="R295" t="s">
        <v>113</v>
      </c>
      <c r="S295" t="s">
        <v>113</v>
      </c>
      <c r="T295" t="s">
        <v>113</v>
      </c>
      <c r="U295" t="s">
        <v>113</v>
      </c>
      <c r="V295" t="s">
        <v>113</v>
      </c>
    </row>
    <row r="296" spans="1:22">
      <c r="A296" t="s">
        <v>113</v>
      </c>
      <c r="B296" t="s">
        <v>113</v>
      </c>
      <c r="C296" t="s">
        <v>113</v>
      </c>
      <c r="D296" t="s">
        <v>113</v>
      </c>
      <c r="E296" t="s">
        <v>113</v>
      </c>
      <c r="F296" t="s">
        <v>113</v>
      </c>
      <c r="G296" t="s">
        <v>113</v>
      </c>
      <c r="H296" t="s">
        <v>113</v>
      </c>
      <c r="I296" t="s">
        <v>113</v>
      </c>
      <c r="J296" t="s">
        <v>113</v>
      </c>
      <c r="K296" t="s">
        <v>113</v>
      </c>
      <c r="L296" t="s">
        <v>113</v>
      </c>
      <c r="M296" t="s">
        <v>113</v>
      </c>
      <c r="N296" t="s">
        <v>113</v>
      </c>
      <c r="O296" t="s">
        <v>113</v>
      </c>
      <c r="P296" t="s">
        <v>113</v>
      </c>
      <c r="Q296" t="s">
        <v>113</v>
      </c>
      <c r="R296" t="s">
        <v>113</v>
      </c>
      <c r="S296" t="s">
        <v>113</v>
      </c>
      <c r="T296" t="s">
        <v>113</v>
      </c>
      <c r="U296" t="s">
        <v>113</v>
      </c>
      <c r="V296" t="s">
        <v>113</v>
      </c>
    </row>
    <row r="297" spans="1:22">
      <c r="A297" t="s">
        <v>113</v>
      </c>
      <c r="B297" t="s">
        <v>113</v>
      </c>
      <c r="C297" t="s">
        <v>113</v>
      </c>
      <c r="D297" t="s">
        <v>113</v>
      </c>
      <c r="E297" t="s">
        <v>113</v>
      </c>
      <c r="F297" t="s">
        <v>113</v>
      </c>
      <c r="G297" t="s">
        <v>113</v>
      </c>
      <c r="H297" t="s">
        <v>113</v>
      </c>
      <c r="I297" t="s">
        <v>113</v>
      </c>
      <c r="J297" t="s">
        <v>113</v>
      </c>
      <c r="K297" t="s">
        <v>113</v>
      </c>
      <c r="L297" t="s">
        <v>113</v>
      </c>
      <c r="M297" t="s">
        <v>113</v>
      </c>
      <c r="N297" t="s">
        <v>113</v>
      </c>
      <c r="O297" t="s">
        <v>113</v>
      </c>
      <c r="P297" t="s">
        <v>113</v>
      </c>
      <c r="Q297" t="s">
        <v>113</v>
      </c>
      <c r="R297" t="s">
        <v>113</v>
      </c>
      <c r="S297" t="s">
        <v>113</v>
      </c>
      <c r="T297" t="s">
        <v>113</v>
      </c>
      <c r="U297" t="s">
        <v>113</v>
      </c>
      <c r="V297" t="s">
        <v>113</v>
      </c>
    </row>
    <row r="298" spans="1:22">
      <c r="A298" t="s">
        <v>113</v>
      </c>
      <c r="B298" t="s">
        <v>113</v>
      </c>
      <c r="C298" t="s">
        <v>113</v>
      </c>
      <c r="D298" t="s">
        <v>113</v>
      </c>
      <c r="E298" t="s">
        <v>113</v>
      </c>
      <c r="F298" t="s">
        <v>113</v>
      </c>
      <c r="G298" t="s">
        <v>113</v>
      </c>
      <c r="H298" t="s">
        <v>113</v>
      </c>
      <c r="I298" t="s">
        <v>113</v>
      </c>
      <c r="J298" t="s">
        <v>113</v>
      </c>
      <c r="K298" t="s">
        <v>113</v>
      </c>
      <c r="L298" t="s">
        <v>113</v>
      </c>
      <c r="M298" t="s">
        <v>113</v>
      </c>
      <c r="N298" t="s">
        <v>113</v>
      </c>
      <c r="O298" t="s">
        <v>113</v>
      </c>
      <c r="P298" t="s">
        <v>113</v>
      </c>
      <c r="Q298" t="s">
        <v>113</v>
      </c>
      <c r="R298" t="s">
        <v>113</v>
      </c>
      <c r="S298" t="s">
        <v>113</v>
      </c>
      <c r="T298" t="s">
        <v>113</v>
      </c>
      <c r="U298" t="s">
        <v>113</v>
      </c>
      <c r="V298" t="s">
        <v>113</v>
      </c>
    </row>
    <row r="299" spans="1:22">
      <c r="A299" t="s">
        <v>113</v>
      </c>
      <c r="B299" t="s">
        <v>113</v>
      </c>
      <c r="C299" t="s">
        <v>113</v>
      </c>
      <c r="D299" t="s">
        <v>113</v>
      </c>
      <c r="E299">
        <v>2.2669999999999999</v>
      </c>
      <c r="F299">
        <v>427195</v>
      </c>
      <c r="G299">
        <v>2244127</v>
      </c>
      <c r="H299" t="s">
        <v>113</v>
      </c>
      <c r="I299" t="s">
        <v>113</v>
      </c>
      <c r="J299">
        <v>2.2669999999999999</v>
      </c>
      <c r="K299" t="s">
        <v>113</v>
      </c>
      <c r="L299">
        <v>4.4610000000000003</v>
      </c>
      <c r="M299" t="s">
        <v>113</v>
      </c>
      <c r="N299">
        <v>7.5780000000000003</v>
      </c>
      <c r="O299">
        <v>1</v>
      </c>
      <c r="P299">
        <v>50482</v>
      </c>
      <c r="Q299" t="s">
        <v>113</v>
      </c>
      <c r="R299">
        <v>6.5830000000000002</v>
      </c>
      <c r="S299" t="s">
        <v>113</v>
      </c>
      <c r="T299" t="s">
        <v>113</v>
      </c>
      <c r="U299" t="s">
        <v>113</v>
      </c>
      <c r="V299" t="s">
        <v>113</v>
      </c>
    </row>
    <row r="300" spans="1:22">
      <c r="A300">
        <v>873</v>
      </c>
      <c r="B300">
        <v>4</v>
      </c>
      <c r="C300" t="s">
        <v>113</v>
      </c>
      <c r="D300" t="s">
        <v>113</v>
      </c>
      <c r="E300">
        <v>1.627</v>
      </c>
      <c r="F300">
        <v>512305</v>
      </c>
      <c r="G300">
        <v>2392865</v>
      </c>
      <c r="H300" t="s">
        <v>113</v>
      </c>
      <c r="I300" t="s">
        <v>113</v>
      </c>
      <c r="J300">
        <v>1.627</v>
      </c>
      <c r="K300" t="s">
        <v>113</v>
      </c>
      <c r="L300">
        <v>3.4249999999999998</v>
      </c>
      <c r="M300" t="s">
        <v>113</v>
      </c>
      <c r="N300">
        <v>7.5780000000000003</v>
      </c>
      <c r="O300">
        <v>0</v>
      </c>
      <c r="P300">
        <v>50482</v>
      </c>
      <c r="Q300">
        <v>11.5702</v>
      </c>
      <c r="R300">
        <v>7.5830000000000002</v>
      </c>
      <c r="S300">
        <v>1</v>
      </c>
      <c r="T300">
        <v>0</v>
      </c>
      <c r="U300">
        <v>0</v>
      </c>
      <c r="V300" t="s">
        <v>113</v>
      </c>
    </row>
    <row r="301" spans="1:22">
      <c r="A301">
        <v>1182</v>
      </c>
      <c r="B301">
        <v>4</v>
      </c>
      <c r="C301" t="s">
        <v>113</v>
      </c>
      <c r="D301" t="s">
        <v>113</v>
      </c>
      <c r="E301">
        <v>1.333</v>
      </c>
      <c r="F301">
        <v>512510</v>
      </c>
      <c r="G301">
        <v>2594385</v>
      </c>
      <c r="H301" t="s">
        <v>113</v>
      </c>
      <c r="I301" t="s">
        <v>113</v>
      </c>
      <c r="J301">
        <v>1.333</v>
      </c>
      <c r="K301" t="s">
        <v>113</v>
      </c>
      <c r="L301">
        <v>2.6870000000000003</v>
      </c>
      <c r="M301" t="s">
        <v>113</v>
      </c>
      <c r="N301">
        <v>7.5780000000000003</v>
      </c>
      <c r="O301">
        <v>0</v>
      </c>
      <c r="P301">
        <v>60000</v>
      </c>
      <c r="Q301">
        <v>21.4876</v>
      </c>
      <c r="R301">
        <v>8.5830000000000002</v>
      </c>
      <c r="S301">
        <v>1</v>
      </c>
      <c r="T301">
        <v>0</v>
      </c>
      <c r="U301">
        <v>0</v>
      </c>
      <c r="V301"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86F8-061F-4244-9FF0-7538DE9E90E4}">
  <dimension ref="A1:T324"/>
  <sheetViews>
    <sheetView tabSelected="1" topLeftCell="A304" workbookViewId="0">
      <selection activeCell="A24" sqref="A24:A323"/>
    </sheetView>
  </sheetViews>
  <sheetFormatPr baseColWidth="10" defaultRowHeight="14.5"/>
  <sheetData>
    <row r="1" spans="1:20">
      <c r="A1" t="s">
        <v>69</v>
      </c>
      <c r="B1" t="s">
        <v>71</v>
      </c>
      <c r="C1" t="s">
        <v>73</v>
      </c>
      <c r="D1" t="s">
        <v>75</v>
      </c>
      <c r="E1" t="s">
        <v>77</v>
      </c>
      <c r="F1" t="s">
        <v>79</v>
      </c>
      <c r="G1" t="s">
        <v>81</v>
      </c>
      <c r="H1" t="s">
        <v>83</v>
      </c>
      <c r="I1" t="s">
        <v>85</v>
      </c>
      <c r="J1" t="s">
        <v>87</v>
      </c>
      <c r="K1" t="s">
        <v>89</v>
      </c>
      <c r="L1" t="s">
        <v>91</v>
      </c>
      <c r="M1" t="s">
        <v>93</v>
      </c>
      <c r="N1" t="s">
        <v>95</v>
      </c>
      <c r="O1" t="s">
        <v>97</v>
      </c>
      <c r="P1" t="s">
        <v>99</v>
      </c>
      <c r="Q1" t="s">
        <v>101</v>
      </c>
      <c r="R1" t="s">
        <v>103</v>
      </c>
      <c r="S1" t="s">
        <v>105</v>
      </c>
      <c r="T1" t="s">
        <v>107</v>
      </c>
    </row>
    <row r="2" spans="1:20">
      <c r="A2" t="s">
        <v>69</v>
      </c>
      <c r="B2" t="s">
        <v>71</v>
      </c>
      <c r="C2" t="s">
        <v>73</v>
      </c>
      <c r="D2" t="s">
        <v>75</v>
      </c>
      <c r="E2" t="s">
        <v>77</v>
      </c>
      <c r="F2" t="s">
        <v>79</v>
      </c>
      <c r="G2" t="s">
        <v>81</v>
      </c>
      <c r="H2" t="s">
        <v>83</v>
      </c>
      <c r="I2" t="s">
        <v>85</v>
      </c>
      <c r="J2" t="s">
        <v>87</v>
      </c>
      <c r="K2" t="s">
        <v>89</v>
      </c>
      <c r="L2" t="s">
        <v>91</v>
      </c>
      <c r="M2" t="s">
        <v>93</v>
      </c>
      <c r="N2" t="s">
        <v>95</v>
      </c>
      <c r="O2" t="s">
        <v>97</v>
      </c>
      <c r="P2" t="s">
        <v>99</v>
      </c>
      <c r="Q2" t="s">
        <v>101</v>
      </c>
      <c r="R2" t="s">
        <v>103</v>
      </c>
      <c r="S2" t="s">
        <v>105</v>
      </c>
      <c r="T2" t="s">
        <v>107</v>
      </c>
    </row>
    <row r="3" spans="1:20">
      <c r="A3" t="s">
        <v>69</v>
      </c>
      <c r="B3" t="s">
        <v>71</v>
      </c>
      <c r="C3" t="s">
        <v>73</v>
      </c>
      <c r="D3" t="s">
        <v>75</v>
      </c>
      <c r="E3" t="s">
        <v>77</v>
      </c>
      <c r="F3" t="s">
        <v>79</v>
      </c>
      <c r="G3" t="s">
        <v>81</v>
      </c>
      <c r="H3" t="s">
        <v>83</v>
      </c>
      <c r="I3" t="s">
        <v>85</v>
      </c>
      <c r="J3" t="s">
        <v>87</v>
      </c>
      <c r="K3" t="s">
        <v>89</v>
      </c>
      <c r="L3" t="s">
        <v>91</v>
      </c>
      <c r="M3" t="s">
        <v>93</v>
      </c>
      <c r="N3" t="s">
        <v>95</v>
      </c>
      <c r="O3" t="s">
        <v>97</v>
      </c>
      <c r="P3" t="s">
        <v>99</v>
      </c>
      <c r="Q3" t="s">
        <v>101</v>
      </c>
      <c r="R3" t="s">
        <v>103</v>
      </c>
      <c r="S3" t="s">
        <v>105</v>
      </c>
      <c r="T3" t="s">
        <v>107</v>
      </c>
    </row>
    <row r="4" spans="1:20">
      <c r="A4" t="s">
        <v>69</v>
      </c>
      <c r="B4" t="s">
        <v>71</v>
      </c>
      <c r="C4" t="s">
        <v>73</v>
      </c>
      <c r="D4" t="s">
        <v>75</v>
      </c>
      <c r="E4" t="s">
        <v>77</v>
      </c>
      <c r="F4" t="s">
        <v>79</v>
      </c>
      <c r="G4" t="s">
        <v>81</v>
      </c>
      <c r="H4" t="s">
        <v>83</v>
      </c>
      <c r="I4" t="s">
        <v>85</v>
      </c>
      <c r="J4" t="s">
        <v>87</v>
      </c>
      <c r="K4" t="s">
        <v>89</v>
      </c>
      <c r="L4" t="s">
        <v>91</v>
      </c>
      <c r="M4" t="s">
        <v>93</v>
      </c>
      <c r="N4" t="s">
        <v>95</v>
      </c>
      <c r="O4" t="s">
        <v>97</v>
      </c>
      <c r="P4" t="s">
        <v>99</v>
      </c>
      <c r="Q4" t="s">
        <v>101</v>
      </c>
      <c r="R4" t="s">
        <v>103</v>
      </c>
      <c r="S4" t="s">
        <v>105</v>
      </c>
      <c r="T4" t="s">
        <v>107</v>
      </c>
    </row>
    <row r="5" spans="1:20">
      <c r="A5" t="s">
        <v>69</v>
      </c>
      <c r="B5" t="s">
        <v>71</v>
      </c>
      <c r="C5" t="s">
        <v>73</v>
      </c>
      <c r="D5" t="s">
        <v>75</v>
      </c>
      <c r="E5" t="s">
        <v>77</v>
      </c>
      <c r="F5" t="s">
        <v>79</v>
      </c>
      <c r="G5" t="s">
        <v>81</v>
      </c>
      <c r="H5" t="s">
        <v>83</v>
      </c>
      <c r="I5" t="s">
        <v>85</v>
      </c>
      <c r="J5" t="s">
        <v>87</v>
      </c>
      <c r="K5" t="s">
        <v>89</v>
      </c>
      <c r="L5" t="s">
        <v>91</v>
      </c>
      <c r="M5" t="s">
        <v>93</v>
      </c>
      <c r="N5" t="s">
        <v>95</v>
      </c>
      <c r="O5" t="s">
        <v>97</v>
      </c>
      <c r="P5" t="s">
        <v>99</v>
      </c>
      <c r="Q5" t="s">
        <v>101</v>
      </c>
      <c r="R5" t="s">
        <v>103</v>
      </c>
      <c r="S5" t="s">
        <v>105</v>
      </c>
      <c r="T5" t="s">
        <v>107</v>
      </c>
    </row>
    <row r="6" spans="1:20">
      <c r="A6" t="s">
        <v>69</v>
      </c>
      <c r="B6" t="s">
        <v>71</v>
      </c>
      <c r="C6" t="s">
        <v>73</v>
      </c>
      <c r="D6" t="s">
        <v>75</v>
      </c>
      <c r="E6" t="s">
        <v>77</v>
      </c>
      <c r="F6" t="s">
        <v>79</v>
      </c>
      <c r="G6" t="s">
        <v>81</v>
      </c>
      <c r="H6" t="s">
        <v>83</v>
      </c>
      <c r="I6" t="s">
        <v>85</v>
      </c>
      <c r="J6" t="s">
        <v>87</v>
      </c>
      <c r="K6" t="s">
        <v>89</v>
      </c>
      <c r="L6" t="s">
        <v>91</v>
      </c>
      <c r="M6" t="s">
        <v>93</v>
      </c>
      <c r="N6" t="s">
        <v>95</v>
      </c>
      <c r="O6" t="s">
        <v>97</v>
      </c>
      <c r="P6" t="s">
        <v>99</v>
      </c>
      <c r="Q6" t="s">
        <v>101</v>
      </c>
      <c r="R6" t="s">
        <v>103</v>
      </c>
      <c r="S6" t="s">
        <v>105</v>
      </c>
      <c r="T6" t="s">
        <v>107</v>
      </c>
    </row>
    <row r="7" spans="1:20">
      <c r="A7" t="s">
        <v>69</v>
      </c>
      <c r="B7" t="s">
        <v>71</v>
      </c>
      <c r="C7" t="s">
        <v>73</v>
      </c>
      <c r="D7" t="s">
        <v>75</v>
      </c>
      <c r="E7" t="s">
        <v>77</v>
      </c>
      <c r="F7" t="s">
        <v>79</v>
      </c>
      <c r="G7" t="s">
        <v>81</v>
      </c>
      <c r="H7" t="s">
        <v>83</v>
      </c>
      <c r="I7" t="s">
        <v>85</v>
      </c>
      <c r="J7" t="s">
        <v>87</v>
      </c>
      <c r="K7" t="s">
        <v>89</v>
      </c>
      <c r="L7" t="s">
        <v>91</v>
      </c>
      <c r="M7" t="s">
        <v>93</v>
      </c>
      <c r="N7" t="s">
        <v>95</v>
      </c>
      <c r="O7" t="s">
        <v>97</v>
      </c>
      <c r="P7" t="s">
        <v>99</v>
      </c>
      <c r="Q7" t="s">
        <v>101</v>
      </c>
      <c r="R7" t="s">
        <v>103</v>
      </c>
      <c r="S7" t="s">
        <v>105</v>
      </c>
      <c r="T7" t="s">
        <v>107</v>
      </c>
    </row>
    <row r="8" spans="1:20">
      <c r="A8" t="s">
        <v>69</v>
      </c>
      <c r="B8" t="s">
        <v>71</v>
      </c>
      <c r="C8" t="s">
        <v>73</v>
      </c>
      <c r="D8" t="s">
        <v>75</v>
      </c>
      <c r="E8" t="s">
        <v>77</v>
      </c>
      <c r="F8" t="s">
        <v>79</v>
      </c>
      <c r="G8" t="s">
        <v>81</v>
      </c>
      <c r="H8" t="s">
        <v>83</v>
      </c>
      <c r="I8" t="s">
        <v>85</v>
      </c>
      <c r="J8" t="s">
        <v>87</v>
      </c>
      <c r="K8" t="s">
        <v>89</v>
      </c>
      <c r="L8" t="s">
        <v>91</v>
      </c>
      <c r="M8" t="s">
        <v>93</v>
      </c>
      <c r="N8" t="s">
        <v>95</v>
      </c>
      <c r="O8" t="s">
        <v>97</v>
      </c>
      <c r="P8" t="s">
        <v>99</v>
      </c>
      <c r="Q8" t="s">
        <v>101</v>
      </c>
      <c r="R8" t="s">
        <v>103</v>
      </c>
      <c r="S8" t="s">
        <v>105</v>
      </c>
      <c r="T8" t="s">
        <v>107</v>
      </c>
    </row>
    <row r="9" spans="1:20">
      <c r="A9" t="s">
        <v>69</v>
      </c>
      <c r="B9" t="s">
        <v>71</v>
      </c>
      <c r="C9" t="s">
        <v>73</v>
      </c>
      <c r="D9" t="s">
        <v>75</v>
      </c>
      <c r="E9" t="s">
        <v>77</v>
      </c>
      <c r="F9" t="s">
        <v>79</v>
      </c>
      <c r="G9" t="s">
        <v>81</v>
      </c>
      <c r="H9" t="s">
        <v>83</v>
      </c>
      <c r="I9" t="s">
        <v>85</v>
      </c>
      <c r="J9" t="s">
        <v>87</v>
      </c>
      <c r="K9" t="s">
        <v>89</v>
      </c>
      <c r="L9" t="s">
        <v>91</v>
      </c>
      <c r="M9" t="s">
        <v>93</v>
      </c>
      <c r="N9" t="s">
        <v>95</v>
      </c>
      <c r="O9" t="s">
        <v>97</v>
      </c>
      <c r="P9" t="s">
        <v>99</v>
      </c>
      <c r="Q9" t="s">
        <v>101</v>
      </c>
      <c r="R9" t="s">
        <v>103</v>
      </c>
      <c r="S9" t="s">
        <v>105</v>
      </c>
      <c r="T9" t="s">
        <v>107</v>
      </c>
    </row>
    <row r="10" spans="1:20">
      <c r="A10" t="s">
        <v>69</v>
      </c>
      <c r="B10" t="s">
        <v>71</v>
      </c>
      <c r="C10" t="s">
        <v>73</v>
      </c>
      <c r="D10" t="s">
        <v>75</v>
      </c>
      <c r="E10" t="s">
        <v>77</v>
      </c>
      <c r="F10" t="s">
        <v>79</v>
      </c>
      <c r="G10" t="s">
        <v>81</v>
      </c>
      <c r="H10" t="s">
        <v>83</v>
      </c>
      <c r="I10" t="s">
        <v>85</v>
      </c>
      <c r="J10" t="s">
        <v>87</v>
      </c>
      <c r="K10" t="s">
        <v>89</v>
      </c>
      <c r="L10" t="s">
        <v>91</v>
      </c>
      <c r="M10" t="s">
        <v>93</v>
      </c>
      <c r="N10" t="s">
        <v>95</v>
      </c>
      <c r="O10" t="s">
        <v>97</v>
      </c>
      <c r="P10" t="s">
        <v>99</v>
      </c>
      <c r="Q10" t="s">
        <v>101</v>
      </c>
      <c r="R10" t="s">
        <v>103</v>
      </c>
      <c r="S10" t="s">
        <v>105</v>
      </c>
      <c r="T10" t="s">
        <v>107</v>
      </c>
    </row>
    <row r="11" spans="1:20">
      <c r="A11" t="s">
        <v>69</v>
      </c>
      <c r="B11" t="s">
        <v>71</v>
      </c>
      <c r="C11" t="s">
        <v>73</v>
      </c>
      <c r="D11" t="s">
        <v>75</v>
      </c>
      <c r="E11" t="s">
        <v>77</v>
      </c>
      <c r="F11" t="s">
        <v>79</v>
      </c>
      <c r="G11" t="s">
        <v>81</v>
      </c>
      <c r="H11" t="s">
        <v>83</v>
      </c>
      <c r="I11" t="s">
        <v>85</v>
      </c>
      <c r="J11" t="s">
        <v>87</v>
      </c>
      <c r="K11" t="s">
        <v>89</v>
      </c>
      <c r="L11" t="s">
        <v>91</v>
      </c>
      <c r="M11" t="s">
        <v>93</v>
      </c>
      <c r="N11" t="s">
        <v>95</v>
      </c>
      <c r="O11" t="s">
        <v>97</v>
      </c>
      <c r="P11" t="s">
        <v>99</v>
      </c>
      <c r="Q11" t="s">
        <v>101</v>
      </c>
      <c r="R11" t="s">
        <v>103</v>
      </c>
      <c r="S11" t="s">
        <v>105</v>
      </c>
      <c r="T11" t="s">
        <v>107</v>
      </c>
    </row>
    <row r="12" spans="1:20">
      <c r="A12" t="s">
        <v>69</v>
      </c>
      <c r="B12" t="s">
        <v>71</v>
      </c>
      <c r="C12" t="s">
        <v>73</v>
      </c>
      <c r="D12" t="s">
        <v>75</v>
      </c>
      <c r="E12" t="s">
        <v>77</v>
      </c>
      <c r="F12" t="s">
        <v>79</v>
      </c>
      <c r="G12" t="s">
        <v>81</v>
      </c>
      <c r="H12" t="s">
        <v>83</v>
      </c>
      <c r="I12" t="s">
        <v>85</v>
      </c>
      <c r="J12" t="s">
        <v>87</v>
      </c>
      <c r="K12" t="s">
        <v>89</v>
      </c>
      <c r="L12" t="s">
        <v>91</v>
      </c>
      <c r="M12" t="s">
        <v>93</v>
      </c>
      <c r="N12" t="s">
        <v>95</v>
      </c>
      <c r="O12" t="s">
        <v>97</v>
      </c>
      <c r="P12" t="s">
        <v>99</v>
      </c>
      <c r="Q12" t="s">
        <v>101</v>
      </c>
      <c r="R12" t="s">
        <v>103</v>
      </c>
      <c r="S12" t="s">
        <v>105</v>
      </c>
      <c r="T12" t="s">
        <v>107</v>
      </c>
    </row>
    <row r="13" spans="1:20">
      <c r="A13" t="s">
        <v>69</v>
      </c>
      <c r="B13" t="s">
        <v>71</v>
      </c>
      <c r="C13" t="s">
        <v>73</v>
      </c>
      <c r="D13" t="s">
        <v>75</v>
      </c>
      <c r="E13" t="s">
        <v>77</v>
      </c>
      <c r="F13" t="s">
        <v>79</v>
      </c>
      <c r="G13" t="s">
        <v>81</v>
      </c>
      <c r="H13" t="s">
        <v>83</v>
      </c>
      <c r="I13" t="s">
        <v>85</v>
      </c>
      <c r="J13" t="s">
        <v>87</v>
      </c>
      <c r="K13" t="s">
        <v>89</v>
      </c>
      <c r="L13" t="s">
        <v>91</v>
      </c>
      <c r="M13" t="s">
        <v>93</v>
      </c>
      <c r="N13" t="s">
        <v>95</v>
      </c>
      <c r="O13" t="s">
        <v>97</v>
      </c>
      <c r="P13" t="s">
        <v>99</v>
      </c>
      <c r="Q13" t="s">
        <v>101</v>
      </c>
      <c r="R13" t="s">
        <v>103</v>
      </c>
      <c r="S13" t="s">
        <v>105</v>
      </c>
      <c r="T13" t="s">
        <v>107</v>
      </c>
    </row>
    <row r="14" spans="1:20">
      <c r="A14" t="s">
        <v>69</v>
      </c>
      <c r="B14" t="s">
        <v>71</v>
      </c>
      <c r="C14" t="s">
        <v>73</v>
      </c>
      <c r="D14" t="s">
        <v>75</v>
      </c>
      <c r="E14" t="s">
        <v>77</v>
      </c>
      <c r="F14" t="s">
        <v>79</v>
      </c>
      <c r="G14" t="s">
        <v>81</v>
      </c>
      <c r="H14" t="s">
        <v>83</v>
      </c>
      <c r="I14" t="s">
        <v>85</v>
      </c>
      <c r="J14" t="s">
        <v>87</v>
      </c>
      <c r="K14" t="s">
        <v>89</v>
      </c>
      <c r="L14" t="s">
        <v>91</v>
      </c>
      <c r="M14" t="s">
        <v>93</v>
      </c>
      <c r="N14" t="s">
        <v>95</v>
      </c>
      <c r="O14" t="s">
        <v>97</v>
      </c>
      <c r="P14" t="s">
        <v>99</v>
      </c>
      <c r="Q14" t="s">
        <v>101</v>
      </c>
      <c r="R14" t="s">
        <v>103</v>
      </c>
      <c r="S14" t="s">
        <v>105</v>
      </c>
      <c r="T14" t="s">
        <v>107</v>
      </c>
    </row>
    <row r="15" spans="1:20">
      <c r="A15" t="s">
        <v>69</v>
      </c>
      <c r="B15" t="s">
        <v>71</v>
      </c>
      <c r="C15" t="s">
        <v>73</v>
      </c>
      <c r="D15" t="s">
        <v>75</v>
      </c>
      <c r="E15" t="s">
        <v>77</v>
      </c>
      <c r="F15" t="s">
        <v>79</v>
      </c>
      <c r="G15" t="s">
        <v>81</v>
      </c>
      <c r="H15" t="s">
        <v>83</v>
      </c>
      <c r="I15" t="s">
        <v>85</v>
      </c>
      <c r="J15" t="s">
        <v>87</v>
      </c>
      <c r="K15" t="s">
        <v>89</v>
      </c>
      <c r="L15" t="s">
        <v>91</v>
      </c>
      <c r="M15" t="s">
        <v>93</v>
      </c>
      <c r="N15" t="s">
        <v>95</v>
      </c>
      <c r="O15" t="s">
        <v>97</v>
      </c>
      <c r="P15" t="s">
        <v>99</v>
      </c>
      <c r="Q15" t="s">
        <v>101</v>
      </c>
      <c r="R15" t="s">
        <v>103</v>
      </c>
      <c r="S15" t="s">
        <v>105</v>
      </c>
      <c r="T15" t="s">
        <v>107</v>
      </c>
    </row>
    <row r="16" spans="1:20">
      <c r="A16" t="s">
        <v>69</v>
      </c>
      <c r="B16" t="s">
        <v>71</v>
      </c>
      <c r="C16" t="s">
        <v>73</v>
      </c>
      <c r="D16" t="s">
        <v>75</v>
      </c>
      <c r="E16" t="s">
        <v>77</v>
      </c>
      <c r="F16" t="s">
        <v>79</v>
      </c>
      <c r="G16" t="s">
        <v>81</v>
      </c>
      <c r="H16" t="s">
        <v>83</v>
      </c>
      <c r="I16" t="s">
        <v>85</v>
      </c>
      <c r="J16" t="s">
        <v>87</v>
      </c>
      <c r="K16" t="s">
        <v>89</v>
      </c>
      <c r="L16" t="s">
        <v>91</v>
      </c>
      <c r="M16" t="s">
        <v>93</v>
      </c>
      <c r="N16" t="s">
        <v>95</v>
      </c>
      <c r="O16" t="s">
        <v>97</v>
      </c>
      <c r="P16" t="s">
        <v>99</v>
      </c>
      <c r="Q16" t="s">
        <v>101</v>
      </c>
      <c r="R16" t="s">
        <v>103</v>
      </c>
      <c r="S16" t="s">
        <v>105</v>
      </c>
      <c r="T16" t="s">
        <v>107</v>
      </c>
    </row>
    <row r="24" spans="1:1">
      <c r="A24" t="str">
        <f ca="1">OFFSET($A$2,MOD(ROWS($1:1)-1,ROWS($A$2:$T$16)),INT((ROWS($1:1)-1)/(ROWS($A$2:$T$16))))</f>
        <v>SAN SM Equity</v>
      </c>
    </row>
    <row r="25" spans="1:1">
      <c r="A25" t="str">
        <f ca="1">OFFSET($A$2,MOD(ROWS($1:2)-1,ROWS($A$2:$T$16)),INT((ROWS($1:2)-1)/(ROWS($A$2:$T$16))))</f>
        <v>SAN SM Equity</v>
      </c>
    </row>
    <row r="26" spans="1:1">
      <c r="A26" t="str">
        <f ca="1">OFFSET($A$2,MOD(ROWS($1:3)-1,ROWS($A$2:$T$16)),INT((ROWS($1:3)-1)/(ROWS($A$2:$T$16))))</f>
        <v>SAN SM Equity</v>
      </c>
    </row>
    <row r="27" spans="1:1">
      <c r="A27" t="str">
        <f ca="1">OFFSET($A$2,MOD(ROWS($1:4)-1,ROWS($A$2:$T$16)),INT((ROWS($1:4)-1)/(ROWS($A$2:$T$16))))</f>
        <v>SAN SM Equity</v>
      </c>
    </row>
    <row r="28" spans="1:1">
      <c r="A28" t="str">
        <f ca="1">OFFSET($A$2,MOD(ROWS($1:5)-1,ROWS($A$2:$T$16)),INT((ROWS($1:5)-1)/(ROWS($A$2:$T$16))))</f>
        <v>SAN SM Equity</v>
      </c>
    </row>
    <row r="29" spans="1:1">
      <c r="A29" t="str">
        <f ca="1">OFFSET($A$2,MOD(ROWS($1:6)-1,ROWS($A$2:$T$16)),INT((ROWS($1:6)-1)/(ROWS($A$2:$T$16))))</f>
        <v>SAN SM Equity</v>
      </c>
    </row>
    <row r="30" spans="1:1">
      <c r="A30" t="str">
        <f ca="1">OFFSET($A$2,MOD(ROWS($1:7)-1,ROWS($A$2:$T$16)),INT((ROWS($1:7)-1)/(ROWS($A$2:$T$16))))</f>
        <v>SAN SM Equity</v>
      </c>
    </row>
    <row r="31" spans="1:1">
      <c r="A31" t="str">
        <f ca="1">OFFSET($A$2,MOD(ROWS($1:8)-1,ROWS($A$2:$T$16)),INT((ROWS($1:8)-1)/(ROWS($A$2:$T$16))))</f>
        <v>SAN SM Equity</v>
      </c>
    </row>
    <row r="32" spans="1:1">
      <c r="A32" t="str">
        <f ca="1">OFFSET($A$2,MOD(ROWS($1:9)-1,ROWS($A$2:$T$16)),INT((ROWS($1:9)-1)/(ROWS($A$2:$T$16))))</f>
        <v>SAN SM Equity</v>
      </c>
    </row>
    <row r="33" spans="1:1">
      <c r="A33" t="str">
        <f ca="1">OFFSET($A$2,MOD(ROWS($1:10)-1,ROWS($A$2:$T$16)),INT((ROWS($1:10)-1)/(ROWS($A$2:$T$16))))</f>
        <v>SAN SM Equity</v>
      </c>
    </row>
    <row r="34" spans="1:1">
      <c r="A34" t="str">
        <f ca="1">OFFSET($A$2,MOD(ROWS($1:11)-1,ROWS($A$2:$T$16)),INT((ROWS($1:11)-1)/(ROWS($A$2:$T$16))))</f>
        <v>SAN SM Equity</v>
      </c>
    </row>
    <row r="35" spans="1:1">
      <c r="A35" t="str">
        <f ca="1">OFFSET($A$2,MOD(ROWS($1:12)-1,ROWS($A$2:$T$16)),INT((ROWS($1:12)-1)/(ROWS($A$2:$T$16))))</f>
        <v>SAN SM Equity</v>
      </c>
    </row>
    <row r="36" spans="1:1">
      <c r="A36" t="str">
        <f ca="1">OFFSET($A$2,MOD(ROWS($1:13)-1,ROWS($A$2:$T$16)),INT((ROWS($1:13)-1)/(ROWS($A$2:$T$16))))</f>
        <v>SAN SM Equity</v>
      </c>
    </row>
    <row r="37" spans="1:1">
      <c r="A37" t="str">
        <f ca="1">OFFSET($A$2,MOD(ROWS($1:14)-1,ROWS($A$2:$T$16)),INT((ROWS($1:14)-1)/(ROWS($A$2:$T$16))))</f>
        <v>SAN SM Equity</v>
      </c>
    </row>
    <row r="38" spans="1:1">
      <c r="A38" t="str">
        <f ca="1">OFFSET($A$2,MOD(ROWS($1:15)-1,ROWS($A$2:$T$16)),INT((ROWS($1:15)-1)/(ROWS($A$2:$T$16))))</f>
        <v>SAN SM Equity</v>
      </c>
    </row>
    <row r="39" spans="1:1">
      <c r="A39" t="str">
        <f ca="1">OFFSET($A$2,MOD(ROWS($1:16)-1,ROWS($A$2:$T$16)),INT((ROWS($1:16)-1)/(ROWS($A$2:$T$16))))</f>
        <v>VIV FP Equity</v>
      </c>
    </row>
    <row r="40" spans="1:1">
      <c r="A40" t="str">
        <f ca="1">OFFSET($A$2,MOD(ROWS($1:17)-1,ROWS($A$2:$T$16)),INT((ROWS($1:17)-1)/(ROWS($A$2:$T$16))))</f>
        <v>VIV FP Equity</v>
      </c>
    </row>
    <row r="41" spans="1:1">
      <c r="A41" t="str">
        <f ca="1">OFFSET($A$2,MOD(ROWS($1:18)-1,ROWS($A$2:$T$16)),INT((ROWS($1:18)-1)/(ROWS($A$2:$T$16))))</f>
        <v>VIV FP Equity</v>
      </c>
    </row>
    <row r="42" spans="1:1">
      <c r="A42" t="str">
        <f ca="1">OFFSET($A$2,MOD(ROWS($1:19)-1,ROWS($A$2:$T$16)),INT((ROWS($1:19)-1)/(ROWS($A$2:$T$16))))</f>
        <v>VIV FP Equity</v>
      </c>
    </row>
    <row r="43" spans="1:1">
      <c r="A43" t="str">
        <f ca="1">OFFSET($A$2,MOD(ROWS($1:20)-1,ROWS($A$2:$T$16)),INT((ROWS($1:20)-1)/(ROWS($A$2:$T$16))))</f>
        <v>VIV FP Equity</v>
      </c>
    </row>
    <row r="44" spans="1:1">
      <c r="A44" t="str">
        <f ca="1">OFFSET($A$2,MOD(ROWS($1:21)-1,ROWS($A$2:$T$16)),INT((ROWS($1:21)-1)/(ROWS($A$2:$T$16))))</f>
        <v>VIV FP Equity</v>
      </c>
    </row>
    <row r="45" spans="1:1">
      <c r="A45" t="str">
        <f ca="1">OFFSET($A$2,MOD(ROWS($1:22)-1,ROWS($A$2:$T$16)),INT((ROWS($1:22)-1)/(ROWS($A$2:$T$16))))</f>
        <v>VIV FP Equity</v>
      </c>
    </row>
    <row r="46" spans="1:1">
      <c r="A46" t="str">
        <f ca="1">OFFSET($A$2,MOD(ROWS($1:23)-1,ROWS($A$2:$T$16)),INT((ROWS($1:23)-1)/(ROWS($A$2:$T$16))))</f>
        <v>VIV FP Equity</v>
      </c>
    </row>
    <row r="47" spans="1:1">
      <c r="A47" t="str">
        <f ca="1">OFFSET($A$2,MOD(ROWS($1:24)-1,ROWS($A$2:$T$16)),INT((ROWS($1:24)-1)/(ROWS($A$2:$T$16))))</f>
        <v>VIV FP Equity</v>
      </c>
    </row>
    <row r="48" spans="1:1">
      <c r="A48" t="str">
        <f ca="1">OFFSET($A$2,MOD(ROWS($1:25)-1,ROWS($A$2:$T$16)),INT((ROWS($1:25)-1)/(ROWS($A$2:$T$16))))</f>
        <v>VIV FP Equity</v>
      </c>
    </row>
    <row r="49" spans="1:1">
      <c r="A49" t="str">
        <f ca="1">OFFSET($A$2,MOD(ROWS($1:26)-1,ROWS($A$2:$T$16)),INT((ROWS($1:26)-1)/(ROWS($A$2:$T$16))))</f>
        <v>VIV FP Equity</v>
      </c>
    </row>
    <row r="50" spans="1:1">
      <c r="A50" t="str">
        <f ca="1">OFFSET($A$2,MOD(ROWS($1:27)-1,ROWS($A$2:$T$16)),INT((ROWS($1:27)-1)/(ROWS($A$2:$T$16))))</f>
        <v>VIV FP Equity</v>
      </c>
    </row>
    <row r="51" spans="1:1">
      <c r="A51" t="str">
        <f ca="1">OFFSET($A$2,MOD(ROWS($1:28)-1,ROWS($A$2:$T$16)),INT((ROWS($1:28)-1)/(ROWS($A$2:$T$16))))</f>
        <v>VIV FP Equity</v>
      </c>
    </row>
    <row r="52" spans="1:1">
      <c r="A52" t="str">
        <f ca="1">OFFSET($A$2,MOD(ROWS($1:29)-1,ROWS($A$2:$T$16)),INT((ROWS($1:29)-1)/(ROWS($A$2:$T$16))))</f>
        <v>VIV FP Equity</v>
      </c>
    </row>
    <row r="53" spans="1:1">
      <c r="A53" t="str">
        <f ca="1">OFFSET($A$2,MOD(ROWS($1:30)-1,ROWS($A$2:$T$16)),INT((ROWS($1:30)-1)/(ROWS($A$2:$T$16))))</f>
        <v>VIV FP Equity</v>
      </c>
    </row>
    <row r="54" spans="1:1">
      <c r="A54" t="str">
        <f ca="1">OFFSET($A$2,MOD(ROWS($1:31)-1,ROWS($A$2:$T$16)),INT((ROWS($1:31)-1)/(ROWS($A$2:$T$16))))</f>
        <v>VNA GR Equity</v>
      </c>
    </row>
    <row r="55" spans="1:1">
      <c r="A55" t="str">
        <f ca="1">OFFSET($A$2,MOD(ROWS($1:32)-1,ROWS($A$2:$T$16)),INT((ROWS($1:32)-1)/(ROWS($A$2:$T$16))))</f>
        <v>VNA GR Equity</v>
      </c>
    </row>
    <row r="56" spans="1:1">
      <c r="A56" t="str">
        <f ca="1">OFFSET($A$2,MOD(ROWS($1:33)-1,ROWS($A$2:$T$16)),INT((ROWS($1:33)-1)/(ROWS($A$2:$T$16))))</f>
        <v>VNA GR Equity</v>
      </c>
    </row>
    <row r="57" spans="1:1">
      <c r="A57" t="str">
        <f ca="1">OFFSET($A$2,MOD(ROWS($1:34)-1,ROWS($A$2:$T$16)),INT((ROWS($1:34)-1)/(ROWS($A$2:$T$16))))</f>
        <v>VNA GR Equity</v>
      </c>
    </row>
    <row r="58" spans="1:1">
      <c r="A58" t="str">
        <f ca="1">OFFSET($A$2,MOD(ROWS($1:35)-1,ROWS($A$2:$T$16)),INT((ROWS($1:35)-1)/(ROWS($A$2:$T$16))))</f>
        <v>VNA GR Equity</v>
      </c>
    </row>
    <row r="59" spans="1:1">
      <c r="A59" t="str">
        <f ca="1">OFFSET($A$2,MOD(ROWS($1:36)-1,ROWS($A$2:$T$16)),INT((ROWS($1:36)-1)/(ROWS($A$2:$T$16))))</f>
        <v>VNA GR Equity</v>
      </c>
    </row>
    <row r="60" spans="1:1">
      <c r="A60" t="str">
        <f ca="1">OFFSET($A$2,MOD(ROWS($1:37)-1,ROWS($A$2:$T$16)),INT((ROWS($1:37)-1)/(ROWS($A$2:$T$16))))</f>
        <v>VNA GR Equity</v>
      </c>
    </row>
    <row r="61" spans="1:1">
      <c r="A61" t="str">
        <f ca="1">OFFSET($A$2,MOD(ROWS($1:38)-1,ROWS($A$2:$T$16)),INT((ROWS($1:38)-1)/(ROWS($A$2:$T$16))))</f>
        <v>VNA GR Equity</v>
      </c>
    </row>
    <row r="62" spans="1:1">
      <c r="A62" t="str">
        <f ca="1">OFFSET($A$2,MOD(ROWS($1:39)-1,ROWS($A$2:$T$16)),INT((ROWS($1:39)-1)/(ROWS($A$2:$T$16))))</f>
        <v>VNA GR Equity</v>
      </c>
    </row>
    <row r="63" spans="1:1">
      <c r="A63" t="str">
        <f ca="1">OFFSET($A$2,MOD(ROWS($1:40)-1,ROWS($A$2:$T$16)),INT((ROWS($1:40)-1)/(ROWS($A$2:$T$16))))</f>
        <v>VNA GR Equity</v>
      </c>
    </row>
    <row r="64" spans="1:1">
      <c r="A64" t="str">
        <f ca="1">OFFSET($A$2,MOD(ROWS($1:41)-1,ROWS($A$2:$T$16)),INT((ROWS($1:41)-1)/(ROWS($A$2:$T$16))))</f>
        <v>VNA GR Equity</v>
      </c>
    </row>
    <row r="65" spans="1:1">
      <c r="A65" t="str">
        <f ca="1">OFFSET($A$2,MOD(ROWS($1:42)-1,ROWS($A$2:$T$16)),INT((ROWS($1:42)-1)/(ROWS($A$2:$T$16))))</f>
        <v>VNA GR Equity</v>
      </c>
    </row>
    <row r="66" spans="1:1">
      <c r="A66" t="str">
        <f ca="1">OFFSET($A$2,MOD(ROWS($1:43)-1,ROWS($A$2:$T$16)),INT((ROWS($1:43)-1)/(ROWS($A$2:$T$16))))</f>
        <v>VNA GR Equity</v>
      </c>
    </row>
    <row r="67" spans="1:1">
      <c r="A67" t="str">
        <f ca="1">OFFSET($A$2,MOD(ROWS($1:44)-1,ROWS($A$2:$T$16)),INT((ROWS($1:44)-1)/(ROWS($A$2:$T$16))))</f>
        <v>VNA GR Equity</v>
      </c>
    </row>
    <row r="68" spans="1:1">
      <c r="A68" t="str">
        <f ca="1">OFFSET($A$2,MOD(ROWS($1:45)-1,ROWS($A$2:$T$16)),INT((ROWS($1:45)-1)/(ROWS($A$2:$T$16))))</f>
        <v>VNA GR Equity</v>
      </c>
    </row>
    <row r="69" spans="1:1">
      <c r="A69" t="str">
        <f ca="1">OFFSET($A$2,MOD(ROWS($1:46)-1,ROWS($A$2:$T$16)),INT((ROWS($1:46)-1)/(ROWS($A$2:$T$16))))</f>
        <v>BN FP Equity</v>
      </c>
    </row>
    <row r="70" spans="1:1">
      <c r="A70" t="str">
        <f ca="1">OFFSET($A$2,MOD(ROWS($1:47)-1,ROWS($A$2:$T$16)),INT((ROWS($1:47)-1)/(ROWS($A$2:$T$16))))</f>
        <v>BN FP Equity</v>
      </c>
    </row>
    <row r="71" spans="1:1">
      <c r="A71" t="str">
        <f ca="1">OFFSET($A$2,MOD(ROWS($1:48)-1,ROWS($A$2:$T$16)),INT((ROWS($1:48)-1)/(ROWS($A$2:$T$16))))</f>
        <v>BN FP Equity</v>
      </c>
    </row>
    <row r="72" spans="1:1">
      <c r="A72" t="str">
        <f ca="1">OFFSET($A$2,MOD(ROWS($1:49)-1,ROWS($A$2:$T$16)),INT((ROWS($1:49)-1)/(ROWS($A$2:$T$16))))</f>
        <v>BN FP Equity</v>
      </c>
    </row>
    <row r="73" spans="1:1">
      <c r="A73" t="str">
        <f ca="1">OFFSET($A$2,MOD(ROWS($1:50)-1,ROWS($A$2:$T$16)),INT((ROWS($1:50)-1)/(ROWS($A$2:$T$16))))</f>
        <v>BN FP Equity</v>
      </c>
    </row>
    <row r="74" spans="1:1">
      <c r="A74" t="str">
        <f ca="1">OFFSET($A$2,MOD(ROWS($1:51)-1,ROWS($A$2:$T$16)),INT((ROWS($1:51)-1)/(ROWS($A$2:$T$16))))</f>
        <v>BN FP Equity</v>
      </c>
    </row>
    <row r="75" spans="1:1">
      <c r="A75" t="str">
        <f ca="1">OFFSET($A$2,MOD(ROWS($1:52)-1,ROWS($A$2:$T$16)),INT((ROWS($1:52)-1)/(ROWS($A$2:$T$16))))</f>
        <v>BN FP Equity</v>
      </c>
    </row>
    <row r="76" spans="1:1">
      <c r="A76" t="str">
        <f ca="1">OFFSET($A$2,MOD(ROWS($1:53)-1,ROWS($A$2:$T$16)),INT((ROWS($1:53)-1)/(ROWS($A$2:$T$16))))</f>
        <v>BN FP Equity</v>
      </c>
    </row>
    <row r="77" spans="1:1">
      <c r="A77" t="str">
        <f ca="1">OFFSET($A$2,MOD(ROWS($1:54)-1,ROWS($A$2:$T$16)),INT((ROWS($1:54)-1)/(ROWS($A$2:$T$16))))</f>
        <v>BN FP Equity</v>
      </c>
    </row>
    <row r="78" spans="1:1">
      <c r="A78" t="str">
        <f ca="1">OFFSET($A$2,MOD(ROWS($1:55)-1,ROWS($A$2:$T$16)),INT((ROWS($1:55)-1)/(ROWS($A$2:$T$16))))</f>
        <v>BN FP Equity</v>
      </c>
    </row>
    <row r="79" spans="1:1">
      <c r="A79" t="str">
        <f ca="1">OFFSET($A$2,MOD(ROWS($1:56)-1,ROWS($A$2:$T$16)),INT((ROWS($1:56)-1)/(ROWS($A$2:$T$16))))</f>
        <v>BN FP Equity</v>
      </c>
    </row>
    <row r="80" spans="1:1">
      <c r="A80" t="str">
        <f ca="1">OFFSET($A$2,MOD(ROWS($1:57)-1,ROWS($A$2:$T$16)),INT((ROWS($1:57)-1)/(ROWS($A$2:$T$16))))</f>
        <v>BN FP Equity</v>
      </c>
    </row>
    <row r="81" spans="1:1">
      <c r="A81" t="str">
        <f ca="1">OFFSET($A$2,MOD(ROWS($1:58)-1,ROWS($A$2:$T$16)),INT((ROWS($1:58)-1)/(ROWS($A$2:$T$16))))</f>
        <v>BN FP Equity</v>
      </c>
    </row>
    <row r="82" spans="1:1">
      <c r="A82" t="str">
        <f ca="1">OFFSET($A$2,MOD(ROWS($1:59)-1,ROWS($A$2:$T$16)),INT((ROWS($1:59)-1)/(ROWS($A$2:$T$16))))</f>
        <v>BN FP Equity</v>
      </c>
    </row>
    <row r="83" spans="1:1">
      <c r="A83" t="str">
        <f ca="1">OFFSET($A$2,MOD(ROWS($1:60)-1,ROWS($A$2:$T$16)),INT((ROWS($1:60)-1)/(ROWS($A$2:$T$16))))</f>
        <v>BN FP Equity</v>
      </c>
    </row>
    <row r="84" spans="1:1">
      <c r="A84" t="str">
        <f ca="1">OFFSET($A$2,MOD(ROWS($1:61)-1,ROWS($A$2:$T$16)),INT((ROWS($1:61)-1)/(ROWS($A$2:$T$16))))</f>
        <v>BNP FP Equity</v>
      </c>
    </row>
    <row r="85" spans="1:1">
      <c r="A85" t="str">
        <f ca="1">OFFSET($A$2,MOD(ROWS($1:62)-1,ROWS($A$2:$T$16)),INT((ROWS($1:62)-1)/(ROWS($A$2:$T$16))))</f>
        <v>BNP FP Equity</v>
      </c>
    </row>
    <row r="86" spans="1:1">
      <c r="A86" t="str">
        <f ca="1">OFFSET($A$2,MOD(ROWS($1:63)-1,ROWS($A$2:$T$16)),INT((ROWS($1:63)-1)/(ROWS($A$2:$T$16))))</f>
        <v>BNP FP Equity</v>
      </c>
    </row>
    <row r="87" spans="1:1">
      <c r="A87" t="str">
        <f ca="1">OFFSET($A$2,MOD(ROWS($1:64)-1,ROWS($A$2:$T$16)),INT((ROWS($1:64)-1)/(ROWS($A$2:$T$16))))</f>
        <v>BNP FP Equity</v>
      </c>
    </row>
    <row r="88" spans="1:1">
      <c r="A88" t="str">
        <f ca="1">OFFSET($A$2,MOD(ROWS($1:65)-1,ROWS($A$2:$T$16)),INT((ROWS($1:65)-1)/(ROWS($A$2:$T$16))))</f>
        <v>BNP FP Equity</v>
      </c>
    </row>
    <row r="89" spans="1:1">
      <c r="A89" t="str">
        <f ca="1">OFFSET($A$2,MOD(ROWS($1:66)-1,ROWS($A$2:$T$16)),INT((ROWS($1:66)-1)/(ROWS($A$2:$T$16))))</f>
        <v>BNP FP Equity</v>
      </c>
    </row>
    <row r="90" spans="1:1">
      <c r="A90" t="str">
        <f ca="1">OFFSET($A$2,MOD(ROWS($1:67)-1,ROWS($A$2:$T$16)),INT((ROWS($1:67)-1)/(ROWS($A$2:$T$16))))</f>
        <v>BNP FP Equity</v>
      </c>
    </row>
    <row r="91" spans="1:1">
      <c r="A91" t="str">
        <f ca="1">OFFSET($A$2,MOD(ROWS($1:68)-1,ROWS($A$2:$T$16)),INT((ROWS($1:68)-1)/(ROWS($A$2:$T$16))))</f>
        <v>BNP FP Equity</v>
      </c>
    </row>
    <row r="92" spans="1:1">
      <c r="A92" t="str">
        <f ca="1">OFFSET($A$2,MOD(ROWS($1:69)-1,ROWS($A$2:$T$16)),INT((ROWS($1:69)-1)/(ROWS($A$2:$T$16))))</f>
        <v>BNP FP Equity</v>
      </c>
    </row>
    <row r="93" spans="1:1">
      <c r="A93" t="str">
        <f ca="1">OFFSET($A$2,MOD(ROWS($1:70)-1,ROWS($A$2:$T$16)),INT((ROWS($1:70)-1)/(ROWS($A$2:$T$16))))</f>
        <v>BNP FP Equity</v>
      </c>
    </row>
    <row r="94" spans="1:1">
      <c r="A94" t="str">
        <f ca="1">OFFSET($A$2,MOD(ROWS($1:71)-1,ROWS($A$2:$T$16)),INT((ROWS($1:71)-1)/(ROWS($A$2:$T$16))))</f>
        <v>BNP FP Equity</v>
      </c>
    </row>
    <row r="95" spans="1:1">
      <c r="A95" t="str">
        <f ca="1">OFFSET($A$2,MOD(ROWS($1:72)-1,ROWS($A$2:$T$16)),INT((ROWS($1:72)-1)/(ROWS($A$2:$T$16))))</f>
        <v>BNP FP Equity</v>
      </c>
    </row>
    <row r="96" spans="1:1">
      <c r="A96" t="str">
        <f ca="1">OFFSET($A$2,MOD(ROWS($1:73)-1,ROWS($A$2:$T$16)),INT((ROWS($1:73)-1)/(ROWS($A$2:$T$16))))</f>
        <v>BNP FP Equity</v>
      </c>
    </row>
    <row r="97" spans="1:1">
      <c r="A97" t="str">
        <f ca="1">OFFSET($A$2,MOD(ROWS($1:74)-1,ROWS($A$2:$T$16)),INT((ROWS($1:74)-1)/(ROWS($A$2:$T$16))))</f>
        <v>BNP FP Equity</v>
      </c>
    </row>
    <row r="98" spans="1:1">
      <c r="A98" t="str">
        <f ca="1">OFFSET($A$2,MOD(ROWS($1:75)-1,ROWS($A$2:$T$16)),INT((ROWS($1:75)-1)/(ROWS($A$2:$T$16))))</f>
        <v>BNP FP Equity</v>
      </c>
    </row>
    <row r="99" spans="1:1">
      <c r="A99" t="str">
        <f ca="1">OFFSET($A$2,MOD(ROWS($1:76)-1,ROWS($A$2:$T$16)),INT((ROWS($1:76)-1)/(ROWS($A$2:$T$16))))</f>
        <v>EL FP Equity</v>
      </c>
    </row>
    <row r="100" spans="1:1">
      <c r="A100" t="str">
        <f ca="1">OFFSET($A$2,MOD(ROWS($1:77)-1,ROWS($A$2:$T$16)),INT((ROWS($1:77)-1)/(ROWS($A$2:$T$16))))</f>
        <v>EL FP Equity</v>
      </c>
    </row>
    <row r="101" spans="1:1">
      <c r="A101" t="str">
        <f ca="1">OFFSET($A$2,MOD(ROWS($1:78)-1,ROWS($A$2:$T$16)),INT((ROWS($1:78)-1)/(ROWS($A$2:$T$16))))</f>
        <v>EL FP Equity</v>
      </c>
    </row>
    <row r="102" spans="1:1">
      <c r="A102" t="str">
        <f ca="1">OFFSET($A$2,MOD(ROWS($1:79)-1,ROWS($A$2:$T$16)),INT((ROWS($1:79)-1)/(ROWS($A$2:$T$16))))</f>
        <v>EL FP Equity</v>
      </c>
    </row>
    <row r="103" spans="1:1">
      <c r="A103" t="str">
        <f ca="1">OFFSET($A$2,MOD(ROWS($1:80)-1,ROWS($A$2:$T$16)),INT((ROWS($1:80)-1)/(ROWS($A$2:$T$16))))</f>
        <v>EL FP Equity</v>
      </c>
    </row>
    <row r="104" spans="1:1">
      <c r="A104" t="str">
        <f ca="1">OFFSET($A$2,MOD(ROWS($1:81)-1,ROWS($A$2:$T$16)),INT((ROWS($1:81)-1)/(ROWS($A$2:$T$16))))</f>
        <v>EL FP Equity</v>
      </c>
    </row>
    <row r="105" spans="1:1">
      <c r="A105" t="str">
        <f ca="1">OFFSET($A$2,MOD(ROWS($1:82)-1,ROWS($A$2:$T$16)),INT((ROWS($1:82)-1)/(ROWS($A$2:$T$16))))</f>
        <v>EL FP Equity</v>
      </c>
    </row>
    <row r="106" spans="1:1">
      <c r="A106" t="str">
        <f ca="1">OFFSET($A$2,MOD(ROWS($1:83)-1,ROWS($A$2:$T$16)),INT((ROWS($1:83)-1)/(ROWS($A$2:$T$16))))</f>
        <v>EL FP Equity</v>
      </c>
    </row>
    <row r="107" spans="1:1">
      <c r="A107" t="str">
        <f ca="1">OFFSET($A$2,MOD(ROWS($1:84)-1,ROWS($A$2:$T$16)),INT((ROWS($1:84)-1)/(ROWS($A$2:$T$16))))</f>
        <v>EL FP Equity</v>
      </c>
    </row>
    <row r="108" spans="1:1">
      <c r="A108" t="str">
        <f ca="1">OFFSET($A$2,MOD(ROWS($1:85)-1,ROWS($A$2:$T$16)),INT((ROWS($1:85)-1)/(ROWS($A$2:$T$16))))</f>
        <v>EL FP Equity</v>
      </c>
    </row>
    <row r="109" spans="1:1">
      <c r="A109" t="str">
        <f ca="1">OFFSET($A$2,MOD(ROWS($1:86)-1,ROWS($A$2:$T$16)),INT((ROWS($1:86)-1)/(ROWS($A$2:$T$16))))</f>
        <v>EL FP Equity</v>
      </c>
    </row>
    <row r="110" spans="1:1">
      <c r="A110" t="str">
        <f ca="1">OFFSET($A$2,MOD(ROWS($1:87)-1,ROWS($A$2:$T$16)),INT((ROWS($1:87)-1)/(ROWS($A$2:$T$16))))</f>
        <v>EL FP Equity</v>
      </c>
    </row>
    <row r="111" spans="1:1">
      <c r="A111" t="str">
        <f ca="1">OFFSET($A$2,MOD(ROWS($1:88)-1,ROWS($A$2:$T$16)),INT((ROWS($1:88)-1)/(ROWS($A$2:$T$16))))</f>
        <v>EL FP Equity</v>
      </c>
    </row>
    <row r="112" spans="1:1">
      <c r="A112" t="str">
        <f ca="1">OFFSET($A$2,MOD(ROWS($1:89)-1,ROWS($A$2:$T$16)),INT((ROWS($1:89)-1)/(ROWS($A$2:$T$16))))</f>
        <v>EL FP Equity</v>
      </c>
    </row>
    <row r="113" spans="1:1">
      <c r="A113" t="str">
        <f ca="1">OFFSET($A$2,MOD(ROWS($1:90)-1,ROWS($A$2:$T$16)),INT((ROWS($1:90)-1)/(ROWS($A$2:$T$16))))</f>
        <v>EL FP Equity</v>
      </c>
    </row>
    <row r="114" spans="1:1">
      <c r="A114" t="str">
        <f ca="1">OFFSET($A$2,MOD(ROWS($1:91)-1,ROWS($A$2:$T$16)),INT((ROWS($1:91)-1)/(ROWS($A$2:$T$16))))</f>
        <v>DG FP Equity</v>
      </c>
    </row>
    <row r="115" spans="1:1">
      <c r="A115" t="str">
        <f ca="1">OFFSET($A$2,MOD(ROWS($1:92)-1,ROWS($A$2:$T$16)),INT((ROWS($1:92)-1)/(ROWS($A$2:$T$16))))</f>
        <v>DG FP Equity</v>
      </c>
    </row>
    <row r="116" spans="1:1">
      <c r="A116" t="str">
        <f ca="1">OFFSET($A$2,MOD(ROWS($1:93)-1,ROWS($A$2:$T$16)),INT((ROWS($1:93)-1)/(ROWS($A$2:$T$16))))</f>
        <v>DG FP Equity</v>
      </c>
    </row>
    <row r="117" spans="1:1">
      <c r="A117" t="str">
        <f ca="1">OFFSET($A$2,MOD(ROWS($1:94)-1,ROWS($A$2:$T$16)),INT((ROWS($1:94)-1)/(ROWS($A$2:$T$16))))</f>
        <v>DG FP Equity</v>
      </c>
    </row>
    <row r="118" spans="1:1">
      <c r="A118" t="str">
        <f ca="1">OFFSET($A$2,MOD(ROWS($1:95)-1,ROWS($A$2:$T$16)),INT((ROWS($1:95)-1)/(ROWS($A$2:$T$16))))</f>
        <v>DG FP Equity</v>
      </c>
    </row>
    <row r="119" spans="1:1">
      <c r="A119" t="str">
        <f ca="1">OFFSET($A$2,MOD(ROWS($1:96)-1,ROWS($A$2:$T$16)),INT((ROWS($1:96)-1)/(ROWS($A$2:$T$16))))</f>
        <v>DG FP Equity</v>
      </c>
    </row>
    <row r="120" spans="1:1">
      <c r="A120" t="str">
        <f ca="1">OFFSET($A$2,MOD(ROWS($1:97)-1,ROWS($A$2:$T$16)),INT((ROWS($1:97)-1)/(ROWS($A$2:$T$16))))</f>
        <v>DG FP Equity</v>
      </c>
    </row>
    <row r="121" spans="1:1">
      <c r="A121" t="str">
        <f ca="1">OFFSET($A$2,MOD(ROWS($1:98)-1,ROWS($A$2:$T$16)),INT((ROWS($1:98)-1)/(ROWS($A$2:$T$16))))</f>
        <v>DG FP Equity</v>
      </c>
    </row>
    <row r="122" spans="1:1">
      <c r="A122" t="str">
        <f ca="1">OFFSET($A$2,MOD(ROWS($1:99)-1,ROWS($A$2:$T$16)),INT((ROWS($1:99)-1)/(ROWS($A$2:$T$16))))</f>
        <v>DG FP Equity</v>
      </c>
    </row>
    <row r="123" spans="1:1">
      <c r="A123" t="str">
        <f ca="1">OFFSET($A$2,MOD(ROWS($1:100)-1,ROWS($A$2:$T$16)),INT((ROWS($1:100)-1)/(ROWS($A$2:$T$16))))</f>
        <v>DG FP Equity</v>
      </c>
    </row>
    <row r="124" spans="1:1">
      <c r="A124" t="str">
        <f ca="1">OFFSET($A$2,MOD(ROWS($1:101)-1,ROWS($A$2:$T$16)),INT((ROWS($1:101)-1)/(ROWS($A$2:$T$16))))</f>
        <v>DG FP Equity</v>
      </c>
    </row>
    <row r="125" spans="1:1">
      <c r="A125" t="str">
        <f ca="1">OFFSET($A$2,MOD(ROWS($1:102)-1,ROWS($A$2:$T$16)),INT((ROWS($1:102)-1)/(ROWS($A$2:$T$16))))</f>
        <v>DG FP Equity</v>
      </c>
    </row>
    <row r="126" spans="1:1">
      <c r="A126" t="str">
        <f ca="1">OFFSET($A$2,MOD(ROWS($1:103)-1,ROWS($A$2:$T$16)),INT((ROWS($1:103)-1)/(ROWS($A$2:$T$16))))</f>
        <v>DG FP Equity</v>
      </c>
    </row>
    <row r="127" spans="1:1">
      <c r="A127" t="str">
        <f ca="1">OFFSET($A$2,MOD(ROWS($1:104)-1,ROWS($A$2:$T$16)),INT((ROWS($1:104)-1)/(ROWS($A$2:$T$16))))</f>
        <v>DG FP Equity</v>
      </c>
    </row>
    <row r="128" spans="1:1">
      <c r="A128" t="str">
        <f ca="1">OFFSET($A$2,MOD(ROWS($1:105)-1,ROWS($A$2:$T$16)),INT((ROWS($1:105)-1)/(ROWS($A$2:$T$16))))</f>
        <v>DG FP Equity</v>
      </c>
    </row>
    <row r="129" spans="1:1">
      <c r="A129" t="str">
        <f ca="1">OFFSET($A$2,MOD(ROWS($1:106)-1,ROWS($A$2:$T$16)),INT((ROWS($1:106)-1)/(ROWS($A$2:$T$16))))</f>
        <v>ASML NA Equity</v>
      </c>
    </row>
    <row r="130" spans="1:1">
      <c r="A130" t="str">
        <f ca="1">OFFSET($A$2,MOD(ROWS($1:107)-1,ROWS($A$2:$T$16)),INT((ROWS($1:107)-1)/(ROWS($A$2:$T$16))))</f>
        <v>ASML NA Equity</v>
      </c>
    </row>
    <row r="131" spans="1:1">
      <c r="A131" t="str">
        <f ca="1">OFFSET($A$2,MOD(ROWS($1:108)-1,ROWS($A$2:$T$16)),INT((ROWS($1:108)-1)/(ROWS($A$2:$T$16))))</f>
        <v>ASML NA Equity</v>
      </c>
    </row>
    <row r="132" spans="1:1">
      <c r="A132" t="str">
        <f ca="1">OFFSET($A$2,MOD(ROWS($1:109)-1,ROWS($A$2:$T$16)),INT((ROWS($1:109)-1)/(ROWS($A$2:$T$16))))</f>
        <v>ASML NA Equity</v>
      </c>
    </row>
    <row r="133" spans="1:1">
      <c r="A133" t="str">
        <f ca="1">OFFSET($A$2,MOD(ROWS($1:110)-1,ROWS($A$2:$T$16)),INT((ROWS($1:110)-1)/(ROWS($A$2:$T$16))))</f>
        <v>ASML NA Equity</v>
      </c>
    </row>
    <row r="134" spans="1:1">
      <c r="A134" t="str">
        <f ca="1">OFFSET($A$2,MOD(ROWS($1:111)-1,ROWS($A$2:$T$16)),INT((ROWS($1:111)-1)/(ROWS($A$2:$T$16))))</f>
        <v>ASML NA Equity</v>
      </c>
    </row>
    <row r="135" spans="1:1">
      <c r="A135" t="str">
        <f ca="1">OFFSET($A$2,MOD(ROWS($1:112)-1,ROWS($A$2:$T$16)),INT((ROWS($1:112)-1)/(ROWS($A$2:$T$16))))</f>
        <v>ASML NA Equity</v>
      </c>
    </row>
    <row r="136" spans="1:1">
      <c r="A136" t="str">
        <f ca="1">OFFSET($A$2,MOD(ROWS($1:113)-1,ROWS($A$2:$T$16)),INT((ROWS($1:113)-1)/(ROWS($A$2:$T$16))))</f>
        <v>ASML NA Equity</v>
      </c>
    </row>
    <row r="137" spans="1:1">
      <c r="A137" t="str">
        <f ca="1">OFFSET($A$2,MOD(ROWS($1:114)-1,ROWS($A$2:$T$16)),INT((ROWS($1:114)-1)/(ROWS($A$2:$T$16))))</f>
        <v>ASML NA Equity</v>
      </c>
    </row>
    <row r="138" spans="1:1">
      <c r="A138" t="str">
        <f ca="1">OFFSET($A$2,MOD(ROWS($1:115)-1,ROWS($A$2:$T$16)),INT((ROWS($1:115)-1)/(ROWS($A$2:$T$16))))</f>
        <v>ASML NA Equity</v>
      </c>
    </row>
    <row r="139" spans="1:1">
      <c r="A139" t="str">
        <f ca="1">OFFSET($A$2,MOD(ROWS($1:116)-1,ROWS($A$2:$T$16)),INT((ROWS($1:116)-1)/(ROWS($A$2:$T$16))))</f>
        <v>ASML NA Equity</v>
      </c>
    </row>
    <row r="140" spans="1:1">
      <c r="A140" t="str">
        <f ca="1">OFFSET($A$2,MOD(ROWS($1:117)-1,ROWS($A$2:$T$16)),INT((ROWS($1:117)-1)/(ROWS($A$2:$T$16))))</f>
        <v>ASML NA Equity</v>
      </c>
    </row>
    <row r="141" spans="1:1">
      <c r="A141" t="str">
        <f ca="1">OFFSET($A$2,MOD(ROWS($1:118)-1,ROWS($A$2:$T$16)),INT((ROWS($1:118)-1)/(ROWS($A$2:$T$16))))</f>
        <v>ASML NA Equity</v>
      </c>
    </row>
    <row r="142" spans="1:1">
      <c r="A142" t="str">
        <f ca="1">OFFSET($A$2,MOD(ROWS($1:119)-1,ROWS($A$2:$T$16)),INT((ROWS($1:119)-1)/(ROWS($A$2:$T$16))))</f>
        <v>ASML NA Equity</v>
      </c>
    </row>
    <row r="143" spans="1:1">
      <c r="A143" t="str">
        <f ca="1">OFFSET($A$2,MOD(ROWS($1:120)-1,ROWS($A$2:$T$16)),INT((ROWS($1:120)-1)/(ROWS($A$2:$T$16))))</f>
        <v>ASML NA Equity</v>
      </c>
    </row>
    <row r="144" spans="1:1">
      <c r="A144" t="str">
        <f ca="1">OFFSET($A$2,MOD(ROWS($1:121)-1,ROWS($A$2:$T$16)),INT((ROWS($1:121)-1)/(ROWS($A$2:$T$16))))</f>
        <v>AMS SM Equity</v>
      </c>
    </row>
    <row r="145" spans="1:1">
      <c r="A145" t="str">
        <f ca="1">OFFSET($A$2,MOD(ROWS($1:122)-1,ROWS($A$2:$T$16)),INT((ROWS($1:122)-1)/(ROWS($A$2:$T$16))))</f>
        <v>AMS SM Equity</v>
      </c>
    </row>
    <row r="146" spans="1:1">
      <c r="A146" t="str">
        <f ca="1">OFFSET($A$2,MOD(ROWS($1:123)-1,ROWS($A$2:$T$16)),INT((ROWS($1:123)-1)/(ROWS($A$2:$T$16))))</f>
        <v>AMS SM Equity</v>
      </c>
    </row>
    <row r="147" spans="1:1">
      <c r="A147" t="str">
        <f ca="1">OFFSET($A$2,MOD(ROWS($1:124)-1,ROWS($A$2:$T$16)),INT((ROWS($1:124)-1)/(ROWS($A$2:$T$16))))</f>
        <v>AMS SM Equity</v>
      </c>
    </row>
    <row r="148" spans="1:1">
      <c r="A148" t="str">
        <f ca="1">OFFSET($A$2,MOD(ROWS($1:125)-1,ROWS($A$2:$T$16)),INT((ROWS($1:125)-1)/(ROWS($A$2:$T$16))))</f>
        <v>AMS SM Equity</v>
      </c>
    </row>
    <row r="149" spans="1:1">
      <c r="A149" t="str">
        <f ca="1">OFFSET($A$2,MOD(ROWS($1:126)-1,ROWS($A$2:$T$16)),INT((ROWS($1:126)-1)/(ROWS($A$2:$T$16))))</f>
        <v>AMS SM Equity</v>
      </c>
    </row>
    <row r="150" spans="1:1">
      <c r="A150" t="str">
        <f ca="1">OFFSET($A$2,MOD(ROWS($1:127)-1,ROWS($A$2:$T$16)),INT((ROWS($1:127)-1)/(ROWS($A$2:$T$16))))</f>
        <v>AMS SM Equity</v>
      </c>
    </row>
    <row r="151" spans="1:1">
      <c r="A151" t="str">
        <f ca="1">OFFSET($A$2,MOD(ROWS($1:128)-1,ROWS($A$2:$T$16)),INT((ROWS($1:128)-1)/(ROWS($A$2:$T$16))))</f>
        <v>AMS SM Equity</v>
      </c>
    </row>
    <row r="152" spans="1:1">
      <c r="A152" t="str">
        <f ca="1">OFFSET($A$2,MOD(ROWS($1:129)-1,ROWS($A$2:$T$16)),INT((ROWS($1:129)-1)/(ROWS($A$2:$T$16))))</f>
        <v>AMS SM Equity</v>
      </c>
    </row>
    <row r="153" spans="1:1">
      <c r="A153" t="str">
        <f ca="1">OFFSET($A$2,MOD(ROWS($1:130)-1,ROWS($A$2:$T$16)),INT((ROWS($1:130)-1)/(ROWS($A$2:$T$16))))</f>
        <v>AMS SM Equity</v>
      </c>
    </row>
    <row r="154" spans="1:1">
      <c r="A154" t="str">
        <f ca="1">OFFSET($A$2,MOD(ROWS($1:131)-1,ROWS($A$2:$T$16)),INT((ROWS($1:131)-1)/(ROWS($A$2:$T$16))))</f>
        <v>AMS SM Equity</v>
      </c>
    </row>
    <row r="155" spans="1:1">
      <c r="A155" t="str">
        <f ca="1">OFFSET($A$2,MOD(ROWS($1:132)-1,ROWS($A$2:$T$16)),INT((ROWS($1:132)-1)/(ROWS($A$2:$T$16))))</f>
        <v>AMS SM Equity</v>
      </c>
    </row>
    <row r="156" spans="1:1">
      <c r="A156" t="str">
        <f ca="1">OFFSET($A$2,MOD(ROWS($1:133)-1,ROWS($A$2:$T$16)),INT((ROWS($1:133)-1)/(ROWS($A$2:$T$16))))</f>
        <v>AMS SM Equity</v>
      </c>
    </row>
    <row r="157" spans="1:1">
      <c r="A157" t="str">
        <f ca="1">OFFSET($A$2,MOD(ROWS($1:134)-1,ROWS($A$2:$T$16)),INT((ROWS($1:134)-1)/(ROWS($A$2:$T$16))))</f>
        <v>AMS SM Equity</v>
      </c>
    </row>
    <row r="158" spans="1:1">
      <c r="A158" t="str">
        <f ca="1">OFFSET($A$2,MOD(ROWS($1:135)-1,ROWS($A$2:$T$16)),INT((ROWS($1:135)-1)/(ROWS($A$2:$T$16))))</f>
        <v>AMS SM Equity</v>
      </c>
    </row>
    <row r="159" spans="1:1">
      <c r="A159" t="str">
        <f ca="1">OFFSET($A$2,MOD(ROWS($1:136)-1,ROWS($A$2:$T$16)),INT((ROWS($1:136)-1)/(ROWS($A$2:$T$16))))</f>
        <v>DPW GR Equity</v>
      </c>
    </row>
    <row r="160" spans="1:1">
      <c r="A160" t="str">
        <f ca="1">OFFSET($A$2,MOD(ROWS($1:137)-1,ROWS($A$2:$T$16)),INT((ROWS($1:137)-1)/(ROWS($A$2:$T$16))))</f>
        <v>DPW GR Equity</v>
      </c>
    </row>
    <row r="161" spans="1:1">
      <c r="A161" t="str">
        <f ca="1">OFFSET($A$2,MOD(ROWS($1:138)-1,ROWS($A$2:$T$16)),INT((ROWS($1:138)-1)/(ROWS($A$2:$T$16))))</f>
        <v>DPW GR Equity</v>
      </c>
    </row>
    <row r="162" spans="1:1">
      <c r="A162" t="str">
        <f ca="1">OFFSET($A$2,MOD(ROWS($1:139)-1,ROWS($A$2:$T$16)),INT((ROWS($1:139)-1)/(ROWS($A$2:$T$16))))</f>
        <v>DPW GR Equity</v>
      </c>
    </row>
    <row r="163" spans="1:1">
      <c r="A163" t="str">
        <f ca="1">OFFSET($A$2,MOD(ROWS($1:140)-1,ROWS($A$2:$T$16)),INT((ROWS($1:140)-1)/(ROWS($A$2:$T$16))))</f>
        <v>DPW GR Equity</v>
      </c>
    </row>
    <row r="164" spans="1:1">
      <c r="A164" t="str">
        <f ca="1">OFFSET($A$2,MOD(ROWS($1:141)-1,ROWS($A$2:$T$16)),INT((ROWS($1:141)-1)/(ROWS($A$2:$T$16))))</f>
        <v>DPW GR Equity</v>
      </c>
    </row>
    <row r="165" spans="1:1">
      <c r="A165" t="str">
        <f ca="1">OFFSET($A$2,MOD(ROWS($1:142)-1,ROWS($A$2:$T$16)),INT((ROWS($1:142)-1)/(ROWS($A$2:$T$16))))</f>
        <v>DPW GR Equity</v>
      </c>
    </row>
    <row r="166" spans="1:1">
      <c r="A166" t="str">
        <f ca="1">OFFSET($A$2,MOD(ROWS($1:143)-1,ROWS($A$2:$T$16)),INT((ROWS($1:143)-1)/(ROWS($A$2:$T$16))))</f>
        <v>DPW GR Equity</v>
      </c>
    </row>
    <row r="167" spans="1:1">
      <c r="A167" t="str">
        <f ca="1">OFFSET($A$2,MOD(ROWS($1:144)-1,ROWS($A$2:$T$16)),INT((ROWS($1:144)-1)/(ROWS($A$2:$T$16))))</f>
        <v>DPW GR Equity</v>
      </c>
    </row>
    <row r="168" spans="1:1">
      <c r="A168" t="str">
        <f ca="1">OFFSET($A$2,MOD(ROWS($1:145)-1,ROWS($A$2:$T$16)),INT((ROWS($1:145)-1)/(ROWS($A$2:$T$16))))</f>
        <v>DPW GR Equity</v>
      </c>
    </row>
    <row r="169" spans="1:1">
      <c r="A169" t="str">
        <f ca="1">OFFSET($A$2,MOD(ROWS($1:146)-1,ROWS($A$2:$T$16)),INT((ROWS($1:146)-1)/(ROWS($A$2:$T$16))))</f>
        <v>DPW GR Equity</v>
      </c>
    </row>
    <row r="170" spans="1:1">
      <c r="A170" t="str">
        <f ca="1">OFFSET($A$2,MOD(ROWS($1:147)-1,ROWS($A$2:$T$16)),INT((ROWS($1:147)-1)/(ROWS($A$2:$T$16))))</f>
        <v>DPW GR Equity</v>
      </c>
    </row>
    <row r="171" spans="1:1">
      <c r="A171" t="str">
        <f ca="1">OFFSET($A$2,MOD(ROWS($1:148)-1,ROWS($A$2:$T$16)),INT((ROWS($1:148)-1)/(ROWS($A$2:$T$16))))</f>
        <v>DPW GR Equity</v>
      </c>
    </row>
    <row r="172" spans="1:1">
      <c r="A172" t="str">
        <f ca="1">OFFSET($A$2,MOD(ROWS($1:149)-1,ROWS($A$2:$T$16)),INT((ROWS($1:149)-1)/(ROWS($A$2:$T$16))))</f>
        <v>DPW GR Equity</v>
      </c>
    </row>
    <row r="173" spans="1:1">
      <c r="A173" t="str">
        <f ca="1">OFFSET($A$2,MOD(ROWS($1:150)-1,ROWS($A$2:$T$16)),INT((ROWS($1:150)-1)/(ROWS($A$2:$T$16))))</f>
        <v>DPW GR Equity</v>
      </c>
    </row>
    <row r="174" spans="1:1">
      <c r="A174" t="str">
        <f ca="1">OFFSET($A$2,MOD(ROWS($1:151)-1,ROWS($A$2:$T$16)),INT((ROWS($1:151)-1)/(ROWS($A$2:$T$16))))</f>
        <v>CS FP Equity</v>
      </c>
    </row>
    <row r="175" spans="1:1">
      <c r="A175" t="str">
        <f ca="1">OFFSET($A$2,MOD(ROWS($1:152)-1,ROWS($A$2:$T$16)),INT((ROWS($1:152)-1)/(ROWS($A$2:$T$16))))</f>
        <v>CS FP Equity</v>
      </c>
    </row>
    <row r="176" spans="1:1">
      <c r="A176" t="str">
        <f ca="1">OFFSET($A$2,MOD(ROWS($1:153)-1,ROWS($A$2:$T$16)),INT((ROWS($1:153)-1)/(ROWS($A$2:$T$16))))</f>
        <v>CS FP Equity</v>
      </c>
    </row>
    <row r="177" spans="1:1">
      <c r="A177" t="str">
        <f ca="1">OFFSET($A$2,MOD(ROWS($1:154)-1,ROWS($A$2:$T$16)),INT((ROWS($1:154)-1)/(ROWS($A$2:$T$16))))</f>
        <v>CS FP Equity</v>
      </c>
    </row>
    <row r="178" spans="1:1">
      <c r="A178" t="str">
        <f ca="1">OFFSET($A$2,MOD(ROWS($1:155)-1,ROWS($A$2:$T$16)),INT((ROWS($1:155)-1)/(ROWS($A$2:$T$16))))</f>
        <v>CS FP Equity</v>
      </c>
    </row>
    <row r="179" spans="1:1">
      <c r="A179" t="str">
        <f ca="1">OFFSET($A$2,MOD(ROWS($1:156)-1,ROWS($A$2:$T$16)),INT((ROWS($1:156)-1)/(ROWS($A$2:$T$16))))</f>
        <v>CS FP Equity</v>
      </c>
    </row>
    <row r="180" spans="1:1">
      <c r="A180" t="str">
        <f ca="1">OFFSET($A$2,MOD(ROWS($1:157)-1,ROWS($A$2:$T$16)),INT((ROWS($1:157)-1)/(ROWS($A$2:$T$16))))</f>
        <v>CS FP Equity</v>
      </c>
    </row>
    <row r="181" spans="1:1">
      <c r="A181" t="str">
        <f ca="1">OFFSET($A$2,MOD(ROWS($1:158)-1,ROWS($A$2:$T$16)),INT((ROWS($1:158)-1)/(ROWS($A$2:$T$16))))</f>
        <v>CS FP Equity</v>
      </c>
    </row>
    <row r="182" spans="1:1">
      <c r="A182" t="str">
        <f ca="1">OFFSET($A$2,MOD(ROWS($1:159)-1,ROWS($A$2:$T$16)),INT((ROWS($1:159)-1)/(ROWS($A$2:$T$16))))</f>
        <v>CS FP Equity</v>
      </c>
    </row>
    <row r="183" spans="1:1">
      <c r="A183" t="str">
        <f ca="1">OFFSET($A$2,MOD(ROWS($1:160)-1,ROWS($A$2:$T$16)),INT((ROWS($1:160)-1)/(ROWS($A$2:$T$16))))</f>
        <v>CS FP Equity</v>
      </c>
    </row>
    <row r="184" spans="1:1">
      <c r="A184" t="str">
        <f ca="1">OFFSET($A$2,MOD(ROWS($1:161)-1,ROWS($A$2:$T$16)),INT((ROWS($1:161)-1)/(ROWS($A$2:$T$16))))</f>
        <v>CS FP Equity</v>
      </c>
    </row>
    <row r="185" spans="1:1">
      <c r="A185" t="str">
        <f ca="1">OFFSET($A$2,MOD(ROWS($1:162)-1,ROWS($A$2:$T$16)),INT((ROWS($1:162)-1)/(ROWS($A$2:$T$16))))</f>
        <v>CS FP Equity</v>
      </c>
    </row>
    <row r="186" spans="1:1">
      <c r="A186" t="str">
        <f ca="1">OFFSET($A$2,MOD(ROWS($1:163)-1,ROWS($A$2:$T$16)),INT((ROWS($1:163)-1)/(ROWS($A$2:$T$16))))</f>
        <v>CS FP Equity</v>
      </c>
    </row>
    <row r="187" spans="1:1">
      <c r="A187" t="str">
        <f ca="1">OFFSET($A$2,MOD(ROWS($1:164)-1,ROWS($A$2:$T$16)),INT((ROWS($1:164)-1)/(ROWS($A$2:$T$16))))</f>
        <v>CS FP Equity</v>
      </c>
    </row>
    <row r="188" spans="1:1">
      <c r="A188" t="str">
        <f ca="1">OFFSET($A$2,MOD(ROWS($1:165)-1,ROWS($A$2:$T$16)),INT((ROWS($1:165)-1)/(ROWS($A$2:$T$16))))</f>
        <v>CS FP Equity</v>
      </c>
    </row>
    <row r="189" spans="1:1">
      <c r="A189" t="str">
        <f ca="1">OFFSET($A$2,MOD(ROWS($1:166)-1,ROWS($A$2:$T$16)),INT((ROWS($1:166)-1)/(ROWS($A$2:$T$16))))</f>
        <v>DTE GR Equity</v>
      </c>
    </row>
    <row r="190" spans="1:1">
      <c r="A190" t="str">
        <f ca="1">OFFSET($A$2,MOD(ROWS($1:167)-1,ROWS($A$2:$T$16)),INT((ROWS($1:167)-1)/(ROWS($A$2:$T$16))))</f>
        <v>DTE GR Equity</v>
      </c>
    </row>
    <row r="191" spans="1:1">
      <c r="A191" t="str">
        <f ca="1">OFFSET($A$2,MOD(ROWS($1:168)-1,ROWS($A$2:$T$16)),INT((ROWS($1:168)-1)/(ROWS($A$2:$T$16))))</f>
        <v>DTE GR Equity</v>
      </c>
    </row>
    <row r="192" spans="1:1">
      <c r="A192" t="str">
        <f ca="1">OFFSET($A$2,MOD(ROWS($1:169)-1,ROWS($A$2:$T$16)),INT((ROWS($1:169)-1)/(ROWS($A$2:$T$16))))</f>
        <v>DTE GR Equity</v>
      </c>
    </row>
    <row r="193" spans="1:1">
      <c r="A193" t="str">
        <f ca="1">OFFSET($A$2,MOD(ROWS($1:170)-1,ROWS($A$2:$T$16)),INT((ROWS($1:170)-1)/(ROWS($A$2:$T$16))))</f>
        <v>DTE GR Equity</v>
      </c>
    </row>
    <row r="194" spans="1:1">
      <c r="A194" t="str">
        <f ca="1">OFFSET($A$2,MOD(ROWS($1:171)-1,ROWS($A$2:$T$16)),INT((ROWS($1:171)-1)/(ROWS($A$2:$T$16))))</f>
        <v>DTE GR Equity</v>
      </c>
    </row>
    <row r="195" spans="1:1">
      <c r="A195" t="str">
        <f ca="1">OFFSET($A$2,MOD(ROWS($1:172)-1,ROWS($A$2:$T$16)),INT((ROWS($1:172)-1)/(ROWS($A$2:$T$16))))</f>
        <v>DTE GR Equity</v>
      </c>
    </row>
    <row r="196" spans="1:1">
      <c r="A196" t="str">
        <f ca="1">OFFSET($A$2,MOD(ROWS($1:173)-1,ROWS($A$2:$T$16)),INT((ROWS($1:173)-1)/(ROWS($A$2:$T$16))))</f>
        <v>DTE GR Equity</v>
      </c>
    </row>
    <row r="197" spans="1:1">
      <c r="A197" t="str">
        <f ca="1">OFFSET($A$2,MOD(ROWS($1:174)-1,ROWS($A$2:$T$16)),INT((ROWS($1:174)-1)/(ROWS($A$2:$T$16))))</f>
        <v>DTE GR Equity</v>
      </c>
    </row>
    <row r="198" spans="1:1">
      <c r="A198" t="str">
        <f ca="1">OFFSET($A$2,MOD(ROWS($1:175)-1,ROWS($A$2:$T$16)),INT((ROWS($1:175)-1)/(ROWS($A$2:$T$16))))</f>
        <v>DTE GR Equity</v>
      </c>
    </row>
    <row r="199" spans="1:1">
      <c r="A199" t="str">
        <f ca="1">OFFSET($A$2,MOD(ROWS($1:176)-1,ROWS($A$2:$T$16)),INT((ROWS($1:176)-1)/(ROWS($A$2:$T$16))))</f>
        <v>DTE GR Equity</v>
      </c>
    </row>
    <row r="200" spans="1:1">
      <c r="A200" t="str">
        <f ca="1">OFFSET($A$2,MOD(ROWS($1:177)-1,ROWS($A$2:$T$16)),INT((ROWS($1:177)-1)/(ROWS($A$2:$T$16))))</f>
        <v>DTE GR Equity</v>
      </c>
    </row>
    <row r="201" spans="1:1">
      <c r="A201" t="str">
        <f ca="1">OFFSET($A$2,MOD(ROWS($1:178)-1,ROWS($A$2:$T$16)),INT((ROWS($1:178)-1)/(ROWS($A$2:$T$16))))</f>
        <v>DTE GR Equity</v>
      </c>
    </row>
    <row r="202" spans="1:1">
      <c r="A202" t="str">
        <f ca="1">OFFSET($A$2,MOD(ROWS($1:179)-1,ROWS($A$2:$T$16)),INT((ROWS($1:179)-1)/(ROWS($A$2:$T$16))))</f>
        <v>DTE GR Equity</v>
      </c>
    </row>
    <row r="203" spans="1:1">
      <c r="A203" t="str">
        <f ca="1">OFFSET($A$2,MOD(ROWS($1:180)-1,ROWS($A$2:$T$16)),INT((ROWS($1:180)-1)/(ROWS($A$2:$T$16))))</f>
        <v>DTE GR Equity</v>
      </c>
    </row>
    <row r="204" spans="1:1">
      <c r="A204" t="str">
        <f ca="1">OFFSET($A$2,MOD(ROWS($1:181)-1,ROWS($A$2:$T$16)),INT((ROWS($1:181)-1)/(ROWS($A$2:$T$16))))</f>
        <v>SAF FP Equity</v>
      </c>
    </row>
    <row r="205" spans="1:1">
      <c r="A205" t="str">
        <f ca="1">OFFSET($A$2,MOD(ROWS($1:182)-1,ROWS($A$2:$T$16)),INT((ROWS($1:182)-1)/(ROWS($A$2:$T$16))))</f>
        <v>SAF FP Equity</v>
      </c>
    </row>
    <row r="206" spans="1:1">
      <c r="A206" t="str">
        <f ca="1">OFFSET($A$2,MOD(ROWS($1:183)-1,ROWS($A$2:$T$16)),INT((ROWS($1:183)-1)/(ROWS($A$2:$T$16))))</f>
        <v>SAF FP Equity</v>
      </c>
    </row>
    <row r="207" spans="1:1">
      <c r="A207" t="str">
        <f ca="1">OFFSET($A$2,MOD(ROWS($1:184)-1,ROWS($A$2:$T$16)),INT((ROWS($1:184)-1)/(ROWS($A$2:$T$16))))</f>
        <v>SAF FP Equity</v>
      </c>
    </row>
    <row r="208" spans="1:1">
      <c r="A208" t="str">
        <f ca="1">OFFSET($A$2,MOD(ROWS($1:185)-1,ROWS($A$2:$T$16)),INT((ROWS($1:185)-1)/(ROWS($A$2:$T$16))))</f>
        <v>SAF FP Equity</v>
      </c>
    </row>
    <row r="209" spans="1:1">
      <c r="A209" t="str">
        <f ca="1">OFFSET($A$2,MOD(ROWS($1:186)-1,ROWS($A$2:$T$16)),INT((ROWS($1:186)-1)/(ROWS($A$2:$T$16))))</f>
        <v>SAF FP Equity</v>
      </c>
    </row>
    <row r="210" spans="1:1">
      <c r="A210" t="str">
        <f ca="1">OFFSET($A$2,MOD(ROWS($1:187)-1,ROWS($A$2:$T$16)),INT((ROWS($1:187)-1)/(ROWS($A$2:$T$16))))</f>
        <v>SAF FP Equity</v>
      </c>
    </row>
    <row r="211" spans="1:1">
      <c r="A211" t="str">
        <f ca="1">OFFSET($A$2,MOD(ROWS($1:188)-1,ROWS($A$2:$T$16)),INT((ROWS($1:188)-1)/(ROWS($A$2:$T$16))))</f>
        <v>SAF FP Equity</v>
      </c>
    </row>
    <row r="212" spans="1:1">
      <c r="A212" t="str">
        <f ca="1">OFFSET($A$2,MOD(ROWS($1:189)-1,ROWS($A$2:$T$16)),INT((ROWS($1:189)-1)/(ROWS($A$2:$T$16))))</f>
        <v>SAF FP Equity</v>
      </c>
    </row>
    <row r="213" spans="1:1">
      <c r="A213" t="str">
        <f ca="1">OFFSET($A$2,MOD(ROWS($1:190)-1,ROWS($A$2:$T$16)),INT((ROWS($1:190)-1)/(ROWS($A$2:$T$16))))</f>
        <v>SAF FP Equity</v>
      </c>
    </row>
    <row r="214" spans="1:1">
      <c r="A214" t="str">
        <f ca="1">OFFSET($A$2,MOD(ROWS($1:191)-1,ROWS($A$2:$T$16)),INT((ROWS($1:191)-1)/(ROWS($A$2:$T$16))))</f>
        <v>SAF FP Equity</v>
      </c>
    </row>
    <row r="215" spans="1:1">
      <c r="A215" t="str">
        <f ca="1">OFFSET($A$2,MOD(ROWS($1:192)-1,ROWS($A$2:$T$16)),INT((ROWS($1:192)-1)/(ROWS($A$2:$T$16))))</f>
        <v>SAF FP Equity</v>
      </c>
    </row>
    <row r="216" spans="1:1">
      <c r="A216" t="str">
        <f ca="1">OFFSET($A$2,MOD(ROWS($1:193)-1,ROWS($A$2:$T$16)),INT((ROWS($1:193)-1)/(ROWS($A$2:$T$16))))</f>
        <v>SAF FP Equity</v>
      </c>
    </row>
    <row r="217" spans="1:1">
      <c r="A217" t="str">
        <f ca="1">OFFSET($A$2,MOD(ROWS($1:194)-1,ROWS($A$2:$T$16)),INT((ROWS($1:194)-1)/(ROWS($A$2:$T$16))))</f>
        <v>SAF FP Equity</v>
      </c>
    </row>
    <row r="218" spans="1:1">
      <c r="A218" t="str">
        <f ca="1">OFFSET($A$2,MOD(ROWS($1:195)-1,ROWS($A$2:$T$16)),INT((ROWS($1:195)-1)/(ROWS($A$2:$T$16))))</f>
        <v>SAF FP Equity</v>
      </c>
    </row>
    <row r="219" spans="1:1">
      <c r="A219" t="str">
        <f ca="1">OFFSET($A$2,MOD(ROWS($1:196)-1,ROWS($A$2:$T$16)),INT((ROWS($1:196)-1)/(ROWS($A$2:$T$16))))</f>
        <v>AIR FP Equity</v>
      </c>
    </row>
    <row r="220" spans="1:1">
      <c r="A220" t="str">
        <f ca="1">OFFSET($A$2,MOD(ROWS($1:197)-1,ROWS($A$2:$T$16)),INT((ROWS($1:197)-1)/(ROWS($A$2:$T$16))))</f>
        <v>AIR FP Equity</v>
      </c>
    </row>
    <row r="221" spans="1:1">
      <c r="A221" t="str">
        <f ca="1">OFFSET($A$2,MOD(ROWS($1:198)-1,ROWS($A$2:$T$16)),INT((ROWS($1:198)-1)/(ROWS($A$2:$T$16))))</f>
        <v>AIR FP Equity</v>
      </c>
    </row>
    <row r="222" spans="1:1">
      <c r="A222" t="str">
        <f ca="1">OFFSET($A$2,MOD(ROWS($1:199)-1,ROWS($A$2:$T$16)),INT((ROWS($1:199)-1)/(ROWS($A$2:$T$16))))</f>
        <v>AIR FP Equity</v>
      </c>
    </row>
    <row r="223" spans="1:1">
      <c r="A223" t="str">
        <f ca="1">OFFSET($A$2,MOD(ROWS($1:200)-1,ROWS($A$2:$T$16)),INT((ROWS($1:200)-1)/(ROWS($A$2:$T$16))))</f>
        <v>AIR FP Equity</v>
      </c>
    </row>
    <row r="224" spans="1:1">
      <c r="A224" t="str">
        <f ca="1">OFFSET($A$2,MOD(ROWS($1:201)-1,ROWS($A$2:$T$16)),INT((ROWS($1:201)-1)/(ROWS($A$2:$T$16))))</f>
        <v>AIR FP Equity</v>
      </c>
    </row>
    <row r="225" spans="1:1">
      <c r="A225" t="str">
        <f ca="1">OFFSET($A$2,MOD(ROWS($1:202)-1,ROWS($A$2:$T$16)),INT((ROWS($1:202)-1)/(ROWS($A$2:$T$16))))</f>
        <v>AIR FP Equity</v>
      </c>
    </row>
    <row r="226" spans="1:1">
      <c r="A226" t="str">
        <f ca="1">OFFSET($A$2,MOD(ROWS($1:203)-1,ROWS($A$2:$T$16)),INT((ROWS($1:203)-1)/(ROWS($A$2:$T$16))))</f>
        <v>AIR FP Equity</v>
      </c>
    </row>
    <row r="227" spans="1:1">
      <c r="A227" t="str">
        <f ca="1">OFFSET($A$2,MOD(ROWS($1:204)-1,ROWS($A$2:$T$16)),INT((ROWS($1:204)-1)/(ROWS($A$2:$T$16))))</f>
        <v>AIR FP Equity</v>
      </c>
    </row>
    <row r="228" spans="1:1">
      <c r="A228" t="str">
        <f ca="1">OFFSET($A$2,MOD(ROWS($1:205)-1,ROWS($A$2:$T$16)),INT((ROWS($1:205)-1)/(ROWS($A$2:$T$16))))</f>
        <v>AIR FP Equity</v>
      </c>
    </row>
    <row r="229" spans="1:1">
      <c r="A229" t="str">
        <f ca="1">OFFSET($A$2,MOD(ROWS($1:206)-1,ROWS($A$2:$T$16)),INT((ROWS($1:206)-1)/(ROWS($A$2:$T$16))))</f>
        <v>AIR FP Equity</v>
      </c>
    </row>
    <row r="230" spans="1:1">
      <c r="A230" t="str">
        <f ca="1">OFFSET($A$2,MOD(ROWS($1:207)-1,ROWS($A$2:$T$16)),INT((ROWS($1:207)-1)/(ROWS($A$2:$T$16))))</f>
        <v>AIR FP Equity</v>
      </c>
    </row>
    <row r="231" spans="1:1">
      <c r="A231" t="str">
        <f ca="1">OFFSET($A$2,MOD(ROWS($1:208)-1,ROWS($A$2:$T$16)),INT((ROWS($1:208)-1)/(ROWS($A$2:$T$16))))</f>
        <v>AIR FP Equity</v>
      </c>
    </row>
    <row r="232" spans="1:1">
      <c r="A232" t="str">
        <f ca="1">OFFSET($A$2,MOD(ROWS($1:209)-1,ROWS($A$2:$T$16)),INT((ROWS($1:209)-1)/(ROWS($A$2:$T$16))))</f>
        <v>AIR FP Equity</v>
      </c>
    </row>
    <row r="233" spans="1:1">
      <c r="A233" t="str">
        <f ca="1">OFFSET($A$2,MOD(ROWS($1:210)-1,ROWS($A$2:$T$16)),INT((ROWS($1:210)-1)/(ROWS($A$2:$T$16))))</f>
        <v>AIR FP Equity</v>
      </c>
    </row>
    <row r="234" spans="1:1">
      <c r="A234" t="str">
        <f ca="1">OFFSET($A$2,MOD(ROWS($1:211)-1,ROWS($A$2:$T$16)),INT((ROWS($1:211)-1)/(ROWS($A$2:$T$16))))</f>
        <v>SAP GR Equity</v>
      </c>
    </row>
    <row r="235" spans="1:1">
      <c r="A235" t="str">
        <f ca="1">OFFSET($A$2,MOD(ROWS($1:212)-1,ROWS($A$2:$T$16)),INT((ROWS($1:212)-1)/(ROWS($A$2:$T$16))))</f>
        <v>SAP GR Equity</v>
      </c>
    </row>
    <row r="236" spans="1:1">
      <c r="A236" t="str">
        <f ca="1">OFFSET($A$2,MOD(ROWS($1:213)-1,ROWS($A$2:$T$16)),INT((ROWS($1:213)-1)/(ROWS($A$2:$T$16))))</f>
        <v>SAP GR Equity</v>
      </c>
    </row>
    <row r="237" spans="1:1">
      <c r="A237" t="str">
        <f ca="1">OFFSET($A$2,MOD(ROWS($1:214)-1,ROWS($A$2:$T$16)),INT((ROWS($1:214)-1)/(ROWS($A$2:$T$16))))</f>
        <v>SAP GR Equity</v>
      </c>
    </row>
    <row r="238" spans="1:1">
      <c r="A238" t="str">
        <f ca="1">OFFSET($A$2,MOD(ROWS($1:215)-1,ROWS($A$2:$T$16)),INT((ROWS($1:215)-1)/(ROWS($A$2:$T$16))))</f>
        <v>SAP GR Equity</v>
      </c>
    </row>
    <row r="239" spans="1:1">
      <c r="A239" t="str">
        <f ca="1">OFFSET($A$2,MOD(ROWS($1:216)-1,ROWS($A$2:$T$16)),INT((ROWS($1:216)-1)/(ROWS($A$2:$T$16))))</f>
        <v>SAP GR Equity</v>
      </c>
    </row>
    <row r="240" spans="1:1">
      <c r="A240" t="str">
        <f ca="1">OFFSET($A$2,MOD(ROWS($1:217)-1,ROWS($A$2:$T$16)),INT((ROWS($1:217)-1)/(ROWS($A$2:$T$16))))</f>
        <v>SAP GR Equity</v>
      </c>
    </row>
    <row r="241" spans="1:1">
      <c r="A241" t="str">
        <f ca="1">OFFSET($A$2,MOD(ROWS($1:218)-1,ROWS($A$2:$T$16)),INT((ROWS($1:218)-1)/(ROWS($A$2:$T$16))))</f>
        <v>SAP GR Equity</v>
      </c>
    </row>
    <row r="242" spans="1:1">
      <c r="A242" t="str">
        <f ca="1">OFFSET($A$2,MOD(ROWS($1:219)-1,ROWS($A$2:$T$16)),INT((ROWS($1:219)-1)/(ROWS($A$2:$T$16))))</f>
        <v>SAP GR Equity</v>
      </c>
    </row>
    <row r="243" spans="1:1">
      <c r="A243" t="str">
        <f ca="1">OFFSET($A$2,MOD(ROWS($1:220)-1,ROWS($A$2:$T$16)),INT((ROWS($1:220)-1)/(ROWS($A$2:$T$16))))</f>
        <v>SAP GR Equity</v>
      </c>
    </row>
    <row r="244" spans="1:1">
      <c r="A244" t="str">
        <f ca="1">OFFSET($A$2,MOD(ROWS($1:221)-1,ROWS($A$2:$T$16)),INT((ROWS($1:221)-1)/(ROWS($A$2:$T$16))))</f>
        <v>SAP GR Equity</v>
      </c>
    </row>
    <row r="245" spans="1:1">
      <c r="A245" t="str">
        <f ca="1">OFFSET($A$2,MOD(ROWS($1:222)-1,ROWS($A$2:$T$16)),INT((ROWS($1:222)-1)/(ROWS($A$2:$T$16))))</f>
        <v>SAP GR Equity</v>
      </c>
    </row>
    <row r="246" spans="1:1">
      <c r="A246" t="str">
        <f ca="1">OFFSET($A$2,MOD(ROWS($1:223)-1,ROWS($A$2:$T$16)),INT((ROWS($1:223)-1)/(ROWS($A$2:$T$16))))</f>
        <v>SAP GR Equity</v>
      </c>
    </row>
    <row r="247" spans="1:1">
      <c r="A247" t="str">
        <f ca="1">OFFSET($A$2,MOD(ROWS($1:224)-1,ROWS($A$2:$T$16)),INT((ROWS($1:224)-1)/(ROWS($A$2:$T$16))))</f>
        <v>SAP GR Equity</v>
      </c>
    </row>
    <row r="248" spans="1:1">
      <c r="A248" t="str">
        <f ca="1">OFFSET($A$2,MOD(ROWS($1:225)-1,ROWS($A$2:$T$16)),INT((ROWS($1:225)-1)/(ROWS($A$2:$T$16))))</f>
        <v>SAP GR Equity</v>
      </c>
    </row>
    <row r="249" spans="1:1">
      <c r="A249" t="str">
        <f ca="1">OFFSET($A$2,MOD(ROWS($1:226)-1,ROWS($A$2:$T$16)),INT((ROWS($1:226)-1)/(ROWS($A$2:$T$16))))</f>
        <v>ABI BB Equity</v>
      </c>
    </row>
    <row r="250" spans="1:1">
      <c r="A250" t="str">
        <f ca="1">OFFSET($A$2,MOD(ROWS($1:227)-1,ROWS($A$2:$T$16)),INT((ROWS($1:227)-1)/(ROWS($A$2:$T$16))))</f>
        <v>ABI BB Equity</v>
      </c>
    </row>
    <row r="251" spans="1:1">
      <c r="A251" t="str">
        <f ca="1">OFFSET($A$2,MOD(ROWS($1:228)-1,ROWS($A$2:$T$16)),INT((ROWS($1:228)-1)/(ROWS($A$2:$T$16))))</f>
        <v>ABI BB Equity</v>
      </c>
    </row>
    <row r="252" spans="1:1">
      <c r="A252" t="str">
        <f ca="1">OFFSET($A$2,MOD(ROWS($1:229)-1,ROWS($A$2:$T$16)),INT((ROWS($1:229)-1)/(ROWS($A$2:$T$16))))</f>
        <v>ABI BB Equity</v>
      </c>
    </row>
    <row r="253" spans="1:1">
      <c r="A253" t="str">
        <f ca="1">OFFSET($A$2,MOD(ROWS($1:230)-1,ROWS($A$2:$T$16)),INT((ROWS($1:230)-1)/(ROWS($A$2:$T$16))))</f>
        <v>ABI BB Equity</v>
      </c>
    </row>
    <row r="254" spans="1:1">
      <c r="A254" t="str">
        <f ca="1">OFFSET($A$2,MOD(ROWS($1:231)-1,ROWS($A$2:$T$16)),INT((ROWS($1:231)-1)/(ROWS($A$2:$T$16))))</f>
        <v>ABI BB Equity</v>
      </c>
    </row>
    <row r="255" spans="1:1">
      <c r="A255" t="str">
        <f ca="1">OFFSET($A$2,MOD(ROWS($1:232)-1,ROWS($A$2:$T$16)),INT((ROWS($1:232)-1)/(ROWS($A$2:$T$16))))</f>
        <v>ABI BB Equity</v>
      </c>
    </row>
    <row r="256" spans="1:1">
      <c r="A256" t="str">
        <f ca="1">OFFSET($A$2,MOD(ROWS($1:233)-1,ROWS($A$2:$T$16)),INT((ROWS($1:233)-1)/(ROWS($A$2:$T$16))))</f>
        <v>ABI BB Equity</v>
      </c>
    </row>
    <row r="257" spans="1:1">
      <c r="A257" t="str">
        <f ca="1">OFFSET($A$2,MOD(ROWS($1:234)-1,ROWS($A$2:$T$16)),INT((ROWS($1:234)-1)/(ROWS($A$2:$T$16))))</f>
        <v>ABI BB Equity</v>
      </c>
    </row>
    <row r="258" spans="1:1">
      <c r="A258" t="str">
        <f ca="1">OFFSET($A$2,MOD(ROWS($1:235)-1,ROWS($A$2:$T$16)),INT((ROWS($1:235)-1)/(ROWS($A$2:$T$16))))</f>
        <v>ABI BB Equity</v>
      </c>
    </row>
    <row r="259" spans="1:1">
      <c r="A259" t="str">
        <f ca="1">OFFSET($A$2,MOD(ROWS($1:236)-1,ROWS($A$2:$T$16)),INT((ROWS($1:236)-1)/(ROWS($A$2:$T$16))))</f>
        <v>ABI BB Equity</v>
      </c>
    </row>
    <row r="260" spans="1:1">
      <c r="A260" t="str">
        <f ca="1">OFFSET($A$2,MOD(ROWS($1:237)-1,ROWS($A$2:$T$16)),INT((ROWS($1:237)-1)/(ROWS($A$2:$T$16))))</f>
        <v>ABI BB Equity</v>
      </c>
    </row>
    <row r="261" spans="1:1">
      <c r="A261" t="str">
        <f ca="1">OFFSET($A$2,MOD(ROWS($1:238)-1,ROWS($A$2:$T$16)),INT((ROWS($1:238)-1)/(ROWS($A$2:$T$16))))</f>
        <v>ABI BB Equity</v>
      </c>
    </row>
    <row r="262" spans="1:1">
      <c r="A262" t="str">
        <f ca="1">OFFSET($A$2,MOD(ROWS($1:239)-1,ROWS($A$2:$T$16)),INT((ROWS($1:239)-1)/(ROWS($A$2:$T$16))))</f>
        <v>ABI BB Equity</v>
      </c>
    </row>
    <row r="263" spans="1:1">
      <c r="A263" t="str">
        <f ca="1">OFFSET($A$2,MOD(ROWS($1:240)-1,ROWS($A$2:$T$16)),INT((ROWS($1:240)-1)/(ROWS($A$2:$T$16))))</f>
        <v>ABI BB Equity</v>
      </c>
    </row>
    <row r="264" spans="1:1">
      <c r="A264" t="str">
        <f ca="1">OFFSET($A$2,MOD(ROWS($1:241)-1,ROWS($A$2:$T$16)),INT((ROWS($1:241)-1)/(ROWS($A$2:$T$16))))</f>
        <v>DB1 GR Equity</v>
      </c>
    </row>
    <row r="265" spans="1:1">
      <c r="A265" t="str">
        <f ca="1">OFFSET($A$2,MOD(ROWS($1:242)-1,ROWS($A$2:$T$16)),INT((ROWS($1:242)-1)/(ROWS($A$2:$T$16))))</f>
        <v>DB1 GR Equity</v>
      </c>
    </row>
    <row r="266" spans="1:1">
      <c r="A266" t="str">
        <f ca="1">OFFSET($A$2,MOD(ROWS($1:243)-1,ROWS($A$2:$T$16)),INT((ROWS($1:243)-1)/(ROWS($A$2:$T$16))))</f>
        <v>DB1 GR Equity</v>
      </c>
    </row>
    <row r="267" spans="1:1">
      <c r="A267" t="str">
        <f ca="1">OFFSET($A$2,MOD(ROWS($1:244)-1,ROWS($A$2:$T$16)),INT((ROWS($1:244)-1)/(ROWS($A$2:$T$16))))</f>
        <v>DB1 GR Equity</v>
      </c>
    </row>
    <row r="268" spans="1:1">
      <c r="A268" t="str">
        <f ca="1">OFFSET($A$2,MOD(ROWS($1:245)-1,ROWS($A$2:$T$16)),INT((ROWS($1:245)-1)/(ROWS($A$2:$T$16))))</f>
        <v>DB1 GR Equity</v>
      </c>
    </row>
    <row r="269" spans="1:1">
      <c r="A269" t="str">
        <f ca="1">OFFSET($A$2,MOD(ROWS($1:246)-1,ROWS($A$2:$T$16)),INT((ROWS($1:246)-1)/(ROWS($A$2:$T$16))))</f>
        <v>DB1 GR Equity</v>
      </c>
    </row>
    <row r="270" spans="1:1">
      <c r="A270" t="str">
        <f ca="1">OFFSET($A$2,MOD(ROWS($1:247)-1,ROWS($A$2:$T$16)),INT((ROWS($1:247)-1)/(ROWS($A$2:$T$16))))</f>
        <v>DB1 GR Equity</v>
      </c>
    </row>
    <row r="271" spans="1:1">
      <c r="A271" t="str">
        <f ca="1">OFFSET($A$2,MOD(ROWS($1:248)-1,ROWS($A$2:$T$16)),INT((ROWS($1:248)-1)/(ROWS($A$2:$T$16))))</f>
        <v>DB1 GR Equity</v>
      </c>
    </row>
    <row r="272" spans="1:1">
      <c r="A272" t="str">
        <f ca="1">OFFSET($A$2,MOD(ROWS($1:249)-1,ROWS($A$2:$T$16)),INT((ROWS($1:249)-1)/(ROWS($A$2:$T$16))))</f>
        <v>DB1 GR Equity</v>
      </c>
    </row>
    <row r="273" spans="1:1">
      <c r="A273" t="str">
        <f ca="1">OFFSET($A$2,MOD(ROWS($1:250)-1,ROWS($A$2:$T$16)),INT((ROWS($1:250)-1)/(ROWS($A$2:$T$16))))</f>
        <v>DB1 GR Equity</v>
      </c>
    </row>
    <row r="274" spans="1:1">
      <c r="A274" t="str">
        <f ca="1">OFFSET($A$2,MOD(ROWS($1:251)-1,ROWS($A$2:$T$16)),INT((ROWS($1:251)-1)/(ROWS($A$2:$T$16))))</f>
        <v>DB1 GR Equity</v>
      </c>
    </row>
    <row r="275" spans="1:1">
      <c r="A275" t="str">
        <f ca="1">OFFSET($A$2,MOD(ROWS($1:252)-1,ROWS($A$2:$T$16)),INT((ROWS($1:252)-1)/(ROWS($A$2:$T$16))))</f>
        <v>DB1 GR Equity</v>
      </c>
    </row>
    <row r="276" spans="1:1">
      <c r="A276" t="str">
        <f ca="1">OFFSET($A$2,MOD(ROWS($1:253)-1,ROWS($A$2:$T$16)),INT((ROWS($1:253)-1)/(ROWS($A$2:$T$16))))</f>
        <v>DB1 GR Equity</v>
      </c>
    </row>
    <row r="277" spans="1:1">
      <c r="A277" t="str">
        <f ca="1">OFFSET($A$2,MOD(ROWS($1:254)-1,ROWS($A$2:$T$16)),INT((ROWS($1:254)-1)/(ROWS($A$2:$T$16))))</f>
        <v>DB1 GR Equity</v>
      </c>
    </row>
    <row r="278" spans="1:1">
      <c r="A278" t="str">
        <f ca="1">OFFSET($A$2,MOD(ROWS($1:255)-1,ROWS($A$2:$T$16)),INT((ROWS($1:255)-1)/(ROWS($A$2:$T$16))))</f>
        <v>DB1 GR Equity</v>
      </c>
    </row>
    <row r="279" spans="1:1">
      <c r="A279" t="str">
        <f ca="1">OFFSET($A$2,MOD(ROWS($1:256)-1,ROWS($A$2:$T$16)),INT((ROWS($1:256)-1)/(ROWS($A$2:$T$16))))</f>
        <v>AD NA Equity</v>
      </c>
    </row>
    <row r="280" spans="1:1">
      <c r="A280" t="str">
        <f ca="1">OFFSET($A$2,MOD(ROWS($1:257)-1,ROWS($A$2:$T$16)),INT((ROWS($1:257)-1)/(ROWS($A$2:$T$16))))</f>
        <v>AD NA Equity</v>
      </c>
    </row>
    <row r="281" spans="1:1">
      <c r="A281" t="str">
        <f ca="1">OFFSET($A$2,MOD(ROWS($1:258)-1,ROWS($A$2:$T$16)),INT((ROWS($1:258)-1)/(ROWS($A$2:$T$16))))</f>
        <v>AD NA Equity</v>
      </c>
    </row>
    <row r="282" spans="1:1">
      <c r="A282" t="str">
        <f ca="1">OFFSET($A$2,MOD(ROWS($1:259)-1,ROWS($A$2:$T$16)),INT((ROWS($1:259)-1)/(ROWS($A$2:$T$16))))</f>
        <v>AD NA Equity</v>
      </c>
    </row>
    <row r="283" spans="1:1">
      <c r="A283" t="str">
        <f ca="1">OFFSET($A$2,MOD(ROWS($1:260)-1,ROWS($A$2:$T$16)),INT((ROWS($1:260)-1)/(ROWS($A$2:$T$16))))</f>
        <v>AD NA Equity</v>
      </c>
    </row>
    <row r="284" spans="1:1">
      <c r="A284" t="str">
        <f ca="1">OFFSET($A$2,MOD(ROWS($1:261)-1,ROWS($A$2:$T$16)),INT((ROWS($1:261)-1)/(ROWS($A$2:$T$16))))</f>
        <v>AD NA Equity</v>
      </c>
    </row>
    <row r="285" spans="1:1">
      <c r="A285" t="str">
        <f ca="1">OFFSET($A$2,MOD(ROWS($1:262)-1,ROWS($A$2:$T$16)),INT((ROWS($1:262)-1)/(ROWS($A$2:$T$16))))</f>
        <v>AD NA Equity</v>
      </c>
    </row>
    <row r="286" spans="1:1">
      <c r="A286" t="str">
        <f ca="1">OFFSET($A$2,MOD(ROWS($1:263)-1,ROWS($A$2:$T$16)),INT((ROWS($1:263)-1)/(ROWS($A$2:$T$16))))</f>
        <v>AD NA Equity</v>
      </c>
    </row>
    <row r="287" spans="1:1">
      <c r="A287" t="str">
        <f ca="1">OFFSET($A$2,MOD(ROWS($1:264)-1,ROWS($A$2:$T$16)),INT((ROWS($1:264)-1)/(ROWS($A$2:$T$16))))</f>
        <v>AD NA Equity</v>
      </c>
    </row>
    <row r="288" spans="1:1">
      <c r="A288" t="str">
        <f ca="1">OFFSET($A$2,MOD(ROWS($1:265)-1,ROWS($A$2:$T$16)),INT((ROWS($1:265)-1)/(ROWS($A$2:$T$16))))</f>
        <v>AD NA Equity</v>
      </c>
    </row>
    <row r="289" spans="1:1">
      <c r="A289" t="str">
        <f ca="1">OFFSET($A$2,MOD(ROWS($1:266)-1,ROWS($A$2:$T$16)),INT((ROWS($1:266)-1)/(ROWS($A$2:$T$16))))</f>
        <v>AD NA Equity</v>
      </c>
    </row>
    <row r="290" spans="1:1">
      <c r="A290" t="str">
        <f ca="1">OFFSET($A$2,MOD(ROWS($1:267)-1,ROWS($A$2:$T$16)),INT((ROWS($1:267)-1)/(ROWS($A$2:$T$16))))</f>
        <v>AD NA Equity</v>
      </c>
    </row>
    <row r="291" spans="1:1">
      <c r="A291" t="str">
        <f ca="1">OFFSET($A$2,MOD(ROWS($1:268)-1,ROWS($A$2:$T$16)),INT((ROWS($1:268)-1)/(ROWS($A$2:$T$16))))</f>
        <v>AD NA Equity</v>
      </c>
    </row>
    <row r="292" spans="1:1">
      <c r="A292" t="str">
        <f ca="1">OFFSET($A$2,MOD(ROWS($1:269)-1,ROWS($A$2:$T$16)),INT((ROWS($1:269)-1)/(ROWS($A$2:$T$16))))</f>
        <v>AD NA Equity</v>
      </c>
    </row>
    <row r="293" spans="1:1">
      <c r="A293" t="str">
        <f ca="1">OFFSET($A$2,MOD(ROWS($1:270)-1,ROWS($A$2:$T$16)),INT((ROWS($1:270)-1)/(ROWS($A$2:$T$16))))</f>
        <v>AD NA Equity</v>
      </c>
    </row>
    <row r="294" spans="1:1">
      <c r="A294" t="str">
        <f ca="1">OFFSET($A$2,MOD(ROWS($1:271)-1,ROWS($A$2:$T$16)),INT((ROWS($1:271)-1)/(ROWS($A$2:$T$16))))</f>
        <v>ADS GR Equity</v>
      </c>
    </row>
    <row r="295" spans="1:1">
      <c r="A295" t="str">
        <f ca="1">OFFSET($A$2,MOD(ROWS($1:272)-1,ROWS($A$2:$T$16)),INT((ROWS($1:272)-1)/(ROWS($A$2:$T$16))))</f>
        <v>ADS GR Equity</v>
      </c>
    </row>
    <row r="296" spans="1:1">
      <c r="A296" t="str">
        <f ca="1">OFFSET($A$2,MOD(ROWS($1:273)-1,ROWS($A$2:$T$16)),INT((ROWS($1:273)-1)/(ROWS($A$2:$T$16))))</f>
        <v>ADS GR Equity</v>
      </c>
    </row>
    <row r="297" spans="1:1">
      <c r="A297" t="str">
        <f ca="1">OFFSET($A$2,MOD(ROWS($1:274)-1,ROWS($A$2:$T$16)),INT((ROWS($1:274)-1)/(ROWS($A$2:$T$16))))</f>
        <v>ADS GR Equity</v>
      </c>
    </row>
    <row r="298" spans="1:1">
      <c r="A298" t="str">
        <f ca="1">OFFSET($A$2,MOD(ROWS($1:275)-1,ROWS($A$2:$T$16)),INT((ROWS($1:275)-1)/(ROWS($A$2:$T$16))))</f>
        <v>ADS GR Equity</v>
      </c>
    </row>
    <row r="299" spans="1:1">
      <c r="A299" t="str">
        <f ca="1">OFFSET($A$2,MOD(ROWS($1:276)-1,ROWS($A$2:$T$16)),INT((ROWS($1:276)-1)/(ROWS($A$2:$T$16))))</f>
        <v>ADS GR Equity</v>
      </c>
    </row>
    <row r="300" spans="1:1">
      <c r="A300" t="str">
        <f ca="1">OFFSET($A$2,MOD(ROWS($1:277)-1,ROWS($A$2:$T$16)),INT((ROWS($1:277)-1)/(ROWS($A$2:$T$16))))</f>
        <v>ADS GR Equity</v>
      </c>
    </row>
    <row r="301" spans="1:1">
      <c r="A301" t="str">
        <f ca="1">OFFSET($A$2,MOD(ROWS($1:278)-1,ROWS($A$2:$T$16)),INT((ROWS($1:278)-1)/(ROWS($A$2:$T$16))))</f>
        <v>ADS GR Equity</v>
      </c>
    </row>
    <row r="302" spans="1:1">
      <c r="A302" t="str">
        <f ca="1">OFFSET($A$2,MOD(ROWS($1:279)-1,ROWS($A$2:$T$16)),INT((ROWS($1:279)-1)/(ROWS($A$2:$T$16))))</f>
        <v>ADS GR Equity</v>
      </c>
    </row>
    <row r="303" spans="1:1">
      <c r="A303" t="str">
        <f ca="1">OFFSET($A$2,MOD(ROWS($1:280)-1,ROWS($A$2:$T$16)),INT((ROWS($1:280)-1)/(ROWS($A$2:$T$16))))</f>
        <v>ADS GR Equity</v>
      </c>
    </row>
    <row r="304" spans="1:1">
      <c r="A304" t="str">
        <f ca="1">OFFSET($A$2,MOD(ROWS($1:281)-1,ROWS($A$2:$T$16)),INT((ROWS($1:281)-1)/(ROWS($A$2:$T$16))))</f>
        <v>ADS GR Equity</v>
      </c>
    </row>
    <row r="305" spans="1:1">
      <c r="A305" t="str">
        <f ca="1">OFFSET($A$2,MOD(ROWS($1:282)-1,ROWS($A$2:$T$16)),INT((ROWS($1:282)-1)/(ROWS($A$2:$T$16))))</f>
        <v>ADS GR Equity</v>
      </c>
    </row>
    <row r="306" spans="1:1">
      <c r="A306" t="str">
        <f ca="1">OFFSET($A$2,MOD(ROWS($1:283)-1,ROWS($A$2:$T$16)),INT((ROWS($1:283)-1)/(ROWS($A$2:$T$16))))</f>
        <v>ADS GR Equity</v>
      </c>
    </row>
    <row r="307" spans="1:1">
      <c r="A307" t="str">
        <f ca="1">OFFSET($A$2,MOD(ROWS($1:284)-1,ROWS($A$2:$T$16)),INT((ROWS($1:284)-1)/(ROWS($A$2:$T$16))))</f>
        <v>ADS GR Equity</v>
      </c>
    </row>
    <row r="308" spans="1:1">
      <c r="A308" t="str">
        <f ca="1">OFFSET($A$2,MOD(ROWS($1:285)-1,ROWS($A$2:$T$16)),INT((ROWS($1:285)-1)/(ROWS($A$2:$T$16))))</f>
        <v>ADS GR Equity</v>
      </c>
    </row>
    <row r="309" spans="1:1">
      <c r="A309" t="str">
        <f ca="1">OFFSET($A$2,MOD(ROWS($1:286)-1,ROWS($A$2:$T$16)),INT((ROWS($1:286)-1)/(ROWS($A$2:$T$16))))</f>
        <v>ADYEN NA Equity</v>
      </c>
    </row>
    <row r="310" spans="1:1">
      <c r="A310" t="str">
        <f ca="1">OFFSET($A$2,MOD(ROWS($1:287)-1,ROWS($A$2:$T$16)),INT((ROWS($1:287)-1)/(ROWS($A$2:$T$16))))</f>
        <v>ADYEN NA Equity</v>
      </c>
    </row>
    <row r="311" spans="1:1">
      <c r="A311" t="str">
        <f ca="1">OFFSET($A$2,MOD(ROWS($1:288)-1,ROWS($A$2:$T$16)),INT((ROWS($1:288)-1)/(ROWS($A$2:$T$16))))</f>
        <v>ADYEN NA Equity</v>
      </c>
    </row>
    <row r="312" spans="1:1">
      <c r="A312" t="str">
        <f ca="1">OFFSET($A$2,MOD(ROWS($1:289)-1,ROWS($A$2:$T$16)),INT((ROWS($1:289)-1)/(ROWS($A$2:$T$16))))</f>
        <v>ADYEN NA Equity</v>
      </c>
    </row>
    <row r="313" spans="1:1">
      <c r="A313" t="str">
        <f ca="1">OFFSET($A$2,MOD(ROWS($1:290)-1,ROWS($A$2:$T$16)),INT((ROWS($1:290)-1)/(ROWS($A$2:$T$16))))</f>
        <v>ADYEN NA Equity</v>
      </c>
    </row>
    <row r="314" spans="1:1">
      <c r="A314" t="str">
        <f ca="1">OFFSET($A$2,MOD(ROWS($1:291)-1,ROWS($A$2:$T$16)),INT((ROWS($1:291)-1)/(ROWS($A$2:$T$16))))</f>
        <v>ADYEN NA Equity</v>
      </c>
    </row>
    <row r="315" spans="1:1">
      <c r="A315" t="str">
        <f ca="1">OFFSET($A$2,MOD(ROWS($1:292)-1,ROWS($A$2:$T$16)),INT((ROWS($1:292)-1)/(ROWS($A$2:$T$16))))</f>
        <v>ADYEN NA Equity</v>
      </c>
    </row>
    <row r="316" spans="1:1">
      <c r="A316" t="str">
        <f ca="1">OFFSET($A$2,MOD(ROWS($1:293)-1,ROWS($A$2:$T$16)),INT((ROWS($1:293)-1)/(ROWS($A$2:$T$16))))</f>
        <v>ADYEN NA Equity</v>
      </c>
    </row>
    <row r="317" spans="1:1">
      <c r="A317" t="str">
        <f ca="1">OFFSET($A$2,MOD(ROWS($1:294)-1,ROWS($A$2:$T$16)),INT((ROWS($1:294)-1)/(ROWS($A$2:$T$16))))</f>
        <v>ADYEN NA Equity</v>
      </c>
    </row>
    <row r="318" spans="1:1">
      <c r="A318" t="str">
        <f ca="1">OFFSET($A$2,MOD(ROWS($1:295)-1,ROWS($A$2:$T$16)),INT((ROWS($1:295)-1)/(ROWS($A$2:$T$16))))</f>
        <v>ADYEN NA Equity</v>
      </c>
    </row>
    <row r="319" spans="1:1">
      <c r="A319" t="str">
        <f ca="1">OFFSET($A$2,MOD(ROWS($1:296)-1,ROWS($A$2:$T$16)),INT((ROWS($1:296)-1)/(ROWS($A$2:$T$16))))</f>
        <v>ADYEN NA Equity</v>
      </c>
    </row>
    <row r="320" spans="1:1">
      <c r="A320" t="str">
        <f ca="1">OFFSET($A$2,MOD(ROWS($1:297)-1,ROWS($A$2:$T$16)),INT((ROWS($1:297)-1)/(ROWS($A$2:$T$16))))</f>
        <v>ADYEN NA Equity</v>
      </c>
    </row>
    <row r="321" spans="1:1">
      <c r="A321" t="str">
        <f ca="1">OFFSET($A$2,MOD(ROWS($1:298)-1,ROWS($A$2:$T$16)),INT((ROWS($1:298)-1)/(ROWS($A$2:$T$16))))</f>
        <v>ADYEN NA Equity</v>
      </c>
    </row>
    <row r="322" spans="1:1">
      <c r="A322" t="str">
        <f ca="1">OFFSET($A$2,MOD(ROWS($1:299)-1,ROWS($A$2:$T$16)),INT((ROWS($1:299)-1)/(ROWS($A$2:$T$16))))</f>
        <v>ADYEN NA Equity</v>
      </c>
    </row>
    <row r="323" spans="1:1">
      <c r="A323" t="str">
        <f ca="1">OFFSET($A$2,MOD(ROWS($1:300)-1,ROWS($A$2:$T$16)),INT((ROWS($1:300)-1)/(ROWS($A$2:$T$16))))</f>
        <v>ADYEN NA Equity</v>
      </c>
    </row>
    <row r="324" spans="1:1">
      <c r="A324"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BEBDB-A5C5-42A9-95C8-4A44448438A6}">
  <dimension ref="A1:A301"/>
  <sheetViews>
    <sheetView workbookViewId="0">
      <selection activeCell="D6" sqref="D6"/>
    </sheetView>
  </sheetViews>
  <sheetFormatPr baseColWidth="10" defaultRowHeight="14.5"/>
  <sheetData>
    <row r="1" spans="1:1">
      <c r="A1" t="s">
        <v>114</v>
      </c>
    </row>
    <row r="2" spans="1:1">
      <c r="A2">
        <v>120047</v>
      </c>
    </row>
    <row r="3" spans="1:1">
      <c r="A3">
        <v>123731</v>
      </c>
    </row>
    <row r="4" spans="1:1">
      <c r="A4">
        <v>131819</v>
      </c>
    </row>
    <row r="5" spans="1:1">
      <c r="A5">
        <v>170961</v>
      </c>
    </row>
    <row r="6" spans="1:1">
      <c r="A6">
        <v>169460</v>
      </c>
    </row>
    <row r="7" spans="1:1">
      <c r="A7">
        <v>178869</v>
      </c>
    </row>
    <row r="8" spans="1:1">
      <c r="A8">
        <v>193349</v>
      </c>
    </row>
    <row r="9" spans="1:1">
      <c r="A9">
        <v>186763</v>
      </c>
    </row>
    <row r="10" spans="1:1">
      <c r="A10">
        <v>182958</v>
      </c>
    </row>
    <row r="11" spans="1:1">
      <c r="A11">
        <v>185405</v>
      </c>
    </row>
    <row r="12" spans="1:1">
      <c r="A12">
        <v>193863</v>
      </c>
    </row>
    <row r="13" spans="1:1">
      <c r="A13">
        <v>188492</v>
      </c>
    </row>
    <row r="14" spans="1:1">
      <c r="A14">
        <v>202251</v>
      </c>
    </row>
    <row r="15" spans="1:1">
      <c r="A15">
        <v>202713</v>
      </c>
    </row>
    <row r="16" spans="1:1">
      <c r="A16">
        <v>196419</v>
      </c>
    </row>
    <row r="17" spans="1:1">
      <c r="A17">
        <v>34031</v>
      </c>
    </row>
    <row r="18" spans="1:1">
      <c r="A18">
        <v>34694</v>
      </c>
    </row>
    <row r="19" spans="1:1">
      <c r="A19">
        <v>37223</v>
      </c>
    </row>
    <row r="20" spans="1:1">
      <c r="A20">
        <v>43208</v>
      </c>
    </row>
    <row r="21" spans="1:1">
      <c r="A21">
        <v>49004</v>
      </c>
    </row>
    <row r="22" spans="1:1">
      <c r="A22">
        <v>51272</v>
      </c>
    </row>
    <row r="23" spans="1:1">
      <c r="A23">
        <v>58318</v>
      </c>
    </row>
    <row r="24" spans="1:1">
      <c r="A24">
        <v>58000</v>
      </c>
    </row>
    <row r="25" spans="1:1">
      <c r="A25">
        <v>51634</v>
      </c>
    </row>
    <row r="26" spans="1:1">
      <c r="A26">
        <v>33558</v>
      </c>
    </row>
    <row r="27" spans="1:1">
      <c r="A27">
        <v>16395</v>
      </c>
    </row>
    <row r="28" spans="1:1">
      <c r="A28">
        <v>22603</v>
      </c>
    </row>
    <row r="29" spans="1:1">
      <c r="A29">
        <v>22777</v>
      </c>
    </row>
    <row r="30" spans="1:1">
      <c r="A30">
        <v>41600</v>
      </c>
    </row>
    <row r="31" spans="1:1">
      <c r="A31">
        <v>44641</v>
      </c>
    </row>
    <row r="32" spans="1:1">
      <c r="A32" t="s">
        <v>113</v>
      </c>
    </row>
    <row r="33" spans="1:1">
      <c r="A33" t="s">
        <v>113</v>
      </c>
    </row>
    <row r="34" spans="1:1">
      <c r="A34" t="s">
        <v>113</v>
      </c>
    </row>
    <row r="35" spans="1:1">
      <c r="A35" t="s">
        <v>113</v>
      </c>
    </row>
    <row r="36" spans="1:1">
      <c r="A36" t="s">
        <v>113</v>
      </c>
    </row>
    <row r="37" spans="1:1">
      <c r="A37" t="s">
        <v>113</v>
      </c>
    </row>
    <row r="38" spans="1:1">
      <c r="A38" t="s">
        <v>113</v>
      </c>
    </row>
    <row r="39" spans="1:1">
      <c r="A39" t="s">
        <v>113</v>
      </c>
    </row>
    <row r="40" spans="1:1">
      <c r="A40" t="s">
        <v>113</v>
      </c>
    </row>
    <row r="41" spans="1:1">
      <c r="A41" t="s">
        <v>113</v>
      </c>
    </row>
    <row r="42" spans="1:1">
      <c r="A42">
        <v>6368</v>
      </c>
    </row>
    <row r="43" spans="1:1">
      <c r="A43">
        <v>7437</v>
      </c>
    </row>
    <row r="44" spans="1:1">
      <c r="A44">
        <v>8448</v>
      </c>
    </row>
    <row r="45" spans="1:1">
      <c r="A45">
        <v>9923</v>
      </c>
    </row>
    <row r="46" spans="1:1">
      <c r="A46">
        <v>10345</v>
      </c>
    </row>
    <row r="47" spans="1:1">
      <c r="A47" t="s">
        <v>113</v>
      </c>
    </row>
    <row r="48" spans="1:1">
      <c r="A48">
        <v>88124</v>
      </c>
    </row>
    <row r="49" spans="1:1">
      <c r="A49">
        <v>76044</v>
      </c>
    </row>
    <row r="50" spans="1:1">
      <c r="A50">
        <v>80143</v>
      </c>
    </row>
    <row r="51" spans="1:1">
      <c r="A51">
        <v>80976</v>
      </c>
    </row>
    <row r="52" spans="1:1">
      <c r="A52">
        <v>85073</v>
      </c>
    </row>
    <row r="53" spans="1:1">
      <c r="A53">
        <v>87164</v>
      </c>
    </row>
    <row r="54" spans="1:1">
      <c r="A54">
        <v>86555</v>
      </c>
    </row>
    <row r="55" spans="1:1">
      <c r="A55">
        <v>104642</v>
      </c>
    </row>
    <row r="56" spans="1:1">
      <c r="A56">
        <v>99927</v>
      </c>
    </row>
    <row r="57" spans="1:1">
      <c r="A57">
        <v>99771</v>
      </c>
    </row>
    <row r="58" spans="1:1">
      <c r="A58">
        <v>99091</v>
      </c>
    </row>
    <row r="59" spans="1:1">
      <c r="A59">
        <v>104843</v>
      </c>
    </row>
    <row r="60" spans="1:1">
      <c r="A60">
        <v>105783</v>
      </c>
    </row>
    <row r="61" spans="1:1">
      <c r="A61">
        <v>102449</v>
      </c>
    </row>
    <row r="62" spans="1:1">
      <c r="A62">
        <v>101917</v>
      </c>
    </row>
    <row r="63" spans="1:1">
      <c r="A63">
        <v>142652</v>
      </c>
    </row>
    <row r="64" spans="1:1">
      <c r="A64">
        <v>153648</v>
      </c>
    </row>
    <row r="65" spans="1:1">
      <c r="A65">
        <v>173188</v>
      </c>
    </row>
    <row r="66" spans="1:1">
      <c r="A66">
        <v>201740</v>
      </c>
    </row>
    <row r="67" spans="1:1">
      <c r="A67">
        <v>205348</v>
      </c>
    </row>
    <row r="68" spans="1:1">
      <c r="A68">
        <v>198423</v>
      </c>
    </row>
    <row r="69" spans="1:1">
      <c r="A69">
        <v>188551</v>
      </c>
    </row>
    <row r="70" spans="1:1">
      <c r="A70">
        <v>184545</v>
      </c>
    </row>
    <row r="71" spans="1:1">
      <c r="A71">
        <v>187903</v>
      </c>
    </row>
    <row r="72" spans="1:1">
      <c r="A72">
        <v>189077</v>
      </c>
    </row>
    <row r="73" spans="1:1">
      <c r="A73">
        <v>192418</v>
      </c>
    </row>
    <row r="74" spans="1:1">
      <c r="A74">
        <v>196128</v>
      </c>
    </row>
    <row r="75" spans="1:1">
      <c r="A75">
        <v>202624</v>
      </c>
    </row>
    <row r="76" spans="1:1">
      <c r="A76">
        <v>198816</v>
      </c>
    </row>
    <row r="77" spans="1:1">
      <c r="A77" t="s">
        <v>113</v>
      </c>
    </row>
    <row r="78" spans="1:1">
      <c r="A78">
        <v>21000</v>
      </c>
    </row>
    <row r="79" spans="1:1">
      <c r="A79">
        <v>22861</v>
      </c>
    </row>
    <row r="80" spans="1:1">
      <c r="A80">
        <v>23081</v>
      </c>
    </row>
    <row r="81" spans="1:1">
      <c r="A81">
        <v>23578</v>
      </c>
    </row>
    <row r="82" spans="1:1">
      <c r="A82">
        <v>24946</v>
      </c>
    </row>
    <row r="83" spans="1:1">
      <c r="A83">
        <v>33530</v>
      </c>
    </row>
    <row r="84" spans="1:1">
      <c r="A84">
        <v>50668</v>
      </c>
    </row>
    <row r="85" spans="1:1">
      <c r="A85">
        <v>55129</v>
      </c>
    </row>
    <row r="86" spans="1:1">
      <c r="A86">
        <v>58032</v>
      </c>
    </row>
    <row r="87" spans="1:1">
      <c r="A87">
        <v>60883</v>
      </c>
    </row>
    <row r="88" spans="1:1">
      <c r="A88">
        <v>63676</v>
      </c>
    </row>
    <row r="89" spans="1:1">
      <c r="A89">
        <v>69400</v>
      </c>
    </row>
    <row r="90" spans="1:1">
      <c r="A90">
        <v>152740</v>
      </c>
    </row>
    <row r="91" spans="1:1">
      <c r="A91">
        <v>152954</v>
      </c>
    </row>
    <row r="92" spans="1:1">
      <c r="A92" t="s">
        <v>113</v>
      </c>
    </row>
    <row r="93" spans="1:1">
      <c r="A93">
        <v>138524</v>
      </c>
    </row>
    <row r="94" spans="1:1">
      <c r="A94">
        <v>158628</v>
      </c>
    </row>
    <row r="95" spans="1:1">
      <c r="A95">
        <v>164057</v>
      </c>
    </row>
    <row r="96" spans="1:1">
      <c r="A96">
        <v>161746</v>
      </c>
    </row>
    <row r="97" spans="1:1">
      <c r="A97">
        <v>179527</v>
      </c>
    </row>
    <row r="98" spans="1:1">
      <c r="A98">
        <v>183320</v>
      </c>
    </row>
    <row r="99" spans="1:1">
      <c r="A99">
        <v>192701</v>
      </c>
    </row>
    <row r="100" spans="1:1">
      <c r="A100">
        <v>190704</v>
      </c>
    </row>
    <row r="101" spans="1:1">
      <c r="A101">
        <v>185293</v>
      </c>
    </row>
    <row r="102" spans="1:1">
      <c r="A102">
        <v>185452</v>
      </c>
    </row>
    <row r="103" spans="1:1">
      <c r="A103">
        <v>183487</v>
      </c>
    </row>
    <row r="104" spans="1:1">
      <c r="A104">
        <v>194428</v>
      </c>
    </row>
    <row r="105" spans="1:1">
      <c r="A105">
        <v>211233</v>
      </c>
    </row>
    <row r="106" spans="1:1">
      <c r="A106">
        <v>222397</v>
      </c>
    </row>
    <row r="107" spans="1:1">
      <c r="A107" t="s">
        <v>113</v>
      </c>
    </row>
    <row r="108" spans="1:1">
      <c r="A108" t="s">
        <v>113</v>
      </c>
    </row>
    <row r="109" spans="1:1">
      <c r="A109">
        <v>6582</v>
      </c>
    </row>
    <row r="110" spans="1:1">
      <c r="A110">
        <v>8259</v>
      </c>
    </row>
    <row r="111" spans="1:1">
      <c r="A111">
        <v>7685</v>
      </c>
    </row>
    <row r="112" spans="1:1">
      <c r="A112">
        <v>9245</v>
      </c>
    </row>
    <row r="113" spans="1:1">
      <c r="A113">
        <v>9890</v>
      </c>
    </row>
    <row r="114" spans="1:1">
      <c r="A114">
        <v>10561</v>
      </c>
    </row>
    <row r="115" spans="1:1">
      <c r="A115">
        <v>13225</v>
      </c>
    </row>
    <row r="116" spans="1:1">
      <c r="A116">
        <v>14072</v>
      </c>
    </row>
    <row r="117" spans="1:1">
      <c r="A117">
        <v>14681</v>
      </c>
    </row>
    <row r="118" spans="1:1">
      <c r="A118">
        <v>15910</v>
      </c>
    </row>
    <row r="119" spans="1:1">
      <c r="A119">
        <v>19216</v>
      </c>
    </row>
    <row r="120" spans="1:1">
      <c r="A120">
        <v>23247</v>
      </c>
    </row>
    <row r="121" spans="1:1">
      <c r="A121">
        <v>24900</v>
      </c>
    </row>
    <row r="122" spans="1:1">
      <c r="A122" t="s">
        <v>113</v>
      </c>
    </row>
    <row r="123" spans="1:1">
      <c r="A123" t="s">
        <v>113</v>
      </c>
    </row>
    <row r="124" spans="1:1">
      <c r="A124">
        <v>9388</v>
      </c>
    </row>
    <row r="125" spans="1:1">
      <c r="A125">
        <v>10270</v>
      </c>
    </row>
    <row r="126" spans="1:1">
      <c r="A126">
        <v>10222</v>
      </c>
    </row>
    <row r="127" spans="1:1">
      <c r="A127">
        <v>11037</v>
      </c>
    </row>
    <row r="128" spans="1:1">
      <c r="A128">
        <v>10502</v>
      </c>
    </row>
    <row r="129" spans="1:1">
      <c r="A129">
        <v>12608</v>
      </c>
    </row>
    <row r="130" spans="1:1">
      <c r="A130">
        <v>14251</v>
      </c>
    </row>
    <row r="131" spans="1:1">
      <c r="A131">
        <v>15380</v>
      </c>
    </row>
    <row r="132" spans="1:1">
      <c r="A132">
        <v>16785</v>
      </c>
    </row>
    <row r="133" spans="1:1">
      <c r="A133">
        <v>18673</v>
      </c>
    </row>
    <row r="134" spans="1:1">
      <c r="A134">
        <v>19442</v>
      </c>
    </row>
    <row r="137" spans="1:1">
      <c r="A137">
        <v>455115</v>
      </c>
    </row>
    <row r="138" spans="1:1">
      <c r="A138">
        <v>441654</v>
      </c>
    </row>
    <row r="139" spans="1:1">
      <c r="A139">
        <v>453626</v>
      </c>
    </row>
    <row r="140" spans="1:1">
      <c r="A140">
        <v>451515</v>
      </c>
    </row>
    <row r="141" spans="1:1">
      <c r="A141">
        <v>424686</v>
      </c>
    </row>
    <row r="142" spans="1:1">
      <c r="A142">
        <v>418946</v>
      </c>
    </row>
    <row r="143" spans="1:1">
      <c r="A143">
        <v>423348</v>
      </c>
    </row>
    <row r="144" spans="1:1">
      <c r="A144">
        <v>473626</v>
      </c>
    </row>
    <row r="145" spans="1:1">
      <c r="A145">
        <v>480006</v>
      </c>
    </row>
    <row r="146" spans="1:1">
      <c r="A146">
        <v>488824</v>
      </c>
    </row>
    <row r="147" spans="1:1">
      <c r="A147">
        <v>497745</v>
      </c>
    </row>
    <row r="148" spans="1:1">
      <c r="A148">
        <v>508036</v>
      </c>
    </row>
    <row r="149" spans="1:1">
      <c r="A149">
        <v>519544</v>
      </c>
    </row>
    <row r="150" spans="1:1">
      <c r="A150">
        <v>547459</v>
      </c>
    </row>
    <row r="151" spans="1:1">
      <c r="A151">
        <v>546924</v>
      </c>
    </row>
    <row r="152" spans="1:1">
      <c r="A152" t="s">
        <v>113</v>
      </c>
    </row>
    <row r="153" spans="1:1">
      <c r="A153">
        <v>93881</v>
      </c>
    </row>
    <row r="154" spans="1:1">
      <c r="A154">
        <v>120390</v>
      </c>
    </row>
    <row r="155" spans="1:1">
      <c r="A155">
        <v>135901</v>
      </c>
    </row>
    <row r="156" spans="1:1">
      <c r="A156">
        <v>128358</v>
      </c>
    </row>
    <row r="157" spans="1:1">
      <c r="A157">
        <v>127153</v>
      </c>
    </row>
    <row r="158" spans="1:1">
      <c r="A158">
        <v>110551</v>
      </c>
    </row>
    <row r="159" spans="1:1">
      <c r="A159">
        <v>109362</v>
      </c>
    </row>
    <row r="160" spans="1:1">
      <c r="A160">
        <v>112869</v>
      </c>
    </row>
    <row r="161" spans="1:1">
      <c r="A161">
        <v>116034</v>
      </c>
    </row>
    <row r="162" spans="1:1">
      <c r="A162">
        <v>120486</v>
      </c>
    </row>
    <row r="163" spans="1:1">
      <c r="A163">
        <v>118366</v>
      </c>
    </row>
    <row r="164" spans="1:1">
      <c r="A164">
        <v>116514</v>
      </c>
    </row>
    <row r="165" spans="1:1">
      <c r="A165">
        <v>125934</v>
      </c>
    </row>
    <row r="166" spans="1:1">
      <c r="A166">
        <v>121337</v>
      </c>
    </row>
    <row r="167" spans="1:1">
      <c r="A167">
        <v>243695</v>
      </c>
    </row>
    <row r="168" spans="1:1">
      <c r="A168">
        <v>248800</v>
      </c>
    </row>
    <row r="169" spans="1:1">
      <c r="A169">
        <v>241426</v>
      </c>
    </row>
    <row r="170" spans="1:1">
      <c r="A170">
        <v>227747</v>
      </c>
    </row>
    <row r="171" spans="1:1">
      <c r="A171">
        <v>258000</v>
      </c>
    </row>
    <row r="172" spans="1:1">
      <c r="A172">
        <v>247000</v>
      </c>
    </row>
    <row r="173" spans="1:1">
      <c r="A173">
        <v>235132</v>
      </c>
    </row>
    <row r="174" spans="1:1">
      <c r="A174">
        <v>229686</v>
      </c>
    </row>
    <row r="175" spans="1:1">
      <c r="A175">
        <v>228596</v>
      </c>
    </row>
    <row r="176" spans="1:1">
      <c r="A176">
        <v>227811</v>
      </c>
    </row>
    <row r="177" spans="1:1">
      <c r="A177">
        <v>225243</v>
      </c>
    </row>
    <row r="178" spans="1:1">
      <c r="A178">
        <v>218300</v>
      </c>
    </row>
    <row r="179" spans="1:1">
      <c r="A179">
        <v>217349</v>
      </c>
    </row>
    <row r="180" spans="1:1">
      <c r="A180">
        <v>215675</v>
      </c>
    </row>
    <row r="181" spans="1:1">
      <c r="A181">
        <v>210533</v>
      </c>
    </row>
    <row r="182" spans="1:1">
      <c r="A182" t="s">
        <v>113</v>
      </c>
    </row>
    <row r="183" spans="1:1">
      <c r="A183">
        <v>49375</v>
      </c>
    </row>
    <row r="184" spans="1:1">
      <c r="A184">
        <v>51500</v>
      </c>
    </row>
    <row r="185" spans="1:1">
      <c r="A185">
        <v>47050</v>
      </c>
    </row>
    <row r="186" spans="1:1">
      <c r="A186">
        <v>45281</v>
      </c>
    </row>
    <row r="187" spans="1:1">
      <c r="A187">
        <v>47851</v>
      </c>
    </row>
    <row r="188" spans="1:1">
      <c r="A188">
        <v>59800</v>
      </c>
    </row>
    <row r="189" spans="1:1">
      <c r="A189">
        <v>62558</v>
      </c>
    </row>
    <row r="190" spans="1:1">
      <c r="A190">
        <v>66289</v>
      </c>
    </row>
    <row r="191" spans="1:1">
      <c r="A191">
        <v>68945</v>
      </c>
    </row>
    <row r="192" spans="1:1">
      <c r="A192">
        <v>70087</v>
      </c>
    </row>
    <row r="193" spans="1:1">
      <c r="A193">
        <v>66490</v>
      </c>
    </row>
    <row r="194" spans="1:1">
      <c r="A194">
        <v>58324</v>
      </c>
    </row>
    <row r="195" spans="1:1">
      <c r="A195">
        <v>92639</v>
      </c>
    </row>
    <row r="196" spans="1:1">
      <c r="A196">
        <v>95443</v>
      </c>
    </row>
    <row r="197" spans="1:1">
      <c r="A197" t="s">
        <v>113</v>
      </c>
    </row>
    <row r="198" spans="1:1">
      <c r="A198">
        <v>116805</v>
      </c>
    </row>
    <row r="199" spans="1:1">
      <c r="A199">
        <v>116493</v>
      </c>
    </row>
    <row r="200" spans="1:1">
      <c r="A200">
        <v>118349</v>
      </c>
    </row>
    <row r="201" spans="1:1">
      <c r="A201">
        <v>119506</v>
      </c>
    </row>
    <row r="202" spans="1:1">
      <c r="A202">
        <v>121691</v>
      </c>
    </row>
    <row r="203" spans="1:1">
      <c r="A203">
        <v>133115</v>
      </c>
    </row>
    <row r="204" spans="1:1">
      <c r="A204">
        <v>140405</v>
      </c>
    </row>
    <row r="205" spans="1:1">
      <c r="A205">
        <v>144061</v>
      </c>
    </row>
    <row r="206" spans="1:1">
      <c r="A206">
        <v>138622</v>
      </c>
    </row>
    <row r="207" spans="1:1">
      <c r="A207">
        <v>136574</v>
      </c>
    </row>
    <row r="208" spans="1:1">
      <c r="A208">
        <v>133782</v>
      </c>
    </row>
    <row r="209" spans="1:1">
      <c r="A209">
        <v>129442</v>
      </c>
    </row>
    <row r="210" spans="1:1">
      <c r="A210">
        <v>133671</v>
      </c>
    </row>
    <row r="211" spans="1:1">
      <c r="A211">
        <v>134931</v>
      </c>
    </row>
    <row r="212" spans="1:1">
      <c r="A212" t="s">
        <v>113</v>
      </c>
    </row>
    <row r="213" spans="1:1">
      <c r="A213">
        <v>39355</v>
      </c>
    </row>
    <row r="214" spans="1:1">
      <c r="A214">
        <v>44023</v>
      </c>
    </row>
    <row r="215" spans="1:1">
      <c r="A215">
        <v>51544</v>
      </c>
    </row>
    <row r="216" spans="1:1">
      <c r="A216">
        <v>47600</v>
      </c>
    </row>
    <row r="217" spans="1:1">
      <c r="A217">
        <v>53513</v>
      </c>
    </row>
    <row r="218" spans="1:1">
      <c r="A218">
        <v>55765</v>
      </c>
    </row>
    <row r="219" spans="1:1">
      <c r="A219">
        <v>64422</v>
      </c>
    </row>
    <row r="220" spans="1:1">
      <c r="A220">
        <v>66572</v>
      </c>
    </row>
    <row r="221" spans="1:1">
      <c r="A221">
        <v>74406</v>
      </c>
    </row>
    <row r="222" spans="1:1">
      <c r="A222">
        <v>76986</v>
      </c>
    </row>
    <row r="223" spans="1:1">
      <c r="A223">
        <v>84183</v>
      </c>
    </row>
    <row r="224" spans="1:1">
      <c r="A224">
        <v>89626</v>
      </c>
    </row>
    <row r="225" spans="1:1">
      <c r="A225">
        <v>96498</v>
      </c>
    </row>
    <row r="226" spans="1:1">
      <c r="A226">
        <v>100330</v>
      </c>
    </row>
    <row r="227" spans="1:1">
      <c r="A227">
        <v>77366</v>
      </c>
    </row>
    <row r="228" spans="1:1">
      <c r="A228">
        <v>85617</v>
      </c>
    </row>
    <row r="229" spans="1:1">
      <c r="A229">
        <v>87060</v>
      </c>
    </row>
    <row r="230" spans="1:1">
      <c r="A230">
        <v>120000</v>
      </c>
    </row>
    <row r="231" spans="1:1">
      <c r="A231">
        <v>116000</v>
      </c>
    </row>
    <row r="232" spans="1:1">
      <c r="A232">
        <v>114000</v>
      </c>
    </row>
    <row r="233" spans="1:1">
      <c r="A233">
        <v>116278</v>
      </c>
    </row>
    <row r="234" spans="1:1">
      <c r="A234">
        <v>118000</v>
      </c>
    </row>
    <row r="235" spans="1:1">
      <c r="A235">
        <v>154587</v>
      </c>
    </row>
    <row r="236" spans="1:1">
      <c r="A236">
        <v>155000</v>
      </c>
    </row>
    <row r="237" spans="1:1">
      <c r="A237">
        <v>152321</v>
      </c>
    </row>
    <row r="238" spans="1:1">
      <c r="A238">
        <v>206633</v>
      </c>
    </row>
    <row r="239" spans="1:1">
      <c r="A239">
        <v>182915</v>
      </c>
    </row>
    <row r="240" spans="1:1">
      <c r="A240">
        <v>172603</v>
      </c>
    </row>
    <row r="241" spans="1:1">
      <c r="A241">
        <v>170000</v>
      </c>
    </row>
    <row r="242" spans="1:1">
      <c r="A242" t="s">
        <v>113</v>
      </c>
    </row>
    <row r="243" spans="1:1">
      <c r="A243" t="s">
        <v>113</v>
      </c>
    </row>
    <row r="244" spans="1:1">
      <c r="A244">
        <v>3052</v>
      </c>
    </row>
    <row r="245" spans="1:1">
      <c r="A245">
        <v>3395</v>
      </c>
    </row>
    <row r="246" spans="1:1">
      <c r="A246">
        <v>3600</v>
      </c>
    </row>
    <row r="247" spans="1:1">
      <c r="A247">
        <v>3490</v>
      </c>
    </row>
    <row r="248" spans="1:1">
      <c r="A248">
        <v>3588</v>
      </c>
    </row>
    <row r="249" spans="1:1">
      <c r="A249">
        <v>3704</v>
      </c>
    </row>
    <row r="250" spans="1:1">
      <c r="A250">
        <v>3811</v>
      </c>
    </row>
    <row r="251" spans="1:1">
      <c r="A251">
        <v>4540</v>
      </c>
    </row>
    <row r="252" spans="1:1">
      <c r="A252">
        <v>5283</v>
      </c>
    </row>
    <row r="253" spans="1:1">
      <c r="A253">
        <v>5176</v>
      </c>
    </row>
    <row r="254" spans="1:1">
      <c r="A254">
        <v>5640</v>
      </c>
    </row>
    <row r="255" spans="1:1">
      <c r="A255">
        <v>5964</v>
      </c>
    </row>
    <row r="256" spans="1:1">
      <c r="A256">
        <v>6775</v>
      </c>
    </row>
    <row r="257" spans="1:1">
      <c r="A257" t="s">
        <v>113</v>
      </c>
    </row>
    <row r="258" spans="1:1">
      <c r="A258" t="s">
        <v>113</v>
      </c>
    </row>
    <row r="259" spans="1:1">
      <c r="A259">
        <v>141880</v>
      </c>
    </row>
    <row r="260" spans="1:1">
      <c r="A260">
        <v>232236</v>
      </c>
    </row>
    <row r="261" spans="1:1">
      <c r="A261">
        <v>232969</v>
      </c>
    </row>
    <row r="262" spans="1:1">
      <c r="A262">
        <v>213000</v>
      </c>
    </row>
    <row r="263" spans="1:1">
      <c r="A263">
        <v>218000</v>
      </c>
    </row>
    <row r="264" spans="1:1">
      <c r="A264">
        <v>225000</v>
      </c>
    </row>
    <row r="265" spans="1:1">
      <c r="A265">
        <v>222000</v>
      </c>
    </row>
    <row r="266" spans="1:1">
      <c r="A266">
        <v>227000</v>
      </c>
    </row>
    <row r="267" spans="1:1">
      <c r="A267">
        <v>236000</v>
      </c>
    </row>
    <row r="268" spans="1:1">
      <c r="A268">
        <v>370256</v>
      </c>
    </row>
    <row r="269" spans="1:1">
      <c r="A269">
        <v>369000</v>
      </c>
    </row>
    <row r="270" spans="1:1">
      <c r="A270">
        <v>372000</v>
      </c>
    </row>
    <row r="271" spans="1:1">
      <c r="A271">
        <v>380000</v>
      </c>
    </row>
    <row r="272" spans="1:1">
      <c r="A272" t="s">
        <v>113</v>
      </c>
    </row>
    <row r="273" spans="1:1">
      <c r="A273" t="s">
        <v>113</v>
      </c>
    </row>
    <row r="274" spans="1:1">
      <c r="A274">
        <v>31344</v>
      </c>
    </row>
    <row r="275" spans="1:1">
      <c r="A275">
        <v>38982</v>
      </c>
    </row>
    <row r="276" spans="1:1">
      <c r="A276">
        <v>39596</v>
      </c>
    </row>
    <row r="277" spans="1:1">
      <c r="A277">
        <v>42541</v>
      </c>
    </row>
    <row r="278" spans="1:1">
      <c r="A278">
        <v>46824</v>
      </c>
    </row>
    <row r="279" spans="1:1">
      <c r="A279">
        <v>46306</v>
      </c>
    </row>
    <row r="280" spans="1:1">
      <c r="A280">
        <v>50728</v>
      </c>
    </row>
    <row r="281" spans="1:1">
      <c r="A281">
        <v>53731</v>
      </c>
    </row>
    <row r="282" spans="1:1">
      <c r="A282">
        <v>55555</v>
      </c>
    </row>
    <row r="283" spans="1:1">
      <c r="A283">
        <v>60617</v>
      </c>
    </row>
    <row r="284" spans="1:1">
      <c r="A284">
        <v>56888</v>
      </c>
    </row>
    <row r="285" spans="1:1">
      <c r="A285">
        <v>57016</v>
      </c>
    </row>
    <row r="286" spans="1:1">
      <c r="A286">
        <v>59533</v>
      </c>
    </row>
    <row r="287" spans="1:1">
      <c r="A287" t="s">
        <v>113</v>
      </c>
    </row>
    <row r="288" spans="1:1">
      <c r="A288" t="s">
        <v>113</v>
      </c>
    </row>
    <row r="289" spans="1:1">
      <c r="A289" t="s">
        <v>113</v>
      </c>
    </row>
    <row r="290" spans="1:1">
      <c r="A290" t="s">
        <v>113</v>
      </c>
    </row>
    <row r="291" spans="1:1">
      <c r="A291" t="s">
        <v>113</v>
      </c>
    </row>
    <row r="292" spans="1:1">
      <c r="A292" t="s">
        <v>113</v>
      </c>
    </row>
    <row r="293" spans="1:1">
      <c r="A293" t="s">
        <v>113</v>
      </c>
    </row>
    <row r="294" spans="1:1">
      <c r="A294" t="s">
        <v>113</v>
      </c>
    </row>
    <row r="295" spans="1:1">
      <c r="A295" t="s">
        <v>113</v>
      </c>
    </row>
    <row r="296" spans="1:1">
      <c r="A296" t="s">
        <v>113</v>
      </c>
    </row>
    <row r="297" spans="1:1">
      <c r="A297" t="s">
        <v>113</v>
      </c>
    </row>
    <row r="298" spans="1:1">
      <c r="A298" t="s">
        <v>113</v>
      </c>
    </row>
    <row r="299" spans="1:1">
      <c r="A299" t="s">
        <v>113</v>
      </c>
    </row>
    <row r="300" spans="1:1">
      <c r="A300">
        <v>873</v>
      </c>
    </row>
    <row r="301" spans="1:1">
      <c r="A301">
        <v>1182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20F9-644B-412C-B6A5-6FF8E840574B}">
  <dimension ref="C3:C48"/>
  <sheetViews>
    <sheetView topLeftCell="A22" workbookViewId="0">
      <selection activeCell="C29" sqref="C29"/>
    </sheetView>
  </sheetViews>
  <sheetFormatPr baseColWidth="10" defaultRowHeight="14.5"/>
  <sheetData>
    <row r="3" spans="3:3">
      <c r="C3" t="s">
        <v>17</v>
      </c>
    </row>
    <row r="4" spans="3:3">
      <c r="C4" t="s">
        <v>19</v>
      </c>
    </row>
    <row r="5" spans="3:3">
      <c r="C5" t="s">
        <v>21</v>
      </c>
    </row>
    <row r="6" spans="3:3">
      <c r="C6" t="s">
        <v>23</v>
      </c>
    </row>
    <row r="7" spans="3:3">
      <c r="C7" t="s">
        <v>25</v>
      </c>
    </row>
    <row r="8" spans="3:3">
      <c r="C8" t="s">
        <v>27</v>
      </c>
    </row>
    <row r="9" spans="3:3">
      <c r="C9" t="s">
        <v>29</v>
      </c>
    </row>
    <row r="10" spans="3:3">
      <c r="C10" t="s">
        <v>31</v>
      </c>
    </row>
    <row r="11" spans="3:3">
      <c r="C11" t="s">
        <v>33</v>
      </c>
    </row>
    <row r="12" spans="3:3">
      <c r="C12" t="s">
        <v>35</v>
      </c>
    </row>
    <row r="13" spans="3:3">
      <c r="C13" t="s">
        <v>37</v>
      </c>
    </row>
    <row r="14" spans="3:3">
      <c r="C14" t="s">
        <v>39</v>
      </c>
    </row>
    <row r="15" spans="3:3">
      <c r="C15" t="s">
        <v>41</v>
      </c>
    </row>
    <row r="16" spans="3:3">
      <c r="C16" t="s">
        <v>43</v>
      </c>
    </row>
    <row r="17" spans="3:3">
      <c r="C17" t="s">
        <v>45</v>
      </c>
    </row>
    <row r="18" spans="3:3">
      <c r="C18" t="s">
        <v>47</v>
      </c>
    </row>
    <row r="19" spans="3:3">
      <c r="C19" t="s">
        <v>49</v>
      </c>
    </row>
    <row r="20" spans="3:3">
      <c r="C20" t="s">
        <v>51</v>
      </c>
    </row>
    <row r="21" spans="3:3">
      <c r="C21" t="s">
        <v>53</v>
      </c>
    </row>
    <row r="22" spans="3:3">
      <c r="C22" t="s">
        <v>55</v>
      </c>
    </row>
    <row r="23" spans="3:3">
      <c r="C23" t="s">
        <v>57</v>
      </c>
    </row>
    <row r="24" spans="3:3">
      <c r="C24" t="s">
        <v>59</v>
      </c>
    </row>
    <row r="25" spans="3:3">
      <c r="C25" t="s">
        <v>61</v>
      </c>
    </row>
    <row r="26" spans="3:3">
      <c r="C26" t="s">
        <v>63</v>
      </c>
    </row>
    <row r="27" spans="3:3">
      <c r="C27" t="s">
        <v>65</v>
      </c>
    </row>
    <row r="28" spans="3:3">
      <c r="C28" t="s">
        <v>67</v>
      </c>
    </row>
    <row r="29" spans="3:3">
      <c r="C29" t="s">
        <v>69</v>
      </c>
    </row>
    <row r="30" spans="3:3">
      <c r="C30" t="s">
        <v>71</v>
      </c>
    </row>
    <row r="31" spans="3:3">
      <c r="C31" t="s">
        <v>73</v>
      </c>
    </row>
    <row r="32" spans="3:3">
      <c r="C32" t="s">
        <v>75</v>
      </c>
    </row>
    <row r="33" spans="3:3">
      <c r="C33" t="s">
        <v>77</v>
      </c>
    </row>
    <row r="34" spans="3:3">
      <c r="C34" t="s">
        <v>79</v>
      </c>
    </row>
    <row r="35" spans="3:3">
      <c r="C35" t="s">
        <v>81</v>
      </c>
    </row>
    <row r="36" spans="3:3">
      <c r="C36" t="s">
        <v>83</v>
      </c>
    </row>
    <row r="37" spans="3:3">
      <c r="C37" t="s">
        <v>85</v>
      </c>
    </row>
    <row r="38" spans="3:3">
      <c r="C38" t="s">
        <v>87</v>
      </c>
    </row>
    <row r="39" spans="3:3">
      <c r="C39" t="s">
        <v>89</v>
      </c>
    </row>
    <row r="40" spans="3:3">
      <c r="C40" t="s">
        <v>91</v>
      </c>
    </row>
    <row r="41" spans="3:3">
      <c r="C41" t="s">
        <v>93</v>
      </c>
    </row>
    <row r="42" spans="3:3">
      <c r="C42" t="s">
        <v>95</v>
      </c>
    </row>
    <row r="43" spans="3:3">
      <c r="C43" t="s">
        <v>97</v>
      </c>
    </row>
    <row r="44" spans="3:3">
      <c r="C44" t="s">
        <v>99</v>
      </c>
    </row>
    <row r="45" spans="3:3">
      <c r="C45" t="s">
        <v>101</v>
      </c>
    </row>
    <row r="46" spans="3:3">
      <c r="C46" t="s">
        <v>103</v>
      </c>
    </row>
    <row r="47" spans="3:3">
      <c r="C47" t="s">
        <v>105</v>
      </c>
    </row>
    <row r="48" spans="3:3">
      <c r="C48" t="s">
        <v>107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053A-6E1A-4266-944E-738A6EA4E80B}">
  <dimension ref="A1:R47"/>
  <sheetViews>
    <sheetView topLeftCell="A4" workbookViewId="0">
      <selection activeCell="A3" sqref="A3"/>
    </sheetView>
  </sheetViews>
  <sheetFormatPr baseColWidth="10" defaultRowHeight="14.5"/>
  <sheetData>
    <row r="1" spans="1:18">
      <c r="C1" t="s">
        <v>112</v>
      </c>
      <c r="D1" s="10">
        <v>38717</v>
      </c>
      <c r="E1" s="10">
        <v>39082</v>
      </c>
      <c r="F1" s="10">
        <v>39447</v>
      </c>
      <c r="G1" s="10">
        <v>39813</v>
      </c>
      <c r="H1" s="10">
        <v>40178</v>
      </c>
      <c r="I1" s="10">
        <v>40543</v>
      </c>
      <c r="J1" s="10">
        <v>40908</v>
      </c>
      <c r="K1" s="10">
        <v>41274</v>
      </c>
      <c r="L1" s="10">
        <v>41639</v>
      </c>
      <c r="M1" s="10">
        <v>42004</v>
      </c>
      <c r="N1" s="10">
        <v>42369</v>
      </c>
      <c r="O1" s="10">
        <v>42735</v>
      </c>
      <c r="P1" s="10">
        <v>43100</v>
      </c>
      <c r="Q1" s="10">
        <v>43465</v>
      </c>
      <c r="R1" s="10">
        <v>43830</v>
      </c>
    </row>
    <row r="2" spans="1:18">
      <c r="A2" t="s">
        <v>17</v>
      </c>
      <c r="B2" t="s">
        <v>116</v>
      </c>
      <c r="C2" t="s">
        <v>114</v>
      </c>
      <c r="D2">
        <v>8252</v>
      </c>
      <c r="E2">
        <v>8130</v>
      </c>
      <c r="F2">
        <v>26196</v>
      </c>
      <c r="G2">
        <v>30481</v>
      </c>
      <c r="H2">
        <v>30964</v>
      </c>
      <c r="I2">
        <v>31344</v>
      </c>
      <c r="J2">
        <v>32809</v>
      </c>
      <c r="K2">
        <v>30744</v>
      </c>
      <c r="L2">
        <v>30650</v>
      </c>
      <c r="M2">
        <v>29597</v>
      </c>
      <c r="N2">
        <v>28860</v>
      </c>
      <c r="O2">
        <v>30591</v>
      </c>
      <c r="P2">
        <v>34255</v>
      </c>
      <c r="Q2">
        <v>34078</v>
      </c>
      <c r="R2">
        <v>35374</v>
      </c>
    </row>
    <row r="3" spans="1:18">
      <c r="A3" t="s">
        <v>19</v>
      </c>
      <c r="B3" t="s">
        <v>116</v>
      </c>
      <c r="C3" t="s">
        <v>114</v>
      </c>
      <c r="D3">
        <v>43666</v>
      </c>
      <c r="E3">
        <v>42727</v>
      </c>
      <c r="F3">
        <v>95295</v>
      </c>
      <c r="G3">
        <v>106269</v>
      </c>
      <c r="H3">
        <v>101700</v>
      </c>
      <c r="I3">
        <v>100740</v>
      </c>
      <c r="J3">
        <v>97860</v>
      </c>
      <c r="K3">
        <v>95402</v>
      </c>
      <c r="L3">
        <v>93212</v>
      </c>
      <c r="M3">
        <v>88932</v>
      </c>
      <c r="N3">
        <v>87642</v>
      </c>
      <c r="O3">
        <v>95025</v>
      </c>
      <c r="P3">
        <v>94032</v>
      </c>
      <c r="Q3">
        <v>98055</v>
      </c>
      <c r="R3">
        <v>95112</v>
      </c>
    </row>
    <row r="4" spans="1:18">
      <c r="A4" t="s">
        <v>21</v>
      </c>
      <c r="B4" t="s">
        <v>116</v>
      </c>
      <c r="C4" t="s">
        <v>114</v>
      </c>
      <c r="D4">
        <v>82600</v>
      </c>
      <c r="E4">
        <v>106000</v>
      </c>
      <c r="F4">
        <v>106200</v>
      </c>
      <c r="G4">
        <v>108600</v>
      </c>
      <c r="H4">
        <v>111000</v>
      </c>
      <c r="I4">
        <v>111400</v>
      </c>
      <c r="J4">
        <v>111800</v>
      </c>
      <c r="K4">
        <v>110500</v>
      </c>
      <c r="L4">
        <v>113200</v>
      </c>
      <c r="M4">
        <v>118900</v>
      </c>
      <c r="N4">
        <v>116800</v>
      </c>
      <c r="O4">
        <v>115200</v>
      </c>
      <c r="P4">
        <v>99820</v>
      </c>
      <c r="Q4">
        <v>116998</v>
      </c>
      <c r="R4">
        <v>105224</v>
      </c>
    </row>
    <row r="5" spans="1:18">
      <c r="A5" t="s">
        <v>23</v>
      </c>
      <c r="B5" t="s">
        <v>116</v>
      </c>
      <c r="C5" t="s">
        <v>114</v>
      </c>
      <c r="D5">
        <v>51778</v>
      </c>
      <c r="E5">
        <v>43557</v>
      </c>
      <c r="F5">
        <v>73500</v>
      </c>
      <c r="G5">
        <v>75981</v>
      </c>
      <c r="H5">
        <v>81208</v>
      </c>
      <c r="I5">
        <v>78313</v>
      </c>
      <c r="J5">
        <v>75360</v>
      </c>
      <c r="K5">
        <v>73702</v>
      </c>
      <c r="L5">
        <v>71394</v>
      </c>
      <c r="M5">
        <v>68961</v>
      </c>
      <c r="N5">
        <v>67914</v>
      </c>
      <c r="O5">
        <v>62080</v>
      </c>
      <c r="P5">
        <v>62900</v>
      </c>
      <c r="Q5">
        <v>69272</v>
      </c>
      <c r="R5">
        <v>68253</v>
      </c>
    </row>
    <row r="6" spans="1:18">
      <c r="A6" t="s">
        <v>25</v>
      </c>
      <c r="B6" t="s">
        <v>116</v>
      </c>
      <c r="C6" t="s">
        <v>114</v>
      </c>
      <c r="D6">
        <v>112877</v>
      </c>
      <c r="E6">
        <v>95070</v>
      </c>
      <c r="F6">
        <v>96442</v>
      </c>
      <c r="G6">
        <v>96959</v>
      </c>
      <c r="H6">
        <v>96387</v>
      </c>
      <c r="I6">
        <v>92855</v>
      </c>
      <c r="J6">
        <v>96104</v>
      </c>
      <c r="K6">
        <v>97126</v>
      </c>
      <c r="L6">
        <v>98799</v>
      </c>
      <c r="M6">
        <v>100307</v>
      </c>
      <c r="N6">
        <v>96019</v>
      </c>
      <c r="O6">
        <v>102168</v>
      </c>
      <c r="P6">
        <v>98277</v>
      </c>
      <c r="Q6">
        <v>104460</v>
      </c>
      <c r="R6">
        <v>107776</v>
      </c>
    </row>
    <row r="7" spans="1:18">
      <c r="A7" t="s">
        <v>27</v>
      </c>
      <c r="B7" t="s">
        <v>116</v>
      </c>
      <c r="C7" t="s">
        <v>114</v>
      </c>
      <c r="D7" t="s">
        <v>113</v>
      </c>
      <c r="E7">
        <v>79560</v>
      </c>
      <c r="F7">
        <v>92033</v>
      </c>
      <c r="G7">
        <v>93572</v>
      </c>
      <c r="H7">
        <v>79822</v>
      </c>
      <c r="I7">
        <v>76418</v>
      </c>
      <c r="J7">
        <v>76433</v>
      </c>
      <c r="K7">
        <v>76175</v>
      </c>
      <c r="L7">
        <v>73960</v>
      </c>
      <c r="M7">
        <v>76000</v>
      </c>
      <c r="N7">
        <v>89000</v>
      </c>
      <c r="O7">
        <v>86778</v>
      </c>
      <c r="P7">
        <v>85300</v>
      </c>
      <c r="Q7">
        <v>89800</v>
      </c>
      <c r="R7">
        <v>80300</v>
      </c>
    </row>
    <row r="8" spans="1:18">
      <c r="A8" t="s">
        <v>29</v>
      </c>
      <c r="B8" t="s">
        <v>116</v>
      </c>
      <c r="C8" t="s">
        <v>114</v>
      </c>
      <c r="D8">
        <v>72258</v>
      </c>
      <c r="E8">
        <v>73572</v>
      </c>
      <c r="F8">
        <v>75862</v>
      </c>
      <c r="G8">
        <v>78880</v>
      </c>
      <c r="H8">
        <v>78417</v>
      </c>
      <c r="I8">
        <v>73768</v>
      </c>
      <c r="J8">
        <v>78686</v>
      </c>
      <c r="K8">
        <v>77838</v>
      </c>
      <c r="L8">
        <v>82289</v>
      </c>
      <c r="M8">
        <v>83599</v>
      </c>
      <c r="N8">
        <v>28246</v>
      </c>
      <c r="O8">
        <v>33536</v>
      </c>
      <c r="P8">
        <v>32934</v>
      </c>
      <c r="Q8">
        <v>31701</v>
      </c>
      <c r="R8">
        <v>32053</v>
      </c>
    </row>
    <row r="9" spans="1:18">
      <c r="A9" t="s">
        <v>31</v>
      </c>
      <c r="B9" t="s">
        <v>116</v>
      </c>
      <c r="C9" t="s">
        <v>114</v>
      </c>
      <c r="D9" t="s">
        <v>113</v>
      </c>
      <c r="E9">
        <v>78453</v>
      </c>
      <c r="F9">
        <v>92454</v>
      </c>
      <c r="G9">
        <v>88025</v>
      </c>
      <c r="H9">
        <v>73245</v>
      </c>
      <c r="I9">
        <v>60066</v>
      </c>
      <c r="J9">
        <v>46905</v>
      </c>
      <c r="K9">
        <v>33439</v>
      </c>
      <c r="L9">
        <v>35786</v>
      </c>
      <c r="M9">
        <v>37441</v>
      </c>
      <c r="N9">
        <v>38801</v>
      </c>
      <c r="O9">
        <v>40052</v>
      </c>
      <c r="P9">
        <v>44055</v>
      </c>
      <c r="Q9">
        <v>34795</v>
      </c>
      <c r="R9">
        <v>38068</v>
      </c>
    </row>
    <row r="10" spans="1:18">
      <c r="A10" t="s">
        <v>33</v>
      </c>
      <c r="B10" t="s">
        <v>116</v>
      </c>
      <c r="C10" t="s">
        <v>114</v>
      </c>
      <c r="D10">
        <v>105798</v>
      </c>
      <c r="E10">
        <v>106575</v>
      </c>
      <c r="F10">
        <v>107539</v>
      </c>
      <c r="G10">
        <v>100041</v>
      </c>
      <c r="H10">
        <v>96230</v>
      </c>
      <c r="I10">
        <v>95453</v>
      </c>
      <c r="J10">
        <v>100306</v>
      </c>
      <c r="K10">
        <v>105876</v>
      </c>
      <c r="L10">
        <v>110351</v>
      </c>
      <c r="M10">
        <v>116324</v>
      </c>
      <c r="N10">
        <v>122244</v>
      </c>
      <c r="O10">
        <v>124729</v>
      </c>
      <c r="P10">
        <v>129932</v>
      </c>
      <c r="Q10">
        <v>134682</v>
      </c>
      <c r="R10">
        <v>133778</v>
      </c>
    </row>
    <row r="11" spans="1:18">
      <c r="A11" t="s">
        <v>35</v>
      </c>
      <c r="B11" t="s">
        <v>116</v>
      </c>
      <c r="C11" t="s">
        <v>114</v>
      </c>
      <c r="D11">
        <v>344902</v>
      </c>
      <c r="E11">
        <v>324875</v>
      </c>
      <c r="F11">
        <v>329305</v>
      </c>
      <c r="G11">
        <v>369928</v>
      </c>
      <c r="H11">
        <v>370000</v>
      </c>
      <c r="I11">
        <v>399381</v>
      </c>
      <c r="J11">
        <v>501956</v>
      </c>
      <c r="K11">
        <v>549763</v>
      </c>
      <c r="L11">
        <v>572800</v>
      </c>
      <c r="M11">
        <v>592586</v>
      </c>
      <c r="N11">
        <v>610076</v>
      </c>
      <c r="O11">
        <v>626715</v>
      </c>
      <c r="P11">
        <v>642292</v>
      </c>
      <c r="Q11">
        <v>664496</v>
      </c>
      <c r="R11">
        <v>671205</v>
      </c>
    </row>
    <row r="12" spans="1:18">
      <c r="A12" t="s">
        <v>37</v>
      </c>
      <c r="B12" t="s">
        <v>116</v>
      </c>
      <c r="C12" t="s">
        <v>114</v>
      </c>
      <c r="D12">
        <v>80945</v>
      </c>
      <c r="E12">
        <v>95247</v>
      </c>
      <c r="F12">
        <v>95175</v>
      </c>
      <c r="G12">
        <v>96924</v>
      </c>
      <c r="H12">
        <v>104779</v>
      </c>
      <c r="I12">
        <v>109140</v>
      </c>
      <c r="J12">
        <v>111141</v>
      </c>
      <c r="K12">
        <v>113262</v>
      </c>
      <c r="L12">
        <v>112206</v>
      </c>
      <c r="M12">
        <v>113292</v>
      </c>
      <c r="N12">
        <v>112435</v>
      </c>
      <c r="O12">
        <v>113830</v>
      </c>
      <c r="P12">
        <v>115490</v>
      </c>
      <c r="Q12">
        <v>122404</v>
      </c>
      <c r="R12">
        <v>117628</v>
      </c>
    </row>
    <row r="13" spans="1:18">
      <c r="A13" t="s">
        <v>39</v>
      </c>
      <c r="B13" t="s">
        <v>116</v>
      </c>
      <c r="C13" t="s">
        <v>114</v>
      </c>
      <c r="D13">
        <v>66029</v>
      </c>
      <c r="E13">
        <v>69612</v>
      </c>
      <c r="F13">
        <v>78228</v>
      </c>
      <c r="G13">
        <v>81640</v>
      </c>
      <c r="H13">
        <v>83043</v>
      </c>
      <c r="I13">
        <v>83542</v>
      </c>
      <c r="J13">
        <v>97559</v>
      </c>
      <c r="K13">
        <v>106348</v>
      </c>
      <c r="L13">
        <v>114635</v>
      </c>
      <c r="M13">
        <v>121289</v>
      </c>
      <c r="N13">
        <v>125346</v>
      </c>
      <c r="O13">
        <v>134476</v>
      </c>
      <c r="P13">
        <v>145247</v>
      </c>
      <c r="Q13">
        <v>156088</v>
      </c>
      <c r="R13">
        <v>163309</v>
      </c>
    </row>
    <row r="14" spans="1:18">
      <c r="A14" t="s">
        <v>41</v>
      </c>
      <c r="B14" t="s">
        <v>116</v>
      </c>
      <c r="C14" t="s">
        <v>114</v>
      </c>
      <c r="D14">
        <v>51403</v>
      </c>
      <c r="E14">
        <v>60851</v>
      </c>
      <c r="F14">
        <v>63358</v>
      </c>
      <c r="G14">
        <v>67662</v>
      </c>
      <c r="H14">
        <v>64643</v>
      </c>
      <c r="I14">
        <v>66619</v>
      </c>
      <c r="J14">
        <v>68886</v>
      </c>
      <c r="K14">
        <v>72637</v>
      </c>
      <c r="L14">
        <v>77452</v>
      </c>
      <c r="M14">
        <v>78611</v>
      </c>
      <c r="N14">
        <v>80867</v>
      </c>
      <c r="O14">
        <v>89135</v>
      </c>
      <c r="P14">
        <v>82572</v>
      </c>
      <c r="Q14">
        <v>85000</v>
      </c>
      <c r="R14">
        <v>87907</v>
      </c>
    </row>
    <row r="15" spans="1:18">
      <c r="A15" t="s">
        <v>43</v>
      </c>
      <c r="B15" t="s">
        <v>116</v>
      </c>
      <c r="C15" t="s">
        <v>114</v>
      </c>
      <c r="D15" t="s">
        <v>113</v>
      </c>
      <c r="E15">
        <v>37210</v>
      </c>
      <c r="F15">
        <v>37832</v>
      </c>
      <c r="G15">
        <v>44209</v>
      </c>
      <c r="H15">
        <v>47249</v>
      </c>
      <c r="I15">
        <v>46915</v>
      </c>
      <c r="J15">
        <v>47206</v>
      </c>
      <c r="K15">
        <v>45437</v>
      </c>
      <c r="L15">
        <v>44665</v>
      </c>
      <c r="M15">
        <v>43316</v>
      </c>
      <c r="N15">
        <v>43554</v>
      </c>
      <c r="O15">
        <v>43428</v>
      </c>
      <c r="P15">
        <v>42410</v>
      </c>
      <c r="Q15">
        <v>41410</v>
      </c>
      <c r="R15">
        <v>39662</v>
      </c>
    </row>
    <row r="16" spans="1:18">
      <c r="A16" t="s">
        <v>45</v>
      </c>
      <c r="B16" t="s">
        <v>116</v>
      </c>
      <c r="C16" t="s">
        <v>114</v>
      </c>
      <c r="D16" t="s">
        <v>113</v>
      </c>
      <c r="E16">
        <v>172065</v>
      </c>
      <c r="F16">
        <v>181207</v>
      </c>
      <c r="G16">
        <v>182865</v>
      </c>
      <c r="H16">
        <v>136963</v>
      </c>
      <c r="I16">
        <v>151338</v>
      </c>
      <c r="J16">
        <v>141938</v>
      </c>
      <c r="K16">
        <v>144094</v>
      </c>
      <c r="L16">
        <v>142743</v>
      </c>
      <c r="M16">
        <v>147425</v>
      </c>
      <c r="N16">
        <v>142459</v>
      </c>
      <c r="O16">
        <v>140253</v>
      </c>
      <c r="P16">
        <v>140553</v>
      </c>
      <c r="Q16">
        <v>142460</v>
      </c>
      <c r="R16">
        <v>147268</v>
      </c>
    </row>
    <row r="17" spans="1:18">
      <c r="A17" t="s">
        <v>47</v>
      </c>
      <c r="B17" t="s">
        <v>116</v>
      </c>
      <c r="C17" t="s">
        <v>114</v>
      </c>
      <c r="D17">
        <v>97181</v>
      </c>
      <c r="E17">
        <v>100289</v>
      </c>
      <c r="F17">
        <v>99495</v>
      </c>
      <c r="G17">
        <v>98213</v>
      </c>
      <c r="H17">
        <v>104867</v>
      </c>
      <c r="I17">
        <v>101575</v>
      </c>
      <c r="J17">
        <v>113719</v>
      </c>
      <c r="K17">
        <v>111974</v>
      </c>
      <c r="L17">
        <v>112128</v>
      </c>
      <c r="M17">
        <v>113496</v>
      </c>
      <c r="N17">
        <v>115631</v>
      </c>
      <c r="O17">
        <v>113816</v>
      </c>
      <c r="P17">
        <v>106566</v>
      </c>
      <c r="Q17">
        <v>104226</v>
      </c>
      <c r="R17">
        <v>100409</v>
      </c>
    </row>
    <row r="18" spans="1:18">
      <c r="A18" t="s">
        <v>49</v>
      </c>
      <c r="B18" t="s">
        <v>116</v>
      </c>
      <c r="C18" t="s">
        <v>114</v>
      </c>
      <c r="D18">
        <v>88670</v>
      </c>
      <c r="E18">
        <v>105000</v>
      </c>
      <c r="F18">
        <v>119340</v>
      </c>
      <c r="G18">
        <v>126481</v>
      </c>
      <c r="H18">
        <v>104853</v>
      </c>
      <c r="I18">
        <v>118819</v>
      </c>
      <c r="J18">
        <v>140489</v>
      </c>
      <c r="K18">
        <v>152384</v>
      </c>
      <c r="L18">
        <v>163033</v>
      </c>
      <c r="M18">
        <v>185965</v>
      </c>
      <c r="N18">
        <v>181361</v>
      </c>
      <c r="O18">
        <v>161768</v>
      </c>
      <c r="P18">
        <v>153124</v>
      </c>
      <c r="Q18">
        <v>152058</v>
      </c>
      <c r="R18">
        <v>146406</v>
      </c>
    </row>
    <row r="19" spans="1:18">
      <c r="A19" t="s">
        <v>51</v>
      </c>
      <c r="B19" t="s">
        <v>116</v>
      </c>
      <c r="C19" t="s">
        <v>114</v>
      </c>
      <c r="D19" t="s">
        <v>113</v>
      </c>
      <c r="E19" t="s">
        <v>113</v>
      </c>
      <c r="F19">
        <v>123801</v>
      </c>
      <c r="G19">
        <v>121398</v>
      </c>
      <c r="H19">
        <v>115924</v>
      </c>
      <c r="I19">
        <v>119001</v>
      </c>
      <c r="J19">
        <v>121888</v>
      </c>
      <c r="K19">
        <v>118087</v>
      </c>
      <c r="L19">
        <v>116681</v>
      </c>
      <c r="M19">
        <v>113678</v>
      </c>
      <c r="N19">
        <v>112959</v>
      </c>
      <c r="O19">
        <v>114731</v>
      </c>
      <c r="P19">
        <v>73951</v>
      </c>
      <c r="Q19">
        <v>77400</v>
      </c>
      <c r="R19">
        <v>80495</v>
      </c>
    </row>
    <row r="20" spans="1:18">
      <c r="A20" t="s">
        <v>53</v>
      </c>
      <c r="B20" t="s">
        <v>116</v>
      </c>
      <c r="C20" t="s">
        <v>114</v>
      </c>
      <c r="D20" t="s">
        <v>113</v>
      </c>
      <c r="E20" t="s">
        <v>113</v>
      </c>
      <c r="F20" t="s">
        <v>113</v>
      </c>
      <c r="G20" t="s">
        <v>113</v>
      </c>
      <c r="H20" t="s">
        <v>113</v>
      </c>
      <c r="I20" t="s">
        <v>113</v>
      </c>
      <c r="J20" t="s">
        <v>113</v>
      </c>
      <c r="K20" t="s">
        <v>113</v>
      </c>
      <c r="L20" t="s">
        <v>113</v>
      </c>
      <c r="M20" t="s">
        <v>113</v>
      </c>
      <c r="N20" t="s">
        <v>113</v>
      </c>
      <c r="O20" t="s">
        <v>113</v>
      </c>
      <c r="P20" t="s">
        <v>113</v>
      </c>
      <c r="Q20">
        <v>80820</v>
      </c>
      <c r="R20">
        <v>79886</v>
      </c>
    </row>
    <row r="21" spans="1:18">
      <c r="A21" t="s">
        <v>55</v>
      </c>
      <c r="B21" t="s">
        <v>116</v>
      </c>
      <c r="C21" t="s">
        <v>114</v>
      </c>
      <c r="D21" t="s">
        <v>113</v>
      </c>
      <c r="E21">
        <v>360385</v>
      </c>
      <c r="F21">
        <v>272382</v>
      </c>
      <c r="G21">
        <v>273216</v>
      </c>
      <c r="H21">
        <v>256407</v>
      </c>
      <c r="I21">
        <v>260100</v>
      </c>
      <c r="J21">
        <v>271370</v>
      </c>
      <c r="K21">
        <v>275087</v>
      </c>
      <c r="L21">
        <v>274616</v>
      </c>
      <c r="M21">
        <v>279972</v>
      </c>
      <c r="N21">
        <v>284015</v>
      </c>
      <c r="O21">
        <v>282488</v>
      </c>
      <c r="P21">
        <v>290000</v>
      </c>
      <c r="Q21">
        <v>298000</v>
      </c>
      <c r="R21">
        <v>298655</v>
      </c>
    </row>
    <row r="22" spans="1:18">
      <c r="A22" t="s">
        <v>57</v>
      </c>
      <c r="B22" t="s">
        <v>116</v>
      </c>
      <c r="C22" t="s">
        <v>114</v>
      </c>
      <c r="D22" t="s">
        <v>113</v>
      </c>
      <c r="E22">
        <v>119801</v>
      </c>
      <c r="F22">
        <v>124634</v>
      </c>
      <c r="G22">
        <v>124661</v>
      </c>
      <c r="H22">
        <v>107173</v>
      </c>
      <c r="I22">
        <v>107106</v>
      </c>
      <c r="J22">
        <v>104419</v>
      </c>
      <c r="K22">
        <v>84718</v>
      </c>
      <c r="L22">
        <v>55194</v>
      </c>
      <c r="M22">
        <v>55192</v>
      </c>
      <c r="N22">
        <v>54873</v>
      </c>
      <c r="O22">
        <v>54737</v>
      </c>
      <c r="P22">
        <v>54302</v>
      </c>
      <c r="Q22">
        <v>54804</v>
      </c>
      <c r="R22">
        <v>56196</v>
      </c>
    </row>
    <row r="23" spans="1:18">
      <c r="A23" t="s">
        <v>59</v>
      </c>
      <c r="B23" t="s">
        <v>116</v>
      </c>
      <c r="C23" t="s">
        <v>114</v>
      </c>
      <c r="D23">
        <v>17602</v>
      </c>
      <c r="E23">
        <v>17684</v>
      </c>
      <c r="F23">
        <v>17625</v>
      </c>
      <c r="G23">
        <v>18975</v>
      </c>
      <c r="H23">
        <v>18177</v>
      </c>
      <c r="I23">
        <v>17926</v>
      </c>
      <c r="J23">
        <v>18308</v>
      </c>
      <c r="K23">
        <v>18608</v>
      </c>
      <c r="L23">
        <v>18596</v>
      </c>
      <c r="M23">
        <v>18421</v>
      </c>
      <c r="N23">
        <v>18237</v>
      </c>
      <c r="O23">
        <v>18442</v>
      </c>
      <c r="P23">
        <v>18914</v>
      </c>
      <c r="Q23">
        <v>19140</v>
      </c>
      <c r="R23">
        <v>18776</v>
      </c>
    </row>
    <row r="24" spans="1:18">
      <c r="A24" t="s">
        <v>61</v>
      </c>
      <c r="B24" t="s">
        <v>116</v>
      </c>
      <c r="C24" t="s">
        <v>114</v>
      </c>
      <c r="D24">
        <v>427000</v>
      </c>
      <c r="E24">
        <v>398200</v>
      </c>
      <c r="F24">
        <v>427000</v>
      </c>
      <c r="G24">
        <v>405000</v>
      </c>
      <c r="H24">
        <v>405100</v>
      </c>
      <c r="I24">
        <v>360000</v>
      </c>
      <c r="J24">
        <v>370000</v>
      </c>
      <c r="K24">
        <v>367000</v>
      </c>
      <c r="L24">
        <v>357000</v>
      </c>
      <c r="M24">
        <v>348000</v>
      </c>
      <c r="N24">
        <v>351000</v>
      </c>
      <c r="O24">
        <v>372000</v>
      </c>
      <c r="P24">
        <v>379000</v>
      </c>
      <c r="Q24">
        <v>385000</v>
      </c>
      <c r="R24">
        <v>385000</v>
      </c>
    </row>
    <row r="25" spans="1:18">
      <c r="A25" t="s">
        <v>63</v>
      </c>
      <c r="B25" t="s">
        <v>116</v>
      </c>
      <c r="C25" t="s">
        <v>114</v>
      </c>
      <c r="D25" t="s">
        <v>113</v>
      </c>
      <c r="E25" t="s">
        <v>113</v>
      </c>
      <c r="F25">
        <v>32544</v>
      </c>
      <c r="G25">
        <v>34831</v>
      </c>
      <c r="H25">
        <v>33988</v>
      </c>
      <c r="I25">
        <v>33755</v>
      </c>
      <c r="J25">
        <v>37542</v>
      </c>
      <c r="K25">
        <v>39851</v>
      </c>
      <c r="L25">
        <v>43298</v>
      </c>
      <c r="M25">
        <v>47064</v>
      </c>
      <c r="N25">
        <v>49734</v>
      </c>
      <c r="O25">
        <v>52152</v>
      </c>
      <c r="P25">
        <v>55075</v>
      </c>
      <c r="Q25">
        <v>57359</v>
      </c>
      <c r="R25">
        <v>59825</v>
      </c>
    </row>
    <row r="26" spans="1:18">
      <c r="A26" t="s">
        <v>65</v>
      </c>
      <c r="B26" t="s">
        <v>116</v>
      </c>
      <c r="C26" t="s">
        <v>114</v>
      </c>
      <c r="D26">
        <v>35900</v>
      </c>
      <c r="E26">
        <v>36900</v>
      </c>
      <c r="F26">
        <v>40300</v>
      </c>
      <c r="G26">
        <v>43000</v>
      </c>
      <c r="H26">
        <v>42300</v>
      </c>
      <c r="I26">
        <v>43600</v>
      </c>
      <c r="J26">
        <v>46200</v>
      </c>
      <c r="K26">
        <v>49500</v>
      </c>
      <c r="L26">
        <v>50250</v>
      </c>
      <c r="M26">
        <v>50300</v>
      </c>
      <c r="N26">
        <v>51500</v>
      </c>
      <c r="O26">
        <v>66700</v>
      </c>
      <c r="P26">
        <v>65200</v>
      </c>
      <c r="Q26">
        <v>66000</v>
      </c>
      <c r="R26">
        <v>67200</v>
      </c>
    </row>
    <row r="27" spans="1:18">
      <c r="A27" t="s">
        <v>67</v>
      </c>
      <c r="B27" t="s">
        <v>116</v>
      </c>
      <c r="C27" t="s">
        <v>114</v>
      </c>
      <c r="D27">
        <v>52958</v>
      </c>
      <c r="E27">
        <v>50244</v>
      </c>
      <c r="F27">
        <v>47560</v>
      </c>
      <c r="G27">
        <v>200000</v>
      </c>
      <c r="H27">
        <v>200644</v>
      </c>
      <c r="I27">
        <v>218350</v>
      </c>
      <c r="J27">
        <v>218900</v>
      </c>
      <c r="K27">
        <v>219330</v>
      </c>
      <c r="L27">
        <v>147199</v>
      </c>
      <c r="M27">
        <v>152882</v>
      </c>
      <c r="N27">
        <v>154935</v>
      </c>
      <c r="O27">
        <v>153090</v>
      </c>
      <c r="P27">
        <v>155128</v>
      </c>
      <c r="Q27">
        <v>160301</v>
      </c>
      <c r="R27">
        <v>171103</v>
      </c>
    </row>
    <row r="28" spans="1:18">
      <c r="A28" t="s">
        <v>69</v>
      </c>
      <c r="B28" t="s">
        <v>116</v>
      </c>
      <c r="C28" t="s">
        <v>114</v>
      </c>
      <c r="D28">
        <v>120047</v>
      </c>
      <c r="E28">
        <v>123731</v>
      </c>
      <c r="F28">
        <v>131819</v>
      </c>
      <c r="G28">
        <v>170961</v>
      </c>
      <c r="H28">
        <v>169460</v>
      </c>
      <c r="I28">
        <v>178869</v>
      </c>
      <c r="J28">
        <v>193349</v>
      </c>
      <c r="K28">
        <v>186763</v>
      </c>
      <c r="L28">
        <v>182958</v>
      </c>
      <c r="M28">
        <v>185405</v>
      </c>
      <c r="N28">
        <v>193863</v>
      </c>
      <c r="O28">
        <v>188492</v>
      </c>
      <c r="P28">
        <v>202251</v>
      </c>
      <c r="Q28">
        <v>202713</v>
      </c>
      <c r="R28">
        <v>196419</v>
      </c>
    </row>
    <row r="29" spans="1:18">
      <c r="A29" t="s">
        <v>71</v>
      </c>
      <c r="B29" t="s">
        <v>116</v>
      </c>
      <c r="C29" t="s">
        <v>114</v>
      </c>
      <c r="D29">
        <v>34031</v>
      </c>
      <c r="E29">
        <v>34694</v>
      </c>
      <c r="F29">
        <v>37223</v>
      </c>
      <c r="G29">
        <v>43208</v>
      </c>
      <c r="H29">
        <v>49004</v>
      </c>
      <c r="I29">
        <v>51272</v>
      </c>
      <c r="J29">
        <v>58318</v>
      </c>
      <c r="K29">
        <v>58000</v>
      </c>
      <c r="L29">
        <v>51634</v>
      </c>
      <c r="M29">
        <v>33558</v>
      </c>
      <c r="N29">
        <v>16395</v>
      </c>
      <c r="O29">
        <v>22603</v>
      </c>
      <c r="P29">
        <v>22777</v>
      </c>
      <c r="Q29">
        <v>41600</v>
      </c>
      <c r="R29">
        <v>44641</v>
      </c>
    </row>
    <row r="30" spans="1:18">
      <c r="A30" t="s">
        <v>73</v>
      </c>
      <c r="B30" t="s">
        <v>116</v>
      </c>
      <c r="C30" t="s">
        <v>114</v>
      </c>
      <c r="D30" t="s">
        <v>113</v>
      </c>
      <c r="E30" t="s">
        <v>113</v>
      </c>
      <c r="F30" t="s">
        <v>113</v>
      </c>
      <c r="G30" t="s">
        <v>113</v>
      </c>
      <c r="H30" t="s">
        <v>113</v>
      </c>
      <c r="I30" t="s">
        <v>113</v>
      </c>
      <c r="J30" t="s">
        <v>113</v>
      </c>
      <c r="K30" t="s">
        <v>113</v>
      </c>
      <c r="L30" t="s">
        <v>113</v>
      </c>
      <c r="M30" t="s">
        <v>113</v>
      </c>
      <c r="N30">
        <v>6368</v>
      </c>
      <c r="O30">
        <v>7437</v>
      </c>
      <c r="P30">
        <v>8448</v>
      </c>
      <c r="Q30">
        <v>9923</v>
      </c>
      <c r="R30">
        <v>10345</v>
      </c>
    </row>
    <row r="31" spans="1:18">
      <c r="A31" t="s">
        <v>75</v>
      </c>
      <c r="B31" t="s">
        <v>116</v>
      </c>
      <c r="C31" t="s">
        <v>114</v>
      </c>
      <c r="D31" t="s">
        <v>113</v>
      </c>
      <c r="E31">
        <v>88124</v>
      </c>
      <c r="F31">
        <v>76044</v>
      </c>
      <c r="G31">
        <v>80143</v>
      </c>
      <c r="H31">
        <v>80976</v>
      </c>
      <c r="I31">
        <v>85073</v>
      </c>
      <c r="J31">
        <v>87164</v>
      </c>
      <c r="K31">
        <v>86555</v>
      </c>
      <c r="L31">
        <v>104642</v>
      </c>
      <c r="M31">
        <v>99927</v>
      </c>
      <c r="N31">
        <v>99771</v>
      </c>
      <c r="O31">
        <v>99091</v>
      </c>
      <c r="P31">
        <v>104843</v>
      </c>
      <c r="Q31">
        <v>105783</v>
      </c>
      <c r="R31">
        <v>102449</v>
      </c>
    </row>
    <row r="32" spans="1:18">
      <c r="A32" t="s">
        <v>77</v>
      </c>
      <c r="B32" t="s">
        <v>116</v>
      </c>
      <c r="C32" t="s">
        <v>114</v>
      </c>
      <c r="D32">
        <v>101917</v>
      </c>
      <c r="E32">
        <v>142652</v>
      </c>
      <c r="F32">
        <v>153648</v>
      </c>
      <c r="G32">
        <v>173188</v>
      </c>
      <c r="H32">
        <v>201740</v>
      </c>
      <c r="I32">
        <v>205348</v>
      </c>
      <c r="J32">
        <v>198423</v>
      </c>
      <c r="K32">
        <v>188551</v>
      </c>
      <c r="L32">
        <v>184545</v>
      </c>
      <c r="M32">
        <v>187903</v>
      </c>
      <c r="N32">
        <v>189077</v>
      </c>
      <c r="O32">
        <v>192418</v>
      </c>
      <c r="P32">
        <v>196128</v>
      </c>
      <c r="Q32">
        <v>202624</v>
      </c>
      <c r="R32">
        <v>198816</v>
      </c>
    </row>
    <row r="33" spans="1:18">
      <c r="A33" t="s">
        <v>79</v>
      </c>
      <c r="B33" t="s">
        <v>116</v>
      </c>
      <c r="C33" t="s">
        <v>114</v>
      </c>
      <c r="D33" t="s">
        <v>113</v>
      </c>
      <c r="E33">
        <v>21000</v>
      </c>
      <c r="F33">
        <v>22861</v>
      </c>
      <c r="G33">
        <v>23081</v>
      </c>
      <c r="H33">
        <v>23578</v>
      </c>
      <c r="I33">
        <v>24946</v>
      </c>
      <c r="J33">
        <v>33530</v>
      </c>
      <c r="K33">
        <v>50668</v>
      </c>
      <c r="L33">
        <v>55129</v>
      </c>
      <c r="M33">
        <v>58032</v>
      </c>
      <c r="N33">
        <v>60883</v>
      </c>
      <c r="O33">
        <v>63676</v>
      </c>
      <c r="P33">
        <v>69400</v>
      </c>
      <c r="Q33">
        <v>152740</v>
      </c>
      <c r="R33">
        <v>152954</v>
      </c>
    </row>
    <row r="34" spans="1:18">
      <c r="A34" t="s">
        <v>81</v>
      </c>
      <c r="B34" t="s">
        <v>116</v>
      </c>
      <c r="C34" t="s">
        <v>114</v>
      </c>
      <c r="D34" t="s">
        <v>113</v>
      </c>
      <c r="E34">
        <v>138524</v>
      </c>
      <c r="F34">
        <v>158628</v>
      </c>
      <c r="G34">
        <v>164057</v>
      </c>
      <c r="H34">
        <v>161746</v>
      </c>
      <c r="I34">
        <v>179527</v>
      </c>
      <c r="J34">
        <v>183320</v>
      </c>
      <c r="K34">
        <v>192701</v>
      </c>
      <c r="L34">
        <v>190704</v>
      </c>
      <c r="M34">
        <v>185293</v>
      </c>
      <c r="N34">
        <v>185452</v>
      </c>
      <c r="O34">
        <v>183487</v>
      </c>
      <c r="P34">
        <v>194428</v>
      </c>
      <c r="Q34">
        <v>211233</v>
      </c>
      <c r="R34">
        <v>222397</v>
      </c>
    </row>
    <row r="35" spans="1:18">
      <c r="A35" t="s">
        <v>83</v>
      </c>
      <c r="B35" t="s">
        <v>116</v>
      </c>
      <c r="C35" t="s">
        <v>114</v>
      </c>
      <c r="D35" t="s">
        <v>113</v>
      </c>
      <c r="E35" t="s">
        <v>113</v>
      </c>
      <c r="F35">
        <v>6582</v>
      </c>
      <c r="G35">
        <v>8259</v>
      </c>
      <c r="H35">
        <v>7685</v>
      </c>
      <c r="I35">
        <v>9245</v>
      </c>
      <c r="J35">
        <v>9890</v>
      </c>
      <c r="K35">
        <v>10561</v>
      </c>
      <c r="L35">
        <v>13225</v>
      </c>
      <c r="M35">
        <v>14072</v>
      </c>
      <c r="N35">
        <v>14681</v>
      </c>
      <c r="O35">
        <v>15910</v>
      </c>
      <c r="P35">
        <v>19216</v>
      </c>
      <c r="Q35">
        <v>23247</v>
      </c>
      <c r="R35">
        <v>24900</v>
      </c>
    </row>
    <row r="36" spans="1:18">
      <c r="A36" t="s">
        <v>85</v>
      </c>
      <c r="B36" t="s">
        <v>116</v>
      </c>
      <c r="C36" t="s">
        <v>114</v>
      </c>
      <c r="D36" t="s">
        <v>113</v>
      </c>
      <c r="E36" t="s">
        <v>113</v>
      </c>
      <c r="F36">
        <v>9388</v>
      </c>
      <c r="G36">
        <v>10270</v>
      </c>
      <c r="H36">
        <v>10222</v>
      </c>
      <c r="I36">
        <v>11037</v>
      </c>
      <c r="J36">
        <v>10502</v>
      </c>
      <c r="K36">
        <v>12608</v>
      </c>
      <c r="L36">
        <v>14251</v>
      </c>
      <c r="M36">
        <v>15380</v>
      </c>
      <c r="N36">
        <v>16785</v>
      </c>
      <c r="O36">
        <v>18673</v>
      </c>
      <c r="P36">
        <v>19442</v>
      </c>
    </row>
    <row r="37" spans="1:18">
      <c r="A37" t="s">
        <v>87</v>
      </c>
      <c r="B37" t="s">
        <v>116</v>
      </c>
      <c r="C37" t="s">
        <v>114</v>
      </c>
      <c r="D37">
        <v>455115</v>
      </c>
      <c r="E37">
        <v>441654</v>
      </c>
      <c r="F37">
        <v>453626</v>
      </c>
      <c r="G37">
        <v>451515</v>
      </c>
      <c r="H37">
        <v>424686</v>
      </c>
      <c r="I37">
        <v>418946</v>
      </c>
      <c r="J37">
        <v>423348</v>
      </c>
      <c r="K37">
        <v>473626</v>
      </c>
      <c r="L37">
        <v>480006</v>
      </c>
      <c r="M37">
        <v>488824</v>
      </c>
      <c r="N37">
        <v>497745</v>
      </c>
      <c r="O37">
        <v>508036</v>
      </c>
      <c r="P37">
        <v>519544</v>
      </c>
      <c r="Q37">
        <v>547459</v>
      </c>
      <c r="R37">
        <v>546924</v>
      </c>
    </row>
    <row r="38" spans="1:18">
      <c r="A38" t="s">
        <v>89</v>
      </c>
      <c r="B38" t="s">
        <v>116</v>
      </c>
      <c r="C38" t="s">
        <v>114</v>
      </c>
      <c r="D38" t="s">
        <v>113</v>
      </c>
      <c r="E38">
        <v>93881</v>
      </c>
      <c r="F38">
        <v>120390</v>
      </c>
      <c r="G38">
        <v>135901</v>
      </c>
      <c r="H38">
        <v>128358</v>
      </c>
      <c r="I38">
        <v>127153</v>
      </c>
      <c r="J38">
        <v>110551</v>
      </c>
      <c r="K38">
        <v>109362</v>
      </c>
      <c r="L38">
        <v>112869</v>
      </c>
      <c r="M38">
        <v>116034</v>
      </c>
      <c r="N38">
        <v>120486</v>
      </c>
      <c r="O38">
        <v>118366</v>
      </c>
      <c r="P38">
        <v>116514</v>
      </c>
      <c r="Q38">
        <v>125934</v>
      </c>
      <c r="R38">
        <v>121337</v>
      </c>
    </row>
    <row r="39" spans="1:18">
      <c r="A39" t="s">
        <v>91</v>
      </c>
      <c r="B39" t="s">
        <v>116</v>
      </c>
      <c r="C39" t="s">
        <v>114</v>
      </c>
      <c r="D39">
        <v>243695</v>
      </c>
      <c r="E39">
        <v>248800</v>
      </c>
      <c r="F39">
        <v>241426</v>
      </c>
      <c r="G39">
        <v>227747</v>
      </c>
      <c r="H39">
        <v>258000</v>
      </c>
      <c r="I39">
        <v>247000</v>
      </c>
      <c r="J39">
        <v>235132</v>
      </c>
      <c r="K39">
        <v>229686</v>
      </c>
      <c r="L39">
        <v>228596</v>
      </c>
      <c r="M39">
        <v>227811</v>
      </c>
      <c r="N39">
        <v>225243</v>
      </c>
      <c r="O39">
        <v>218300</v>
      </c>
      <c r="P39">
        <v>217349</v>
      </c>
      <c r="Q39">
        <v>215675</v>
      </c>
      <c r="R39">
        <v>210533</v>
      </c>
    </row>
    <row r="40" spans="1:18">
      <c r="A40" t="s">
        <v>93</v>
      </c>
      <c r="B40" t="s">
        <v>116</v>
      </c>
      <c r="C40" t="s">
        <v>114</v>
      </c>
      <c r="D40" t="s">
        <v>113</v>
      </c>
      <c r="E40">
        <v>49375</v>
      </c>
      <c r="F40">
        <v>51500</v>
      </c>
      <c r="G40">
        <v>47050</v>
      </c>
      <c r="H40">
        <v>45281</v>
      </c>
      <c r="I40">
        <v>47851</v>
      </c>
      <c r="J40">
        <v>59800</v>
      </c>
      <c r="K40">
        <v>62558</v>
      </c>
      <c r="L40">
        <v>66289</v>
      </c>
      <c r="M40">
        <v>68945</v>
      </c>
      <c r="N40">
        <v>70087</v>
      </c>
      <c r="O40">
        <v>66490</v>
      </c>
      <c r="P40">
        <v>58324</v>
      </c>
      <c r="Q40">
        <v>92639</v>
      </c>
      <c r="R40">
        <v>95443</v>
      </c>
    </row>
    <row r="41" spans="1:18">
      <c r="A41" t="s">
        <v>95</v>
      </c>
      <c r="B41" t="s">
        <v>116</v>
      </c>
      <c r="C41" t="s">
        <v>114</v>
      </c>
      <c r="D41" t="s">
        <v>113</v>
      </c>
      <c r="E41">
        <v>116805</v>
      </c>
      <c r="F41">
        <v>116493</v>
      </c>
      <c r="G41">
        <v>118349</v>
      </c>
      <c r="H41">
        <v>119506</v>
      </c>
      <c r="I41">
        <v>121691</v>
      </c>
      <c r="J41">
        <v>133115</v>
      </c>
      <c r="K41">
        <v>140405</v>
      </c>
      <c r="L41">
        <v>144061</v>
      </c>
      <c r="M41">
        <v>138622</v>
      </c>
      <c r="N41">
        <v>136574</v>
      </c>
      <c r="O41">
        <v>133782</v>
      </c>
      <c r="P41">
        <v>129442</v>
      </c>
      <c r="Q41">
        <v>133671</v>
      </c>
      <c r="R41">
        <v>134931</v>
      </c>
    </row>
    <row r="42" spans="1:18">
      <c r="A42" t="s">
        <v>97</v>
      </c>
      <c r="B42" t="s">
        <v>116</v>
      </c>
      <c r="C42" t="s">
        <v>114</v>
      </c>
      <c r="D42" t="s">
        <v>113</v>
      </c>
      <c r="E42">
        <v>39355</v>
      </c>
      <c r="F42">
        <v>44023</v>
      </c>
      <c r="G42">
        <v>51544</v>
      </c>
      <c r="H42">
        <v>47600</v>
      </c>
      <c r="I42">
        <v>53513</v>
      </c>
      <c r="J42">
        <v>55765</v>
      </c>
      <c r="K42">
        <v>64422</v>
      </c>
      <c r="L42">
        <v>66572</v>
      </c>
      <c r="M42">
        <v>74406</v>
      </c>
      <c r="N42">
        <v>76986</v>
      </c>
      <c r="O42">
        <v>84183</v>
      </c>
      <c r="P42">
        <v>89626</v>
      </c>
      <c r="Q42">
        <v>96498</v>
      </c>
      <c r="R42">
        <v>100330</v>
      </c>
    </row>
    <row r="43" spans="1:18">
      <c r="A43" t="s">
        <v>99</v>
      </c>
      <c r="B43" t="s">
        <v>116</v>
      </c>
      <c r="C43" t="s">
        <v>114</v>
      </c>
      <c r="D43">
        <v>77366</v>
      </c>
      <c r="E43">
        <v>85617</v>
      </c>
      <c r="F43">
        <v>87060</v>
      </c>
      <c r="G43">
        <v>120000</v>
      </c>
      <c r="H43">
        <v>116000</v>
      </c>
      <c r="I43">
        <v>114000</v>
      </c>
      <c r="J43">
        <v>116278</v>
      </c>
      <c r="K43">
        <v>118000</v>
      </c>
      <c r="L43">
        <v>154587</v>
      </c>
      <c r="M43">
        <v>155000</v>
      </c>
      <c r="N43">
        <v>152321</v>
      </c>
      <c r="O43">
        <v>206633</v>
      </c>
      <c r="P43">
        <v>182915</v>
      </c>
      <c r="Q43">
        <v>172603</v>
      </c>
      <c r="R43">
        <v>170000</v>
      </c>
    </row>
    <row r="44" spans="1:18">
      <c r="A44" t="s">
        <v>101</v>
      </c>
      <c r="B44" t="s">
        <v>116</v>
      </c>
      <c r="C44" t="s">
        <v>114</v>
      </c>
      <c r="D44" t="s">
        <v>113</v>
      </c>
      <c r="E44" t="s">
        <v>113</v>
      </c>
      <c r="F44">
        <v>3052</v>
      </c>
      <c r="G44">
        <v>3395</v>
      </c>
      <c r="H44">
        <v>3600</v>
      </c>
      <c r="I44">
        <v>3490</v>
      </c>
      <c r="J44">
        <v>3588</v>
      </c>
      <c r="K44">
        <v>3704</v>
      </c>
      <c r="L44">
        <v>3811</v>
      </c>
      <c r="M44">
        <v>4540</v>
      </c>
      <c r="N44">
        <v>5283</v>
      </c>
      <c r="O44">
        <v>5176</v>
      </c>
      <c r="P44">
        <v>5640</v>
      </c>
      <c r="Q44">
        <v>5964</v>
      </c>
      <c r="R44">
        <v>6775</v>
      </c>
    </row>
    <row r="45" spans="1:18">
      <c r="A45" t="s">
        <v>103</v>
      </c>
      <c r="B45" t="s">
        <v>116</v>
      </c>
      <c r="C45" t="s">
        <v>114</v>
      </c>
      <c r="D45" t="s">
        <v>113</v>
      </c>
      <c r="E45" t="s">
        <v>113</v>
      </c>
      <c r="F45">
        <v>141880</v>
      </c>
      <c r="G45">
        <v>232236</v>
      </c>
      <c r="H45">
        <v>232969</v>
      </c>
      <c r="I45">
        <v>213000</v>
      </c>
      <c r="J45">
        <v>218000</v>
      </c>
      <c r="K45">
        <v>225000</v>
      </c>
      <c r="L45">
        <v>222000</v>
      </c>
      <c r="M45">
        <v>227000</v>
      </c>
      <c r="N45">
        <v>236000</v>
      </c>
      <c r="O45">
        <v>370256</v>
      </c>
      <c r="P45">
        <v>369000</v>
      </c>
      <c r="Q45">
        <v>372000</v>
      </c>
      <c r="R45">
        <v>380000</v>
      </c>
    </row>
    <row r="46" spans="1:18">
      <c r="A46" t="s">
        <v>105</v>
      </c>
      <c r="B46" t="s">
        <v>116</v>
      </c>
      <c r="C46" t="s">
        <v>114</v>
      </c>
      <c r="D46" t="s">
        <v>113</v>
      </c>
      <c r="E46" t="s">
        <v>113</v>
      </c>
      <c r="F46">
        <v>31344</v>
      </c>
      <c r="G46">
        <v>38982</v>
      </c>
      <c r="H46">
        <v>39596</v>
      </c>
      <c r="I46">
        <v>42541</v>
      </c>
      <c r="J46">
        <v>46824</v>
      </c>
      <c r="K46">
        <v>46306</v>
      </c>
      <c r="L46">
        <v>50728</v>
      </c>
      <c r="M46">
        <v>53731</v>
      </c>
      <c r="N46">
        <v>55555</v>
      </c>
      <c r="O46">
        <v>60617</v>
      </c>
      <c r="P46">
        <v>56888</v>
      </c>
      <c r="Q46">
        <v>57016</v>
      </c>
      <c r="R46">
        <v>59533</v>
      </c>
    </row>
    <row r="47" spans="1:18">
      <c r="A47" t="s">
        <v>107</v>
      </c>
      <c r="B47" t="s">
        <v>116</v>
      </c>
      <c r="C47" t="s">
        <v>114</v>
      </c>
      <c r="D47" t="s">
        <v>113</v>
      </c>
      <c r="E47" t="s">
        <v>113</v>
      </c>
      <c r="F47" t="s">
        <v>113</v>
      </c>
      <c r="G47" t="s">
        <v>113</v>
      </c>
      <c r="H47" t="s">
        <v>113</v>
      </c>
      <c r="I47" t="s">
        <v>113</v>
      </c>
      <c r="J47" t="s">
        <v>113</v>
      </c>
      <c r="K47" t="s">
        <v>113</v>
      </c>
      <c r="L47" t="s">
        <v>113</v>
      </c>
      <c r="M47" t="s">
        <v>113</v>
      </c>
      <c r="N47" t="s">
        <v>113</v>
      </c>
      <c r="O47" t="s">
        <v>113</v>
      </c>
      <c r="P47" t="s">
        <v>113</v>
      </c>
      <c r="Q47">
        <v>873</v>
      </c>
      <c r="R47">
        <v>1182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C L U U r U b M e q l A A A A 9 Q A A A B I A H A B D b 2 5 m a W c v U G F j a 2 F n Z S 5 4 b W w g o h g A K K A U A A A A A A A A A A A A A A A A A A A A A A A A A A A A h Y + x D o I w G I R f h X S n r c V B y U 8 Z T J w k M Z o Y 1 6 Y U a I R i 2 i K 8 m 4 O P 5 C u I U d T N 8 b 6 7 S + 7 u 1 x u k Q 1 M H F 2 W d b k 2 C Z p i i Q B n Z 5 t q U C e p 8 E S 5 Q y m E r 5 E m U K h j D x s W D 0 w m q v D / H h P R 9 j / s I t 7 Y k j N I Z O W a b v a x U I 0 J t n B d G K v R p 5 f 9 b i M P h N Y Y z v I z w n D F M g U w M M m 2 + P h v n P t 0 f C K u u 9 p 1 V v L D h e g d k k k D e F / g D U E s D B B Q A A g A I A H Q i 1 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I t R S K I p H u A 4 A A A A R A A A A E w A c A E Z v c m 1 1 b G F z L 1 N l Y 3 R p b 2 4 x L m 0 g o h g A K K A U A A A A A A A A A A A A A A A A A A A A A A A A A A A A K 0 5 N L s n M z 1 M I h t C G 1 g B Q S w E C L Q A U A A I A C A B 0 I t R S t R s x 6 q U A A A D 1 A A A A E g A A A A A A A A A A A A A A A A A A A A A A Q 2 9 u Z m l n L 1 B h Y 2 t h Z 2 U u e G 1 s U E s B A i 0 A F A A C A A g A d C L U U g / K 6 a u k A A A A 6 Q A A A B M A A A A A A A A A A A A A A A A A 8 Q A A A F t D b 2 5 0 Z W 5 0 X 1 R 5 c G V z X S 5 4 b W x Q S w E C L Q A U A A I A C A B 0 I t 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l 5 b u 8 G L r k q 3 r 8 M X O E n a Z g A A A A A C A A A A A A A Q Z g A A A A E A A C A A A A A M v E / z i j G 7 q F 1 2 I X p V s p u + n i f x e 3 w a e S e 2 6 + O N R H c E x A A A A A A O g A A A A A I A A C A A A A B U z e 5 2 W 0 5 6 2 C E 5 C r f t E n J i M O d e G I S F j M F Z 4 S V U 3 p O R Z V A A A A C s I P 4 F Y w J I 6 T E A 6 x N / 1 d 6 D Y j 1 L 9 P i z m x p n c k 9 R X 9 z q z I k R w 9 R k Q O T 6 M u 6 y Q Y R e C e H Y p E X 9 v c n 9 e 1 T H 3 l J L w 7 Z K s x p D y F u / M F 2 5 p 7 s j + W J d 4 E A A A A A 4 W m i V m n S c e 6 b s v F P 6 z 6 m 6 v b p i v v + u r N c Q S l n J Z 6 z i X l Y W J / 4 m 4 y J / d E l r 5 J p i g J l 1 G 8 F g H J o f L 1 F z a l f O X R 6 N < / D a t a M a s h u p > 
</file>

<file path=customXml/itemProps1.xml><?xml version="1.0" encoding="utf-8"?>
<ds:datastoreItem xmlns:ds="http://schemas.openxmlformats.org/officeDocument/2006/customXml" ds:itemID="{9E3DE0C4-85E9-4AB0-86A3-0E8DE2E20A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List</vt:lpstr>
      <vt:lpstr>Factors</vt:lpstr>
      <vt:lpstr>Yearly returns</vt:lpstr>
      <vt:lpstr>Data</vt:lpstr>
      <vt:lpstr>VF</vt:lpstr>
      <vt:lpstr>Gral</vt:lpstr>
      <vt:lpstr>Feuil5</vt:lpstr>
      <vt:lpstr>Feuil2</vt:lpstr>
      <vt:lpstr>Feuil1</vt:lpstr>
      <vt:lpstr>Feuil9</vt:lpstr>
      <vt:lpstr>Feuil6</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 EREP Reporting platform</dc:creator>
  <cp:keywords>Erep request id:5fb50cec0b24006a on BNXWNYPNXGRS03</cp:keywords>
  <cp:lastModifiedBy>yanis ahdjoudj</cp:lastModifiedBy>
  <dcterms:created xsi:type="dcterms:W3CDTF">2020-11-18T12:38:53Z</dcterms:created>
  <dcterms:modified xsi:type="dcterms:W3CDTF">2021-06-20T03:53:08Z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