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ocuments\DOCTORAT\BIOLOGIE\PCR\PCR Replicat 1 quatris\"/>
    </mc:Choice>
  </mc:AlternateContent>
  <bookViews>
    <workbookView xWindow="0" yWindow="0" windowWidth="23040" windowHeight="9192" activeTab="1"/>
  </bookViews>
  <sheets>
    <sheet name="Results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G43" i="2" l="1"/>
  <c r="H43" i="2"/>
  <c r="G44" i="2"/>
  <c r="H44" i="2"/>
  <c r="G45" i="2"/>
  <c r="H45" i="2"/>
  <c r="G46" i="2"/>
  <c r="H46" i="2"/>
  <c r="G47" i="2"/>
  <c r="H47" i="2"/>
  <c r="G48" i="2"/>
  <c r="H48" i="2"/>
  <c r="H42" i="2"/>
  <c r="G42" i="2"/>
  <c r="G34" i="2"/>
  <c r="H34" i="2"/>
  <c r="G35" i="2"/>
  <c r="H35" i="2"/>
  <c r="G36" i="2"/>
  <c r="H36" i="2"/>
  <c r="G37" i="2"/>
  <c r="H37" i="2"/>
  <c r="G38" i="2"/>
  <c r="H38" i="2"/>
  <c r="G39" i="2"/>
  <c r="H39" i="2"/>
  <c r="H33" i="2"/>
  <c r="G33" i="2"/>
  <c r="G25" i="2"/>
  <c r="H25" i="2"/>
  <c r="I25" i="2"/>
  <c r="I34" i="2" s="1"/>
  <c r="I43" i="2" s="1"/>
  <c r="G26" i="2"/>
  <c r="H26" i="2"/>
  <c r="I26" i="2"/>
  <c r="I35" i="2" s="1"/>
  <c r="I44" i="2" s="1"/>
  <c r="G27" i="2"/>
  <c r="H27" i="2"/>
  <c r="I27" i="2"/>
  <c r="G28" i="2"/>
  <c r="H28" i="2"/>
  <c r="I28" i="2"/>
  <c r="G29" i="2"/>
  <c r="H29" i="2"/>
  <c r="I29" i="2"/>
  <c r="G30" i="2"/>
  <c r="H30" i="2"/>
  <c r="I30" i="2"/>
  <c r="H24" i="2"/>
  <c r="I24" i="2"/>
  <c r="G24" i="2"/>
  <c r="I4" i="2"/>
  <c r="I5" i="2"/>
  <c r="I6" i="2"/>
  <c r="I7" i="2"/>
  <c r="I8" i="2"/>
  <c r="I9" i="2"/>
  <c r="I10" i="2"/>
  <c r="I11" i="2"/>
  <c r="I12" i="2"/>
  <c r="I3" i="2"/>
  <c r="I38" i="2" l="1"/>
  <c r="I47" i="2" s="1"/>
  <c r="I33" i="2"/>
  <c r="I42" i="2" s="1"/>
  <c r="I37" i="2"/>
  <c r="I46" i="2" s="1"/>
  <c r="I39" i="2"/>
  <c r="I48" i="2" s="1"/>
  <c r="I36" i="2"/>
  <c r="I45" i="2" s="1"/>
</calcChain>
</file>

<file path=xl/sharedStrings.xml><?xml version="1.0" encoding="utf-8"?>
<sst xmlns="http://schemas.openxmlformats.org/spreadsheetml/2006/main" count="1572" uniqueCount="176">
  <si>
    <t>File Name</t>
  </si>
  <si>
    <t>C:\Users\utilisateur\Documents\DOCTORAT\BIOLOGIE\PCR\PCR Replicat 1 quatris\20250603-Yanisse-test-drug_tris.eds</t>
  </si>
  <si>
    <t>Comment</t>
  </si>
  <si>
    <t/>
  </si>
  <si>
    <t>Operator</t>
  </si>
  <si>
    <t>DEFAULT</t>
  </si>
  <si>
    <t>Barcode</t>
  </si>
  <si>
    <t>Instrument Type</t>
  </si>
  <si>
    <t>QuantStudio™ 3 System</t>
  </si>
  <si>
    <t>Block Type</t>
  </si>
  <si>
    <t>96-Well 0.2-mL Block</t>
  </si>
  <si>
    <t>Instrument Name</t>
  </si>
  <si>
    <t>272325079</t>
  </si>
  <si>
    <t>Instrument Serial Number</t>
  </si>
  <si>
    <t>Heated Cover Serial Number</t>
  </si>
  <si>
    <t>Block serial number</t>
  </si>
  <si>
    <t>20455540</t>
  </si>
  <si>
    <t>Run Start Date/Time</t>
  </si>
  <si>
    <t>2025-06-03 08:25:22 AM CEST</t>
  </si>
  <si>
    <t>Run End Data/Time</t>
  </si>
  <si>
    <t>2025-06-03 10:02:31 AM CEST</t>
  </si>
  <si>
    <t>Run Duration</t>
  </si>
  <si>
    <t>97 minutes 8 seconds</t>
  </si>
  <si>
    <t>Sample Volume</t>
  </si>
  <si>
    <t>12.0</t>
  </si>
  <si>
    <t>Cover Temperature</t>
  </si>
  <si>
    <t>105.0</t>
  </si>
  <si>
    <t>Passive Reference</t>
  </si>
  <si>
    <t>ROX</t>
  </si>
  <si>
    <t>PCR Stage/Step Number</t>
  </si>
  <si>
    <t>Stage 2 Step 2</t>
  </si>
  <si>
    <t>Melt Stage Number</t>
  </si>
  <si>
    <t>3</t>
  </si>
  <si>
    <t>Quantification Cycle Method</t>
  </si>
  <si>
    <t>CT</t>
  </si>
  <si>
    <t>Analysis Date/Time</t>
  </si>
  <si>
    <t>2025-06-03 12:33:54 PM CEST</t>
  </si>
  <si>
    <t>Software Name and Version</t>
  </si>
  <si>
    <t>Design &amp; Analysis Software v2.8.0</t>
  </si>
  <si>
    <t>Plugin Name and Version</t>
  </si>
  <si>
    <t>Primary Analysis v1.8.1, Standard Curve v1.8.0</t>
  </si>
  <si>
    <t>Reduce dye signal crosstalk by algorithm</t>
  </si>
  <si>
    <t>No (Default)</t>
  </si>
  <si>
    <t>Exported On</t>
  </si>
  <si>
    <t>2025-06-03 12:34:07 PM CEST</t>
  </si>
  <si>
    <t>Well</t>
  </si>
  <si>
    <t>Well Position</t>
  </si>
  <si>
    <t>Omit</t>
  </si>
  <si>
    <t>Sample</t>
  </si>
  <si>
    <t>Target</t>
  </si>
  <si>
    <t>Task</t>
  </si>
  <si>
    <t>Reporter</t>
  </si>
  <si>
    <t>Quencher</t>
  </si>
  <si>
    <t>Amp Status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</si>
  <si>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</si>
  <si>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</si>
  <si>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</si>
  <si>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</si>
  <si>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</si>
  <si>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</si>
  <si>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</si>
  <si>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</si>
  <si>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</si>
  <si>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</si>
  <si>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Baseline Start</t>
  </si>
  <si>
    <t>Baseline End</t>
  </si>
  <si>
    <t>Tm1</t>
  </si>
  <si>
    <t>Tm2</t>
  </si>
  <si>
    <t>Tm3</t>
  </si>
  <si>
    <t>Tm4</t>
  </si>
  <si>
    <t>Tm5</t>
  </si>
  <si>
    <t>A1</t>
  </si>
  <si>
    <t>FALSE</t>
  </si>
  <si>
    <t>LEC-basal</t>
  </si>
  <si>
    <t>HSP70</t>
  </si>
  <si>
    <t>UNKNOWN</t>
  </si>
  <si>
    <t>SYBR</t>
  </si>
  <si>
    <t>None</t>
  </si>
  <si>
    <t>AMP</t>
  </si>
  <si>
    <t>TRUE</t>
  </si>
  <si>
    <t>A2</t>
  </si>
  <si>
    <t>LA IC50</t>
  </si>
  <si>
    <t>A3</t>
  </si>
  <si>
    <t>LA CF</t>
  </si>
  <si>
    <t>A4</t>
  </si>
  <si>
    <t>S IC50</t>
  </si>
  <si>
    <t>A5</t>
  </si>
  <si>
    <t>S CF</t>
  </si>
  <si>
    <t>A7</t>
  </si>
  <si>
    <t>PP2 IC50</t>
  </si>
  <si>
    <t>A8</t>
  </si>
  <si>
    <t>PP2 CF</t>
  </si>
  <si>
    <t>A9</t>
  </si>
  <si>
    <t>DAPT</t>
  </si>
  <si>
    <t>A10</t>
  </si>
  <si>
    <t>BB94 1</t>
  </si>
  <si>
    <t>A11</t>
  </si>
  <si>
    <t>BB94 5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</si>
  <si>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</si>
  <si>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</si>
  <si>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</si>
  <si>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</si>
  <si>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</si>
  <si>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</si>
  <si>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</si>
  <si>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</si>
  <si>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</si>
  <si>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</si>
  <si>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</si>
  <si>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SKIP2</t>
  </si>
  <si>
    <t>C2</t>
  </si>
  <si>
    <t>C3</t>
  </si>
  <si>
    <t>C4</t>
  </si>
  <si>
    <t>NO_AMP</t>
  </si>
  <si>
    <t>UNDETERMINED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</si>
  <si>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</si>
  <si>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</si>
  <si>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</si>
  <si>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</si>
  <si>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</si>
  <si>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</si>
  <si>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</si>
  <si>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</si>
  <si>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</si>
  <si>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</si>
  <si>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</si>
  <si>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</si>
  <si>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</si>
  <si>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</si>
  <si>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</si>
  <si>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</si>
  <si>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</si>
  <si>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GAPDH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</si>
  <si>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</si>
  <si>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</si>
  <si>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</si>
  <si>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</si>
  <si>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</si>
  <si>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</si>
  <si>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</si>
  <si>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</si>
  <si>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</si>
  <si>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</si>
  <si>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</si>
  <si>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</si>
  <si>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</si>
  <si>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</si>
  <si>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</si>
  <si>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</si>
  <si>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</si>
  <si>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</si>
  <si>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</si>
  <si>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G1</t>
  </si>
  <si>
    <t>TBP2</t>
  </si>
  <si>
    <t>G2</t>
  </si>
  <si>
    <t>G3</t>
  </si>
  <si>
    <t>G4</t>
  </si>
  <si>
    <t>G5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</si>
  <si>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</si>
  <si>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</si>
  <si>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</si>
  <si>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</si>
  <si>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</si>
  <si>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</si>
  <si>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</si>
  <si>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</si>
  <si>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</si>
  <si>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</si>
  <si>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H7</t>
  </si>
  <si>
    <t>H8</t>
  </si>
  <si>
    <t>H9</t>
  </si>
  <si>
    <t>H10</t>
  </si>
  <si>
    <t>H11</t>
  </si>
  <si>
    <t>TBP</t>
  </si>
  <si>
    <t>RAPPORT</t>
  </si>
  <si>
    <t>HSP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</si>
</sst>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Feuil1!$F$42</c:f>
              <c:strCache>
                <c:ptCount val="1"/>
                <c:pt idx="0">
                  <c:v>LEC-basal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Feuil1!$G$42:$I$42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2-46BA-9C8F-EF30F073FD2D}"/>
            </c:ext>
          </c:extLst>
        </c:ser>
        <c:ser>
          <c:idx val="1"/>
          <c:order val="1"/>
          <c:tx>
            <c:strRef>
              <c:f>Feuil1!$F$43</c:f>
              <c:strCache>
                <c:ptCount val="1"/>
                <c:pt idx="0">
                  <c:v>LA IC50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Feuil1!$G$43:$I$43</c:f>
              <c:numCache>
                <c:formatCode>General</c:formatCode>
                <c:ptCount val="3"/>
                <c:pt idx="0">
                  <c:v>1</c:v>
                </c:pt>
                <c:pt idx="1">
                  <c:v>1.045569942695096</c:v>
                </c:pt>
                <c:pt idx="2">
                  <c:v>1.3379612687686122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2-46BA-9C8F-EF30F073FD2D}"/>
            </c:ext>
          </c:extLst>
        </c:ser>
        <c:ser>
          <c:idx val="2"/>
          <c:order val="2"/>
          <c:tx>
            <c:strRef>
              <c:f>Feuil1!$F$44</c:f>
              <c:strCache>
                <c:ptCount val="1"/>
                <c:pt idx="0">
                  <c:v>PP2 IC50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Feuil1!$G$44:$I$44</c:f>
              <c:numCache>
                <c:formatCode>General</c:formatCode>
                <c:ptCount val="3"/>
                <c:pt idx="0">
                  <c:v>1</c:v>
                </c:pt>
                <c:pt idx="1">
                  <c:v>1.1209547044763652</c:v>
                </c:pt>
                <c:pt idx="2">
                  <c:v>1.4853103516634858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2-46BA-9C8F-EF30F073FD2D}"/>
            </c:ext>
          </c:extLst>
        </c:ser>
        <c:ser>
          <c:idx val="3"/>
          <c:order val="3"/>
          <c:tx>
            <c:strRef>
              <c:f>Feuil1!$F$45</c:f>
              <c:strCache>
                <c:ptCount val="1"/>
                <c:pt idx="0">
                  <c:v>PP2 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Feuil1!$G$45:$I$45</c:f>
              <c:numCache>
                <c:formatCode>General</c:formatCode>
                <c:ptCount val="3"/>
                <c:pt idx="0">
                  <c:v>1</c:v>
                </c:pt>
                <c:pt idx="1">
                  <c:v>1.0520320972484087</c:v>
                </c:pt>
                <c:pt idx="2">
                  <c:v>2.2878378438960283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2-46BA-9C8F-EF30F073FD2D}"/>
            </c:ext>
          </c:extLst>
        </c:ser>
        <c:ser>
          <c:idx val="4"/>
          <c:order val="4"/>
          <c:tx>
            <c:strRef>
              <c:f>Feuil1!$F$46</c:f>
              <c:strCache>
                <c:ptCount val="1"/>
                <c:pt idx="0">
                  <c:v>DAPT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Feuil1!$G$46:$I$46</c:f>
              <c:numCache>
                <c:formatCode>General</c:formatCode>
                <c:ptCount val="3"/>
                <c:pt idx="0">
                  <c:v>1</c:v>
                </c:pt>
                <c:pt idx="1">
                  <c:v>0.94753149874639997</c:v>
                </c:pt>
                <c:pt idx="2">
                  <c:v>1.2727518247535847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2-46BA-9C8F-EF30F073FD2D}"/>
            </c:ext>
          </c:extLst>
        </c:ser>
        <c:ser>
          <c:idx val="5"/>
          <c:order val="5"/>
          <c:tx>
            <c:strRef>
              <c:f>Feuil1!$F$47</c:f>
              <c:strCache>
                <c:ptCount val="1"/>
                <c:pt idx="0">
                  <c:v>BB94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Feuil1!$G$47:$I$47</c:f>
              <c:numCache>
                <c:formatCode>General</c:formatCode>
                <c:ptCount val="3"/>
                <c:pt idx="0">
                  <c:v>1</c:v>
                </c:pt>
                <c:pt idx="1">
                  <c:v>1.1056834355741811</c:v>
                </c:pt>
                <c:pt idx="2">
                  <c:v>1.2077163919308018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2-46BA-9C8F-EF30F073FD2D}"/>
            </c:ext>
          </c:extLst>
        </c:ser>
        <c:ser>
          <c:idx val="6"/>
          <c:order val="6"/>
          <c:tx>
            <c:strRef>
              <c:f>Feuil1!$F$48</c:f>
              <c:strCache>
                <c:ptCount val="1"/>
                <c:pt idx="0">
                  <c:v>BB94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HSP</c:v>
                </c:pt>
                <c:pt idx="2">
                  <c:v>SKIP2</c:v>
                </c:pt>
              </c:strCache>
            </c:strRef>
          </c:cat>
          <c:val>
            <c:numRef>
              <c:f>Feuil1!$G$48:$I$48</c:f>
              <c:numCache>
                <c:formatCode>General</c:formatCode>
                <c:ptCount val="3"/>
                <c:pt idx="0">
                  <c:v>1</c:v>
                </c:pt>
                <c:pt idx="1">
                  <c:v>1.0115321006551721</c:v>
                </c:pt>
                <c:pt idx="2">
                  <c:v>1.1520192296461027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2-46BA-9C8F-EF30F073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47647"/>
        <c:axId val="543748063"/>
      </c:barChart>
      <c:catAx>
        <c:axId val="5437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748063"/>
        <c:crosses val="autoZero"/>
        <c:auto val="1"/>
        <c:lblAlgn val="ctr"/>
        <c:lblOffset val="100"/>
        <c:noMultiLvlLbl val="0"/>
      </c:catAx>
      <c:valAx>
        <c:axId val="5437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7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49</xdr:row>
      <xdr:rowOff>34290</xdr:rowOff>
    </xdr:from>
    <xdr:to>
      <xdr:col>10</xdr:col>
      <xdr:colOff>636270</xdr:colOff>
      <xdr:row>64</xdr:row>
      <xdr:rowOff>34290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83" workbookViewId="0">
      <selection activeCell="O26" sqref="O26:P106"/>
    </sheetView>
  </sheetViews>
  <sheetFormatPr baseColWidth="10" defaultColWidth="8.88671875" defaultRowHeight="14.4"/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3</v>
      </c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 t="s">
        <v>12</v>
      </c>
    </row>
    <row r="9" spans="1:2">
      <c r="A9" s="1" t="s">
        <v>14</v>
      </c>
    </row>
    <row r="10" spans="1:2">
      <c r="A10" s="1" t="s">
        <v>15</v>
      </c>
      <c r="B10" s="2" t="s">
        <v>16</v>
      </c>
    </row>
    <row r="11" spans="1:2">
      <c r="A11" s="1" t="s">
        <v>17</v>
      </c>
      <c r="B11" s="2" t="s">
        <v>18</v>
      </c>
    </row>
    <row r="12" spans="1:2">
      <c r="A12" s="1" t="s">
        <v>19</v>
      </c>
      <c r="B12" s="2" t="s">
        <v>20</v>
      </c>
    </row>
    <row r="13" spans="1:2">
      <c r="A13" s="1" t="s">
        <v>21</v>
      </c>
      <c r="B13" s="2" t="s">
        <v>22</v>
      </c>
    </row>
    <row r="14" spans="1:2">
      <c r="A14" s="1" t="s">
        <v>23</v>
      </c>
      <c r="B14" s="2" t="s">
        <v>24</v>
      </c>
    </row>
    <row r="15" spans="1:2">
      <c r="A15" s="1" t="s">
        <v>25</v>
      </c>
      <c r="B15" s="2" t="s">
        <v>26</v>
      </c>
    </row>
    <row r="16" spans="1:2">
      <c r="A16" s="1" t="s">
        <v>27</v>
      </c>
      <c r="B16" s="2" t="s">
        <v>28</v>
      </c>
    </row>
    <row r="17" spans="1:26">
      <c r="A17" s="1" t="s">
        <v>29</v>
      </c>
      <c r="B17" s="2" t="s">
        <v>30</v>
      </c>
    </row>
    <row r="18" spans="1:26">
      <c r="A18" s="1" t="s">
        <v>31</v>
      </c>
      <c r="B18" s="2" t="s">
        <v>32</v>
      </c>
    </row>
    <row r="19" spans="1:26">
      <c r="A19" s="1" t="s">
        <v>33</v>
      </c>
      <c r="B19" s="2" t="s">
        <v>34</v>
      </c>
    </row>
    <row r="20" spans="1:26">
      <c r="A20" s="1" t="s">
        <v>35</v>
      </c>
      <c r="B20" s="2" t="s">
        <v>36</v>
      </c>
    </row>
    <row r="21" spans="1:26">
      <c r="A21" s="1" t="s">
        <v>37</v>
      </c>
      <c r="B21" s="2" t="s">
        <v>38</v>
      </c>
    </row>
    <row r="22" spans="1:26">
      <c r="A22" s="1" t="s">
        <v>39</v>
      </c>
      <c r="B22" s="2" t="s">
        <v>40</v>
      </c>
    </row>
    <row r="23" spans="1:26">
      <c r="A23" s="1" t="s">
        <v>41</v>
      </c>
      <c r="B23" s="2" t="s">
        <v>42</v>
      </c>
    </row>
    <row r="24" spans="1:26">
      <c r="A24" s="1" t="s">
        <v>43</v>
      </c>
      <c r="B24" s="2" t="s">
        <v>44</v>
      </c>
    </row>
    <row r="26" spans="1:26">
      <c r="A26" s="3" t="s">
        <v>45</v>
      </c>
      <c r="B26" s="3" t="s">
        <v>46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51</v>
      </c>
      <c r="H26" s="3" t="s">
        <v>52</v>
      </c>
      <c r="I26" s="3" t="s">
        <v>53</v>
      </c>
      <c r="J26" s="3" t="s">
        <v>54</v>
      </c>
      <c r="K26" s="3" t="s">
        <v>55</v>
      </c>
      <c r="L26" s="3" t="s">
        <v>56</v>
      </c>
      <c r="M26" s="3" t="s">
        <v>57</v>
      </c>
      <c r="N26" s="3" t="s">
        <v>58</v>
      </c>
      <c r="O26" s="3" t="s">
        <v>59</v>
      </c>
      <c r="P26" s="3" t="s">
        <v>60</v>
      </c>
      <c r="Q26" s="3" t="s">
        <v>61</v>
      </c>
      <c r="R26" s="3" t="s">
        <v>62</v>
      </c>
      <c r="S26" s="3" t="s">
        <v>63</v>
      </c>
      <c r="T26" s="3" t="s">
        <v>64</v>
      </c>
      <c r="U26" s="3" t="s">
        <v>65</v>
      </c>
      <c r="V26" s="3" t="s">
        <v>66</v>
      </c>
      <c r="W26" s="3" t="s">
        <v>67</v>
      </c>
      <c r="X26" s="3" t="s">
        <v>68</v>
      </c>
      <c r="Y26" s="3" t="s">
        <v>69</v>
      </c>
      <c r="Z26" s="3" t="s">
        <v>70</v>
      </c>
    </row>
    <row r="27" spans="1:26">
      <c r="A27" s="4">
        <v>1</v>
      </c>
      <c r="B27" s="4" t="s">
        <v>71</v>
      </c>
      <c r="C27" s="4" t="s">
        <v>72</v>
      </c>
      <c r="D27" s="4" t="s">
        <v>73</v>
      </c>
      <c r="E27" s="4" t="s">
        <v>74</v>
      </c>
      <c r="F27" s="4" t="s">
        <v>75</v>
      </c>
      <c r="G27" s="4" t="s">
        <v>76</v>
      </c>
      <c r="H27" s="4" t="s">
        <v>77</v>
      </c>
      <c r="I27" s="4" t="s">
        <v>78</v>
      </c>
      <c r="J27" s="4">
        <v>1.3343478118615228</v>
      </c>
      <c r="K27" s="4" t="s">
        <v>3</v>
      </c>
      <c r="L27" s="4" t="s">
        <v>3</v>
      </c>
      <c r="M27" s="4">
        <v>23.976890406695333</v>
      </c>
      <c r="N27" s="4">
        <v>0.93811714888465714</v>
      </c>
      <c r="O27" s="4">
        <v>23.947151305253342</v>
      </c>
      <c r="P27" s="4">
        <v>4.2057440592547582E-2</v>
      </c>
      <c r="Q27" s="4" t="s">
        <v>79</v>
      </c>
      <c r="R27" s="4">
        <v>0.23762845381287057</v>
      </c>
      <c r="S27" s="4" t="s">
        <v>79</v>
      </c>
      <c r="T27" s="4">
        <v>3</v>
      </c>
      <c r="U27" s="4">
        <v>19</v>
      </c>
      <c r="V27" s="4">
        <v>82.662185668945313</v>
      </c>
      <c r="W27" s="4" t="s">
        <v>3</v>
      </c>
      <c r="X27" s="4" t="s">
        <v>3</v>
      </c>
      <c r="Y27" s="4" t="s">
        <v>3</v>
      </c>
      <c r="Z27" s="4" t="s">
        <v>3</v>
      </c>
    </row>
    <row r="28" spans="1:26">
      <c r="A28" s="4">
        <v>2</v>
      </c>
      <c r="B28" s="4" t="s">
        <v>80</v>
      </c>
      <c r="C28" s="4" t="s">
        <v>72</v>
      </c>
      <c r="D28" s="4" t="s">
        <v>81</v>
      </c>
      <c r="E28" s="4" t="s">
        <v>74</v>
      </c>
      <c r="F28" s="4" t="s">
        <v>75</v>
      </c>
      <c r="G28" s="4" t="s">
        <v>76</v>
      </c>
      <c r="H28" s="4" t="s">
        <v>77</v>
      </c>
      <c r="I28" s="4" t="s">
        <v>78</v>
      </c>
      <c r="J28" s="4">
        <v>1.3324913427229692</v>
      </c>
      <c r="K28" s="4" t="s">
        <v>3</v>
      </c>
      <c r="L28" s="4" t="s">
        <v>3</v>
      </c>
      <c r="M28" s="4">
        <v>23.281052602870005</v>
      </c>
      <c r="N28" s="4">
        <v>0.95877108809855893</v>
      </c>
      <c r="O28" s="4">
        <v>23.333855605571447</v>
      </c>
      <c r="P28" s="4">
        <v>7.4674722554568806E-2</v>
      </c>
      <c r="Q28" s="4" t="s">
        <v>79</v>
      </c>
      <c r="R28" s="4">
        <v>0.23762845381287057</v>
      </c>
      <c r="S28" s="4" t="s">
        <v>79</v>
      </c>
      <c r="T28" s="4">
        <v>3</v>
      </c>
      <c r="U28" s="4">
        <v>18</v>
      </c>
      <c r="V28" s="4">
        <v>82.811264038085938</v>
      </c>
      <c r="W28" s="4" t="s">
        <v>3</v>
      </c>
      <c r="X28" s="4" t="s">
        <v>3</v>
      </c>
      <c r="Y28" s="4" t="s">
        <v>3</v>
      </c>
      <c r="Z28" s="4" t="s">
        <v>3</v>
      </c>
    </row>
    <row r="29" spans="1:26">
      <c r="A29" s="4">
        <v>3</v>
      </c>
      <c r="B29" s="4" t="s">
        <v>82</v>
      </c>
      <c r="C29" s="4" t="s">
        <v>72</v>
      </c>
      <c r="D29" s="4" t="s">
        <v>83</v>
      </c>
      <c r="E29" s="4" t="s">
        <v>74</v>
      </c>
      <c r="F29" s="4" t="s">
        <v>75</v>
      </c>
      <c r="G29" s="4" t="s">
        <v>76</v>
      </c>
      <c r="H29" s="4" t="s">
        <v>77</v>
      </c>
      <c r="I29" s="4" t="s">
        <v>78</v>
      </c>
      <c r="J29" s="4">
        <v>1.3252065534895201</v>
      </c>
      <c r="K29" s="4" t="s">
        <v>3</v>
      </c>
      <c r="L29" s="4" t="s">
        <v>3</v>
      </c>
      <c r="M29" s="4">
        <v>28.273915635801654</v>
      </c>
      <c r="N29" s="4">
        <v>0.9776690030646461</v>
      </c>
      <c r="O29" s="4">
        <v>28.113366351545068</v>
      </c>
      <c r="P29" s="4">
        <v>0.22705097522588313</v>
      </c>
      <c r="Q29" s="4" t="s">
        <v>79</v>
      </c>
      <c r="R29" s="4">
        <v>0.23762845381287057</v>
      </c>
      <c r="S29" s="4" t="s">
        <v>79</v>
      </c>
      <c r="T29" s="4">
        <v>3</v>
      </c>
      <c r="U29" s="4">
        <v>22</v>
      </c>
      <c r="V29" s="4">
        <v>82.511688232421875</v>
      </c>
      <c r="W29" s="4" t="s">
        <v>3</v>
      </c>
      <c r="X29" s="4" t="s">
        <v>3</v>
      </c>
      <c r="Y29" s="4" t="s">
        <v>3</v>
      </c>
      <c r="Z29" s="4" t="s">
        <v>3</v>
      </c>
    </row>
    <row r="30" spans="1:26">
      <c r="A30" s="4">
        <v>4</v>
      </c>
      <c r="B30" s="4" t="s">
        <v>84</v>
      </c>
      <c r="C30" s="4" t="s">
        <v>72</v>
      </c>
      <c r="D30" s="4" t="s">
        <v>85</v>
      </c>
      <c r="E30" s="4" t="s">
        <v>74</v>
      </c>
      <c r="F30" s="4" t="s">
        <v>75</v>
      </c>
      <c r="G30" s="4" t="s">
        <v>76</v>
      </c>
      <c r="H30" s="4" t="s">
        <v>77</v>
      </c>
      <c r="I30" s="4" t="s">
        <v>78</v>
      </c>
      <c r="J30" s="4">
        <v>1.3449346105986033</v>
      </c>
      <c r="K30" s="4" t="s">
        <v>3</v>
      </c>
      <c r="L30" s="4" t="s">
        <v>3</v>
      </c>
      <c r="M30" s="4">
        <v>28.507931263116134</v>
      </c>
      <c r="N30" s="4">
        <v>0.98230028724447582</v>
      </c>
      <c r="O30" s="4">
        <v>28.6310899812011</v>
      </c>
      <c r="P30" s="4">
        <v>0.17417272944030285</v>
      </c>
      <c r="Q30" s="4" t="s">
        <v>79</v>
      </c>
      <c r="R30" s="4">
        <v>0.23762845381287057</v>
      </c>
      <c r="S30" s="4" t="s">
        <v>79</v>
      </c>
      <c r="T30" s="4">
        <v>3</v>
      </c>
      <c r="U30" s="4">
        <v>23</v>
      </c>
      <c r="V30" s="4">
        <v>82.6607666015625</v>
      </c>
      <c r="W30" s="4" t="s">
        <v>3</v>
      </c>
      <c r="X30" s="4" t="s">
        <v>3</v>
      </c>
      <c r="Y30" s="4" t="s">
        <v>3</v>
      </c>
      <c r="Z30" s="4" t="s">
        <v>3</v>
      </c>
    </row>
    <row r="31" spans="1:26">
      <c r="A31" s="4">
        <v>5</v>
      </c>
      <c r="B31" s="4" t="s">
        <v>86</v>
      </c>
      <c r="C31" s="4" t="s">
        <v>72</v>
      </c>
      <c r="D31" s="4" t="s">
        <v>87</v>
      </c>
      <c r="E31" s="4" t="s">
        <v>74</v>
      </c>
      <c r="F31" s="4" t="s">
        <v>75</v>
      </c>
      <c r="G31" s="4" t="s">
        <v>76</v>
      </c>
      <c r="H31" s="4" t="s">
        <v>77</v>
      </c>
      <c r="I31" s="4" t="s">
        <v>78</v>
      </c>
      <c r="J31" s="4">
        <v>1.3373491437883669</v>
      </c>
      <c r="K31" s="4" t="s">
        <v>3</v>
      </c>
      <c r="L31" s="4" t="s">
        <v>3</v>
      </c>
      <c r="M31" s="4">
        <v>27.926460225397371</v>
      </c>
      <c r="N31" s="4">
        <v>0.98051717198375166</v>
      </c>
      <c r="O31" s="4">
        <v>27.863771468144023</v>
      </c>
      <c r="P31" s="4">
        <v>8.8655290715324464E-2</v>
      </c>
      <c r="Q31" s="4" t="s">
        <v>79</v>
      </c>
      <c r="R31" s="4">
        <v>0.23762845381287057</v>
      </c>
      <c r="S31" s="4" t="s">
        <v>79</v>
      </c>
      <c r="T31" s="4">
        <v>3</v>
      </c>
      <c r="U31" s="4">
        <v>22</v>
      </c>
      <c r="V31" s="4">
        <v>82.660835266113281</v>
      </c>
      <c r="W31" s="4" t="s">
        <v>3</v>
      </c>
      <c r="X31" s="4" t="s">
        <v>3</v>
      </c>
      <c r="Y31" s="4" t="s">
        <v>3</v>
      </c>
      <c r="Z31" s="4" t="s">
        <v>3</v>
      </c>
    </row>
    <row r="32" spans="1:26">
      <c r="A32" s="4">
        <v>7</v>
      </c>
      <c r="B32" s="4" t="s">
        <v>88</v>
      </c>
      <c r="C32" s="4" t="s">
        <v>72</v>
      </c>
      <c r="D32" s="4" t="s">
        <v>89</v>
      </c>
      <c r="E32" s="4" t="s">
        <v>74</v>
      </c>
      <c r="F32" s="4" t="s">
        <v>75</v>
      </c>
      <c r="G32" s="4" t="s">
        <v>76</v>
      </c>
      <c r="H32" s="4" t="s">
        <v>77</v>
      </c>
      <c r="I32" s="4" t="s">
        <v>78</v>
      </c>
      <c r="J32" s="4">
        <v>1.3349237375960656</v>
      </c>
      <c r="K32" s="4" t="s">
        <v>3</v>
      </c>
      <c r="L32" s="4" t="s">
        <v>3</v>
      </c>
      <c r="M32" s="4">
        <v>23.715742621633314</v>
      </c>
      <c r="N32" s="4">
        <v>0.97448084928501022</v>
      </c>
      <c r="O32" s="4">
        <v>23.73289047284139</v>
      </c>
      <c r="P32" s="4">
        <v>2.4250723748036995E-2</v>
      </c>
      <c r="Q32" s="4" t="s">
        <v>79</v>
      </c>
      <c r="R32" s="4">
        <v>0.23762845381287057</v>
      </c>
      <c r="S32" s="4" t="s">
        <v>79</v>
      </c>
      <c r="T32" s="4">
        <v>3</v>
      </c>
      <c r="U32" s="4">
        <v>18</v>
      </c>
      <c r="V32" s="4">
        <v>82.80938720703125</v>
      </c>
      <c r="W32" s="4" t="s">
        <v>3</v>
      </c>
      <c r="X32" s="4" t="s">
        <v>3</v>
      </c>
      <c r="Y32" s="4" t="s">
        <v>3</v>
      </c>
      <c r="Z32" s="4" t="s">
        <v>3</v>
      </c>
    </row>
    <row r="33" spans="1:26">
      <c r="A33" s="4">
        <v>8</v>
      </c>
      <c r="B33" s="4" t="s">
        <v>90</v>
      </c>
      <c r="C33" s="4" t="s">
        <v>72</v>
      </c>
      <c r="D33" s="4" t="s">
        <v>91</v>
      </c>
      <c r="E33" s="4" t="s">
        <v>74</v>
      </c>
      <c r="F33" s="4" t="s">
        <v>75</v>
      </c>
      <c r="G33" s="4" t="s">
        <v>76</v>
      </c>
      <c r="H33" s="4" t="s">
        <v>77</v>
      </c>
      <c r="I33" s="4" t="s">
        <v>78</v>
      </c>
      <c r="J33" s="4">
        <v>1.3375687353652781</v>
      </c>
      <c r="K33" s="4" t="s">
        <v>3</v>
      </c>
      <c r="L33" s="4" t="s">
        <v>3</v>
      </c>
      <c r="M33" s="4">
        <v>23.928668376050055</v>
      </c>
      <c r="N33" s="4">
        <v>0.96202379468412869</v>
      </c>
      <c r="O33" s="4">
        <v>23.906843866650934</v>
      </c>
      <c r="P33" s="4">
        <v>3.0864517184372959E-2</v>
      </c>
      <c r="Q33" s="4" t="s">
        <v>79</v>
      </c>
      <c r="R33" s="4">
        <v>0.23762845381287057</v>
      </c>
      <c r="S33" s="4" t="s">
        <v>79</v>
      </c>
      <c r="T33" s="4">
        <v>3</v>
      </c>
      <c r="U33" s="4">
        <v>18</v>
      </c>
      <c r="V33" s="4">
        <v>82.660308837890625</v>
      </c>
      <c r="W33" s="4" t="s">
        <v>3</v>
      </c>
      <c r="X33" s="4" t="s">
        <v>3</v>
      </c>
      <c r="Y33" s="4" t="s">
        <v>3</v>
      </c>
      <c r="Z33" s="4" t="s">
        <v>3</v>
      </c>
    </row>
    <row r="34" spans="1:26">
      <c r="A34" s="4">
        <v>9</v>
      </c>
      <c r="B34" s="4" t="s">
        <v>92</v>
      </c>
      <c r="C34" s="4" t="s">
        <v>72</v>
      </c>
      <c r="D34" s="4" t="s">
        <v>93</v>
      </c>
      <c r="E34" s="4" t="s">
        <v>74</v>
      </c>
      <c r="F34" s="4" t="s">
        <v>75</v>
      </c>
      <c r="G34" s="4" t="s">
        <v>76</v>
      </c>
      <c r="H34" s="4" t="s">
        <v>77</v>
      </c>
      <c r="I34" s="4" t="s">
        <v>78</v>
      </c>
      <c r="J34" s="4">
        <v>1.3318139447988413</v>
      </c>
      <c r="K34" s="4" t="s">
        <v>3</v>
      </c>
      <c r="L34" s="4" t="s">
        <v>3</v>
      </c>
      <c r="M34" s="4">
        <v>23.967556081734081</v>
      </c>
      <c r="N34" s="4">
        <v>0.97207899675444953</v>
      </c>
      <c r="O34" s="4">
        <v>23.976236961142039</v>
      </c>
      <c r="P34" s="4">
        <v>1.2276617396986999E-2</v>
      </c>
      <c r="Q34" s="4" t="s">
        <v>79</v>
      </c>
      <c r="R34" s="4">
        <v>0.23762845381287057</v>
      </c>
      <c r="S34" s="4" t="s">
        <v>79</v>
      </c>
      <c r="T34" s="4">
        <v>3</v>
      </c>
      <c r="U34" s="4">
        <v>18</v>
      </c>
      <c r="V34" s="4">
        <v>82.958206176757813</v>
      </c>
      <c r="W34" s="4" t="s">
        <v>3</v>
      </c>
      <c r="X34" s="4" t="s">
        <v>3</v>
      </c>
      <c r="Y34" s="4" t="s">
        <v>3</v>
      </c>
      <c r="Z34" s="4" t="s">
        <v>3</v>
      </c>
    </row>
    <row r="35" spans="1:26">
      <c r="A35" s="4">
        <v>10</v>
      </c>
      <c r="B35" s="4" t="s">
        <v>94</v>
      </c>
      <c r="C35" s="4" t="s">
        <v>72</v>
      </c>
      <c r="D35" s="4" t="s">
        <v>95</v>
      </c>
      <c r="E35" s="4" t="s">
        <v>74</v>
      </c>
      <c r="F35" s="4" t="s">
        <v>75</v>
      </c>
      <c r="G35" s="4" t="s">
        <v>76</v>
      </c>
      <c r="H35" s="4" t="s">
        <v>77</v>
      </c>
      <c r="I35" s="4" t="s">
        <v>78</v>
      </c>
      <c r="J35" s="4">
        <v>1.3295830610447192</v>
      </c>
      <c r="K35" s="4" t="s">
        <v>3</v>
      </c>
      <c r="L35" s="4" t="s">
        <v>3</v>
      </c>
      <c r="M35" s="4">
        <v>23.912267548949863</v>
      </c>
      <c r="N35" s="4">
        <v>0.9651663568395269</v>
      </c>
      <c r="O35" s="4">
        <v>23.918977523647456</v>
      </c>
      <c r="P35" s="4">
        <v>9.489337219792511E-3</v>
      </c>
      <c r="Q35" s="4" t="s">
        <v>79</v>
      </c>
      <c r="R35" s="4">
        <v>0.23762845381287057</v>
      </c>
      <c r="S35" s="4" t="s">
        <v>79</v>
      </c>
      <c r="T35" s="4">
        <v>3</v>
      </c>
      <c r="U35" s="4">
        <v>18</v>
      </c>
      <c r="V35" s="4">
        <v>82.958206176757813</v>
      </c>
      <c r="W35" s="4" t="s">
        <v>3</v>
      </c>
      <c r="X35" s="4" t="s">
        <v>3</v>
      </c>
      <c r="Y35" s="4" t="s">
        <v>3</v>
      </c>
      <c r="Z35" s="4" t="s">
        <v>3</v>
      </c>
    </row>
    <row r="36" spans="1:26">
      <c r="A36" s="4">
        <v>11</v>
      </c>
      <c r="B36" s="4" t="s">
        <v>96</v>
      </c>
      <c r="C36" s="4" t="s">
        <v>72</v>
      </c>
      <c r="D36" s="4" t="s">
        <v>97</v>
      </c>
      <c r="E36" s="4" t="s">
        <v>74</v>
      </c>
      <c r="F36" s="4" t="s">
        <v>75</v>
      </c>
      <c r="G36" s="4" t="s">
        <v>76</v>
      </c>
      <c r="H36" s="4" t="s">
        <v>77</v>
      </c>
      <c r="I36" s="4" t="s">
        <v>78</v>
      </c>
      <c r="J36" s="4">
        <v>1.3358522299187252</v>
      </c>
      <c r="K36" s="4" t="s">
        <v>3</v>
      </c>
      <c r="L36" s="4" t="s">
        <v>3</v>
      </c>
      <c r="M36" s="4">
        <v>23.775827924714726</v>
      </c>
      <c r="N36" s="4">
        <v>0.96346277918338519</v>
      </c>
      <c r="O36" s="4">
        <v>23.790553473880465</v>
      </c>
      <c r="P36" s="4">
        <v>2.0825071341632213E-2</v>
      </c>
      <c r="Q36" s="4" t="s">
        <v>79</v>
      </c>
      <c r="R36" s="4">
        <v>0.23762845381287057</v>
      </c>
      <c r="S36" s="4" t="s">
        <v>79</v>
      </c>
      <c r="T36" s="4">
        <v>3</v>
      </c>
      <c r="U36" s="4">
        <v>18</v>
      </c>
      <c r="V36" s="4">
        <v>82.660354614257813</v>
      </c>
      <c r="W36" s="4" t="s">
        <v>3</v>
      </c>
      <c r="X36" s="4" t="s">
        <v>3</v>
      </c>
      <c r="Y36" s="4" t="s">
        <v>3</v>
      </c>
      <c r="Z36" s="4" t="s">
        <v>3</v>
      </c>
    </row>
    <row r="37" spans="1:26">
      <c r="A37" s="4">
        <v>13</v>
      </c>
      <c r="B37" s="4" t="s">
        <v>98</v>
      </c>
      <c r="C37" s="4" t="s">
        <v>72</v>
      </c>
      <c r="D37" s="4" t="s">
        <v>73</v>
      </c>
      <c r="E37" s="4" t="s">
        <v>74</v>
      </c>
      <c r="F37" s="4" t="s">
        <v>75</v>
      </c>
      <c r="G37" s="4" t="s">
        <v>76</v>
      </c>
      <c r="H37" s="4" t="s">
        <v>77</v>
      </c>
      <c r="I37" s="4" t="s">
        <v>78</v>
      </c>
      <c r="J37" s="4">
        <v>1.3297535864007488</v>
      </c>
      <c r="K37" s="4" t="s">
        <v>3</v>
      </c>
      <c r="L37" s="4" t="s">
        <v>3</v>
      </c>
      <c r="M37" s="4">
        <v>23.917412203811352</v>
      </c>
      <c r="N37" s="4">
        <v>0.97895099825876752</v>
      </c>
      <c r="O37" s="4">
        <v>23.947151305253342</v>
      </c>
      <c r="P37" s="4">
        <v>4.2057440592547582E-2</v>
      </c>
      <c r="Q37" s="4" t="s">
        <v>79</v>
      </c>
      <c r="R37" s="4">
        <v>0.23762845381287057</v>
      </c>
      <c r="S37" s="4" t="s">
        <v>79</v>
      </c>
      <c r="T37" s="4">
        <v>3</v>
      </c>
      <c r="U37" s="4">
        <v>19</v>
      </c>
      <c r="V37" s="4">
        <v>82.662185668945313</v>
      </c>
      <c r="W37" s="4" t="s">
        <v>3</v>
      </c>
      <c r="X37" s="4" t="s">
        <v>3</v>
      </c>
      <c r="Y37" s="4" t="s">
        <v>3</v>
      </c>
      <c r="Z37" s="4" t="s">
        <v>3</v>
      </c>
    </row>
    <row r="38" spans="1:26">
      <c r="A38" s="4">
        <v>14</v>
      </c>
      <c r="B38" s="4" t="s">
        <v>99</v>
      </c>
      <c r="C38" s="4" t="s">
        <v>72</v>
      </c>
      <c r="D38" s="4" t="s">
        <v>81</v>
      </c>
      <c r="E38" s="4" t="s">
        <v>74</v>
      </c>
      <c r="F38" s="4" t="s">
        <v>75</v>
      </c>
      <c r="G38" s="4" t="s">
        <v>76</v>
      </c>
      <c r="H38" s="4" t="s">
        <v>77</v>
      </c>
      <c r="I38" s="4" t="s">
        <v>78</v>
      </c>
      <c r="J38" s="4">
        <v>1.3139159117816279</v>
      </c>
      <c r="K38" s="4" t="s">
        <v>3</v>
      </c>
      <c r="L38" s="4" t="s">
        <v>3</v>
      </c>
      <c r="M38" s="4">
        <v>23.386658608272889</v>
      </c>
      <c r="N38" s="4">
        <v>0.98630326187717221</v>
      </c>
      <c r="O38" s="4">
        <v>23.333855605571447</v>
      </c>
      <c r="P38" s="4">
        <v>7.4674722554568806E-2</v>
      </c>
      <c r="Q38" s="4" t="s">
        <v>79</v>
      </c>
      <c r="R38" s="4">
        <v>0.23762845381287057</v>
      </c>
      <c r="S38" s="4" t="s">
        <v>79</v>
      </c>
      <c r="T38" s="4">
        <v>3</v>
      </c>
      <c r="U38" s="4">
        <v>18</v>
      </c>
      <c r="V38" s="4">
        <v>82.662185668945313</v>
      </c>
      <c r="W38" s="4" t="s">
        <v>3</v>
      </c>
      <c r="X38" s="4" t="s">
        <v>3</v>
      </c>
      <c r="Y38" s="4" t="s">
        <v>3</v>
      </c>
      <c r="Z38" s="4" t="s">
        <v>3</v>
      </c>
    </row>
    <row r="39" spans="1:26">
      <c r="A39" s="4">
        <v>15</v>
      </c>
      <c r="B39" s="4" t="s">
        <v>100</v>
      </c>
      <c r="C39" s="4" t="s">
        <v>72</v>
      </c>
      <c r="D39" s="4" t="s">
        <v>83</v>
      </c>
      <c r="E39" s="4" t="s">
        <v>74</v>
      </c>
      <c r="F39" s="4" t="s">
        <v>75</v>
      </c>
      <c r="G39" s="4" t="s">
        <v>76</v>
      </c>
      <c r="H39" s="4" t="s">
        <v>77</v>
      </c>
      <c r="I39" s="4" t="s">
        <v>78</v>
      </c>
      <c r="J39" s="4">
        <v>1.3344829636405475</v>
      </c>
      <c r="K39" s="4" t="s">
        <v>3</v>
      </c>
      <c r="L39" s="4" t="s">
        <v>3</v>
      </c>
      <c r="M39" s="4">
        <v>27.952817067288485</v>
      </c>
      <c r="N39" s="4">
        <v>0.99147759126814505</v>
      </c>
      <c r="O39" s="4">
        <v>28.113366351545068</v>
      </c>
      <c r="P39" s="4">
        <v>0.22705097522588313</v>
      </c>
      <c r="Q39" s="4" t="s">
        <v>79</v>
      </c>
      <c r="R39" s="4">
        <v>0.23762845381287057</v>
      </c>
      <c r="S39" s="4" t="s">
        <v>79</v>
      </c>
      <c r="T39" s="4">
        <v>3</v>
      </c>
      <c r="U39" s="4">
        <v>22</v>
      </c>
      <c r="V39" s="4">
        <v>82.6607666015625</v>
      </c>
      <c r="W39" s="4" t="s">
        <v>3</v>
      </c>
      <c r="X39" s="4" t="s">
        <v>3</v>
      </c>
      <c r="Y39" s="4" t="s">
        <v>3</v>
      </c>
      <c r="Z39" s="4" t="s">
        <v>3</v>
      </c>
    </row>
    <row r="40" spans="1:26">
      <c r="A40" s="4">
        <v>16</v>
      </c>
      <c r="B40" s="4" t="s">
        <v>101</v>
      </c>
      <c r="C40" s="4" t="s">
        <v>72</v>
      </c>
      <c r="D40" s="4" t="s">
        <v>85</v>
      </c>
      <c r="E40" s="4" t="s">
        <v>74</v>
      </c>
      <c r="F40" s="4" t="s">
        <v>75</v>
      </c>
      <c r="G40" s="4" t="s">
        <v>76</v>
      </c>
      <c r="H40" s="4" t="s">
        <v>77</v>
      </c>
      <c r="I40" s="4" t="s">
        <v>78</v>
      </c>
      <c r="J40" s="4">
        <v>1.3390713391823257</v>
      </c>
      <c r="K40" s="4" t="s">
        <v>3</v>
      </c>
      <c r="L40" s="4" t="s">
        <v>3</v>
      </c>
      <c r="M40" s="4">
        <v>28.754248699286066</v>
      </c>
      <c r="N40" s="4">
        <v>0.98927203655930496</v>
      </c>
      <c r="O40" s="4">
        <v>28.6310899812011</v>
      </c>
      <c r="P40" s="4">
        <v>0.17417272944030285</v>
      </c>
      <c r="Q40" s="4" t="s">
        <v>79</v>
      </c>
      <c r="R40" s="4">
        <v>0.23762845381287057</v>
      </c>
      <c r="S40" s="4" t="s">
        <v>79</v>
      </c>
      <c r="T40" s="4">
        <v>3</v>
      </c>
      <c r="U40" s="4">
        <v>23</v>
      </c>
      <c r="V40" s="4">
        <v>82.511688232421875</v>
      </c>
      <c r="W40" s="4" t="s">
        <v>3</v>
      </c>
      <c r="X40" s="4" t="s">
        <v>3</v>
      </c>
      <c r="Y40" s="4" t="s">
        <v>3</v>
      </c>
      <c r="Z40" s="4" t="s">
        <v>3</v>
      </c>
    </row>
    <row r="41" spans="1:26">
      <c r="A41" s="4">
        <v>17</v>
      </c>
      <c r="B41" s="4" t="s">
        <v>102</v>
      </c>
      <c r="C41" s="4" t="s">
        <v>72</v>
      </c>
      <c r="D41" s="4" t="s">
        <v>87</v>
      </c>
      <c r="E41" s="4" t="s">
        <v>74</v>
      </c>
      <c r="F41" s="4" t="s">
        <v>75</v>
      </c>
      <c r="G41" s="4" t="s">
        <v>76</v>
      </c>
      <c r="H41" s="4" t="s">
        <v>77</v>
      </c>
      <c r="I41" s="4" t="s">
        <v>78</v>
      </c>
      <c r="J41" s="4">
        <v>1.3382878694521561</v>
      </c>
      <c r="K41" s="4" t="s">
        <v>3</v>
      </c>
      <c r="L41" s="4" t="s">
        <v>3</v>
      </c>
      <c r="M41" s="4">
        <v>27.801082710890675</v>
      </c>
      <c r="N41" s="4">
        <v>0.98920766827421591</v>
      </c>
      <c r="O41" s="4">
        <v>27.863771468144023</v>
      </c>
      <c r="P41" s="4">
        <v>8.8655290715324464E-2</v>
      </c>
      <c r="Q41" s="4" t="s">
        <v>79</v>
      </c>
      <c r="R41" s="4">
        <v>0.23762845381287057</v>
      </c>
      <c r="S41" s="4" t="s">
        <v>79</v>
      </c>
      <c r="T41" s="4">
        <v>3</v>
      </c>
      <c r="U41" s="4">
        <v>22</v>
      </c>
      <c r="V41" s="4">
        <v>82.660835266113281</v>
      </c>
      <c r="W41" s="4" t="s">
        <v>3</v>
      </c>
      <c r="X41" s="4" t="s">
        <v>3</v>
      </c>
      <c r="Y41" s="4" t="s">
        <v>3</v>
      </c>
      <c r="Z41" s="4" t="s">
        <v>3</v>
      </c>
    </row>
    <row r="42" spans="1:26">
      <c r="A42" s="4">
        <v>19</v>
      </c>
      <c r="B42" s="4" t="s">
        <v>103</v>
      </c>
      <c r="C42" s="4" t="s">
        <v>72</v>
      </c>
      <c r="D42" s="4" t="s">
        <v>89</v>
      </c>
      <c r="E42" s="4" t="s">
        <v>74</v>
      </c>
      <c r="F42" s="4" t="s">
        <v>75</v>
      </c>
      <c r="G42" s="4" t="s">
        <v>76</v>
      </c>
      <c r="H42" s="4" t="s">
        <v>77</v>
      </c>
      <c r="I42" s="4" t="s">
        <v>78</v>
      </c>
      <c r="J42" s="4">
        <v>1.3296657455571022</v>
      </c>
      <c r="K42" s="4" t="s">
        <v>3</v>
      </c>
      <c r="L42" s="4" t="s">
        <v>3</v>
      </c>
      <c r="M42" s="4">
        <v>23.75003832404947</v>
      </c>
      <c r="N42" s="4">
        <v>0.98876800624693473</v>
      </c>
      <c r="O42" s="4">
        <v>23.73289047284139</v>
      </c>
      <c r="P42" s="4">
        <v>2.4250723748036995E-2</v>
      </c>
      <c r="Q42" s="4" t="s">
        <v>79</v>
      </c>
      <c r="R42" s="4">
        <v>0.23762845381287057</v>
      </c>
      <c r="S42" s="4" t="s">
        <v>79</v>
      </c>
      <c r="T42" s="4">
        <v>3</v>
      </c>
      <c r="U42" s="4">
        <v>18</v>
      </c>
      <c r="V42" s="4">
        <v>82.660308837890625</v>
      </c>
      <c r="W42" s="4" t="s">
        <v>3</v>
      </c>
      <c r="X42" s="4" t="s">
        <v>3</v>
      </c>
      <c r="Y42" s="4" t="s">
        <v>3</v>
      </c>
      <c r="Z42" s="4" t="s">
        <v>3</v>
      </c>
    </row>
    <row r="43" spans="1:26">
      <c r="A43" s="4">
        <v>20</v>
      </c>
      <c r="B43" s="4" t="s">
        <v>104</v>
      </c>
      <c r="C43" s="4" t="s">
        <v>72</v>
      </c>
      <c r="D43" s="4" t="s">
        <v>91</v>
      </c>
      <c r="E43" s="4" t="s">
        <v>74</v>
      </c>
      <c r="F43" s="4" t="s">
        <v>75</v>
      </c>
      <c r="G43" s="4" t="s">
        <v>76</v>
      </c>
      <c r="H43" s="4" t="s">
        <v>77</v>
      </c>
      <c r="I43" s="4" t="s">
        <v>78</v>
      </c>
      <c r="J43" s="4">
        <v>1.3292564403107188</v>
      </c>
      <c r="K43" s="4" t="s">
        <v>3</v>
      </c>
      <c r="L43" s="4" t="s">
        <v>3</v>
      </c>
      <c r="M43" s="4">
        <v>23.885019357251814</v>
      </c>
      <c r="N43" s="4">
        <v>0.98924691631888007</v>
      </c>
      <c r="O43" s="4">
        <v>23.906843866650934</v>
      </c>
      <c r="P43" s="4">
        <v>3.0864517184372959E-2</v>
      </c>
      <c r="Q43" s="4" t="s">
        <v>79</v>
      </c>
      <c r="R43" s="4">
        <v>0.23762845381287057</v>
      </c>
      <c r="S43" s="4" t="s">
        <v>79</v>
      </c>
      <c r="T43" s="4">
        <v>3</v>
      </c>
      <c r="U43" s="4">
        <v>18</v>
      </c>
      <c r="V43" s="4">
        <v>82.660308837890625</v>
      </c>
      <c r="W43" s="4" t="s">
        <v>3</v>
      </c>
      <c r="X43" s="4" t="s">
        <v>3</v>
      </c>
      <c r="Y43" s="4" t="s">
        <v>3</v>
      </c>
      <c r="Z43" s="4" t="s">
        <v>3</v>
      </c>
    </row>
    <row r="44" spans="1:26">
      <c r="A44" s="4">
        <v>21</v>
      </c>
      <c r="B44" s="4" t="s">
        <v>105</v>
      </c>
      <c r="C44" s="4" t="s">
        <v>72</v>
      </c>
      <c r="D44" s="4" t="s">
        <v>93</v>
      </c>
      <c r="E44" s="4" t="s">
        <v>74</v>
      </c>
      <c r="F44" s="4" t="s">
        <v>75</v>
      </c>
      <c r="G44" s="4" t="s">
        <v>76</v>
      </c>
      <c r="H44" s="4" t="s">
        <v>77</v>
      </c>
      <c r="I44" s="4" t="s">
        <v>78</v>
      </c>
      <c r="J44" s="4">
        <v>1.3306963860662717</v>
      </c>
      <c r="K44" s="4" t="s">
        <v>3</v>
      </c>
      <c r="L44" s="4" t="s">
        <v>3</v>
      </c>
      <c r="M44" s="4">
        <v>23.984917840549997</v>
      </c>
      <c r="N44" s="4">
        <v>0.98829138738723976</v>
      </c>
      <c r="O44" s="4">
        <v>23.976236961142039</v>
      </c>
      <c r="P44" s="4">
        <v>1.2276617396986999E-2</v>
      </c>
      <c r="Q44" s="4" t="s">
        <v>79</v>
      </c>
      <c r="R44" s="4">
        <v>0.23762845381287057</v>
      </c>
      <c r="S44" s="4" t="s">
        <v>79</v>
      </c>
      <c r="T44" s="4">
        <v>3</v>
      </c>
      <c r="U44" s="4">
        <v>18</v>
      </c>
      <c r="V44" s="4">
        <v>82.809127807617188</v>
      </c>
      <c r="W44" s="4" t="s">
        <v>3</v>
      </c>
      <c r="X44" s="4" t="s">
        <v>3</v>
      </c>
      <c r="Y44" s="4" t="s">
        <v>3</v>
      </c>
      <c r="Z44" s="4" t="s">
        <v>3</v>
      </c>
    </row>
    <row r="45" spans="1:26">
      <c r="A45" s="4">
        <v>22</v>
      </c>
      <c r="B45" s="4" t="s">
        <v>106</v>
      </c>
      <c r="C45" s="4" t="s">
        <v>72</v>
      </c>
      <c r="D45" s="4" t="s">
        <v>95</v>
      </c>
      <c r="E45" s="4" t="s">
        <v>74</v>
      </c>
      <c r="F45" s="4" t="s">
        <v>75</v>
      </c>
      <c r="G45" s="4" t="s">
        <v>76</v>
      </c>
      <c r="H45" s="4" t="s">
        <v>77</v>
      </c>
      <c r="I45" s="4" t="s">
        <v>78</v>
      </c>
      <c r="J45" s="4">
        <v>1.3323384183085272</v>
      </c>
      <c r="K45" s="4" t="s">
        <v>3</v>
      </c>
      <c r="L45" s="4" t="s">
        <v>3</v>
      </c>
      <c r="M45" s="4">
        <v>23.925687498345049</v>
      </c>
      <c r="N45" s="4">
        <v>0.98822889431675487</v>
      </c>
      <c r="O45" s="4">
        <v>23.918977523647456</v>
      </c>
      <c r="P45" s="4">
        <v>9.489337219792511E-3</v>
      </c>
      <c r="Q45" s="4" t="s">
        <v>79</v>
      </c>
      <c r="R45" s="4">
        <v>0.23762845381287057</v>
      </c>
      <c r="S45" s="4" t="s">
        <v>79</v>
      </c>
      <c r="T45" s="4">
        <v>3</v>
      </c>
      <c r="U45" s="4">
        <v>18</v>
      </c>
      <c r="V45" s="4">
        <v>82.809127807617188</v>
      </c>
      <c r="W45" s="4" t="s">
        <v>3</v>
      </c>
      <c r="X45" s="4" t="s">
        <v>3</v>
      </c>
      <c r="Y45" s="4" t="s">
        <v>3</v>
      </c>
      <c r="Z45" s="4" t="s">
        <v>3</v>
      </c>
    </row>
    <row r="46" spans="1:26">
      <c r="A46" s="4">
        <v>23</v>
      </c>
      <c r="B46" s="4" t="s">
        <v>107</v>
      </c>
      <c r="C46" s="4" t="s">
        <v>72</v>
      </c>
      <c r="D46" s="4" t="s">
        <v>97</v>
      </c>
      <c r="E46" s="4" t="s">
        <v>74</v>
      </c>
      <c r="F46" s="4" t="s">
        <v>75</v>
      </c>
      <c r="G46" s="4" t="s">
        <v>76</v>
      </c>
      <c r="H46" s="4" t="s">
        <v>77</v>
      </c>
      <c r="I46" s="4" t="s">
        <v>78</v>
      </c>
      <c r="J46" s="4">
        <v>1.3332409635227465</v>
      </c>
      <c r="K46" s="4" t="s">
        <v>3</v>
      </c>
      <c r="L46" s="4" t="s">
        <v>3</v>
      </c>
      <c r="M46" s="4">
        <v>23.805279023046204</v>
      </c>
      <c r="N46" s="4">
        <v>0.98726507280778519</v>
      </c>
      <c r="O46" s="4">
        <v>23.790553473880465</v>
      </c>
      <c r="P46" s="4">
        <v>2.0825071341632213E-2</v>
      </c>
      <c r="Q46" s="4" t="s">
        <v>79</v>
      </c>
      <c r="R46" s="4">
        <v>0.23762845381287057</v>
      </c>
      <c r="S46" s="4" t="s">
        <v>79</v>
      </c>
      <c r="T46" s="4">
        <v>3</v>
      </c>
      <c r="U46" s="4">
        <v>18</v>
      </c>
      <c r="V46" s="4">
        <v>82.660354614257813</v>
      </c>
      <c r="W46" s="4" t="s">
        <v>3</v>
      </c>
      <c r="X46" s="4" t="s">
        <v>3</v>
      </c>
      <c r="Y46" s="4" t="s">
        <v>3</v>
      </c>
      <c r="Z46" s="4" t="s">
        <v>3</v>
      </c>
    </row>
    <row r="47" spans="1:26">
      <c r="A47" s="4">
        <v>25</v>
      </c>
      <c r="B47" s="4" t="s">
        <v>108</v>
      </c>
      <c r="C47" s="4" t="s">
        <v>72</v>
      </c>
      <c r="D47" s="4" t="s">
        <v>73</v>
      </c>
      <c r="E47" s="4" t="s">
        <v>109</v>
      </c>
      <c r="F47" s="4" t="s">
        <v>75</v>
      </c>
      <c r="G47" s="4" t="s">
        <v>76</v>
      </c>
      <c r="H47" s="4" t="s">
        <v>77</v>
      </c>
      <c r="I47" s="4" t="s">
        <v>78</v>
      </c>
      <c r="J47" s="4">
        <v>1.3737753139219604</v>
      </c>
      <c r="K47" s="4" t="s">
        <v>3</v>
      </c>
      <c r="L47" s="4" t="s">
        <v>3</v>
      </c>
      <c r="M47" s="4">
        <v>25.919450073756984</v>
      </c>
      <c r="N47" s="4">
        <v>0.98161307491894489</v>
      </c>
      <c r="O47" s="4">
        <v>25.708190138642621</v>
      </c>
      <c r="P47" s="4">
        <v>0.29876666542481589</v>
      </c>
      <c r="Q47" s="4" t="s">
        <v>79</v>
      </c>
      <c r="R47" s="4">
        <v>0.23537157308269968</v>
      </c>
      <c r="S47" s="4" t="s">
        <v>79</v>
      </c>
      <c r="T47" s="4">
        <v>3</v>
      </c>
      <c r="U47" s="4">
        <v>20</v>
      </c>
      <c r="V47" s="4">
        <v>79.084129333496094</v>
      </c>
      <c r="W47" s="4" t="s">
        <v>3</v>
      </c>
      <c r="X47" s="4" t="s">
        <v>3</v>
      </c>
      <c r="Y47" s="4" t="s">
        <v>3</v>
      </c>
      <c r="Z47" s="4" t="s">
        <v>3</v>
      </c>
    </row>
    <row r="48" spans="1:26">
      <c r="A48" s="4">
        <v>26</v>
      </c>
      <c r="B48" s="4" t="s">
        <v>110</v>
      </c>
      <c r="C48" s="4" t="s">
        <v>72</v>
      </c>
      <c r="D48" s="4" t="s">
        <v>81</v>
      </c>
      <c r="E48" s="4" t="s">
        <v>109</v>
      </c>
      <c r="F48" s="4" t="s">
        <v>75</v>
      </c>
      <c r="G48" s="4" t="s">
        <v>76</v>
      </c>
      <c r="H48" s="4" t="s">
        <v>77</v>
      </c>
      <c r="I48" s="4" t="s">
        <v>78</v>
      </c>
      <c r="J48" s="4">
        <v>1.4216164995007268</v>
      </c>
      <c r="K48" s="4" t="s">
        <v>3</v>
      </c>
      <c r="L48" s="4" t="s">
        <v>3</v>
      </c>
      <c r="M48" s="4">
        <v>24.757482618291462</v>
      </c>
      <c r="N48" s="4">
        <v>0.98419056797736448</v>
      </c>
      <c r="O48" s="4">
        <v>24.739147658701782</v>
      </c>
      <c r="P48" s="4">
        <v>2.5929548516683391E-2</v>
      </c>
      <c r="Q48" s="4" t="s">
        <v>79</v>
      </c>
      <c r="R48" s="4">
        <v>0.23537157308269968</v>
      </c>
      <c r="S48" s="4" t="s">
        <v>79</v>
      </c>
      <c r="T48" s="4">
        <v>3</v>
      </c>
      <c r="U48" s="4">
        <v>19</v>
      </c>
      <c r="V48" s="4">
        <v>79.23321533203125</v>
      </c>
      <c r="W48" s="4" t="s">
        <v>3</v>
      </c>
      <c r="X48" s="4" t="s">
        <v>3</v>
      </c>
      <c r="Y48" s="4" t="s">
        <v>3</v>
      </c>
      <c r="Z48" s="4" t="s">
        <v>3</v>
      </c>
    </row>
    <row r="49" spans="1:26">
      <c r="A49" s="4">
        <v>27</v>
      </c>
      <c r="B49" s="4" t="s">
        <v>111</v>
      </c>
      <c r="C49" s="4" t="s">
        <v>72</v>
      </c>
      <c r="D49" s="4" t="s">
        <v>83</v>
      </c>
      <c r="E49" s="4" t="s">
        <v>109</v>
      </c>
      <c r="F49" s="4" t="s">
        <v>75</v>
      </c>
      <c r="G49" s="4" t="s">
        <v>76</v>
      </c>
      <c r="H49" s="4" t="s">
        <v>77</v>
      </c>
      <c r="I49" s="4" t="s">
        <v>78</v>
      </c>
      <c r="J49" s="4">
        <v>1.4218649015343598</v>
      </c>
      <c r="K49" s="4" t="s">
        <v>3</v>
      </c>
      <c r="L49" s="4" t="s">
        <v>3</v>
      </c>
      <c r="M49" s="4">
        <v>27.750330024929937</v>
      </c>
      <c r="N49" s="4">
        <v>0.98447897383654703</v>
      </c>
      <c r="O49" s="4">
        <v>27.706644758484348</v>
      </c>
      <c r="P49" s="4">
        <v>6.1780296283765072E-2</v>
      </c>
      <c r="Q49" s="4" t="s">
        <v>79</v>
      </c>
      <c r="R49" s="4">
        <v>0.23537157308269968</v>
      </c>
      <c r="S49" s="4" t="s">
        <v>79</v>
      </c>
      <c r="T49" s="4">
        <v>3</v>
      </c>
      <c r="U49" s="4">
        <v>22</v>
      </c>
      <c r="V49" s="4">
        <v>79.082862854003906</v>
      </c>
      <c r="W49" s="4" t="s">
        <v>3</v>
      </c>
      <c r="X49" s="4" t="s">
        <v>3</v>
      </c>
      <c r="Y49" s="4" t="s">
        <v>3</v>
      </c>
      <c r="Z49" s="4" t="s">
        <v>3</v>
      </c>
    </row>
    <row r="50" spans="1:26">
      <c r="A50" s="4">
        <v>28</v>
      </c>
      <c r="B50" s="4" t="s">
        <v>112</v>
      </c>
      <c r="C50" s="4" t="s">
        <v>72</v>
      </c>
      <c r="D50" s="4" t="s">
        <v>85</v>
      </c>
      <c r="E50" s="4" t="s">
        <v>109</v>
      </c>
      <c r="F50" s="4" t="s">
        <v>75</v>
      </c>
      <c r="G50" s="4" t="s">
        <v>76</v>
      </c>
      <c r="H50" s="4" t="s">
        <v>77</v>
      </c>
      <c r="I50" s="4" t="s">
        <v>113</v>
      </c>
      <c r="J50" s="4">
        <v>0</v>
      </c>
      <c r="K50" s="4" t="s">
        <v>3</v>
      </c>
      <c r="L50" s="4" t="s">
        <v>3</v>
      </c>
      <c r="M50" s="4" t="s">
        <v>114</v>
      </c>
      <c r="N50" s="4">
        <v>0</v>
      </c>
      <c r="O50" s="4" t="s">
        <v>3</v>
      </c>
      <c r="P50" s="4" t="s">
        <v>3</v>
      </c>
      <c r="Q50" s="4" t="s">
        <v>79</v>
      </c>
      <c r="R50" s="4">
        <v>0.23537157308269968</v>
      </c>
      <c r="S50" s="4" t="s">
        <v>79</v>
      </c>
      <c r="T50" s="4">
        <v>3</v>
      </c>
      <c r="U50" s="4">
        <v>44</v>
      </c>
      <c r="V50" s="4">
        <v>86.38775634765625</v>
      </c>
      <c r="W50" s="4">
        <v>91.9036865234375</v>
      </c>
      <c r="X50" s="4">
        <v>79.530105590820313</v>
      </c>
      <c r="Y50" s="4">
        <v>69.541778564453125</v>
      </c>
      <c r="Z50" s="4">
        <v>76.548515319824219</v>
      </c>
    </row>
    <row r="51" spans="1:26">
      <c r="A51" s="4">
        <v>29</v>
      </c>
      <c r="B51" s="4" t="s">
        <v>115</v>
      </c>
      <c r="C51" s="4" t="s">
        <v>72</v>
      </c>
      <c r="D51" s="4" t="s">
        <v>87</v>
      </c>
      <c r="E51" s="4" t="s">
        <v>109</v>
      </c>
      <c r="F51" s="4" t="s">
        <v>75</v>
      </c>
      <c r="G51" s="4" t="s">
        <v>76</v>
      </c>
      <c r="H51" s="4" t="s">
        <v>77</v>
      </c>
      <c r="I51" s="4" t="s">
        <v>78</v>
      </c>
      <c r="J51" s="4">
        <v>1.4188901771383573</v>
      </c>
      <c r="K51" s="4" t="s">
        <v>3</v>
      </c>
      <c r="L51" s="4" t="s">
        <v>3</v>
      </c>
      <c r="M51" s="4">
        <v>28.686340347611932</v>
      </c>
      <c r="N51" s="4">
        <v>0.98812300227258421</v>
      </c>
      <c r="O51" s="4">
        <v>28.691069454901147</v>
      </c>
      <c r="P51" s="4">
        <v>6.6879676630340256E-3</v>
      </c>
      <c r="Q51" s="4" t="s">
        <v>79</v>
      </c>
      <c r="R51" s="4">
        <v>0.23537157308269968</v>
      </c>
      <c r="S51" s="4" t="s">
        <v>79</v>
      </c>
      <c r="T51" s="4">
        <v>3</v>
      </c>
      <c r="U51" s="4">
        <v>23</v>
      </c>
      <c r="V51" s="4">
        <v>79.23199462890625</v>
      </c>
      <c r="W51" s="4" t="s">
        <v>3</v>
      </c>
      <c r="X51" s="4" t="s">
        <v>3</v>
      </c>
      <c r="Y51" s="4" t="s">
        <v>3</v>
      </c>
      <c r="Z51" s="4" t="s">
        <v>3</v>
      </c>
    </row>
    <row r="52" spans="1:26">
      <c r="A52" s="4">
        <v>31</v>
      </c>
      <c r="B52" s="4" t="s">
        <v>116</v>
      </c>
      <c r="C52" s="4" t="s">
        <v>72</v>
      </c>
      <c r="D52" s="4" t="s">
        <v>89</v>
      </c>
      <c r="E52" s="4" t="s">
        <v>109</v>
      </c>
      <c r="F52" s="4" t="s">
        <v>75</v>
      </c>
      <c r="G52" s="4" t="s">
        <v>76</v>
      </c>
      <c r="H52" s="4" t="s">
        <v>77</v>
      </c>
      <c r="I52" s="4" t="s">
        <v>78</v>
      </c>
      <c r="J52" s="4">
        <v>1.421621429660751</v>
      </c>
      <c r="K52" s="4" t="s">
        <v>3</v>
      </c>
      <c r="L52" s="4" t="s">
        <v>3</v>
      </c>
      <c r="M52" s="4">
        <v>25.161801792319658</v>
      </c>
      <c r="N52" s="4">
        <v>0.98461448406707142</v>
      </c>
      <c r="O52" s="4">
        <v>25.087892879317764</v>
      </c>
      <c r="P52" s="4">
        <v>0.10452298714693671</v>
      </c>
      <c r="Q52" s="4" t="s">
        <v>79</v>
      </c>
      <c r="R52" s="4">
        <v>0.23537157308269968</v>
      </c>
      <c r="S52" s="4" t="s">
        <v>79</v>
      </c>
      <c r="T52" s="4">
        <v>3</v>
      </c>
      <c r="U52" s="4">
        <v>19</v>
      </c>
      <c r="V52" s="4">
        <v>79.231552124023438</v>
      </c>
      <c r="W52" s="4" t="s">
        <v>3</v>
      </c>
      <c r="X52" s="4" t="s">
        <v>3</v>
      </c>
      <c r="Y52" s="4" t="s">
        <v>3</v>
      </c>
      <c r="Z52" s="4" t="s">
        <v>3</v>
      </c>
    </row>
    <row r="53" spans="1:26">
      <c r="A53" s="4">
        <v>32</v>
      </c>
      <c r="B53" s="4" t="s">
        <v>117</v>
      </c>
      <c r="C53" s="4" t="s">
        <v>72</v>
      </c>
      <c r="D53" s="4" t="s">
        <v>91</v>
      </c>
      <c r="E53" s="4" t="s">
        <v>109</v>
      </c>
      <c r="F53" s="4" t="s">
        <v>75</v>
      </c>
      <c r="G53" s="4" t="s">
        <v>76</v>
      </c>
      <c r="H53" s="4" t="s">
        <v>77</v>
      </c>
      <c r="I53" s="4" t="s">
        <v>78</v>
      </c>
      <c r="J53" s="4">
        <v>1.4288522864549484</v>
      </c>
      <c r="K53" s="4" t="s">
        <v>3</v>
      </c>
      <c r="L53" s="4" t="s">
        <v>3</v>
      </c>
      <c r="M53" s="4">
        <v>24.547649142670672</v>
      </c>
      <c r="N53" s="4">
        <v>0.98011784533619251</v>
      </c>
      <c r="O53" s="4">
        <v>24.547076620423979</v>
      </c>
      <c r="P53" s="4">
        <v>8.0966879257153741E-4</v>
      </c>
      <c r="Q53" s="4" t="s">
        <v>79</v>
      </c>
      <c r="R53" s="4">
        <v>0.23537157308269968</v>
      </c>
      <c r="S53" s="4" t="s">
        <v>79</v>
      </c>
      <c r="T53" s="4">
        <v>3</v>
      </c>
      <c r="U53" s="4">
        <v>19</v>
      </c>
      <c r="V53" s="4">
        <v>79.380630493164063</v>
      </c>
      <c r="W53" s="4" t="s">
        <v>3</v>
      </c>
      <c r="X53" s="4" t="s">
        <v>3</v>
      </c>
      <c r="Y53" s="4" t="s">
        <v>3</v>
      </c>
      <c r="Z53" s="4" t="s">
        <v>3</v>
      </c>
    </row>
    <row r="54" spans="1:26">
      <c r="A54" s="4">
        <v>33</v>
      </c>
      <c r="B54" s="4" t="s">
        <v>118</v>
      </c>
      <c r="C54" s="4" t="s">
        <v>72</v>
      </c>
      <c r="D54" s="4" t="s">
        <v>93</v>
      </c>
      <c r="E54" s="4" t="s">
        <v>109</v>
      </c>
      <c r="F54" s="4" t="s">
        <v>75</v>
      </c>
      <c r="G54" s="4" t="s">
        <v>76</v>
      </c>
      <c r="H54" s="4" t="s">
        <v>77</v>
      </c>
      <c r="I54" s="4" t="s">
        <v>78</v>
      </c>
      <c r="J54" s="4">
        <v>1.4284816509971965</v>
      </c>
      <c r="K54" s="4" t="s">
        <v>3</v>
      </c>
      <c r="L54" s="4" t="s">
        <v>3</v>
      </c>
      <c r="M54" s="4">
        <v>25.334040510247441</v>
      </c>
      <c r="N54" s="4">
        <v>0.97917102723488914</v>
      </c>
      <c r="O54" s="4">
        <v>25.311570469164678</v>
      </c>
      <c r="P54" s="4">
        <v>3.1777436845320403E-2</v>
      </c>
      <c r="Q54" s="4" t="s">
        <v>79</v>
      </c>
      <c r="R54" s="4">
        <v>0.23537157308269968</v>
      </c>
      <c r="S54" s="4" t="s">
        <v>79</v>
      </c>
      <c r="T54" s="4">
        <v>3</v>
      </c>
      <c r="U54" s="4">
        <v>20</v>
      </c>
      <c r="V54" s="4">
        <v>79.380409240722656</v>
      </c>
      <c r="W54" s="4" t="s">
        <v>3</v>
      </c>
      <c r="X54" s="4" t="s">
        <v>3</v>
      </c>
      <c r="Y54" s="4" t="s">
        <v>3</v>
      </c>
      <c r="Z54" s="4" t="s">
        <v>3</v>
      </c>
    </row>
    <row r="55" spans="1:26">
      <c r="A55" s="4">
        <v>34</v>
      </c>
      <c r="B55" s="4" t="s">
        <v>119</v>
      </c>
      <c r="C55" s="4" t="s">
        <v>72</v>
      </c>
      <c r="D55" s="4" t="s">
        <v>95</v>
      </c>
      <c r="E55" s="4" t="s">
        <v>109</v>
      </c>
      <c r="F55" s="4" t="s">
        <v>75</v>
      </c>
      <c r="G55" s="4" t="s">
        <v>76</v>
      </c>
      <c r="H55" s="4" t="s">
        <v>77</v>
      </c>
      <c r="I55" s="4" t="s">
        <v>78</v>
      </c>
      <c r="J55" s="4">
        <v>1.4318023266998041</v>
      </c>
      <c r="K55" s="4" t="s">
        <v>3</v>
      </c>
      <c r="L55" s="4" t="s">
        <v>3</v>
      </c>
      <c r="M55" s="4">
        <v>25.493363305423451</v>
      </c>
      <c r="N55" s="4">
        <v>0.97265406837994817</v>
      </c>
      <c r="O55" s="4">
        <v>25.552673042342629</v>
      </c>
      <c r="P55" s="4">
        <v>8.3876634332375452E-2</v>
      </c>
      <c r="Q55" s="4" t="s">
        <v>79</v>
      </c>
      <c r="R55" s="4">
        <v>0.23537157308269968</v>
      </c>
      <c r="S55" s="4" t="s">
        <v>79</v>
      </c>
      <c r="T55" s="4">
        <v>3</v>
      </c>
      <c r="U55" s="4">
        <v>20</v>
      </c>
      <c r="V55" s="4">
        <v>79.52947998046875</v>
      </c>
      <c r="W55" s="4" t="s">
        <v>3</v>
      </c>
      <c r="X55" s="4" t="s">
        <v>3</v>
      </c>
      <c r="Y55" s="4" t="s">
        <v>3</v>
      </c>
      <c r="Z55" s="4" t="s">
        <v>3</v>
      </c>
    </row>
    <row r="56" spans="1:26">
      <c r="A56" s="4">
        <v>35</v>
      </c>
      <c r="B56" s="4" t="s">
        <v>120</v>
      </c>
      <c r="C56" s="4" t="s">
        <v>72</v>
      </c>
      <c r="D56" s="4" t="s">
        <v>97</v>
      </c>
      <c r="E56" s="4" t="s">
        <v>109</v>
      </c>
      <c r="F56" s="4" t="s">
        <v>75</v>
      </c>
      <c r="G56" s="4" t="s">
        <v>76</v>
      </c>
      <c r="H56" s="4" t="s">
        <v>77</v>
      </c>
      <c r="I56" s="4" t="s">
        <v>78</v>
      </c>
      <c r="J56" s="4">
        <v>1.4257650630618903</v>
      </c>
      <c r="K56" s="4" t="s">
        <v>3</v>
      </c>
      <c r="L56" s="4" t="s">
        <v>3</v>
      </c>
      <c r="M56" s="4">
        <v>25.352732154705414</v>
      </c>
      <c r="N56" s="4">
        <v>0.97655019236918983</v>
      </c>
      <c r="O56" s="4">
        <v>25.363969612745219</v>
      </c>
      <c r="P56" s="4">
        <v>1.5892165572479442E-2</v>
      </c>
      <c r="Q56" s="4" t="s">
        <v>79</v>
      </c>
      <c r="R56" s="4">
        <v>0.23537157308269968</v>
      </c>
      <c r="S56" s="4" t="s">
        <v>79</v>
      </c>
      <c r="T56" s="4">
        <v>3</v>
      </c>
      <c r="U56" s="4">
        <v>20</v>
      </c>
      <c r="V56" s="4">
        <v>79.3807373046875</v>
      </c>
      <c r="W56" s="4" t="s">
        <v>3</v>
      </c>
      <c r="X56" s="4" t="s">
        <v>3</v>
      </c>
      <c r="Y56" s="4" t="s">
        <v>3</v>
      </c>
      <c r="Z56" s="4" t="s">
        <v>3</v>
      </c>
    </row>
    <row r="57" spans="1:26">
      <c r="A57" s="4">
        <v>37</v>
      </c>
      <c r="B57" s="4" t="s">
        <v>121</v>
      </c>
      <c r="C57" s="4" t="s">
        <v>72</v>
      </c>
      <c r="D57" s="4" t="s">
        <v>73</v>
      </c>
      <c r="E57" s="4" t="s">
        <v>109</v>
      </c>
      <c r="F57" s="4" t="s">
        <v>75</v>
      </c>
      <c r="G57" s="4" t="s">
        <v>76</v>
      </c>
      <c r="H57" s="4" t="s">
        <v>77</v>
      </c>
      <c r="I57" s="4" t="s">
        <v>78</v>
      </c>
      <c r="J57" s="4">
        <v>1.4178693194432601</v>
      </c>
      <c r="K57" s="4" t="s">
        <v>3</v>
      </c>
      <c r="L57" s="4" t="s">
        <v>3</v>
      </c>
      <c r="M57" s="4">
        <v>25.496930203528258</v>
      </c>
      <c r="N57" s="4">
        <v>0.98273612940236055</v>
      </c>
      <c r="O57" s="4">
        <v>25.708190138642621</v>
      </c>
      <c r="P57" s="4">
        <v>0.29876666542481589</v>
      </c>
      <c r="Q57" s="4" t="s">
        <v>79</v>
      </c>
      <c r="R57" s="4">
        <v>0.23537157308269968</v>
      </c>
      <c r="S57" s="4" t="s">
        <v>79</v>
      </c>
      <c r="T57" s="4">
        <v>3</v>
      </c>
      <c r="U57" s="4">
        <v>20</v>
      </c>
      <c r="V57" s="4">
        <v>79.23321533203125</v>
      </c>
      <c r="W57" s="4" t="s">
        <v>3</v>
      </c>
      <c r="X57" s="4" t="s">
        <v>3</v>
      </c>
      <c r="Y57" s="4" t="s">
        <v>3</v>
      </c>
      <c r="Z57" s="4" t="s">
        <v>3</v>
      </c>
    </row>
    <row r="58" spans="1:26">
      <c r="A58" s="4">
        <v>38</v>
      </c>
      <c r="B58" s="4" t="s">
        <v>122</v>
      </c>
      <c r="C58" s="4" t="s">
        <v>72</v>
      </c>
      <c r="D58" s="4" t="s">
        <v>81</v>
      </c>
      <c r="E58" s="4" t="s">
        <v>109</v>
      </c>
      <c r="F58" s="4" t="s">
        <v>75</v>
      </c>
      <c r="G58" s="4" t="s">
        <v>76</v>
      </c>
      <c r="H58" s="4" t="s">
        <v>77</v>
      </c>
      <c r="I58" s="4" t="s">
        <v>78</v>
      </c>
      <c r="J58" s="4">
        <v>1.4256152673157672</v>
      </c>
      <c r="K58" s="4" t="s">
        <v>3</v>
      </c>
      <c r="L58" s="4" t="s">
        <v>3</v>
      </c>
      <c r="M58" s="4">
        <v>24.720812699112102</v>
      </c>
      <c r="N58" s="4">
        <v>0.97971618166130858</v>
      </c>
      <c r="O58" s="4">
        <v>24.739147658701782</v>
      </c>
      <c r="P58" s="4">
        <v>2.5929548516683391E-2</v>
      </c>
      <c r="Q58" s="4" t="s">
        <v>79</v>
      </c>
      <c r="R58" s="4">
        <v>0.23537157308269968</v>
      </c>
      <c r="S58" s="4" t="s">
        <v>79</v>
      </c>
      <c r="T58" s="4">
        <v>3</v>
      </c>
      <c r="U58" s="4">
        <v>19</v>
      </c>
      <c r="V58" s="4">
        <v>79.23321533203125</v>
      </c>
      <c r="W58" s="4" t="s">
        <v>3</v>
      </c>
      <c r="X58" s="4" t="s">
        <v>3</v>
      </c>
      <c r="Y58" s="4" t="s">
        <v>3</v>
      </c>
      <c r="Z58" s="4" t="s">
        <v>3</v>
      </c>
    </row>
    <row r="59" spans="1:26">
      <c r="A59" s="4">
        <v>39</v>
      </c>
      <c r="B59" s="4" t="s">
        <v>123</v>
      </c>
      <c r="C59" s="4" t="s">
        <v>72</v>
      </c>
      <c r="D59" s="4" t="s">
        <v>83</v>
      </c>
      <c r="E59" s="4" t="s">
        <v>109</v>
      </c>
      <c r="F59" s="4" t="s">
        <v>75</v>
      </c>
      <c r="G59" s="4" t="s">
        <v>76</v>
      </c>
      <c r="H59" s="4" t="s">
        <v>77</v>
      </c>
      <c r="I59" s="4" t="s">
        <v>78</v>
      </c>
      <c r="J59" s="4">
        <v>1.4306061768168894</v>
      </c>
      <c r="K59" s="4" t="s">
        <v>3</v>
      </c>
      <c r="L59" s="4" t="s">
        <v>3</v>
      </c>
      <c r="M59" s="4">
        <v>27.662959492038759</v>
      </c>
      <c r="N59" s="4">
        <v>0.98452980595149842</v>
      </c>
      <c r="O59" s="4">
        <v>27.706644758484348</v>
      </c>
      <c r="P59" s="4">
        <v>6.1780296283765072E-2</v>
      </c>
      <c r="Q59" s="4" t="s">
        <v>79</v>
      </c>
      <c r="R59" s="4">
        <v>0.23537157308269968</v>
      </c>
      <c r="S59" s="4" t="s">
        <v>79</v>
      </c>
      <c r="T59" s="4">
        <v>3</v>
      </c>
      <c r="U59" s="4">
        <v>22</v>
      </c>
      <c r="V59" s="4">
        <v>79.381019592285156</v>
      </c>
      <c r="W59" s="4" t="s">
        <v>3</v>
      </c>
      <c r="X59" s="4" t="s">
        <v>3</v>
      </c>
      <c r="Y59" s="4" t="s">
        <v>3</v>
      </c>
      <c r="Z59" s="4" t="s">
        <v>3</v>
      </c>
    </row>
    <row r="60" spans="1:26">
      <c r="A60" s="4">
        <v>40</v>
      </c>
      <c r="B60" s="4" t="s">
        <v>124</v>
      </c>
      <c r="C60" s="4" t="s">
        <v>72</v>
      </c>
      <c r="D60" s="4" t="s">
        <v>85</v>
      </c>
      <c r="E60" s="4" t="s">
        <v>109</v>
      </c>
      <c r="F60" s="4" t="s">
        <v>75</v>
      </c>
      <c r="G60" s="4" t="s">
        <v>76</v>
      </c>
      <c r="H60" s="4" t="s">
        <v>77</v>
      </c>
      <c r="I60" s="4" t="s">
        <v>78</v>
      </c>
      <c r="J60" s="4">
        <v>1.4332172162029715</v>
      </c>
      <c r="K60" s="4" t="s">
        <v>3</v>
      </c>
      <c r="L60" s="4" t="s">
        <v>3</v>
      </c>
      <c r="M60" s="4">
        <v>35.155562918688545</v>
      </c>
      <c r="N60" s="4">
        <v>0.98661347790527976</v>
      </c>
      <c r="O60" s="4">
        <v>35.155562918688545</v>
      </c>
      <c r="P60" s="4" t="s">
        <v>3</v>
      </c>
      <c r="Q60" s="4" t="s">
        <v>79</v>
      </c>
      <c r="R60" s="4">
        <v>0.23537157308269968</v>
      </c>
      <c r="S60" s="4" t="s">
        <v>79</v>
      </c>
      <c r="T60" s="4">
        <v>3</v>
      </c>
      <c r="U60" s="4">
        <v>30</v>
      </c>
      <c r="V60" s="4">
        <v>79.231941223144531</v>
      </c>
      <c r="W60" s="4" t="s">
        <v>3</v>
      </c>
      <c r="X60" s="4" t="s">
        <v>3</v>
      </c>
      <c r="Y60" s="4" t="s">
        <v>3</v>
      </c>
      <c r="Z60" s="4" t="s">
        <v>3</v>
      </c>
    </row>
    <row r="61" spans="1:26">
      <c r="A61" s="4">
        <v>41</v>
      </c>
      <c r="B61" s="4" t="s">
        <v>125</v>
      </c>
      <c r="C61" s="4" t="s">
        <v>72</v>
      </c>
      <c r="D61" s="4" t="s">
        <v>87</v>
      </c>
      <c r="E61" s="4" t="s">
        <v>109</v>
      </c>
      <c r="F61" s="4" t="s">
        <v>75</v>
      </c>
      <c r="G61" s="4" t="s">
        <v>76</v>
      </c>
      <c r="H61" s="4" t="s">
        <v>77</v>
      </c>
      <c r="I61" s="4" t="s">
        <v>78</v>
      </c>
      <c r="J61" s="4">
        <v>1.4255235565319715</v>
      </c>
      <c r="K61" s="4" t="s">
        <v>3</v>
      </c>
      <c r="L61" s="4" t="s">
        <v>3</v>
      </c>
      <c r="M61" s="4">
        <v>28.695798562190362</v>
      </c>
      <c r="N61" s="4">
        <v>0.99129011818571511</v>
      </c>
      <c r="O61" s="4">
        <v>28.691069454901147</v>
      </c>
      <c r="P61" s="4">
        <v>6.6879676630340256E-3</v>
      </c>
      <c r="Q61" s="4" t="s">
        <v>79</v>
      </c>
      <c r="R61" s="4">
        <v>0.23537157308269968</v>
      </c>
      <c r="S61" s="4" t="s">
        <v>79</v>
      </c>
      <c r="T61" s="4">
        <v>3</v>
      </c>
      <c r="U61" s="4">
        <v>23</v>
      </c>
      <c r="V61" s="4">
        <v>79.23199462890625</v>
      </c>
      <c r="W61" s="4" t="s">
        <v>3</v>
      </c>
      <c r="X61" s="4" t="s">
        <v>3</v>
      </c>
      <c r="Y61" s="4" t="s">
        <v>3</v>
      </c>
      <c r="Z61" s="4" t="s">
        <v>3</v>
      </c>
    </row>
    <row r="62" spans="1:26">
      <c r="A62" s="4">
        <v>43</v>
      </c>
      <c r="B62" s="4" t="s">
        <v>126</v>
      </c>
      <c r="C62" s="4" t="s">
        <v>72</v>
      </c>
      <c r="D62" s="4" t="s">
        <v>89</v>
      </c>
      <c r="E62" s="4" t="s">
        <v>109</v>
      </c>
      <c r="F62" s="4" t="s">
        <v>75</v>
      </c>
      <c r="G62" s="4" t="s">
        <v>76</v>
      </c>
      <c r="H62" s="4" t="s">
        <v>77</v>
      </c>
      <c r="I62" s="4" t="s">
        <v>78</v>
      </c>
      <c r="J62" s="4">
        <v>1.4285615462336616</v>
      </c>
      <c r="K62" s="4" t="s">
        <v>3</v>
      </c>
      <c r="L62" s="4" t="s">
        <v>3</v>
      </c>
      <c r="M62" s="4">
        <v>25.01398396631587</v>
      </c>
      <c r="N62" s="4">
        <v>0.98694450581305038</v>
      </c>
      <c r="O62" s="4">
        <v>25.087892879317764</v>
      </c>
      <c r="P62" s="4">
        <v>0.10452298714693671</v>
      </c>
      <c r="Q62" s="4" t="s">
        <v>79</v>
      </c>
      <c r="R62" s="4">
        <v>0.23537157308269968</v>
      </c>
      <c r="S62" s="4" t="s">
        <v>79</v>
      </c>
      <c r="T62" s="4">
        <v>3</v>
      </c>
      <c r="U62" s="4">
        <v>19</v>
      </c>
      <c r="V62" s="4">
        <v>79.380630493164063</v>
      </c>
      <c r="W62" s="4" t="s">
        <v>3</v>
      </c>
      <c r="X62" s="4" t="s">
        <v>3</v>
      </c>
      <c r="Y62" s="4" t="s">
        <v>3</v>
      </c>
      <c r="Z62" s="4" t="s">
        <v>3</v>
      </c>
    </row>
    <row r="63" spans="1:26">
      <c r="A63" s="4">
        <v>44</v>
      </c>
      <c r="B63" s="4" t="s">
        <v>127</v>
      </c>
      <c r="C63" s="4" t="s">
        <v>72</v>
      </c>
      <c r="D63" s="4" t="s">
        <v>91</v>
      </c>
      <c r="E63" s="4" t="s">
        <v>109</v>
      </c>
      <c r="F63" s="4" t="s">
        <v>75</v>
      </c>
      <c r="G63" s="4" t="s">
        <v>76</v>
      </c>
      <c r="H63" s="4" t="s">
        <v>77</v>
      </c>
      <c r="I63" s="4" t="s">
        <v>78</v>
      </c>
      <c r="J63" s="4">
        <v>1.430527244345261</v>
      </c>
      <c r="K63" s="4" t="s">
        <v>3</v>
      </c>
      <c r="L63" s="4" t="s">
        <v>3</v>
      </c>
      <c r="M63" s="4">
        <v>24.546504098177287</v>
      </c>
      <c r="N63" s="4">
        <v>0.98285132402692732</v>
      </c>
      <c r="O63" s="4">
        <v>24.547076620423979</v>
      </c>
      <c r="P63" s="4">
        <v>8.0966879257153741E-4</v>
      </c>
      <c r="Q63" s="4" t="s">
        <v>79</v>
      </c>
      <c r="R63" s="4">
        <v>0.23537157308269968</v>
      </c>
      <c r="S63" s="4" t="s">
        <v>79</v>
      </c>
      <c r="T63" s="4">
        <v>3</v>
      </c>
      <c r="U63" s="4">
        <v>19</v>
      </c>
      <c r="V63" s="4">
        <v>79.380630493164063</v>
      </c>
      <c r="W63" s="4" t="s">
        <v>3</v>
      </c>
      <c r="X63" s="4" t="s">
        <v>3</v>
      </c>
      <c r="Y63" s="4" t="s">
        <v>3</v>
      </c>
      <c r="Z63" s="4" t="s">
        <v>3</v>
      </c>
    </row>
    <row r="64" spans="1:26">
      <c r="A64" s="4">
        <v>45</v>
      </c>
      <c r="B64" s="4" t="s">
        <v>128</v>
      </c>
      <c r="C64" s="4" t="s">
        <v>72</v>
      </c>
      <c r="D64" s="4" t="s">
        <v>93</v>
      </c>
      <c r="E64" s="4" t="s">
        <v>109</v>
      </c>
      <c r="F64" s="4" t="s">
        <v>75</v>
      </c>
      <c r="G64" s="4" t="s">
        <v>76</v>
      </c>
      <c r="H64" s="4" t="s">
        <v>77</v>
      </c>
      <c r="I64" s="4" t="s">
        <v>78</v>
      </c>
      <c r="J64" s="4">
        <v>1.4237677496372092</v>
      </c>
      <c r="K64" s="4" t="s">
        <v>3</v>
      </c>
      <c r="L64" s="4" t="s">
        <v>3</v>
      </c>
      <c r="M64" s="4">
        <v>25.289100428081916</v>
      </c>
      <c r="N64" s="4">
        <v>0.98179102606848445</v>
      </c>
      <c r="O64" s="4">
        <v>25.311570469164678</v>
      </c>
      <c r="P64" s="4">
        <v>3.1777436845320403E-2</v>
      </c>
      <c r="Q64" s="4" t="s">
        <v>79</v>
      </c>
      <c r="R64" s="4">
        <v>0.23537157308269968</v>
      </c>
      <c r="S64" s="4" t="s">
        <v>79</v>
      </c>
      <c r="T64" s="4">
        <v>3</v>
      </c>
      <c r="U64" s="4">
        <v>19</v>
      </c>
      <c r="V64" s="4">
        <v>79.231338500976563</v>
      </c>
      <c r="W64" s="4" t="s">
        <v>3</v>
      </c>
      <c r="X64" s="4" t="s">
        <v>3</v>
      </c>
      <c r="Y64" s="4" t="s">
        <v>3</v>
      </c>
      <c r="Z64" s="4" t="s">
        <v>3</v>
      </c>
    </row>
    <row r="65" spans="1:26">
      <c r="A65" s="4">
        <v>46</v>
      </c>
      <c r="B65" s="4" t="s">
        <v>129</v>
      </c>
      <c r="C65" s="4" t="s">
        <v>72</v>
      </c>
      <c r="D65" s="4" t="s">
        <v>95</v>
      </c>
      <c r="E65" s="4" t="s">
        <v>109</v>
      </c>
      <c r="F65" s="4" t="s">
        <v>75</v>
      </c>
      <c r="G65" s="4" t="s">
        <v>76</v>
      </c>
      <c r="H65" s="4" t="s">
        <v>77</v>
      </c>
      <c r="I65" s="4" t="s">
        <v>78</v>
      </c>
      <c r="J65" s="4">
        <v>1.4364096245935061</v>
      </c>
      <c r="K65" s="4" t="s">
        <v>3</v>
      </c>
      <c r="L65" s="4" t="s">
        <v>3</v>
      </c>
      <c r="M65" s="4">
        <v>25.611982779261808</v>
      </c>
      <c r="N65" s="4">
        <v>0.98052928238439208</v>
      </c>
      <c r="O65" s="4">
        <v>25.552673042342629</v>
      </c>
      <c r="P65" s="4">
        <v>8.3876634332375452E-2</v>
      </c>
      <c r="Q65" s="4" t="s">
        <v>79</v>
      </c>
      <c r="R65" s="4">
        <v>0.23537157308269968</v>
      </c>
      <c r="S65" s="4" t="s">
        <v>79</v>
      </c>
      <c r="T65" s="4">
        <v>3</v>
      </c>
      <c r="U65" s="4">
        <v>20</v>
      </c>
      <c r="V65" s="4">
        <v>79.380409240722656</v>
      </c>
      <c r="W65" s="4" t="s">
        <v>3</v>
      </c>
      <c r="X65" s="4" t="s">
        <v>3</v>
      </c>
      <c r="Y65" s="4" t="s">
        <v>3</v>
      </c>
      <c r="Z65" s="4" t="s">
        <v>3</v>
      </c>
    </row>
    <row r="66" spans="1:26">
      <c r="A66" s="4">
        <v>47</v>
      </c>
      <c r="B66" s="4" t="s">
        <v>130</v>
      </c>
      <c r="C66" s="4" t="s">
        <v>72</v>
      </c>
      <c r="D66" s="4" t="s">
        <v>97</v>
      </c>
      <c r="E66" s="4" t="s">
        <v>109</v>
      </c>
      <c r="F66" s="4" t="s">
        <v>75</v>
      </c>
      <c r="G66" s="4" t="s">
        <v>76</v>
      </c>
      <c r="H66" s="4" t="s">
        <v>77</v>
      </c>
      <c r="I66" s="4" t="s">
        <v>78</v>
      </c>
      <c r="J66" s="4">
        <v>1.4256676469794771</v>
      </c>
      <c r="K66" s="4" t="s">
        <v>3</v>
      </c>
      <c r="L66" s="4" t="s">
        <v>3</v>
      </c>
      <c r="M66" s="4">
        <v>25.375207070785024</v>
      </c>
      <c r="N66" s="4">
        <v>0.98536145818578669</v>
      </c>
      <c r="O66" s="4">
        <v>25.363969612745219</v>
      </c>
      <c r="P66" s="4">
        <v>1.5892165572479442E-2</v>
      </c>
      <c r="Q66" s="4" t="s">
        <v>79</v>
      </c>
      <c r="R66" s="4">
        <v>0.23537157308269968</v>
      </c>
      <c r="S66" s="4" t="s">
        <v>79</v>
      </c>
      <c r="T66" s="4">
        <v>3</v>
      </c>
      <c r="U66" s="4">
        <v>20</v>
      </c>
      <c r="V66" s="4">
        <v>79.231666564941406</v>
      </c>
      <c r="W66" s="4" t="s">
        <v>3</v>
      </c>
      <c r="X66" s="4" t="s">
        <v>3</v>
      </c>
      <c r="Y66" s="4" t="s">
        <v>3</v>
      </c>
      <c r="Z66" s="4" t="s">
        <v>3</v>
      </c>
    </row>
    <row r="67" spans="1:26">
      <c r="A67" s="4">
        <v>49</v>
      </c>
      <c r="B67" s="4" t="s">
        <v>131</v>
      </c>
      <c r="C67" s="4" t="s">
        <v>72</v>
      </c>
      <c r="D67" s="4" t="s">
        <v>73</v>
      </c>
      <c r="E67" s="4" t="s">
        <v>132</v>
      </c>
      <c r="F67" s="4" t="s">
        <v>75</v>
      </c>
      <c r="G67" s="4" t="s">
        <v>76</v>
      </c>
      <c r="H67" s="4" t="s">
        <v>77</v>
      </c>
      <c r="I67" s="4" t="s">
        <v>78</v>
      </c>
      <c r="J67" s="4">
        <v>1.3674876188588618</v>
      </c>
      <c r="K67" s="4" t="s">
        <v>3</v>
      </c>
      <c r="L67" s="4" t="s">
        <v>3</v>
      </c>
      <c r="M67" s="4">
        <v>19.983569672921938</v>
      </c>
      <c r="N67" s="4">
        <v>0.9833786825368942</v>
      </c>
      <c r="O67" s="4">
        <v>19.964839626562128</v>
      </c>
      <c r="P67" s="4">
        <v>2.648828558616435E-2</v>
      </c>
      <c r="Q67" s="4" t="s">
        <v>79</v>
      </c>
      <c r="R67" s="4">
        <v>0.24727769700745308</v>
      </c>
      <c r="S67" s="4" t="s">
        <v>79</v>
      </c>
      <c r="T67" s="4">
        <v>3</v>
      </c>
      <c r="U67" s="4">
        <v>14</v>
      </c>
      <c r="V67" s="4">
        <v>79.23321533203125</v>
      </c>
      <c r="W67" s="4" t="s">
        <v>3</v>
      </c>
      <c r="X67" s="4" t="s">
        <v>3</v>
      </c>
      <c r="Y67" s="4" t="s">
        <v>3</v>
      </c>
      <c r="Z67" s="4" t="s">
        <v>3</v>
      </c>
    </row>
    <row r="68" spans="1:26">
      <c r="A68" s="4">
        <v>50</v>
      </c>
      <c r="B68" s="4" t="s">
        <v>133</v>
      </c>
      <c r="C68" s="4" t="s">
        <v>72</v>
      </c>
      <c r="D68" s="4" t="s">
        <v>81</v>
      </c>
      <c r="E68" s="4" t="s">
        <v>132</v>
      </c>
      <c r="F68" s="4" t="s">
        <v>75</v>
      </c>
      <c r="G68" s="4" t="s">
        <v>76</v>
      </c>
      <c r="H68" s="4" t="s">
        <v>77</v>
      </c>
      <c r="I68" s="4" t="s">
        <v>78</v>
      </c>
      <c r="J68" s="4">
        <v>1.3720694524492612</v>
      </c>
      <c r="K68" s="4" t="s">
        <v>3</v>
      </c>
      <c r="L68" s="4" t="s">
        <v>3</v>
      </c>
      <c r="M68" s="4">
        <v>19.723510815454453</v>
      </c>
      <c r="N68" s="4">
        <v>0.98714754748425526</v>
      </c>
      <c r="O68" s="4">
        <v>19.549563229965763</v>
      </c>
      <c r="P68" s="4">
        <v>0.24599903454014754</v>
      </c>
      <c r="Q68" s="4" t="s">
        <v>79</v>
      </c>
      <c r="R68" s="4">
        <v>0.24727769700745308</v>
      </c>
      <c r="S68" s="4" t="s">
        <v>79</v>
      </c>
      <c r="T68" s="4">
        <v>3</v>
      </c>
      <c r="U68" s="4">
        <v>14</v>
      </c>
      <c r="V68" s="4">
        <v>79.23321533203125</v>
      </c>
      <c r="W68" s="4" t="s">
        <v>3</v>
      </c>
      <c r="X68" s="4" t="s">
        <v>3</v>
      </c>
      <c r="Y68" s="4" t="s">
        <v>3</v>
      </c>
      <c r="Z68" s="4" t="s">
        <v>3</v>
      </c>
    </row>
    <row r="69" spans="1:26">
      <c r="A69" s="4">
        <v>51</v>
      </c>
      <c r="B69" s="4" t="s">
        <v>134</v>
      </c>
      <c r="C69" s="4" t="s">
        <v>72</v>
      </c>
      <c r="D69" s="4" t="s">
        <v>83</v>
      </c>
      <c r="E69" s="4" t="s">
        <v>132</v>
      </c>
      <c r="F69" s="4" t="s">
        <v>75</v>
      </c>
      <c r="G69" s="4" t="s">
        <v>76</v>
      </c>
      <c r="H69" s="4" t="s">
        <v>77</v>
      </c>
      <c r="I69" s="4" t="s">
        <v>78</v>
      </c>
      <c r="J69" s="4">
        <v>1.3765559861648224</v>
      </c>
      <c r="K69" s="4" t="s">
        <v>3</v>
      </c>
      <c r="L69" s="4" t="s">
        <v>3</v>
      </c>
      <c r="M69" s="4">
        <v>22.16249753554127</v>
      </c>
      <c r="N69" s="4">
        <v>0.98042549318961159</v>
      </c>
      <c r="O69" s="4">
        <v>22.152647468807359</v>
      </c>
      <c r="P69" s="4">
        <v>1.3930097960147112E-2</v>
      </c>
      <c r="Q69" s="4" t="s">
        <v>79</v>
      </c>
      <c r="R69" s="4">
        <v>0.24727769700745308</v>
      </c>
      <c r="S69" s="4" t="s">
        <v>79</v>
      </c>
      <c r="T69" s="4">
        <v>3</v>
      </c>
      <c r="U69" s="4">
        <v>17</v>
      </c>
      <c r="V69" s="4">
        <v>79.231941223144531</v>
      </c>
      <c r="W69" s="4" t="s">
        <v>3</v>
      </c>
      <c r="X69" s="4" t="s">
        <v>3</v>
      </c>
      <c r="Y69" s="4" t="s">
        <v>3</v>
      </c>
      <c r="Z69" s="4" t="s">
        <v>3</v>
      </c>
    </row>
    <row r="70" spans="1:26">
      <c r="A70" s="4">
        <v>52</v>
      </c>
      <c r="B70" s="4" t="s">
        <v>135</v>
      </c>
      <c r="C70" s="4" t="s">
        <v>72</v>
      </c>
      <c r="D70" s="4" t="s">
        <v>85</v>
      </c>
      <c r="E70" s="4" t="s">
        <v>132</v>
      </c>
      <c r="F70" s="4" t="s">
        <v>75</v>
      </c>
      <c r="G70" s="4" t="s">
        <v>76</v>
      </c>
      <c r="H70" s="4" t="s">
        <v>77</v>
      </c>
      <c r="I70" s="4" t="s">
        <v>78</v>
      </c>
      <c r="J70" s="4">
        <v>1.354019251078648</v>
      </c>
      <c r="K70" s="4" t="s">
        <v>3</v>
      </c>
      <c r="L70" s="4" t="s">
        <v>3</v>
      </c>
      <c r="M70" s="4">
        <v>27.407984807220593</v>
      </c>
      <c r="N70" s="4">
        <v>0.9833713466717785</v>
      </c>
      <c r="O70" s="4">
        <v>27.391639276586588</v>
      </c>
      <c r="P70" s="4">
        <v>2.311607110742174E-2</v>
      </c>
      <c r="Q70" s="4" t="s">
        <v>79</v>
      </c>
      <c r="R70" s="4">
        <v>0.24727769700745308</v>
      </c>
      <c r="S70" s="4" t="s">
        <v>79</v>
      </c>
      <c r="T70" s="4">
        <v>3</v>
      </c>
      <c r="U70" s="4">
        <v>21</v>
      </c>
      <c r="V70" s="4">
        <v>79.231941223144531</v>
      </c>
      <c r="W70" s="4" t="s">
        <v>3</v>
      </c>
      <c r="X70" s="4" t="s">
        <v>3</v>
      </c>
      <c r="Y70" s="4" t="s">
        <v>3</v>
      </c>
      <c r="Z70" s="4" t="s">
        <v>3</v>
      </c>
    </row>
    <row r="71" spans="1:26">
      <c r="A71" s="4">
        <v>53</v>
      </c>
      <c r="B71" s="4" t="s">
        <v>136</v>
      </c>
      <c r="C71" s="4" t="s">
        <v>72</v>
      </c>
      <c r="D71" s="4" t="s">
        <v>87</v>
      </c>
      <c r="E71" s="4" t="s">
        <v>132</v>
      </c>
      <c r="F71" s="4" t="s">
        <v>75</v>
      </c>
      <c r="G71" s="4" t="s">
        <v>76</v>
      </c>
      <c r="H71" s="4" t="s">
        <v>77</v>
      </c>
      <c r="I71" s="4" t="s">
        <v>78</v>
      </c>
      <c r="J71" s="4">
        <v>1.374040421549221</v>
      </c>
      <c r="K71" s="4" t="s">
        <v>3</v>
      </c>
      <c r="L71" s="4" t="s">
        <v>3</v>
      </c>
      <c r="M71" s="4">
        <v>22.656587749103714</v>
      </c>
      <c r="N71" s="4">
        <v>0.98871356879765793</v>
      </c>
      <c r="O71" s="4">
        <v>22.73484906150961</v>
      </c>
      <c r="P71" s="4">
        <v>0.11067820941358339</v>
      </c>
      <c r="Q71" s="4" t="s">
        <v>79</v>
      </c>
      <c r="R71" s="4">
        <v>0.24727769700745308</v>
      </c>
      <c r="S71" s="4" t="s">
        <v>79</v>
      </c>
      <c r="T71" s="4">
        <v>3</v>
      </c>
      <c r="U71" s="4">
        <v>17</v>
      </c>
      <c r="V71" s="4">
        <v>79.082916259765625</v>
      </c>
      <c r="W71" s="4" t="s">
        <v>3</v>
      </c>
      <c r="X71" s="4" t="s">
        <v>3</v>
      </c>
      <c r="Y71" s="4" t="s">
        <v>3</v>
      </c>
      <c r="Z71" s="4" t="s">
        <v>3</v>
      </c>
    </row>
    <row r="72" spans="1:26">
      <c r="A72" s="4">
        <v>55</v>
      </c>
      <c r="B72" s="4" t="s">
        <v>137</v>
      </c>
      <c r="C72" s="4" t="s">
        <v>72</v>
      </c>
      <c r="D72" s="4" t="s">
        <v>89</v>
      </c>
      <c r="E72" s="4" t="s">
        <v>132</v>
      </c>
      <c r="F72" s="4" t="s">
        <v>75</v>
      </c>
      <c r="G72" s="4" t="s">
        <v>76</v>
      </c>
      <c r="H72" s="4" t="s">
        <v>77</v>
      </c>
      <c r="I72" s="4" t="s">
        <v>78</v>
      </c>
      <c r="J72" s="4">
        <v>1.375349154531303</v>
      </c>
      <c r="K72" s="4" t="s">
        <v>3</v>
      </c>
      <c r="L72" s="4" t="s">
        <v>3</v>
      </c>
      <c r="M72" s="4">
        <v>19.798769590957299</v>
      </c>
      <c r="N72" s="4">
        <v>0.98352761375495479</v>
      </c>
      <c r="O72" s="4">
        <v>19.937213724231494</v>
      </c>
      <c r="P72" s="4">
        <v>0.19578957090727347</v>
      </c>
      <c r="Q72" s="4" t="s">
        <v>79</v>
      </c>
      <c r="R72" s="4">
        <v>0.24727769700745308</v>
      </c>
      <c r="S72" s="4" t="s">
        <v>79</v>
      </c>
      <c r="T72" s="4">
        <v>3</v>
      </c>
      <c r="U72" s="4">
        <v>14</v>
      </c>
      <c r="V72" s="4">
        <v>79.231552124023438</v>
      </c>
      <c r="W72" s="4" t="s">
        <v>3</v>
      </c>
      <c r="X72" s="4" t="s">
        <v>3</v>
      </c>
      <c r="Y72" s="4" t="s">
        <v>3</v>
      </c>
      <c r="Z72" s="4" t="s">
        <v>3</v>
      </c>
    </row>
    <row r="73" spans="1:26">
      <c r="A73" s="4">
        <v>56</v>
      </c>
      <c r="B73" s="4" t="s">
        <v>138</v>
      </c>
      <c r="C73" s="4" t="s">
        <v>72</v>
      </c>
      <c r="D73" s="4" t="s">
        <v>91</v>
      </c>
      <c r="E73" s="4" t="s">
        <v>132</v>
      </c>
      <c r="F73" s="4" t="s">
        <v>75</v>
      </c>
      <c r="G73" s="4" t="s">
        <v>76</v>
      </c>
      <c r="H73" s="4" t="s">
        <v>77</v>
      </c>
      <c r="I73" s="4" t="s">
        <v>78</v>
      </c>
      <c r="J73" s="4">
        <v>1.3689804795681424</v>
      </c>
      <c r="K73" s="4" t="s">
        <v>3</v>
      </c>
      <c r="L73" s="4" t="s">
        <v>3</v>
      </c>
      <c r="M73" s="4">
        <v>20.543295779720609</v>
      </c>
      <c r="N73" s="4">
        <v>0.983732657246013</v>
      </c>
      <c r="O73" s="4">
        <v>20.320577464855642</v>
      </c>
      <c r="P73" s="4">
        <v>0.3149712614709218</v>
      </c>
      <c r="Q73" s="4" t="s">
        <v>79</v>
      </c>
      <c r="R73" s="4">
        <v>0.24727769700745308</v>
      </c>
      <c r="S73" s="4" t="s">
        <v>79</v>
      </c>
      <c r="T73" s="4">
        <v>3</v>
      </c>
      <c r="U73" s="4">
        <v>15</v>
      </c>
      <c r="V73" s="4">
        <v>78.933403015136719</v>
      </c>
      <c r="W73" s="4" t="s">
        <v>3</v>
      </c>
      <c r="X73" s="4" t="s">
        <v>3</v>
      </c>
      <c r="Y73" s="4" t="s">
        <v>3</v>
      </c>
      <c r="Z73" s="4" t="s">
        <v>3</v>
      </c>
    </row>
    <row r="74" spans="1:26">
      <c r="A74" s="4">
        <v>57</v>
      </c>
      <c r="B74" s="4" t="s">
        <v>139</v>
      </c>
      <c r="C74" s="4" t="s">
        <v>72</v>
      </c>
      <c r="D74" s="4" t="s">
        <v>93</v>
      </c>
      <c r="E74" s="4" t="s">
        <v>132</v>
      </c>
      <c r="F74" s="4" t="s">
        <v>75</v>
      </c>
      <c r="G74" s="4" t="s">
        <v>76</v>
      </c>
      <c r="H74" s="4" t="s">
        <v>77</v>
      </c>
      <c r="I74" s="4" t="s">
        <v>78</v>
      </c>
      <c r="J74" s="4">
        <v>1.3781543501346118</v>
      </c>
      <c r="K74" s="4" t="s">
        <v>3</v>
      </c>
      <c r="L74" s="4" t="s">
        <v>3</v>
      </c>
      <c r="M74" s="4">
        <v>20.15557209983487</v>
      </c>
      <c r="N74" s="4">
        <v>0.98198224689139346</v>
      </c>
      <c r="O74" s="4">
        <v>20.150120090727469</v>
      </c>
      <c r="P74" s="4">
        <v>7.7103052215789407E-3</v>
      </c>
      <c r="Q74" s="4" t="s">
        <v>79</v>
      </c>
      <c r="R74" s="4">
        <v>0.24727769700745308</v>
      </c>
      <c r="S74" s="4" t="s">
        <v>79</v>
      </c>
      <c r="T74" s="4">
        <v>3</v>
      </c>
      <c r="U74" s="4">
        <v>14</v>
      </c>
      <c r="V74" s="4">
        <v>79.082260131835938</v>
      </c>
      <c r="W74" s="4" t="s">
        <v>3</v>
      </c>
      <c r="X74" s="4" t="s">
        <v>3</v>
      </c>
      <c r="Y74" s="4" t="s">
        <v>3</v>
      </c>
      <c r="Z74" s="4" t="s">
        <v>3</v>
      </c>
    </row>
    <row r="75" spans="1:26">
      <c r="A75" s="4">
        <v>58</v>
      </c>
      <c r="B75" s="4" t="s">
        <v>140</v>
      </c>
      <c r="C75" s="4" t="s">
        <v>72</v>
      </c>
      <c r="D75" s="4" t="s">
        <v>95</v>
      </c>
      <c r="E75" s="4" t="s">
        <v>132</v>
      </c>
      <c r="F75" s="4" t="s">
        <v>75</v>
      </c>
      <c r="G75" s="4" t="s">
        <v>76</v>
      </c>
      <c r="H75" s="4" t="s">
        <v>77</v>
      </c>
      <c r="I75" s="4" t="s">
        <v>78</v>
      </c>
      <c r="J75" s="4">
        <v>1.3723271312477441</v>
      </c>
      <c r="K75" s="4" t="s">
        <v>3</v>
      </c>
      <c r="L75" s="4" t="s">
        <v>3</v>
      </c>
      <c r="M75" s="4">
        <v>20.001544038448937</v>
      </c>
      <c r="N75" s="4">
        <v>0.97615705084586757</v>
      </c>
      <c r="O75" s="4">
        <v>20.130013603223496</v>
      </c>
      <c r="P75" s="4">
        <v>0.18168340085619417</v>
      </c>
      <c r="Q75" s="4" t="s">
        <v>79</v>
      </c>
      <c r="R75" s="4">
        <v>0.24727769700745308</v>
      </c>
      <c r="S75" s="4" t="s">
        <v>79</v>
      </c>
      <c r="T75" s="4">
        <v>3</v>
      </c>
      <c r="U75" s="4">
        <v>14</v>
      </c>
      <c r="V75" s="4">
        <v>79.380409240722656</v>
      </c>
      <c r="W75" s="4" t="s">
        <v>3</v>
      </c>
      <c r="X75" s="4" t="s">
        <v>3</v>
      </c>
      <c r="Y75" s="4" t="s">
        <v>3</v>
      </c>
      <c r="Z75" s="4" t="s">
        <v>3</v>
      </c>
    </row>
    <row r="76" spans="1:26">
      <c r="A76" s="4">
        <v>59</v>
      </c>
      <c r="B76" s="4" t="s">
        <v>141</v>
      </c>
      <c r="C76" s="4" t="s">
        <v>72</v>
      </c>
      <c r="D76" s="4" t="s">
        <v>97</v>
      </c>
      <c r="E76" s="4" t="s">
        <v>132</v>
      </c>
      <c r="F76" s="4" t="s">
        <v>75</v>
      </c>
      <c r="G76" s="4" t="s">
        <v>76</v>
      </c>
      <c r="H76" s="4" t="s">
        <v>77</v>
      </c>
      <c r="I76" s="4" t="s">
        <v>78</v>
      </c>
      <c r="J76" s="4">
        <v>1.3747798674883573</v>
      </c>
      <c r="K76" s="4" t="s">
        <v>3</v>
      </c>
      <c r="L76" s="4" t="s">
        <v>3</v>
      </c>
      <c r="M76" s="4">
        <v>19.772720480579963</v>
      </c>
      <c r="N76" s="4">
        <v>0.98701766723620488</v>
      </c>
      <c r="O76" s="4">
        <v>19.856258312697257</v>
      </c>
      <c r="P76" s="4">
        <v>0.11814033515094874</v>
      </c>
      <c r="Q76" s="4" t="s">
        <v>79</v>
      </c>
      <c r="R76" s="4">
        <v>0.24727769700745308</v>
      </c>
      <c r="S76" s="4" t="s">
        <v>79</v>
      </c>
      <c r="T76" s="4">
        <v>3</v>
      </c>
      <c r="U76" s="4">
        <v>14</v>
      </c>
      <c r="V76" s="4">
        <v>79.231666564941406</v>
      </c>
      <c r="W76" s="4" t="s">
        <v>3</v>
      </c>
      <c r="X76" s="4" t="s">
        <v>3</v>
      </c>
      <c r="Y76" s="4" t="s">
        <v>3</v>
      </c>
      <c r="Z76" s="4" t="s">
        <v>3</v>
      </c>
    </row>
    <row r="77" spans="1:26">
      <c r="A77" s="4">
        <v>61</v>
      </c>
      <c r="B77" s="4" t="s">
        <v>142</v>
      </c>
      <c r="C77" s="4" t="s">
        <v>72</v>
      </c>
      <c r="D77" s="4" t="s">
        <v>73</v>
      </c>
      <c r="E77" s="4" t="s">
        <v>132</v>
      </c>
      <c r="F77" s="4" t="s">
        <v>75</v>
      </c>
      <c r="G77" s="4" t="s">
        <v>76</v>
      </c>
      <c r="H77" s="4" t="s">
        <v>77</v>
      </c>
      <c r="I77" s="4" t="s">
        <v>78</v>
      </c>
      <c r="J77" s="4">
        <v>1.3687244111447168</v>
      </c>
      <c r="K77" s="4" t="s">
        <v>3</v>
      </c>
      <c r="L77" s="4" t="s">
        <v>3</v>
      </c>
      <c r="M77" s="4">
        <v>19.946109580202318</v>
      </c>
      <c r="N77" s="4">
        <v>0.98329203504814011</v>
      </c>
      <c r="O77" s="4">
        <v>19.964839626562128</v>
      </c>
      <c r="P77" s="4">
        <v>2.648828558616435E-2</v>
      </c>
      <c r="Q77" s="4" t="s">
        <v>79</v>
      </c>
      <c r="R77" s="4">
        <v>0.24727769700745308</v>
      </c>
      <c r="S77" s="4" t="s">
        <v>79</v>
      </c>
      <c r="T77" s="4">
        <v>3</v>
      </c>
      <c r="U77" s="4">
        <v>14</v>
      </c>
      <c r="V77" s="4">
        <v>79.23321533203125</v>
      </c>
      <c r="W77" s="4" t="s">
        <v>3</v>
      </c>
      <c r="X77" s="4" t="s">
        <v>3</v>
      </c>
      <c r="Y77" s="4" t="s">
        <v>3</v>
      </c>
      <c r="Z77" s="4" t="s">
        <v>3</v>
      </c>
    </row>
    <row r="78" spans="1:26">
      <c r="A78" s="4">
        <v>62</v>
      </c>
      <c r="B78" s="4" t="s">
        <v>143</v>
      </c>
      <c r="C78" s="4" t="s">
        <v>72</v>
      </c>
      <c r="D78" s="4" t="s">
        <v>81</v>
      </c>
      <c r="E78" s="4" t="s">
        <v>132</v>
      </c>
      <c r="F78" s="4" t="s">
        <v>75</v>
      </c>
      <c r="G78" s="4" t="s">
        <v>76</v>
      </c>
      <c r="H78" s="4" t="s">
        <v>77</v>
      </c>
      <c r="I78" s="4" t="s">
        <v>78</v>
      </c>
      <c r="J78" s="4">
        <v>1.3987561692766657</v>
      </c>
      <c r="K78" s="4" t="s">
        <v>3</v>
      </c>
      <c r="L78" s="4" t="s">
        <v>3</v>
      </c>
      <c r="M78" s="4">
        <v>19.375615644477072</v>
      </c>
      <c r="N78" s="4">
        <v>0.98683894934818051</v>
      </c>
      <c r="O78" s="4">
        <v>19.549563229965763</v>
      </c>
      <c r="P78" s="4">
        <v>0.24599903454014754</v>
      </c>
      <c r="Q78" s="4" t="s">
        <v>79</v>
      </c>
      <c r="R78" s="4">
        <v>0.24727769700745308</v>
      </c>
      <c r="S78" s="4" t="s">
        <v>79</v>
      </c>
      <c r="T78" s="4">
        <v>3</v>
      </c>
      <c r="U78" s="4">
        <v>14</v>
      </c>
      <c r="V78" s="4">
        <v>79.23321533203125</v>
      </c>
      <c r="W78" s="4" t="s">
        <v>3</v>
      </c>
      <c r="X78" s="4" t="s">
        <v>3</v>
      </c>
      <c r="Y78" s="4" t="s">
        <v>3</v>
      </c>
      <c r="Z78" s="4" t="s">
        <v>3</v>
      </c>
    </row>
    <row r="79" spans="1:26">
      <c r="A79" s="4">
        <v>63</v>
      </c>
      <c r="B79" s="4" t="s">
        <v>144</v>
      </c>
      <c r="C79" s="4" t="s">
        <v>72</v>
      </c>
      <c r="D79" s="4" t="s">
        <v>83</v>
      </c>
      <c r="E79" s="4" t="s">
        <v>132</v>
      </c>
      <c r="F79" s="4" t="s">
        <v>75</v>
      </c>
      <c r="G79" s="4" t="s">
        <v>76</v>
      </c>
      <c r="H79" s="4" t="s">
        <v>77</v>
      </c>
      <c r="I79" s="4" t="s">
        <v>78</v>
      </c>
      <c r="J79" s="4">
        <v>1.3771186702717413</v>
      </c>
      <c r="K79" s="4" t="s">
        <v>3</v>
      </c>
      <c r="L79" s="4" t="s">
        <v>3</v>
      </c>
      <c r="M79" s="4">
        <v>22.142797402073448</v>
      </c>
      <c r="N79" s="4">
        <v>0.9843597473744945</v>
      </c>
      <c r="O79" s="4">
        <v>22.152647468807359</v>
      </c>
      <c r="P79" s="4">
        <v>1.3930097960147112E-2</v>
      </c>
      <c r="Q79" s="4" t="s">
        <v>79</v>
      </c>
      <c r="R79" s="4">
        <v>0.24727769700745308</v>
      </c>
      <c r="S79" s="4" t="s">
        <v>79</v>
      </c>
      <c r="T79" s="4">
        <v>3</v>
      </c>
      <c r="U79" s="4">
        <v>17</v>
      </c>
      <c r="V79" s="4">
        <v>79.381019592285156</v>
      </c>
      <c r="W79" s="4" t="s">
        <v>3</v>
      </c>
      <c r="X79" s="4" t="s">
        <v>3</v>
      </c>
      <c r="Y79" s="4" t="s">
        <v>3</v>
      </c>
      <c r="Z79" s="4" t="s">
        <v>3</v>
      </c>
    </row>
    <row r="80" spans="1:26">
      <c r="A80" s="4">
        <v>64</v>
      </c>
      <c r="B80" s="4" t="s">
        <v>145</v>
      </c>
      <c r="C80" s="4" t="s">
        <v>72</v>
      </c>
      <c r="D80" s="4" t="s">
        <v>85</v>
      </c>
      <c r="E80" s="4" t="s">
        <v>132</v>
      </c>
      <c r="F80" s="4" t="s">
        <v>75</v>
      </c>
      <c r="G80" s="4" t="s">
        <v>76</v>
      </c>
      <c r="H80" s="4" t="s">
        <v>77</v>
      </c>
      <c r="I80" s="4" t="s">
        <v>78</v>
      </c>
      <c r="J80" s="4">
        <v>1.3532084959376744</v>
      </c>
      <c r="K80" s="4" t="s">
        <v>3</v>
      </c>
      <c r="L80" s="4" t="s">
        <v>3</v>
      </c>
      <c r="M80" s="4">
        <v>27.375293745952582</v>
      </c>
      <c r="N80" s="4">
        <v>0.98700273360045299</v>
      </c>
      <c r="O80" s="4">
        <v>27.391639276586588</v>
      </c>
      <c r="P80" s="4">
        <v>2.311607110742174E-2</v>
      </c>
      <c r="Q80" s="4" t="s">
        <v>79</v>
      </c>
      <c r="R80" s="4">
        <v>0.24727769700745308</v>
      </c>
      <c r="S80" s="4" t="s">
        <v>79</v>
      </c>
      <c r="T80" s="4">
        <v>3</v>
      </c>
      <c r="U80" s="4">
        <v>22</v>
      </c>
      <c r="V80" s="4">
        <v>79.381019592285156</v>
      </c>
      <c r="W80" s="4" t="s">
        <v>3</v>
      </c>
      <c r="X80" s="4" t="s">
        <v>3</v>
      </c>
      <c r="Y80" s="4" t="s">
        <v>3</v>
      </c>
      <c r="Z80" s="4" t="s">
        <v>3</v>
      </c>
    </row>
    <row r="81" spans="1:26">
      <c r="A81" s="4">
        <v>65</v>
      </c>
      <c r="B81" s="4" t="s">
        <v>146</v>
      </c>
      <c r="C81" s="4" t="s">
        <v>72</v>
      </c>
      <c r="D81" s="4" t="s">
        <v>87</v>
      </c>
      <c r="E81" s="4" t="s">
        <v>132</v>
      </c>
      <c r="F81" s="4" t="s">
        <v>75</v>
      </c>
      <c r="G81" s="4" t="s">
        <v>76</v>
      </c>
      <c r="H81" s="4" t="s">
        <v>77</v>
      </c>
      <c r="I81" s="4" t="s">
        <v>78</v>
      </c>
      <c r="J81" s="4">
        <v>1.3672517639206689</v>
      </c>
      <c r="K81" s="4" t="s">
        <v>3</v>
      </c>
      <c r="L81" s="4" t="s">
        <v>3</v>
      </c>
      <c r="M81" s="4">
        <v>22.813110373915507</v>
      </c>
      <c r="N81" s="4">
        <v>0.98968399092726855</v>
      </c>
      <c r="O81" s="4">
        <v>22.73484906150961</v>
      </c>
      <c r="P81" s="4">
        <v>0.11067820941358339</v>
      </c>
      <c r="Q81" s="4" t="s">
        <v>79</v>
      </c>
      <c r="R81" s="4">
        <v>0.24727769700745308</v>
      </c>
      <c r="S81" s="4" t="s">
        <v>79</v>
      </c>
      <c r="T81" s="4">
        <v>3</v>
      </c>
      <c r="U81" s="4">
        <v>17</v>
      </c>
      <c r="V81" s="4">
        <v>79.23199462890625</v>
      </c>
      <c r="W81" s="4" t="s">
        <v>3</v>
      </c>
      <c r="X81" s="4" t="s">
        <v>3</v>
      </c>
      <c r="Y81" s="4" t="s">
        <v>3</v>
      </c>
      <c r="Z81" s="4" t="s">
        <v>3</v>
      </c>
    </row>
    <row r="82" spans="1:26">
      <c r="A82" s="4">
        <v>67</v>
      </c>
      <c r="B82" s="4" t="s">
        <v>147</v>
      </c>
      <c r="C82" s="4" t="s">
        <v>72</v>
      </c>
      <c r="D82" s="4" t="s">
        <v>89</v>
      </c>
      <c r="E82" s="4" t="s">
        <v>132</v>
      </c>
      <c r="F82" s="4" t="s">
        <v>75</v>
      </c>
      <c r="G82" s="4" t="s">
        <v>76</v>
      </c>
      <c r="H82" s="4" t="s">
        <v>77</v>
      </c>
      <c r="I82" s="4" t="s">
        <v>78</v>
      </c>
      <c r="J82" s="4">
        <v>1.3680469502892909</v>
      </c>
      <c r="K82" s="4" t="s">
        <v>3</v>
      </c>
      <c r="L82" s="4" t="s">
        <v>3</v>
      </c>
      <c r="M82" s="4">
        <v>20.075657857505689</v>
      </c>
      <c r="N82" s="4">
        <v>0.98451314270293522</v>
      </c>
      <c r="O82" s="4">
        <v>19.937213724231494</v>
      </c>
      <c r="P82" s="4">
        <v>0.19578957090727347</v>
      </c>
      <c r="Q82" s="4" t="s">
        <v>79</v>
      </c>
      <c r="R82" s="4">
        <v>0.24727769700745308</v>
      </c>
      <c r="S82" s="4" t="s">
        <v>79</v>
      </c>
      <c r="T82" s="4">
        <v>3</v>
      </c>
      <c r="U82" s="4">
        <v>14</v>
      </c>
      <c r="V82" s="4">
        <v>79.231552124023438</v>
      </c>
      <c r="W82" s="4" t="s">
        <v>3</v>
      </c>
      <c r="X82" s="4" t="s">
        <v>3</v>
      </c>
      <c r="Y82" s="4" t="s">
        <v>3</v>
      </c>
      <c r="Z82" s="4" t="s">
        <v>3</v>
      </c>
    </row>
    <row r="83" spans="1:26">
      <c r="A83" s="4">
        <v>68</v>
      </c>
      <c r="B83" s="4" t="s">
        <v>148</v>
      </c>
      <c r="C83" s="4" t="s">
        <v>72</v>
      </c>
      <c r="D83" s="4" t="s">
        <v>91</v>
      </c>
      <c r="E83" s="4" t="s">
        <v>132</v>
      </c>
      <c r="F83" s="4" t="s">
        <v>75</v>
      </c>
      <c r="G83" s="4" t="s">
        <v>76</v>
      </c>
      <c r="H83" s="4" t="s">
        <v>77</v>
      </c>
      <c r="I83" s="4" t="s">
        <v>78</v>
      </c>
      <c r="J83" s="4">
        <v>1.3738030531321084</v>
      </c>
      <c r="K83" s="4" t="s">
        <v>3</v>
      </c>
      <c r="L83" s="4" t="s">
        <v>3</v>
      </c>
      <c r="M83" s="4">
        <v>20.097859149990676</v>
      </c>
      <c r="N83" s="4">
        <v>0.97762080458575373</v>
      </c>
      <c r="O83" s="4">
        <v>20.320577464855642</v>
      </c>
      <c r="P83" s="4">
        <v>0.3149712614709218</v>
      </c>
      <c r="Q83" s="4" t="s">
        <v>79</v>
      </c>
      <c r="R83" s="4">
        <v>0.24727769700745308</v>
      </c>
      <c r="S83" s="4" t="s">
        <v>79</v>
      </c>
      <c r="T83" s="4">
        <v>3</v>
      </c>
      <c r="U83" s="4">
        <v>14</v>
      </c>
      <c r="V83" s="4">
        <v>79.231552124023438</v>
      </c>
      <c r="W83" s="4" t="s">
        <v>3</v>
      </c>
      <c r="X83" s="4" t="s">
        <v>3</v>
      </c>
      <c r="Y83" s="4" t="s">
        <v>3</v>
      </c>
      <c r="Z83" s="4" t="s">
        <v>3</v>
      </c>
    </row>
    <row r="84" spans="1:26">
      <c r="A84" s="4">
        <v>69</v>
      </c>
      <c r="B84" s="4" t="s">
        <v>149</v>
      </c>
      <c r="C84" s="4" t="s">
        <v>72</v>
      </c>
      <c r="D84" s="4" t="s">
        <v>93</v>
      </c>
      <c r="E84" s="4" t="s">
        <v>132</v>
      </c>
      <c r="F84" s="4" t="s">
        <v>75</v>
      </c>
      <c r="G84" s="4" t="s">
        <v>76</v>
      </c>
      <c r="H84" s="4" t="s">
        <v>77</v>
      </c>
      <c r="I84" s="4" t="s">
        <v>78</v>
      </c>
      <c r="J84" s="4">
        <v>1.3745422454620611</v>
      </c>
      <c r="K84" s="4" t="s">
        <v>3</v>
      </c>
      <c r="L84" s="4" t="s">
        <v>3</v>
      </c>
      <c r="M84" s="4">
        <v>20.144668081620068</v>
      </c>
      <c r="N84" s="4">
        <v>0.98653254279368796</v>
      </c>
      <c r="O84" s="4">
        <v>20.150120090727469</v>
      </c>
      <c r="P84" s="4">
        <v>7.7103052215789407E-3</v>
      </c>
      <c r="Q84" s="4" t="s">
        <v>79</v>
      </c>
      <c r="R84" s="4">
        <v>0.24727769700745308</v>
      </c>
      <c r="S84" s="4" t="s">
        <v>79</v>
      </c>
      <c r="T84" s="4">
        <v>3</v>
      </c>
      <c r="U84" s="4">
        <v>14</v>
      </c>
      <c r="V84" s="4">
        <v>79.082260131835938</v>
      </c>
      <c r="W84" s="4" t="s">
        <v>3</v>
      </c>
      <c r="X84" s="4" t="s">
        <v>3</v>
      </c>
      <c r="Y84" s="4" t="s">
        <v>3</v>
      </c>
      <c r="Z84" s="4" t="s">
        <v>3</v>
      </c>
    </row>
    <row r="85" spans="1:26">
      <c r="A85" s="4">
        <v>70</v>
      </c>
      <c r="B85" s="4" t="s">
        <v>150</v>
      </c>
      <c r="C85" s="4" t="s">
        <v>72</v>
      </c>
      <c r="D85" s="4" t="s">
        <v>95</v>
      </c>
      <c r="E85" s="4" t="s">
        <v>132</v>
      </c>
      <c r="F85" s="4" t="s">
        <v>75</v>
      </c>
      <c r="G85" s="4" t="s">
        <v>76</v>
      </c>
      <c r="H85" s="4" t="s">
        <v>77</v>
      </c>
      <c r="I85" s="4" t="s">
        <v>78</v>
      </c>
      <c r="J85" s="4">
        <v>1.3763666441466926</v>
      </c>
      <c r="K85" s="4" t="s">
        <v>3</v>
      </c>
      <c r="L85" s="4" t="s">
        <v>3</v>
      </c>
      <c r="M85" s="4">
        <v>20.258483167998051</v>
      </c>
      <c r="N85" s="4">
        <v>0.98450223846337648</v>
      </c>
      <c r="O85" s="4">
        <v>20.130013603223496</v>
      </c>
      <c r="P85" s="4">
        <v>0.18168340085619417</v>
      </c>
      <c r="Q85" s="4" t="s">
        <v>79</v>
      </c>
      <c r="R85" s="4">
        <v>0.24727769700745308</v>
      </c>
      <c r="S85" s="4" t="s">
        <v>79</v>
      </c>
      <c r="T85" s="4">
        <v>3</v>
      </c>
      <c r="U85" s="4">
        <v>14</v>
      </c>
      <c r="V85" s="4">
        <v>79.082260131835938</v>
      </c>
      <c r="W85" s="4" t="s">
        <v>3</v>
      </c>
      <c r="X85" s="4" t="s">
        <v>3</v>
      </c>
      <c r="Y85" s="4" t="s">
        <v>3</v>
      </c>
      <c r="Z85" s="4" t="s">
        <v>3</v>
      </c>
    </row>
    <row r="86" spans="1:26">
      <c r="A86" s="4">
        <v>71</v>
      </c>
      <c r="B86" s="4" t="s">
        <v>151</v>
      </c>
      <c r="C86" s="4" t="s">
        <v>72</v>
      </c>
      <c r="D86" s="4" t="s">
        <v>97</v>
      </c>
      <c r="E86" s="4" t="s">
        <v>132</v>
      </c>
      <c r="F86" s="4" t="s">
        <v>75</v>
      </c>
      <c r="G86" s="4" t="s">
        <v>76</v>
      </c>
      <c r="H86" s="4" t="s">
        <v>77</v>
      </c>
      <c r="I86" s="4" t="s">
        <v>78</v>
      </c>
      <c r="J86" s="4">
        <v>1.3643414329305608</v>
      </c>
      <c r="K86" s="4" t="s">
        <v>3</v>
      </c>
      <c r="L86" s="4" t="s">
        <v>3</v>
      </c>
      <c r="M86" s="4">
        <v>19.939796144814551</v>
      </c>
      <c r="N86" s="4">
        <v>0.99154995187099182</v>
      </c>
      <c r="O86" s="4">
        <v>19.856258312697257</v>
      </c>
      <c r="P86" s="4">
        <v>0.11814033515094874</v>
      </c>
      <c r="Q86" s="4" t="s">
        <v>79</v>
      </c>
      <c r="R86" s="4">
        <v>0.24727769700745308</v>
      </c>
      <c r="S86" s="4" t="s">
        <v>79</v>
      </c>
      <c r="T86" s="4">
        <v>3</v>
      </c>
      <c r="U86" s="4">
        <v>14</v>
      </c>
      <c r="V86" s="4">
        <v>79.082595825195313</v>
      </c>
      <c r="W86" s="4" t="s">
        <v>3</v>
      </c>
      <c r="X86" s="4" t="s">
        <v>3</v>
      </c>
      <c r="Y86" s="4" t="s">
        <v>3</v>
      </c>
      <c r="Z86" s="4" t="s">
        <v>3</v>
      </c>
    </row>
    <row r="87" spans="1:26">
      <c r="A87" s="4">
        <v>73</v>
      </c>
      <c r="B87" s="4" t="s">
        <v>152</v>
      </c>
      <c r="C87" s="4" t="s">
        <v>72</v>
      </c>
      <c r="D87" s="4" t="s">
        <v>73</v>
      </c>
      <c r="E87" s="4" t="s">
        <v>153</v>
      </c>
      <c r="F87" s="4" t="s">
        <v>75</v>
      </c>
      <c r="G87" s="4" t="s">
        <v>76</v>
      </c>
      <c r="H87" s="4" t="s">
        <v>77</v>
      </c>
      <c r="I87" s="4" t="s">
        <v>78</v>
      </c>
      <c r="J87" s="4">
        <v>1.3329226943158428</v>
      </c>
      <c r="K87" s="4" t="s">
        <v>3</v>
      </c>
      <c r="L87" s="4" t="s">
        <v>3</v>
      </c>
      <c r="M87" s="4">
        <v>27.116020796798857</v>
      </c>
      <c r="N87" s="4">
        <v>0.97196475620786904</v>
      </c>
      <c r="O87" s="4">
        <v>27.20223634862527</v>
      </c>
      <c r="P87" s="4">
        <v>0.12192720268122784</v>
      </c>
      <c r="Q87" s="4" t="s">
        <v>79</v>
      </c>
      <c r="R87" s="4">
        <v>0.23668278547759983</v>
      </c>
      <c r="S87" s="4" t="s">
        <v>79</v>
      </c>
      <c r="T87" s="4">
        <v>3</v>
      </c>
      <c r="U87" s="4">
        <v>22</v>
      </c>
      <c r="V87" s="4">
        <v>81.022239685058594</v>
      </c>
      <c r="W87" s="4" t="s">
        <v>3</v>
      </c>
      <c r="X87" s="4" t="s">
        <v>3</v>
      </c>
      <c r="Y87" s="4" t="s">
        <v>3</v>
      </c>
      <c r="Z87" s="4" t="s">
        <v>3</v>
      </c>
    </row>
    <row r="88" spans="1:26">
      <c r="A88" s="4">
        <v>74</v>
      </c>
      <c r="B88" s="4" t="s">
        <v>154</v>
      </c>
      <c r="C88" s="4" t="s">
        <v>72</v>
      </c>
      <c r="D88" s="4" t="s">
        <v>81</v>
      </c>
      <c r="E88" s="4" t="s">
        <v>153</v>
      </c>
      <c r="F88" s="4" t="s">
        <v>75</v>
      </c>
      <c r="G88" s="4" t="s">
        <v>76</v>
      </c>
      <c r="H88" s="4" t="s">
        <v>77</v>
      </c>
      <c r="I88" s="4" t="s">
        <v>78</v>
      </c>
      <c r="J88" s="4">
        <v>1.3451162825162066</v>
      </c>
      <c r="K88" s="4" t="s">
        <v>3</v>
      </c>
      <c r="L88" s="4" t="s">
        <v>3</v>
      </c>
      <c r="M88" s="4">
        <v>26.535753267224003</v>
      </c>
      <c r="N88" s="4">
        <v>0.97674154537641522</v>
      </c>
      <c r="O88" s="4">
        <v>26.519500492389579</v>
      </c>
      <c r="P88" s="4">
        <v>2.2984894598473634E-2</v>
      </c>
      <c r="Q88" s="4" t="s">
        <v>79</v>
      </c>
      <c r="R88" s="4">
        <v>0.23668278547759983</v>
      </c>
      <c r="S88" s="4" t="s">
        <v>79</v>
      </c>
      <c r="T88" s="4">
        <v>3</v>
      </c>
      <c r="U88" s="4">
        <v>21</v>
      </c>
      <c r="V88" s="4">
        <v>81.022239685058594</v>
      </c>
      <c r="W88" s="4" t="s">
        <v>3</v>
      </c>
      <c r="X88" s="4" t="s">
        <v>3</v>
      </c>
      <c r="Y88" s="4" t="s">
        <v>3</v>
      </c>
      <c r="Z88" s="4" t="s">
        <v>3</v>
      </c>
    </row>
    <row r="89" spans="1:26">
      <c r="A89" s="4">
        <v>75</v>
      </c>
      <c r="B89" s="4" t="s">
        <v>155</v>
      </c>
      <c r="C89" s="4" t="s">
        <v>72</v>
      </c>
      <c r="D89" s="4" t="s">
        <v>83</v>
      </c>
      <c r="E89" s="4" t="s">
        <v>153</v>
      </c>
      <c r="F89" s="4" t="s">
        <v>75</v>
      </c>
      <c r="G89" s="4" t="s">
        <v>76</v>
      </c>
      <c r="H89" s="4" t="s">
        <v>77</v>
      </c>
      <c r="I89" s="4" t="s">
        <v>78</v>
      </c>
      <c r="J89" s="4">
        <v>1.3460894159285819</v>
      </c>
      <c r="K89" s="4" t="s">
        <v>3</v>
      </c>
      <c r="L89" s="4" t="s">
        <v>3</v>
      </c>
      <c r="M89" s="4">
        <v>29.383958900945053</v>
      </c>
      <c r="N89" s="4">
        <v>0.978521398725824</v>
      </c>
      <c r="O89" s="4">
        <v>29.373460458854435</v>
      </c>
      <c r="P89" s="4">
        <v>1.4847039194354964E-2</v>
      </c>
      <c r="Q89" s="4" t="s">
        <v>79</v>
      </c>
      <c r="R89" s="4">
        <v>0.23668278547759983</v>
      </c>
      <c r="S89" s="4" t="s">
        <v>79</v>
      </c>
      <c r="T89" s="4">
        <v>3</v>
      </c>
      <c r="U89" s="4">
        <v>24</v>
      </c>
      <c r="V89" s="4">
        <v>81.169975280761719</v>
      </c>
      <c r="W89" s="4" t="s">
        <v>3</v>
      </c>
      <c r="X89" s="4" t="s">
        <v>3</v>
      </c>
      <c r="Y89" s="4" t="s">
        <v>3</v>
      </c>
      <c r="Z89" s="4" t="s">
        <v>3</v>
      </c>
    </row>
    <row r="90" spans="1:26">
      <c r="A90" s="4">
        <v>76</v>
      </c>
      <c r="B90" s="4" t="s">
        <v>156</v>
      </c>
      <c r="C90" s="4" t="s">
        <v>72</v>
      </c>
      <c r="D90" s="4" t="s">
        <v>85</v>
      </c>
      <c r="E90" s="4" t="s">
        <v>153</v>
      </c>
      <c r="F90" s="4" t="s">
        <v>75</v>
      </c>
      <c r="G90" s="4" t="s">
        <v>76</v>
      </c>
      <c r="H90" s="4" t="s">
        <v>77</v>
      </c>
      <c r="I90" s="4" t="s">
        <v>78</v>
      </c>
      <c r="J90" s="4">
        <v>1.3473345252391404</v>
      </c>
      <c r="K90" s="4" t="s">
        <v>3</v>
      </c>
      <c r="L90" s="4" t="s">
        <v>3</v>
      </c>
      <c r="M90" s="4">
        <v>29.449577290112508</v>
      </c>
      <c r="N90" s="4">
        <v>0.98462638520282308</v>
      </c>
      <c r="O90" s="4">
        <v>29.600535004727295</v>
      </c>
      <c r="P90" s="4">
        <v>0.213486447353428</v>
      </c>
      <c r="Q90" s="4" t="s">
        <v>79</v>
      </c>
      <c r="R90" s="4">
        <v>0.23668278547759983</v>
      </c>
      <c r="S90" s="4" t="s">
        <v>79</v>
      </c>
      <c r="T90" s="4">
        <v>3</v>
      </c>
      <c r="U90" s="4">
        <v>23</v>
      </c>
      <c r="V90" s="4">
        <v>81.169975280761719</v>
      </c>
      <c r="W90" s="4" t="s">
        <v>3</v>
      </c>
      <c r="X90" s="4" t="s">
        <v>3</v>
      </c>
      <c r="Y90" s="4" t="s">
        <v>3</v>
      </c>
      <c r="Z90" s="4" t="s">
        <v>3</v>
      </c>
    </row>
    <row r="91" spans="1:26">
      <c r="A91" s="4">
        <v>77</v>
      </c>
      <c r="B91" s="4" t="s">
        <v>157</v>
      </c>
      <c r="C91" s="4" t="s">
        <v>72</v>
      </c>
      <c r="D91" s="4" t="s">
        <v>87</v>
      </c>
      <c r="E91" s="4" t="s">
        <v>153</v>
      </c>
      <c r="F91" s="4" t="s">
        <v>75</v>
      </c>
      <c r="G91" s="4" t="s">
        <v>76</v>
      </c>
      <c r="H91" s="4" t="s">
        <v>77</v>
      </c>
      <c r="I91" s="4" t="s">
        <v>78</v>
      </c>
      <c r="J91" s="4">
        <v>1.336420363360362</v>
      </c>
      <c r="K91" s="4" t="s">
        <v>3</v>
      </c>
      <c r="L91" s="4" t="s">
        <v>3</v>
      </c>
      <c r="M91" s="4">
        <v>30.426778461909798</v>
      </c>
      <c r="N91" s="4">
        <v>0.98173330761873812</v>
      </c>
      <c r="O91" s="4">
        <v>30.06760670272195</v>
      </c>
      <c r="P91" s="4">
        <v>0.50794557306473476</v>
      </c>
      <c r="Q91" s="4" t="s">
        <v>79</v>
      </c>
      <c r="R91" s="4">
        <v>0.23668278547759983</v>
      </c>
      <c r="S91" s="4" t="s">
        <v>79</v>
      </c>
      <c r="T91" s="4">
        <v>3</v>
      </c>
      <c r="U91" s="4">
        <v>25</v>
      </c>
      <c r="V91" s="4">
        <v>81.170036315917969</v>
      </c>
      <c r="W91" s="4" t="s">
        <v>3</v>
      </c>
      <c r="X91" s="4" t="s">
        <v>3</v>
      </c>
      <c r="Y91" s="4" t="s">
        <v>3</v>
      </c>
      <c r="Z91" s="4" t="s">
        <v>3</v>
      </c>
    </row>
    <row r="92" spans="1:26">
      <c r="A92" s="4">
        <v>79</v>
      </c>
      <c r="B92" s="4" t="s">
        <v>158</v>
      </c>
      <c r="C92" s="4" t="s">
        <v>72</v>
      </c>
      <c r="D92" s="4" t="s">
        <v>89</v>
      </c>
      <c r="E92" s="4" t="s">
        <v>153</v>
      </c>
      <c r="F92" s="4" t="s">
        <v>75</v>
      </c>
      <c r="G92" s="4" t="s">
        <v>76</v>
      </c>
      <c r="H92" s="4" t="s">
        <v>77</v>
      </c>
      <c r="I92" s="4" t="s">
        <v>78</v>
      </c>
      <c r="J92" s="4">
        <v>1.3432750276588461</v>
      </c>
      <c r="K92" s="4" t="s">
        <v>3</v>
      </c>
      <c r="L92" s="4" t="s">
        <v>3</v>
      </c>
      <c r="M92" s="4">
        <v>27.012729082839314</v>
      </c>
      <c r="N92" s="4">
        <v>0.97774958054144889</v>
      </c>
      <c r="O92" s="4">
        <v>27.130796551968032</v>
      </c>
      <c r="P92" s="4">
        <v>0.16697261611717024</v>
      </c>
      <c r="Q92" s="4" t="s">
        <v>79</v>
      </c>
      <c r="R92" s="4">
        <v>0.23668278547759983</v>
      </c>
      <c r="S92" s="4" t="s">
        <v>79</v>
      </c>
      <c r="T92" s="4">
        <v>3</v>
      </c>
      <c r="U92" s="4">
        <v>21</v>
      </c>
      <c r="V92" s="4">
        <v>81.169548034667969</v>
      </c>
      <c r="W92" s="4" t="s">
        <v>3</v>
      </c>
      <c r="X92" s="4" t="s">
        <v>3</v>
      </c>
      <c r="Y92" s="4" t="s">
        <v>3</v>
      </c>
      <c r="Z92" s="4" t="s">
        <v>3</v>
      </c>
    </row>
    <row r="93" spans="1:26">
      <c r="A93" s="4">
        <v>80</v>
      </c>
      <c r="B93" s="4" t="s">
        <v>159</v>
      </c>
      <c r="C93" s="4" t="s">
        <v>72</v>
      </c>
      <c r="D93" s="4" t="s">
        <v>91</v>
      </c>
      <c r="E93" s="4" t="s">
        <v>153</v>
      </c>
      <c r="F93" s="4" t="s">
        <v>75</v>
      </c>
      <c r="G93" s="4" t="s">
        <v>76</v>
      </c>
      <c r="H93" s="4" t="s">
        <v>77</v>
      </c>
      <c r="I93" s="4" t="s">
        <v>78</v>
      </c>
      <c r="J93" s="4">
        <v>1.3434167698299468</v>
      </c>
      <c r="K93" s="4" t="s">
        <v>3</v>
      </c>
      <c r="L93" s="4" t="s">
        <v>3</v>
      </c>
      <c r="M93" s="4">
        <v>26.783919627464634</v>
      </c>
      <c r="N93" s="4">
        <v>0.98478612738377158</v>
      </c>
      <c r="O93" s="4">
        <v>26.912241076293647</v>
      </c>
      <c r="P93" s="4">
        <v>0.18147393327691155</v>
      </c>
      <c r="Q93" s="4" t="s">
        <v>79</v>
      </c>
      <c r="R93" s="4">
        <v>0.23668278547759983</v>
      </c>
      <c r="S93" s="4" t="s">
        <v>79</v>
      </c>
      <c r="T93" s="4">
        <v>3</v>
      </c>
      <c r="U93" s="4">
        <v>21</v>
      </c>
      <c r="V93" s="4">
        <v>81.169548034667969</v>
      </c>
      <c r="W93" s="4" t="s">
        <v>3</v>
      </c>
      <c r="X93" s="4" t="s">
        <v>3</v>
      </c>
      <c r="Y93" s="4" t="s">
        <v>3</v>
      </c>
      <c r="Z93" s="4" t="s">
        <v>3</v>
      </c>
    </row>
    <row r="94" spans="1:26">
      <c r="A94" s="4">
        <v>81</v>
      </c>
      <c r="B94" s="4" t="s">
        <v>160</v>
      </c>
      <c r="C94" s="4" t="s">
        <v>72</v>
      </c>
      <c r="D94" s="4" t="s">
        <v>93</v>
      </c>
      <c r="E94" s="4" t="s">
        <v>153</v>
      </c>
      <c r="F94" s="4" t="s">
        <v>75</v>
      </c>
      <c r="G94" s="4" t="s">
        <v>76</v>
      </c>
      <c r="H94" s="4" t="s">
        <v>77</v>
      </c>
      <c r="I94" s="4" t="s">
        <v>78</v>
      </c>
      <c r="J94" s="4">
        <v>1.35544684424365</v>
      </c>
      <c r="K94" s="4" t="s">
        <v>3</v>
      </c>
      <c r="L94" s="4" t="s">
        <v>3</v>
      </c>
      <c r="M94" s="4">
        <v>26.790999851719874</v>
      </c>
      <c r="N94" s="4">
        <v>0.98279038093177506</v>
      </c>
      <c r="O94" s="4">
        <v>26.919618813515306</v>
      </c>
      <c r="P94" s="4">
        <v>0.18189468014927926</v>
      </c>
      <c r="Q94" s="4" t="s">
        <v>79</v>
      </c>
      <c r="R94" s="4">
        <v>0.23668278547759983</v>
      </c>
      <c r="S94" s="4" t="s">
        <v>79</v>
      </c>
      <c r="T94" s="4">
        <v>3</v>
      </c>
      <c r="U94" s="4">
        <v>21</v>
      </c>
      <c r="V94" s="4">
        <v>81.169303894042969</v>
      </c>
      <c r="W94" s="4" t="s">
        <v>3</v>
      </c>
      <c r="X94" s="4" t="s">
        <v>3</v>
      </c>
      <c r="Y94" s="4" t="s">
        <v>3</v>
      </c>
      <c r="Z94" s="4" t="s">
        <v>3</v>
      </c>
    </row>
    <row r="95" spans="1:26">
      <c r="A95" s="4">
        <v>82</v>
      </c>
      <c r="B95" s="4" t="s">
        <v>161</v>
      </c>
      <c r="C95" s="4" t="s">
        <v>72</v>
      </c>
      <c r="D95" s="4" t="s">
        <v>95</v>
      </c>
      <c r="E95" s="4" t="s">
        <v>153</v>
      </c>
      <c r="F95" s="4" t="s">
        <v>75</v>
      </c>
      <c r="G95" s="4" t="s">
        <v>76</v>
      </c>
      <c r="H95" s="4" t="s">
        <v>77</v>
      </c>
      <c r="I95" s="4" t="s">
        <v>78</v>
      </c>
      <c r="J95" s="4">
        <v>1.3526850673166635</v>
      </c>
      <c r="K95" s="4" t="s">
        <v>3</v>
      </c>
      <c r="L95" s="4" t="s">
        <v>3</v>
      </c>
      <c r="M95" s="4">
        <v>26.922330131436155</v>
      </c>
      <c r="N95" s="4">
        <v>0.97814557206143471</v>
      </c>
      <c r="O95" s="4">
        <v>27.270591592013172</v>
      </c>
      <c r="P95" s="4">
        <v>0.49251608079976672</v>
      </c>
      <c r="Q95" s="4" t="s">
        <v>79</v>
      </c>
      <c r="R95" s="4">
        <v>0.23668278547759983</v>
      </c>
      <c r="S95" s="4" t="s">
        <v>79</v>
      </c>
      <c r="T95" s="4">
        <v>3</v>
      </c>
      <c r="U95" s="4">
        <v>21</v>
      </c>
      <c r="V95" s="4">
        <v>81.169303894042969</v>
      </c>
      <c r="W95" s="4" t="s">
        <v>3</v>
      </c>
      <c r="X95" s="4" t="s">
        <v>3</v>
      </c>
      <c r="Y95" s="4" t="s">
        <v>3</v>
      </c>
      <c r="Z95" s="4" t="s">
        <v>3</v>
      </c>
    </row>
    <row r="96" spans="1:26">
      <c r="A96" s="4">
        <v>83</v>
      </c>
      <c r="B96" s="4" t="s">
        <v>162</v>
      </c>
      <c r="C96" s="4" t="s">
        <v>72</v>
      </c>
      <c r="D96" s="4" t="s">
        <v>97</v>
      </c>
      <c r="E96" s="4" t="s">
        <v>153</v>
      </c>
      <c r="F96" s="4" t="s">
        <v>75</v>
      </c>
      <c r="G96" s="4" t="s">
        <v>76</v>
      </c>
      <c r="H96" s="4" t="s">
        <v>77</v>
      </c>
      <c r="I96" s="4" t="s">
        <v>78</v>
      </c>
      <c r="J96" s="4">
        <v>1.3479538718860866</v>
      </c>
      <c r="K96" s="4" t="s">
        <v>3</v>
      </c>
      <c r="L96" s="4" t="s">
        <v>3</v>
      </c>
      <c r="M96" s="4">
        <v>26.707677806953612</v>
      </c>
      <c r="N96" s="4">
        <v>0.98123501724978535</v>
      </c>
      <c r="O96" s="4">
        <v>27.030706207942472</v>
      </c>
      <c r="P96" s="4">
        <v>0.45683114570988959</v>
      </c>
      <c r="Q96" s="4" t="s">
        <v>79</v>
      </c>
      <c r="R96" s="4">
        <v>0.23668278547759983</v>
      </c>
      <c r="S96" s="4" t="s">
        <v>79</v>
      </c>
      <c r="T96" s="4">
        <v>3</v>
      </c>
      <c r="U96" s="4">
        <v>21</v>
      </c>
      <c r="V96" s="4">
        <v>81.16961669921875</v>
      </c>
      <c r="W96" s="4" t="s">
        <v>3</v>
      </c>
      <c r="X96" s="4" t="s">
        <v>3</v>
      </c>
      <c r="Y96" s="4" t="s">
        <v>3</v>
      </c>
      <c r="Z96" s="4" t="s">
        <v>3</v>
      </c>
    </row>
    <row r="97" spans="1:26">
      <c r="A97" s="4">
        <v>85</v>
      </c>
      <c r="B97" s="4" t="s">
        <v>163</v>
      </c>
      <c r="C97" s="4" t="s">
        <v>72</v>
      </c>
      <c r="D97" s="4" t="s">
        <v>73</v>
      </c>
      <c r="E97" s="4" t="s">
        <v>153</v>
      </c>
      <c r="F97" s="4" t="s">
        <v>75</v>
      </c>
      <c r="G97" s="4" t="s">
        <v>76</v>
      </c>
      <c r="H97" s="4" t="s">
        <v>77</v>
      </c>
      <c r="I97" s="4" t="s">
        <v>78</v>
      </c>
      <c r="J97" s="4">
        <v>1.3402187670411299</v>
      </c>
      <c r="K97" s="4" t="s">
        <v>3</v>
      </c>
      <c r="L97" s="4" t="s">
        <v>3</v>
      </c>
      <c r="M97" s="4">
        <v>27.288451900451687</v>
      </c>
      <c r="N97" s="4">
        <v>0.96921914402066922</v>
      </c>
      <c r="O97" s="4">
        <v>27.20223634862527</v>
      </c>
      <c r="P97" s="4">
        <v>0.12192720268122784</v>
      </c>
      <c r="Q97" s="4" t="s">
        <v>79</v>
      </c>
      <c r="R97" s="4">
        <v>0.23668278547759983</v>
      </c>
      <c r="S97" s="4" t="s">
        <v>79</v>
      </c>
      <c r="T97" s="4">
        <v>3</v>
      </c>
      <c r="U97" s="4">
        <v>22</v>
      </c>
      <c r="V97" s="4">
        <v>81.022239685058594</v>
      </c>
      <c r="W97" s="4" t="s">
        <v>3</v>
      </c>
      <c r="X97" s="4" t="s">
        <v>3</v>
      </c>
      <c r="Y97" s="4" t="s">
        <v>3</v>
      </c>
      <c r="Z97" s="4" t="s">
        <v>3</v>
      </c>
    </row>
    <row r="98" spans="1:26">
      <c r="A98" s="4">
        <v>86</v>
      </c>
      <c r="B98" s="4" t="s">
        <v>164</v>
      </c>
      <c r="C98" s="4" t="s">
        <v>72</v>
      </c>
      <c r="D98" s="4" t="s">
        <v>81</v>
      </c>
      <c r="E98" s="4" t="s">
        <v>153</v>
      </c>
      <c r="F98" s="4" t="s">
        <v>75</v>
      </c>
      <c r="G98" s="4" t="s">
        <v>76</v>
      </c>
      <c r="H98" s="4" t="s">
        <v>77</v>
      </c>
      <c r="I98" s="4" t="s">
        <v>78</v>
      </c>
      <c r="J98" s="4">
        <v>1.3506813726704956</v>
      </c>
      <c r="K98" s="4" t="s">
        <v>3</v>
      </c>
      <c r="L98" s="4" t="s">
        <v>3</v>
      </c>
      <c r="M98" s="4">
        <v>26.503247717555155</v>
      </c>
      <c r="N98" s="4">
        <v>0.97913663209613866</v>
      </c>
      <c r="O98" s="4">
        <v>26.519500492389579</v>
      </c>
      <c r="P98" s="4">
        <v>2.2984894598473634E-2</v>
      </c>
      <c r="Q98" s="4" t="s">
        <v>79</v>
      </c>
      <c r="R98" s="4">
        <v>0.23668278547759983</v>
      </c>
      <c r="S98" s="4" t="s">
        <v>79</v>
      </c>
      <c r="T98" s="4">
        <v>3</v>
      </c>
      <c r="U98" s="4">
        <v>21</v>
      </c>
      <c r="V98" s="4">
        <v>81.17132568359375</v>
      </c>
      <c r="W98" s="4" t="s">
        <v>3</v>
      </c>
      <c r="X98" s="4" t="s">
        <v>3</v>
      </c>
      <c r="Y98" s="4" t="s">
        <v>3</v>
      </c>
      <c r="Z98" s="4" t="s">
        <v>3</v>
      </c>
    </row>
    <row r="99" spans="1:26">
      <c r="A99" s="4">
        <v>87</v>
      </c>
      <c r="B99" s="4" t="s">
        <v>165</v>
      </c>
      <c r="C99" s="4" t="s">
        <v>72</v>
      </c>
      <c r="D99" s="4" t="s">
        <v>83</v>
      </c>
      <c r="E99" s="4" t="s">
        <v>153</v>
      </c>
      <c r="F99" s="4" t="s">
        <v>75</v>
      </c>
      <c r="G99" s="4" t="s">
        <v>76</v>
      </c>
      <c r="H99" s="4" t="s">
        <v>77</v>
      </c>
      <c r="I99" s="4" t="s">
        <v>78</v>
      </c>
      <c r="J99" s="4">
        <v>1.3528214119716739</v>
      </c>
      <c r="K99" s="4" t="s">
        <v>3</v>
      </c>
      <c r="L99" s="4" t="s">
        <v>3</v>
      </c>
      <c r="M99" s="4">
        <v>29.362962016763817</v>
      </c>
      <c r="N99" s="4">
        <v>0.9834586798505548</v>
      </c>
      <c r="O99" s="4">
        <v>29.373460458854435</v>
      </c>
      <c r="P99" s="4">
        <v>1.4847039194354964E-2</v>
      </c>
      <c r="Q99" s="4" t="s">
        <v>79</v>
      </c>
      <c r="R99" s="4">
        <v>0.23668278547759983</v>
      </c>
      <c r="S99" s="4" t="s">
        <v>79</v>
      </c>
      <c r="T99" s="4">
        <v>3</v>
      </c>
      <c r="U99" s="4">
        <v>24</v>
      </c>
      <c r="V99" s="4">
        <v>81.319053649902344</v>
      </c>
      <c r="W99" s="4" t="s">
        <v>3</v>
      </c>
      <c r="X99" s="4" t="s">
        <v>3</v>
      </c>
      <c r="Y99" s="4" t="s">
        <v>3</v>
      </c>
      <c r="Z99" s="4" t="s">
        <v>3</v>
      </c>
    </row>
    <row r="100" spans="1:26">
      <c r="A100" s="4">
        <v>88</v>
      </c>
      <c r="B100" s="4" t="s">
        <v>166</v>
      </c>
      <c r="C100" s="4" t="s">
        <v>72</v>
      </c>
      <c r="D100" s="4" t="s">
        <v>85</v>
      </c>
      <c r="E100" s="4" t="s">
        <v>153</v>
      </c>
      <c r="F100" s="4" t="s">
        <v>75</v>
      </c>
      <c r="G100" s="4" t="s">
        <v>76</v>
      </c>
      <c r="H100" s="4" t="s">
        <v>77</v>
      </c>
      <c r="I100" s="4" t="s">
        <v>78</v>
      </c>
      <c r="J100" s="4">
        <v>1.3485047173786395</v>
      </c>
      <c r="K100" s="4" t="s">
        <v>3</v>
      </c>
      <c r="L100" s="4" t="s">
        <v>3</v>
      </c>
      <c r="M100" s="4">
        <v>29.751492719342082</v>
      </c>
      <c r="N100" s="4">
        <v>0.98214550265830736</v>
      </c>
      <c r="O100" s="4">
        <v>29.600535004727295</v>
      </c>
      <c r="P100" s="4">
        <v>0.213486447353428</v>
      </c>
      <c r="Q100" s="4" t="s">
        <v>79</v>
      </c>
      <c r="R100" s="4">
        <v>0.23668278547759983</v>
      </c>
      <c r="S100" s="4" t="s">
        <v>79</v>
      </c>
      <c r="T100" s="4">
        <v>3</v>
      </c>
      <c r="U100" s="4">
        <v>24</v>
      </c>
      <c r="V100" s="4">
        <v>81.319053649902344</v>
      </c>
      <c r="W100" s="4" t="s">
        <v>3</v>
      </c>
      <c r="X100" s="4" t="s">
        <v>3</v>
      </c>
      <c r="Y100" s="4" t="s">
        <v>3</v>
      </c>
      <c r="Z100" s="4" t="s">
        <v>3</v>
      </c>
    </row>
    <row r="101" spans="1:26">
      <c r="A101" s="4">
        <v>89</v>
      </c>
      <c r="B101" s="4" t="s">
        <v>167</v>
      </c>
      <c r="C101" s="4" t="s">
        <v>72</v>
      </c>
      <c r="D101" s="4" t="s">
        <v>87</v>
      </c>
      <c r="E101" s="4" t="s">
        <v>153</v>
      </c>
      <c r="F101" s="4" t="s">
        <v>75</v>
      </c>
      <c r="G101" s="4" t="s">
        <v>76</v>
      </c>
      <c r="H101" s="4" t="s">
        <v>77</v>
      </c>
      <c r="I101" s="4" t="s">
        <v>78</v>
      </c>
      <c r="J101" s="4">
        <v>1.334119046994132</v>
      </c>
      <c r="K101" s="4" t="s">
        <v>3</v>
      </c>
      <c r="L101" s="4" t="s">
        <v>3</v>
      </c>
      <c r="M101" s="4">
        <v>29.708434943534101</v>
      </c>
      <c r="N101" s="4">
        <v>0.97969448560765493</v>
      </c>
      <c r="O101" s="4">
        <v>30.06760670272195</v>
      </c>
      <c r="P101" s="4">
        <v>0.50794557306473476</v>
      </c>
      <c r="Q101" s="4" t="s">
        <v>79</v>
      </c>
      <c r="R101" s="4">
        <v>0.23668278547759983</v>
      </c>
      <c r="S101" s="4" t="s">
        <v>79</v>
      </c>
      <c r="T101" s="4">
        <v>3</v>
      </c>
      <c r="U101" s="4">
        <v>24</v>
      </c>
      <c r="V101" s="4">
        <v>81.170036315917969</v>
      </c>
      <c r="W101" s="4" t="s">
        <v>3</v>
      </c>
      <c r="X101" s="4" t="s">
        <v>3</v>
      </c>
      <c r="Y101" s="4" t="s">
        <v>3</v>
      </c>
      <c r="Z101" s="4" t="s">
        <v>3</v>
      </c>
    </row>
    <row r="102" spans="1:26">
      <c r="A102" s="4">
        <v>91</v>
      </c>
      <c r="B102" s="4" t="s">
        <v>168</v>
      </c>
      <c r="C102" s="4" t="s">
        <v>72</v>
      </c>
      <c r="D102" s="4" t="s">
        <v>89</v>
      </c>
      <c r="E102" s="4" t="s">
        <v>153</v>
      </c>
      <c r="F102" s="4" t="s">
        <v>75</v>
      </c>
      <c r="G102" s="4" t="s">
        <v>76</v>
      </c>
      <c r="H102" s="4" t="s">
        <v>77</v>
      </c>
      <c r="I102" s="4" t="s">
        <v>78</v>
      </c>
      <c r="J102" s="4">
        <v>1.3308376933840078</v>
      </c>
      <c r="K102" s="4" t="s">
        <v>3</v>
      </c>
      <c r="L102" s="4" t="s">
        <v>3</v>
      </c>
      <c r="M102" s="4">
        <v>27.24886402109675</v>
      </c>
      <c r="N102" s="4">
        <v>0.97763876866904154</v>
      </c>
      <c r="O102" s="4">
        <v>27.130796551968032</v>
      </c>
      <c r="P102" s="4">
        <v>0.16697261611717024</v>
      </c>
      <c r="Q102" s="4" t="s">
        <v>79</v>
      </c>
      <c r="R102" s="4">
        <v>0.23668278547759983</v>
      </c>
      <c r="S102" s="4" t="s">
        <v>79</v>
      </c>
      <c r="T102" s="4">
        <v>3</v>
      </c>
      <c r="U102" s="4">
        <v>21</v>
      </c>
      <c r="V102" s="4">
        <v>81.169548034667969</v>
      </c>
      <c r="W102" s="4" t="s">
        <v>3</v>
      </c>
      <c r="X102" s="4" t="s">
        <v>3</v>
      </c>
      <c r="Y102" s="4" t="s">
        <v>3</v>
      </c>
      <c r="Z102" s="4" t="s">
        <v>3</v>
      </c>
    </row>
    <row r="103" spans="1:26">
      <c r="A103" s="4">
        <v>92</v>
      </c>
      <c r="B103" s="4" t="s">
        <v>169</v>
      </c>
      <c r="C103" s="4" t="s">
        <v>72</v>
      </c>
      <c r="D103" s="4" t="s">
        <v>91</v>
      </c>
      <c r="E103" s="4" t="s">
        <v>153</v>
      </c>
      <c r="F103" s="4" t="s">
        <v>75</v>
      </c>
      <c r="G103" s="4" t="s">
        <v>76</v>
      </c>
      <c r="H103" s="4" t="s">
        <v>77</v>
      </c>
      <c r="I103" s="4" t="s">
        <v>78</v>
      </c>
      <c r="J103" s="4">
        <v>1.340454630790203</v>
      </c>
      <c r="K103" s="4" t="s">
        <v>3</v>
      </c>
      <c r="L103" s="4" t="s">
        <v>3</v>
      </c>
      <c r="M103" s="4">
        <v>27.040562525122656</v>
      </c>
      <c r="N103" s="4">
        <v>0.95560884397426182</v>
      </c>
      <c r="O103" s="4">
        <v>26.912241076293647</v>
      </c>
      <c r="P103" s="4">
        <v>0.18147393327691155</v>
      </c>
      <c r="Q103" s="4" t="s">
        <v>79</v>
      </c>
      <c r="R103" s="4">
        <v>0.23668278547759983</v>
      </c>
      <c r="S103" s="4" t="s">
        <v>79</v>
      </c>
      <c r="T103" s="4">
        <v>3</v>
      </c>
      <c r="U103" s="4">
        <v>21</v>
      </c>
      <c r="V103" s="4">
        <v>81.169548034667969</v>
      </c>
      <c r="W103" s="4" t="s">
        <v>3</v>
      </c>
      <c r="X103" s="4" t="s">
        <v>3</v>
      </c>
      <c r="Y103" s="4" t="s">
        <v>3</v>
      </c>
      <c r="Z103" s="4" t="s">
        <v>3</v>
      </c>
    </row>
    <row r="104" spans="1:26">
      <c r="A104" s="4">
        <v>93</v>
      </c>
      <c r="B104" s="4" t="s">
        <v>170</v>
      </c>
      <c r="C104" s="4" t="s">
        <v>72</v>
      </c>
      <c r="D104" s="4" t="s">
        <v>93</v>
      </c>
      <c r="E104" s="4" t="s">
        <v>153</v>
      </c>
      <c r="F104" s="4" t="s">
        <v>75</v>
      </c>
      <c r="G104" s="4" t="s">
        <v>76</v>
      </c>
      <c r="H104" s="4" t="s">
        <v>77</v>
      </c>
      <c r="I104" s="4" t="s">
        <v>78</v>
      </c>
      <c r="J104" s="4">
        <v>1.3457956718459725</v>
      </c>
      <c r="K104" s="4" t="s">
        <v>3</v>
      </c>
      <c r="L104" s="4" t="s">
        <v>3</v>
      </c>
      <c r="M104" s="4">
        <v>27.048237775310742</v>
      </c>
      <c r="N104" s="4">
        <v>0.97539189335679755</v>
      </c>
      <c r="O104" s="4">
        <v>26.919618813515306</v>
      </c>
      <c r="P104" s="4">
        <v>0.18189468014927926</v>
      </c>
      <c r="Q104" s="4" t="s">
        <v>79</v>
      </c>
      <c r="R104" s="4">
        <v>0.23668278547759983</v>
      </c>
      <c r="S104" s="4" t="s">
        <v>79</v>
      </c>
      <c r="T104" s="4">
        <v>3</v>
      </c>
      <c r="U104" s="4">
        <v>21</v>
      </c>
      <c r="V104" s="4">
        <v>81.169303894042969</v>
      </c>
      <c r="W104" s="4" t="s">
        <v>3</v>
      </c>
      <c r="X104" s="4" t="s">
        <v>3</v>
      </c>
      <c r="Y104" s="4" t="s">
        <v>3</v>
      </c>
      <c r="Z104" s="4" t="s">
        <v>3</v>
      </c>
    </row>
    <row r="105" spans="1:26">
      <c r="A105" s="4">
        <v>94</v>
      </c>
      <c r="B105" s="4" t="s">
        <v>171</v>
      </c>
      <c r="C105" s="4" t="s">
        <v>72</v>
      </c>
      <c r="D105" s="4" t="s">
        <v>95</v>
      </c>
      <c r="E105" s="4" t="s">
        <v>153</v>
      </c>
      <c r="F105" s="4" t="s">
        <v>75</v>
      </c>
      <c r="G105" s="4" t="s">
        <v>76</v>
      </c>
      <c r="H105" s="4" t="s">
        <v>77</v>
      </c>
      <c r="I105" s="4" t="s">
        <v>78</v>
      </c>
      <c r="J105" s="4">
        <v>1.3339605503370826</v>
      </c>
      <c r="K105" s="4" t="s">
        <v>3</v>
      </c>
      <c r="L105" s="4" t="s">
        <v>3</v>
      </c>
      <c r="M105" s="4">
        <v>27.61885305259019</v>
      </c>
      <c r="N105" s="4">
        <v>0.97506882992437882</v>
      </c>
      <c r="O105" s="4">
        <v>27.270591592013172</v>
      </c>
      <c r="P105" s="4">
        <v>0.49251608079976672</v>
      </c>
      <c r="Q105" s="4" t="s">
        <v>79</v>
      </c>
      <c r="R105" s="4">
        <v>0.23668278547759983</v>
      </c>
      <c r="S105" s="4" t="s">
        <v>79</v>
      </c>
      <c r="T105" s="4">
        <v>3</v>
      </c>
      <c r="U105" s="4">
        <v>22</v>
      </c>
      <c r="V105" s="4">
        <v>80.87115478515625</v>
      </c>
      <c r="W105" s="4" t="s">
        <v>3</v>
      </c>
      <c r="X105" s="4" t="s">
        <v>3</v>
      </c>
      <c r="Y105" s="4" t="s">
        <v>3</v>
      </c>
      <c r="Z105" s="4" t="s">
        <v>3</v>
      </c>
    </row>
    <row r="106" spans="1:26">
      <c r="A106" s="4">
        <v>95</v>
      </c>
      <c r="B106" s="4" t="s">
        <v>172</v>
      </c>
      <c r="C106" s="4" t="s">
        <v>72</v>
      </c>
      <c r="D106" s="4" t="s">
        <v>97</v>
      </c>
      <c r="E106" s="4" t="s">
        <v>153</v>
      </c>
      <c r="F106" s="4" t="s">
        <v>75</v>
      </c>
      <c r="G106" s="4" t="s">
        <v>76</v>
      </c>
      <c r="H106" s="4" t="s">
        <v>77</v>
      </c>
      <c r="I106" s="4" t="s">
        <v>78</v>
      </c>
      <c r="J106" s="4">
        <v>1.3260593835272605</v>
      </c>
      <c r="K106" s="4" t="s">
        <v>3</v>
      </c>
      <c r="L106" s="4" t="s">
        <v>3</v>
      </c>
      <c r="M106" s="4">
        <v>27.35373460893133</v>
      </c>
      <c r="N106" s="4">
        <v>0.97434098125901314</v>
      </c>
      <c r="O106" s="4">
        <v>27.030706207942472</v>
      </c>
      <c r="P106" s="4">
        <v>0.45683114570988959</v>
      </c>
      <c r="Q106" s="4" t="s">
        <v>79</v>
      </c>
      <c r="R106" s="4">
        <v>0.23668278547759983</v>
      </c>
      <c r="S106" s="4" t="s">
        <v>79</v>
      </c>
      <c r="T106" s="4">
        <v>3</v>
      </c>
      <c r="U106" s="4">
        <v>21</v>
      </c>
      <c r="V106" s="4">
        <v>81.020545959472656</v>
      </c>
      <c r="W106" s="4" t="s">
        <v>3</v>
      </c>
      <c r="X106" s="4" t="s">
        <v>3</v>
      </c>
      <c r="Y106" s="4" t="s">
        <v>3</v>
      </c>
      <c r="Z106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L69" sqref="L69"/>
    </sheetView>
  </sheetViews>
  <sheetFormatPr baseColWidth="10" defaultRowHeight="14.4"/>
  <sheetData>
    <row r="1" spans="1:9">
      <c r="A1" s="3" t="s">
        <v>48</v>
      </c>
      <c r="B1" s="3" t="s">
        <v>49</v>
      </c>
      <c r="C1" s="3" t="s">
        <v>59</v>
      </c>
      <c r="D1" s="3" t="s">
        <v>60</v>
      </c>
    </row>
    <row r="2" spans="1:9">
      <c r="A2" s="4" t="s">
        <v>73</v>
      </c>
      <c r="B2" s="4" t="s">
        <v>74</v>
      </c>
      <c r="C2" s="4">
        <v>23.947151305253342</v>
      </c>
      <c r="D2" s="4">
        <v>4.2057440592547582E-2</v>
      </c>
      <c r="G2" t="s">
        <v>173</v>
      </c>
      <c r="H2" t="s">
        <v>132</v>
      </c>
    </row>
    <row r="3" spans="1:9">
      <c r="A3" s="4" t="s">
        <v>81</v>
      </c>
      <c r="B3" s="4" t="s">
        <v>74</v>
      </c>
      <c r="C3" s="4">
        <v>23.333855605571447</v>
      </c>
      <c r="D3" s="4">
        <v>7.4674722554568806E-2</v>
      </c>
      <c r="F3" s="4" t="s">
        <v>73</v>
      </c>
      <c r="G3" s="4">
        <v>27.20223634862527</v>
      </c>
      <c r="H3" s="4">
        <v>19.964839626562128</v>
      </c>
      <c r="I3">
        <f>(G3+H3)/2</f>
        <v>23.583537987593701</v>
      </c>
    </row>
    <row r="4" spans="1:9">
      <c r="A4" s="4" t="s">
        <v>83</v>
      </c>
      <c r="B4" s="4" t="s">
        <v>74</v>
      </c>
      <c r="C4" s="4">
        <v>28.113366351545068</v>
      </c>
      <c r="D4" s="4">
        <v>0.22705097522588313</v>
      </c>
      <c r="F4" s="4" t="s">
        <v>81</v>
      </c>
      <c r="G4" s="4">
        <v>26.519500492389579</v>
      </c>
      <c r="H4" s="4">
        <v>19.549563229965763</v>
      </c>
      <c r="I4">
        <f t="shared" ref="I4:I12" si="0">(G4+H4)/2</f>
        <v>23.034531861177669</v>
      </c>
    </row>
    <row r="5" spans="1:9">
      <c r="A5" s="4" t="s">
        <v>85</v>
      </c>
      <c r="B5" s="4" t="s">
        <v>74</v>
      </c>
      <c r="C5" s="4">
        <v>28.6310899812011</v>
      </c>
      <c r="D5" s="4">
        <v>0.17417272944030285</v>
      </c>
      <c r="F5" s="4" t="s">
        <v>83</v>
      </c>
      <c r="G5" s="4">
        <v>29.373460458854435</v>
      </c>
      <c r="H5" s="4">
        <v>22.152647468807359</v>
      </c>
      <c r="I5" s="6">
        <f t="shared" si="0"/>
        <v>25.763053963830899</v>
      </c>
    </row>
    <row r="6" spans="1:9">
      <c r="A6" s="4" t="s">
        <v>87</v>
      </c>
      <c r="B6" s="4" t="s">
        <v>74</v>
      </c>
      <c r="C6" s="4">
        <v>27.863771468144023</v>
      </c>
      <c r="D6" s="4">
        <v>8.8655290715324464E-2</v>
      </c>
      <c r="F6" s="4" t="s">
        <v>85</v>
      </c>
      <c r="G6" s="4">
        <v>29.600535004727295</v>
      </c>
      <c r="H6" s="4">
        <v>27.391639276586588</v>
      </c>
      <c r="I6" s="6">
        <f t="shared" si="0"/>
        <v>28.49608714065694</v>
      </c>
    </row>
    <row r="7" spans="1:9">
      <c r="A7" s="4" t="s">
        <v>89</v>
      </c>
      <c r="B7" s="4" t="s">
        <v>74</v>
      </c>
      <c r="C7" s="4">
        <v>23.73289047284139</v>
      </c>
      <c r="D7" s="4">
        <v>2.4250723748036995E-2</v>
      </c>
      <c r="F7" s="4" t="s">
        <v>87</v>
      </c>
      <c r="G7" s="4">
        <v>30.06760670272195</v>
      </c>
      <c r="H7" s="4">
        <v>22.73484906150961</v>
      </c>
      <c r="I7" s="6">
        <f t="shared" si="0"/>
        <v>26.40122788211578</v>
      </c>
    </row>
    <row r="8" spans="1:9">
      <c r="A8" s="4" t="s">
        <v>91</v>
      </c>
      <c r="B8" s="4" t="s">
        <v>74</v>
      </c>
      <c r="C8" s="4">
        <v>23.906843866650934</v>
      </c>
      <c r="D8" s="4">
        <v>3.0864517184372959E-2</v>
      </c>
      <c r="F8" s="4" t="s">
        <v>89</v>
      </c>
      <c r="G8" s="4">
        <v>27.130796551968032</v>
      </c>
      <c r="H8" s="4">
        <v>19.937213724231494</v>
      </c>
      <c r="I8">
        <f t="shared" si="0"/>
        <v>23.534005138099765</v>
      </c>
    </row>
    <row r="9" spans="1:9">
      <c r="A9" s="4" t="s">
        <v>93</v>
      </c>
      <c r="B9" s="4" t="s">
        <v>74</v>
      </c>
      <c r="C9" s="4">
        <v>23.976236961142039</v>
      </c>
      <c r="D9" s="4">
        <v>1.2276617396986999E-2</v>
      </c>
      <c r="F9" s="4" t="s">
        <v>91</v>
      </c>
      <c r="G9" s="4">
        <v>26.912241076293647</v>
      </c>
      <c r="H9" s="4">
        <v>20.320577464855642</v>
      </c>
      <c r="I9">
        <f t="shared" si="0"/>
        <v>23.616409270574643</v>
      </c>
    </row>
    <row r="10" spans="1:9">
      <c r="A10" s="4" t="s">
        <v>95</v>
      </c>
      <c r="B10" s="4" t="s">
        <v>74</v>
      </c>
      <c r="C10" s="4">
        <v>23.918977523647456</v>
      </c>
      <c r="D10" s="4">
        <v>9.489337219792511E-3</v>
      </c>
      <c r="F10" s="4" t="s">
        <v>93</v>
      </c>
      <c r="G10" s="4">
        <v>26.919618813515306</v>
      </c>
      <c r="H10" s="4">
        <v>20.150120090727469</v>
      </c>
      <c r="I10">
        <f t="shared" si="0"/>
        <v>23.534869452121388</v>
      </c>
    </row>
    <row r="11" spans="1:9">
      <c r="A11" s="4" t="s">
        <v>97</v>
      </c>
      <c r="B11" s="4" t="s">
        <v>74</v>
      </c>
      <c r="C11" s="4">
        <v>23.790553473880465</v>
      </c>
      <c r="D11" s="4">
        <v>2.0825071341632213E-2</v>
      </c>
      <c r="F11" s="4" t="s">
        <v>95</v>
      </c>
      <c r="G11" s="4">
        <v>27.270591592013172</v>
      </c>
      <c r="H11" s="4">
        <v>20.130013603223496</v>
      </c>
      <c r="I11">
        <f t="shared" si="0"/>
        <v>23.700302597618332</v>
      </c>
    </row>
    <row r="12" spans="1:9">
      <c r="A12" s="4" t="s">
        <v>73</v>
      </c>
      <c r="B12" s="4" t="s">
        <v>74</v>
      </c>
      <c r="C12" s="4">
        <v>23.947151305253342</v>
      </c>
      <c r="D12" s="4">
        <v>4.2057440592547582E-2</v>
      </c>
      <c r="F12" s="4" t="s">
        <v>97</v>
      </c>
      <c r="G12" s="4">
        <v>27.030706207942472</v>
      </c>
      <c r="H12" s="4">
        <v>19.856258312697257</v>
      </c>
      <c r="I12">
        <f t="shared" si="0"/>
        <v>23.443482260319865</v>
      </c>
    </row>
    <row r="13" spans="1:9">
      <c r="A13" s="4" t="s">
        <v>81</v>
      </c>
      <c r="B13" s="4" t="s">
        <v>74</v>
      </c>
      <c r="C13" s="4">
        <v>23.333855605571447</v>
      </c>
      <c r="D13" s="4">
        <v>7.4674722554568806E-2</v>
      </c>
    </row>
    <row r="14" spans="1:9">
      <c r="A14" s="4" t="s">
        <v>83</v>
      </c>
      <c r="B14" s="4" t="s">
        <v>74</v>
      </c>
      <c r="C14" s="4">
        <v>28.113366351545068</v>
      </c>
      <c r="D14" s="4">
        <v>0.22705097522588313</v>
      </c>
      <c r="G14" t="s">
        <v>174</v>
      </c>
      <c r="H14" t="s">
        <v>175</v>
      </c>
      <c r="I14" t="s">
        <v>109</v>
      </c>
    </row>
    <row r="15" spans="1:9">
      <c r="A15" s="4" t="s">
        <v>85</v>
      </c>
      <c r="B15" s="4" t="s">
        <v>74</v>
      </c>
      <c r="C15" s="4">
        <v>28.6310899812011</v>
      </c>
      <c r="D15" s="4">
        <v>0.17417272944030285</v>
      </c>
      <c r="F15" s="4" t="s">
        <v>73</v>
      </c>
      <c r="G15">
        <v>23.583537987593701</v>
      </c>
      <c r="H15">
        <v>23.947151305253342</v>
      </c>
      <c r="I15" s="4">
        <v>25.708190138642621</v>
      </c>
    </row>
    <row r="16" spans="1:9">
      <c r="A16" s="4" t="s">
        <v>87</v>
      </c>
      <c r="B16" s="4" t="s">
        <v>74</v>
      </c>
      <c r="C16" s="4">
        <v>27.863771468144023</v>
      </c>
      <c r="D16" s="4">
        <v>8.8655290715324464E-2</v>
      </c>
      <c r="F16" s="4" t="s">
        <v>81</v>
      </c>
      <c r="G16">
        <v>23.034531861177669</v>
      </c>
      <c r="H16">
        <v>23.333855605571447</v>
      </c>
      <c r="I16" s="4">
        <v>24.739147658701782</v>
      </c>
    </row>
    <row r="17" spans="1:9">
      <c r="A17" s="4" t="s">
        <v>89</v>
      </c>
      <c r="B17" s="4" t="s">
        <v>74</v>
      </c>
      <c r="C17" s="4">
        <v>23.73289047284139</v>
      </c>
      <c r="D17" s="4">
        <v>2.4250723748036995E-2</v>
      </c>
      <c r="F17" s="4" t="s">
        <v>89</v>
      </c>
      <c r="G17">
        <v>23.534005138099765</v>
      </c>
      <c r="H17">
        <v>23.73289047284139</v>
      </c>
      <c r="I17" s="4">
        <v>25.087892879317764</v>
      </c>
    </row>
    <row r="18" spans="1:9">
      <c r="A18" s="4" t="s">
        <v>91</v>
      </c>
      <c r="B18" s="4" t="s">
        <v>74</v>
      </c>
      <c r="C18" s="4">
        <v>23.906843866650934</v>
      </c>
      <c r="D18" s="4">
        <v>3.0864517184372959E-2</v>
      </c>
      <c r="F18" s="4" t="s">
        <v>91</v>
      </c>
      <c r="G18">
        <v>23.616409270574643</v>
      </c>
      <c r="H18">
        <v>23.906843866650934</v>
      </c>
      <c r="I18" s="4">
        <v>24.547076620423979</v>
      </c>
    </row>
    <row r="19" spans="1:9">
      <c r="A19" s="4" t="s">
        <v>93</v>
      </c>
      <c r="B19" s="4" t="s">
        <v>74</v>
      </c>
      <c r="C19" s="4">
        <v>23.976236961142039</v>
      </c>
      <c r="D19" s="4">
        <v>1.2276617396986999E-2</v>
      </c>
      <c r="F19" s="4" t="s">
        <v>93</v>
      </c>
      <c r="G19">
        <v>23.534869452121388</v>
      </c>
      <c r="H19">
        <v>23.976236961142039</v>
      </c>
      <c r="I19" s="4">
        <v>25.311570469164678</v>
      </c>
    </row>
    <row r="20" spans="1:9">
      <c r="A20" s="4" t="s">
        <v>95</v>
      </c>
      <c r="B20" s="4" t="s">
        <v>74</v>
      </c>
      <c r="C20" s="4">
        <v>23.918977523647456</v>
      </c>
      <c r="D20" s="4">
        <v>9.489337219792511E-3</v>
      </c>
      <c r="F20" s="4" t="s">
        <v>95</v>
      </c>
      <c r="G20">
        <v>23.700302597618332</v>
      </c>
      <c r="H20">
        <v>23.918977523647456</v>
      </c>
      <c r="I20" s="4">
        <v>25.552673042342629</v>
      </c>
    </row>
    <row r="21" spans="1:9">
      <c r="A21" s="4" t="s">
        <v>97</v>
      </c>
      <c r="B21" s="4" t="s">
        <v>74</v>
      </c>
      <c r="C21" s="4">
        <v>23.790553473880465</v>
      </c>
      <c r="D21" s="4">
        <v>2.0825071341632213E-2</v>
      </c>
      <c r="F21" s="4" t="s">
        <v>97</v>
      </c>
      <c r="G21">
        <v>23.443482260319865</v>
      </c>
      <c r="H21">
        <v>23.790553473880465</v>
      </c>
      <c r="I21" s="4">
        <v>25.363969612745219</v>
      </c>
    </row>
    <row r="22" spans="1:9">
      <c r="A22" s="4" t="s">
        <v>73</v>
      </c>
      <c r="B22" s="4" t="s">
        <v>109</v>
      </c>
      <c r="C22" s="4">
        <v>25.708190138642621</v>
      </c>
      <c r="D22" s="4">
        <v>0.29876666542481589</v>
      </c>
    </row>
    <row r="23" spans="1:9">
      <c r="A23" s="4" t="s">
        <v>81</v>
      </c>
      <c r="B23" s="4" t="s">
        <v>109</v>
      </c>
      <c r="C23" s="4">
        <v>24.739147658701782</v>
      </c>
      <c r="D23" s="4">
        <v>2.5929548516683391E-2</v>
      </c>
      <c r="G23" t="s">
        <v>174</v>
      </c>
      <c r="H23" t="s">
        <v>175</v>
      </c>
      <c r="I23" t="s">
        <v>109</v>
      </c>
    </row>
    <row r="24" spans="1:9">
      <c r="A24" s="4" t="s">
        <v>83</v>
      </c>
      <c r="B24" s="4" t="s">
        <v>109</v>
      </c>
      <c r="C24" s="4">
        <v>27.706644758484348</v>
      </c>
      <c r="D24" s="4">
        <v>6.1780296283765072E-2</v>
      </c>
      <c r="F24" t="s">
        <v>73</v>
      </c>
      <c r="G24">
        <f>G15-$G15</f>
        <v>0</v>
      </c>
      <c r="H24">
        <f t="shared" ref="H24:I24" si="1">H15-$G15</f>
        <v>0.36361331765964167</v>
      </c>
      <c r="I24">
        <f t="shared" si="1"/>
        <v>2.1246521510489202</v>
      </c>
    </row>
    <row r="25" spans="1:9">
      <c r="A25" s="4" t="s">
        <v>85</v>
      </c>
      <c r="B25" s="4" t="s">
        <v>109</v>
      </c>
      <c r="C25" s="5" t="s">
        <v>3</v>
      </c>
      <c r="D25" s="5" t="s">
        <v>3</v>
      </c>
      <c r="F25" t="s">
        <v>81</v>
      </c>
      <c r="G25">
        <f t="shared" ref="G25:I25" si="2">G16-$G16</f>
        <v>0</v>
      </c>
      <c r="H25">
        <f t="shared" si="2"/>
        <v>0.29932374439377796</v>
      </c>
      <c r="I25">
        <f t="shared" si="2"/>
        <v>1.704615797524113</v>
      </c>
    </row>
    <row r="26" spans="1:9">
      <c r="A26" s="4" t="s">
        <v>87</v>
      </c>
      <c r="B26" s="4" t="s">
        <v>109</v>
      </c>
      <c r="C26" s="4">
        <v>28.691069454901147</v>
      </c>
      <c r="D26" s="4">
        <v>6.6879676630340256E-3</v>
      </c>
      <c r="F26" t="s">
        <v>89</v>
      </c>
      <c r="G26">
        <f t="shared" ref="G26:I26" si="3">G17-$G17</f>
        <v>0</v>
      </c>
      <c r="H26">
        <f t="shared" si="3"/>
        <v>0.19888533474162529</v>
      </c>
      <c r="I26">
        <f t="shared" si="3"/>
        <v>1.5538877412179986</v>
      </c>
    </row>
    <row r="27" spans="1:9">
      <c r="A27" s="4" t="s">
        <v>89</v>
      </c>
      <c r="B27" s="4" t="s">
        <v>109</v>
      </c>
      <c r="C27" s="4">
        <v>25.087892879317764</v>
      </c>
      <c r="D27" s="4">
        <v>0.10452298714693671</v>
      </c>
      <c r="F27" t="s">
        <v>91</v>
      </c>
      <c r="G27">
        <f t="shared" ref="G27:I27" si="4">G18-$G18</f>
        <v>0</v>
      </c>
      <c r="H27">
        <f t="shared" si="4"/>
        <v>0.29043459607629174</v>
      </c>
      <c r="I27">
        <f t="shared" si="4"/>
        <v>0.93066734984933674</v>
      </c>
    </row>
    <row r="28" spans="1:9">
      <c r="A28" s="4" t="s">
        <v>91</v>
      </c>
      <c r="B28" s="4" t="s">
        <v>109</v>
      </c>
      <c r="C28" s="4">
        <v>24.547076620423979</v>
      </c>
      <c r="D28" s="4">
        <v>8.0966879257153741E-4</v>
      </c>
      <c r="F28" t="s">
        <v>93</v>
      </c>
      <c r="G28">
        <f t="shared" ref="G28:I28" si="5">G19-$G19</f>
        <v>0</v>
      </c>
      <c r="H28">
        <f t="shared" si="5"/>
        <v>0.44136750902065103</v>
      </c>
      <c r="I28">
        <f t="shared" si="5"/>
        <v>1.7767010170432904</v>
      </c>
    </row>
    <row r="29" spans="1:9">
      <c r="A29" s="4" t="s">
        <v>93</v>
      </c>
      <c r="B29" s="4" t="s">
        <v>109</v>
      </c>
      <c r="C29" s="4">
        <v>25.311570469164678</v>
      </c>
      <c r="D29" s="4">
        <v>3.1777436845320403E-2</v>
      </c>
      <c r="F29" t="s">
        <v>95</v>
      </c>
      <c r="G29">
        <f t="shared" ref="G29:I29" si="6">G20-$G20</f>
        <v>0</v>
      </c>
      <c r="H29">
        <f t="shared" si="6"/>
        <v>0.21867492602912364</v>
      </c>
      <c r="I29">
        <f t="shared" si="6"/>
        <v>1.852370444724297</v>
      </c>
    </row>
    <row r="30" spans="1:9">
      <c r="A30" s="4" t="s">
        <v>95</v>
      </c>
      <c r="B30" s="4" t="s">
        <v>109</v>
      </c>
      <c r="C30" s="4">
        <v>25.552673042342629</v>
      </c>
      <c r="D30" s="4">
        <v>8.3876634332375452E-2</v>
      </c>
      <c r="F30" t="s">
        <v>97</v>
      </c>
      <c r="G30">
        <f t="shared" ref="G30:I30" si="7">G21-$G21</f>
        <v>0</v>
      </c>
      <c r="H30">
        <f t="shared" si="7"/>
        <v>0.3470712135606</v>
      </c>
      <c r="I30">
        <f t="shared" si="7"/>
        <v>1.9204873524253543</v>
      </c>
    </row>
    <row r="31" spans="1:9">
      <c r="A31" s="4" t="s">
        <v>97</v>
      </c>
      <c r="B31" s="4" t="s">
        <v>109</v>
      </c>
      <c r="C31" s="4">
        <v>25.363969612745219</v>
      </c>
      <c r="D31" s="4">
        <v>1.5892165572479442E-2</v>
      </c>
    </row>
    <row r="32" spans="1:9">
      <c r="A32" s="4" t="s">
        <v>73</v>
      </c>
      <c r="B32" s="4" t="s">
        <v>109</v>
      </c>
      <c r="C32" s="4">
        <v>25.708190138642621</v>
      </c>
      <c r="D32" s="4">
        <v>0.29876666542481589</v>
      </c>
      <c r="G32" t="s">
        <v>174</v>
      </c>
      <c r="H32" t="s">
        <v>175</v>
      </c>
      <c r="I32" t="s">
        <v>109</v>
      </c>
    </row>
    <row r="33" spans="1:9">
      <c r="A33" s="4" t="s">
        <v>81</v>
      </c>
      <c r="B33" s="4" t="s">
        <v>109</v>
      </c>
      <c r="C33" s="4">
        <v>24.739147658701782</v>
      </c>
      <c r="D33" s="4">
        <v>2.5929548516683391E-2</v>
      </c>
      <c r="F33" t="s">
        <v>73</v>
      </c>
      <c r="G33">
        <f>G24-G$24</f>
        <v>0</v>
      </c>
      <c r="H33">
        <f t="shared" ref="H33:I33" si="8">H24-H$24</f>
        <v>0</v>
      </c>
      <c r="I33">
        <f t="shared" si="8"/>
        <v>0</v>
      </c>
    </row>
    <row r="34" spans="1:9">
      <c r="A34" s="4" t="s">
        <v>83</v>
      </c>
      <c r="B34" s="4" t="s">
        <v>109</v>
      </c>
      <c r="C34" s="4">
        <v>27.706644758484348</v>
      </c>
      <c r="D34" s="4">
        <v>6.1780296283765072E-2</v>
      </c>
      <c r="F34" t="s">
        <v>81</v>
      </c>
      <c r="G34">
        <f t="shared" ref="G34:I34" si="9">G25-G$24</f>
        <v>0</v>
      </c>
      <c r="H34">
        <f t="shared" si="9"/>
        <v>-6.4289573265863709E-2</v>
      </c>
      <c r="I34">
        <f t="shared" si="9"/>
        <v>-0.42003635352480728</v>
      </c>
    </row>
    <row r="35" spans="1:9">
      <c r="A35" s="4" t="s">
        <v>85</v>
      </c>
      <c r="B35" s="4" t="s">
        <v>109</v>
      </c>
      <c r="C35" s="5">
        <v>35.155562918688545</v>
      </c>
      <c r="D35" s="5" t="s">
        <v>3</v>
      </c>
      <c r="F35" t="s">
        <v>89</v>
      </c>
      <c r="G35">
        <f t="shared" ref="G35:I35" si="10">G26-G$24</f>
        <v>0</v>
      </c>
      <c r="H35">
        <f t="shared" si="10"/>
        <v>-0.16472798291801638</v>
      </c>
      <c r="I35">
        <f t="shared" si="10"/>
        <v>-0.57076440983092169</v>
      </c>
    </row>
    <row r="36" spans="1:9">
      <c r="A36" s="4" t="s">
        <v>87</v>
      </c>
      <c r="B36" s="4" t="s">
        <v>109</v>
      </c>
      <c r="C36" s="4">
        <v>28.691069454901147</v>
      </c>
      <c r="D36" s="4">
        <v>6.6879676630340256E-3</v>
      </c>
      <c r="F36" t="s">
        <v>91</v>
      </c>
      <c r="G36">
        <f t="shared" ref="G36:I36" si="11">G27-G$24</f>
        <v>0</v>
      </c>
      <c r="H36">
        <f t="shared" si="11"/>
        <v>-7.3178721583349926E-2</v>
      </c>
      <c r="I36">
        <f t="shared" si="11"/>
        <v>-1.1939848011995835</v>
      </c>
    </row>
    <row r="37" spans="1:9">
      <c r="A37" s="4" t="s">
        <v>89</v>
      </c>
      <c r="B37" s="4" t="s">
        <v>109</v>
      </c>
      <c r="C37" s="4">
        <v>25.087892879317764</v>
      </c>
      <c r="D37" s="4">
        <v>0.10452298714693671</v>
      </c>
      <c r="F37" t="s">
        <v>93</v>
      </c>
      <c r="G37">
        <f t="shared" ref="G37:I37" si="12">G28-G$24</f>
        <v>0</v>
      </c>
      <c r="H37">
        <f t="shared" si="12"/>
        <v>7.7754191361009362E-2</v>
      </c>
      <c r="I37">
        <f t="shared" si="12"/>
        <v>-0.34795113400562983</v>
      </c>
    </row>
    <row r="38" spans="1:9">
      <c r="A38" s="4" t="s">
        <v>91</v>
      </c>
      <c r="B38" s="4" t="s">
        <v>109</v>
      </c>
      <c r="C38" s="4">
        <v>24.547076620423979</v>
      </c>
      <c r="D38" s="4">
        <v>8.0966879257153741E-4</v>
      </c>
      <c r="F38" t="s">
        <v>95</v>
      </c>
      <c r="G38">
        <f t="shared" ref="G38:I38" si="13">G29-G$24</f>
        <v>0</v>
      </c>
      <c r="H38">
        <f t="shared" si="13"/>
        <v>-0.14493839163051803</v>
      </c>
      <c r="I38">
        <f t="shared" si="13"/>
        <v>-0.27228170632462323</v>
      </c>
    </row>
    <row r="39" spans="1:9">
      <c r="A39" s="4" t="s">
        <v>93</v>
      </c>
      <c r="B39" s="4" t="s">
        <v>109</v>
      </c>
      <c r="C39" s="4">
        <v>25.311570469164678</v>
      </c>
      <c r="D39" s="4">
        <v>3.1777436845320403E-2</v>
      </c>
      <c r="F39" t="s">
        <v>97</v>
      </c>
      <c r="G39">
        <f t="shared" ref="G39:I39" si="14">G30-G$24</f>
        <v>0</v>
      </c>
      <c r="H39">
        <f t="shared" si="14"/>
        <v>-1.6542104099041666E-2</v>
      </c>
      <c r="I39">
        <f t="shared" si="14"/>
        <v>-0.20416479862356596</v>
      </c>
    </row>
    <row r="40" spans="1:9">
      <c r="A40" s="4" t="s">
        <v>95</v>
      </c>
      <c r="B40" s="4" t="s">
        <v>109</v>
      </c>
      <c r="C40" s="4">
        <v>25.552673042342629</v>
      </c>
      <c r="D40" s="4">
        <v>8.3876634332375452E-2</v>
      </c>
    </row>
    <row r="41" spans="1:9">
      <c r="A41" s="4" t="s">
        <v>97</v>
      </c>
      <c r="B41" s="4" t="s">
        <v>109</v>
      </c>
      <c r="C41" s="4">
        <v>25.363969612745219</v>
      </c>
      <c r="D41" s="4">
        <v>1.5892165572479442E-2</v>
      </c>
      <c r="G41" t="s">
        <v>174</v>
      </c>
      <c r="H41" t="s">
        <v>175</v>
      </c>
      <c r="I41" t="s">
        <v>109</v>
      </c>
    </row>
    <row r="42" spans="1:9">
      <c r="A42" s="4" t="s">
        <v>73</v>
      </c>
      <c r="B42" s="4" t="s">
        <v>132</v>
      </c>
      <c r="C42" s="4">
        <v>19.964839626562128</v>
      </c>
      <c r="D42" s="4">
        <v>2.648828558616435E-2</v>
      </c>
      <c r="F42" t="s">
        <v>73</v>
      </c>
      <c r="G42">
        <f>POWER(2,-G33)</f>
        <v>1</v>
      </c>
      <c r="H42">
        <f t="shared" ref="H42:I42" si="15">POWER(2,-H33)</f>
        <v>1</v>
      </c>
      <c r="I42">
        <f t="shared" si="15"/>
        <v>1</v>
      </c>
    </row>
    <row r="43" spans="1:9">
      <c r="A43" s="4" t="s">
        <v>81</v>
      </c>
      <c r="B43" s="4" t="s">
        <v>132</v>
      </c>
      <c r="C43" s="4">
        <v>19.549563229965763</v>
      </c>
      <c r="D43" s="4">
        <v>0.24599903454014754</v>
      </c>
      <c r="F43" t="s">
        <v>81</v>
      </c>
      <c r="G43">
        <f t="shared" ref="G43:I43" si="16">POWER(2,-G34)</f>
        <v>1</v>
      </c>
      <c r="H43">
        <f t="shared" si="16"/>
        <v>1.045569942695096</v>
      </c>
      <c r="I43">
        <f t="shared" si="16"/>
        <v>1.3379612687686122</v>
      </c>
    </row>
    <row r="44" spans="1:9">
      <c r="A44" s="4" t="s">
        <v>83</v>
      </c>
      <c r="B44" s="4" t="s">
        <v>132</v>
      </c>
      <c r="C44" s="4">
        <v>22.152647468807359</v>
      </c>
      <c r="D44" s="4">
        <v>1.3930097960147112E-2</v>
      </c>
      <c r="F44" t="s">
        <v>89</v>
      </c>
      <c r="G44">
        <f t="shared" ref="G44:I44" si="17">POWER(2,-G35)</f>
        <v>1</v>
      </c>
      <c r="H44">
        <f t="shared" si="17"/>
        <v>1.1209547044763652</v>
      </c>
      <c r="I44">
        <f t="shared" si="17"/>
        <v>1.4853103516634858</v>
      </c>
    </row>
    <row r="45" spans="1:9">
      <c r="A45" s="4" t="s">
        <v>85</v>
      </c>
      <c r="B45" s="4" t="s">
        <v>132</v>
      </c>
      <c r="C45" s="4">
        <v>27.391639276586588</v>
      </c>
      <c r="D45" s="4">
        <v>2.311607110742174E-2</v>
      </c>
      <c r="F45" t="s">
        <v>91</v>
      </c>
      <c r="G45">
        <f t="shared" ref="G45:I45" si="18">POWER(2,-G36)</f>
        <v>1</v>
      </c>
      <c r="H45">
        <f t="shared" si="18"/>
        <v>1.0520320972484087</v>
      </c>
      <c r="I45">
        <f t="shared" si="18"/>
        <v>2.2878378438960283</v>
      </c>
    </row>
    <row r="46" spans="1:9">
      <c r="A46" s="4" t="s">
        <v>87</v>
      </c>
      <c r="B46" s="4" t="s">
        <v>132</v>
      </c>
      <c r="C46" s="4">
        <v>22.73484906150961</v>
      </c>
      <c r="D46" s="4">
        <v>0.11067820941358339</v>
      </c>
      <c r="F46" t="s">
        <v>93</v>
      </c>
      <c r="G46">
        <f t="shared" ref="G46:I46" si="19">POWER(2,-G37)</f>
        <v>1</v>
      </c>
      <c r="H46">
        <f t="shared" si="19"/>
        <v>0.94753149874639997</v>
      </c>
      <c r="I46">
        <f t="shared" si="19"/>
        <v>1.2727518247535847</v>
      </c>
    </row>
    <row r="47" spans="1:9">
      <c r="A47" s="4" t="s">
        <v>89</v>
      </c>
      <c r="B47" s="4" t="s">
        <v>132</v>
      </c>
      <c r="C47" s="4">
        <v>19.937213724231494</v>
      </c>
      <c r="D47" s="4">
        <v>0.19578957090727347</v>
      </c>
      <c r="F47" t="s">
        <v>95</v>
      </c>
      <c r="G47">
        <f t="shared" ref="G47:I47" si="20">POWER(2,-G38)</f>
        <v>1</v>
      </c>
      <c r="H47">
        <f t="shared" si="20"/>
        <v>1.1056834355741811</v>
      </c>
      <c r="I47">
        <f t="shared" si="20"/>
        <v>1.2077163919308018</v>
      </c>
    </row>
    <row r="48" spans="1:9">
      <c r="A48" s="4" t="s">
        <v>91</v>
      </c>
      <c r="B48" s="4" t="s">
        <v>132</v>
      </c>
      <c r="C48" s="4">
        <v>20.320577464855642</v>
      </c>
      <c r="D48" s="4">
        <v>0.3149712614709218</v>
      </c>
      <c r="F48" t="s">
        <v>97</v>
      </c>
      <c r="G48">
        <f t="shared" ref="G48:I48" si="21">POWER(2,-G39)</f>
        <v>1</v>
      </c>
      <c r="H48">
        <f t="shared" si="21"/>
        <v>1.0115321006551721</v>
      </c>
      <c r="I48">
        <f t="shared" si="21"/>
        <v>1.1520192296461027</v>
      </c>
    </row>
    <row r="49" spans="1:4">
      <c r="A49" s="4" t="s">
        <v>93</v>
      </c>
      <c r="B49" s="4" t="s">
        <v>132</v>
      </c>
      <c r="C49" s="4">
        <v>20.150120090727469</v>
      </c>
      <c r="D49" s="4">
        <v>7.7103052215789407E-3</v>
      </c>
    </row>
    <row r="50" spans="1:4">
      <c r="A50" s="4" t="s">
        <v>95</v>
      </c>
      <c r="B50" s="4" t="s">
        <v>132</v>
      </c>
      <c r="C50" s="4">
        <v>20.130013603223496</v>
      </c>
      <c r="D50" s="4">
        <v>0.18168340085619417</v>
      </c>
    </row>
    <row r="51" spans="1:4">
      <c r="A51" s="4" t="s">
        <v>97</v>
      </c>
      <c r="B51" s="4" t="s">
        <v>132</v>
      </c>
      <c r="C51" s="4">
        <v>19.856258312697257</v>
      </c>
      <c r="D51" s="4">
        <v>0.11814033515094874</v>
      </c>
    </row>
    <row r="52" spans="1:4">
      <c r="A52" s="4" t="s">
        <v>73</v>
      </c>
      <c r="B52" s="4" t="s">
        <v>132</v>
      </c>
      <c r="C52" s="4">
        <v>19.964839626562128</v>
      </c>
      <c r="D52" s="4">
        <v>2.648828558616435E-2</v>
      </c>
    </row>
    <row r="53" spans="1:4">
      <c r="A53" s="4" t="s">
        <v>81</v>
      </c>
      <c r="B53" s="4" t="s">
        <v>132</v>
      </c>
      <c r="C53" s="4">
        <v>19.549563229965763</v>
      </c>
      <c r="D53" s="4">
        <v>0.24599903454014754</v>
      </c>
    </row>
    <row r="54" spans="1:4">
      <c r="A54" s="4" t="s">
        <v>83</v>
      </c>
      <c r="B54" s="4" t="s">
        <v>132</v>
      </c>
      <c r="C54" s="4">
        <v>22.152647468807359</v>
      </c>
      <c r="D54" s="4">
        <v>1.3930097960147112E-2</v>
      </c>
    </row>
    <row r="55" spans="1:4">
      <c r="A55" s="4" t="s">
        <v>85</v>
      </c>
      <c r="B55" s="4" t="s">
        <v>132</v>
      </c>
      <c r="C55" s="4">
        <v>27.391639276586588</v>
      </c>
      <c r="D55" s="4">
        <v>2.311607110742174E-2</v>
      </c>
    </row>
    <row r="56" spans="1:4">
      <c r="A56" s="4" t="s">
        <v>87</v>
      </c>
      <c r="B56" s="4" t="s">
        <v>132</v>
      </c>
      <c r="C56" s="4">
        <v>22.73484906150961</v>
      </c>
      <c r="D56" s="4">
        <v>0.11067820941358339</v>
      </c>
    </row>
    <row r="57" spans="1:4">
      <c r="A57" s="4" t="s">
        <v>89</v>
      </c>
      <c r="B57" s="4" t="s">
        <v>132</v>
      </c>
      <c r="C57" s="4">
        <v>19.937213724231494</v>
      </c>
      <c r="D57" s="4">
        <v>0.19578957090727347</v>
      </c>
    </row>
    <row r="58" spans="1:4">
      <c r="A58" s="4" t="s">
        <v>91</v>
      </c>
      <c r="B58" s="4" t="s">
        <v>132</v>
      </c>
      <c r="C58" s="4">
        <v>20.320577464855642</v>
      </c>
      <c r="D58" s="4">
        <v>0.3149712614709218</v>
      </c>
    </row>
    <row r="59" spans="1:4">
      <c r="A59" s="4" t="s">
        <v>93</v>
      </c>
      <c r="B59" s="4" t="s">
        <v>132</v>
      </c>
      <c r="C59" s="4">
        <v>20.150120090727469</v>
      </c>
      <c r="D59" s="4">
        <v>7.7103052215789407E-3</v>
      </c>
    </row>
    <row r="60" spans="1:4">
      <c r="A60" s="4" t="s">
        <v>95</v>
      </c>
      <c r="B60" s="4" t="s">
        <v>132</v>
      </c>
      <c r="C60" s="4">
        <v>20.130013603223496</v>
      </c>
      <c r="D60" s="4">
        <v>0.18168340085619417</v>
      </c>
    </row>
    <row r="61" spans="1:4">
      <c r="A61" s="4" t="s">
        <v>97</v>
      </c>
      <c r="B61" s="4" t="s">
        <v>132</v>
      </c>
      <c r="C61" s="4">
        <v>19.856258312697257</v>
      </c>
      <c r="D61" s="4">
        <v>0.11814033515094874</v>
      </c>
    </row>
    <row r="62" spans="1:4">
      <c r="A62" s="4" t="s">
        <v>73</v>
      </c>
      <c r="B62" s="4" t="s">
        <v>153</v>
      </c>
      <c r="C62" s="4">
        <v>27.20223634862527</v>
      </c>
      <c r="D62" s="4">
        <v>0.12192720268122784</v>
      </c>
    </row>
    <row r="63" spans="1:4">
      <c r="A63" s="4" t="s">
        <v>81</v>
      </c>
      <c r="B63" s="4" t="s">
        <v>153</v>
      </c>
      <c r="C63" s="4">
        <v>26.519500492389579</v>
      </c>
      <c r="D63" s="4">
        <v>2.2984894598473634E-2</v>
      </c>
    </row>
    <row r="64" spans="1:4">
      <c r="A64" s="4" t="s">
        <v>83</v>
      </c>
      <c r="B64" s="4" t="s">
        <v>153</v>
      </c>
      <c r="C64" s="4">
        <v>29.373460458854435</v>
      </c>
      <c r="D64" s="4">
        <v>1.4847039194354964E-2</v>
      </c>
    </row>
    <row r="65" spans="1:4">
      <c r="A65" s="4" t="s">
        <v>85</v>
      </c>
      <c r="B65" s="4" t="s">
        <v>153</v>
      </c>
      <c r="C65" s="4">
        <v>29.600535004727295</v>
      </c>
      <c r="D65" s="4">
        <v>0.213486447353428</v>
      </c>
    </row>
    <row r="66" spans="1:4">
      <c r="A66" s="4" t="s">
        <v>87</v>
      </c>
      <c r="B66" s="4" t="s">
        <v>153</v>
      </c>
      <c r="C66" s="4">
        <v>30.06760670272195</v>
      </c>
      <c r="D66" s="4">
        <v>0.50794557306473476</v>
      </c>
    </row>
    <row r="67" spans="1:4">
      <c r="A67" s="4" t="s">
        <v>89</v>
      </c>
      <c r="B67" s="4" t="s">
        <v>153</v>
      </c>
      <c r="C67" s="4">
        <v>27.130796551968032</v>
      </c>
      <c r="D67" s="4">
        <v>0.16697261611717024</v>
      </c>
    </row>
    <row r="68" spans="1:4">
      <c r="A68" s="4" t="s">
        <v>91</v>
      </c>
      <c r="B68" s="4" t="s">
        <v>153</v>
      </c>
      <c r="C68" s="4">
        <v>26.912241076293647</v>
      </c>
      <c r="D68" s="4">
        <v>0.18147393327691155</v>
      </c>
    </row>
    <row r="69" spans="1:4">
      <c r="A69" s="4" t="s">
        <v>93</v>
      </c>
      <c r="B69" s="4" t="s">
        <v>153</v>
      </c>
      <c r="C69" s="4">
        <v>26.919618813515306</v>
      </c>
      <c r="D69" s="4">
        <v>0.18189468014927926</v>
      </c>
    </row>
    <row r="70" spans="1:4">
      <c r="A70" s="4" t="s">
        <v>95</v>
      </c>
      <c r="B70" s="4" t="s">
        <v>153</v>
      </c>
      <c r="C70" s="4">
        <v>27.270591592013172</v>
      </c>
      <c r="D70" s="4">
        <v>0.49251608079976672</v>
      </c>
    </row>
    <row r="71" spans="1:4">
      <c r="A71" s="4" t="s">
        <v>97</v>
      </c>
      <c r="B71" s="4" t="s">
        <v>153</v>
      </c>
      <c r="C71" s="4">
        <v>27.030706207942472</v>
      </c>
      <c r="D71" s="4">
        <v>0.45683114570988959</v>
      </c>
    </row>
    <row r="72" spans="1:4">
      <c r="A72" s="4" t="s">
        <v>73</v>
      </c>
      <c r="B72" s="4" t="s">
        <v>153</v>
      </c>
      <c r="C72" s="4">
        <v>27.20223634862527</v>
      </c>
      <c r="D72" s="4">
        <v>0.12192720268122784</v>
      </c>
    </row>
    <row r="73" spans="1:4">
      <c r="A73" s="4" t="s">
        <v>81</v>
      </c>
      <c r="B73" s="4" t="s">
        <v>153</v>
      </c>
      <c r="C73" s="4">
        <v>26.519500492389579</v>
      </c>
      <c r="D73" s="4">
        <v>2.2984894598473634E-2</v>
      </c>
    </row>
    <row r="74" spans="1:4">
      <c r="A74" s="4" t="s">
        <v>83</v>
      </c>
      <c r="B74" s="4" t="s">
        <v>153</v>
      </c>
      <c r="C74" s="4">
        <v>29.373460458854435</v>
      </c>
      <c r="D74" s="4">
        <v>1.4847039194354964E-2</v>
      </c>
    </row>
    <row r="75" spans="1:4">
      <c r="A75" s="4" t="s">
        <v>85</v>
      </c>
      <c r="B75" s="4" t="s">
        <v>153</v>
      </c>
      <c r="C75" s="4">
        <v>29.600535004727295</v>
      </c>
      <c r="D75" s="4">
        <v>0.213486447353428</v>
      </c>
    </row>
    <row r="76" spans="1:4">
      <c r="A76" s="4" t="s">
        <v>87</v>
      </c>
      <c r="B76" s="4" t="s">
        <v>153</v>
      </c>
      <c r="C76" s="4">
        <v>30.06760670272195</v>
      </c>
      <c r="D76" s="4">
        <v>0.50794557306473476</v>
      </c>
    </row>
    <row r="77" spans="1:4">
      <c r="A77" s="4" t="s">
        <v>89</v>
      </c>
      <c r="B77" s="4" t="s">
        <v>153</v>
      </c>
      <c r="C77" s="4">
        <v>27.130796551968032</v>
      </c>
      <c r="D77" s="4">
        <v>0.16697261611717024</v>
      </c>
    </row>
    <row r="78" spans="1:4">
      <c r="A78" s="4" t="s">
        <v>91</v>
      </c>
      <c r="B78" s="4" t="s">
        <v>153</v>
      </c>
      <c r="C78" s="4">
        <v>26.912241076293647</v>
      </c>
      <c r="D78" s="4">
        <v>0.18147393327691155</v>
      </c>
    </row>
    <row r="79" spans="1:4">
      <c r="A79" s="4" t="s">
        <v>93</v>
      </c>
      <c r="B79" s="4" t="s">
        <v>153</v>
      </c>
      <c r="C79" s="4">
        <v>26.919618813515306</v>
      </c>
      <c r="D79" s="4">
        <v>0.18189468014927926</v>
      </c>
    </row>
    <row r="80" spans="1:4">
      <c r="A80" s="4" t="s">
        <v>95</v>
      </c>
      <c r="B80" s="4" t="s">
        <v>153</v>
      </c>
      <c r="C80" s="4">
        <v>27.270591592013172</v>
      </c>
      <c r="D80" s="4">
        <v>0.49251608079976672</v>
      </c>
    </row>
    <row r="81" spans="1:4">
      <c r="A81" s="4" t="s">
        <v>97</v>
      </c>
      <c r="B81" s="4" t="s">
        <v>153</v>
      </c>
      <c r="C81" s="4">
        <v>27.030706207942472</v>
      </c>
      <c r="D81" s="4">
        <v>0.45683114570988959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2025-06-03T10:34:07Z</dcterms:created>
  <dcterms:modified xsi:type="dcterms:W3CDTF">2025-06-03T11:23:53Z</dcterms:modified>
</cp:coreProperties>
</file>