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tilisateur\Documents\DOCTORAT\BIOLOGIE\PCR\PCR REP2 B C Yanisse\"/>
    </mc:Choice>
  </mc:AlternateContent>
  <bookViews>
    <workbookView xWindow="0" yWindow="0" windowWidth="23040" windowHeight="9192" activeTab="1"/>
  </bookViews>
  <sheets>
    <sheet name="Results" sheetId="1" r:id="rId1"/>
    <sheet name="Feuil1" sheetId="2" r:id="rId2"/>
  </sheets>
  <calcPr calcId="162913"/>
</workbook>
</file>

<file path=xl/calcChain.xml><?xml version="1.0" encoding="utf-8"?>
<calcChain xmlns="http://schemas.openxmlformats.org/spreadsheetml/2006/main">
  <c r="G40" i="2" l="1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H39" i="2"/>
  <c r="I39" i="2"/>
  <c r="G39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H30" i="2"/>
  <c r="I30" i="2"/>
  <c r="G30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H21" i="2"/>
  <c r="I21" i="2"/>
  <c r="G21" i="2"/>
  <c r="I4" i="2"/>
  <c r="I5" i="2"/>
  <c r="I6" i="2"/>
  <c r="I7" i="2"/>
  <c r="I8" i="2"/>
  <c r="I9" i="2"/>
  <c r="I3" i="2"/>
</calcChain>
</file>

<file path=xl/sharedStrings.xml><?xml version="1.0" encoding="utf-8"?>
<sst xmlns="http://schemas.openxmlformats.org/spreadsheetml/2006/main" count="1141" uniqueCount="150">
  <si>
    <t>File Name</t>
  </si>
  <si>
    <t>C:\Users\utilisateur\Documents\DOCTORAT\BIOLOGIE\PCR\PCR REP2 B C Yanisse\20250604-ELITSA.eds</t>
  </si>
  <si>
    <t>Comment</t>
  </si>
  <si>
    <t/>
  </si>
  <si>
    <t>Operator</t>
  </si>
  <si>
    <t>DEFAULT</t>
  </si>
  <si>
    <t>Barcode</t>
  </si>
  <si>
    <t>Instrument Type</t>
  </si>
  <si>
    <t>QuantStudio™ 3 System</t>
  </si>
  <si>
    <t>Block Type</t>
  </si>
  <si>
    <t>96-Well 0.2-mL Block</t>
  </si>
  <si>
    <t>Instrument Name</t>
  </si>
  <si>
    <t>272325081</t>
  </si>
  <si>
    <t>Instrument Serial Number</t>
  </si>
  <si>
    <t>Heated Cover Serial Number</t>
  </si>
  <si>
    <t>Block serial number</t>
  </si>
  <si>
    <t>20451063</t>
  </si>
  <si>
    <t>Run Start Date/Time</t>
  </si>
  <si>
    <t>2025-06-04 06:37:32 PM CEST</t>
  </si>
  <si>
    <t>Run End Data/Time</t>
  </si>
  <si>
    <t>2025-06-04 08:14:35 PM CEST</t>
  </si>
  <si>
    <t>Run Duration</t>
  </si>
  <si>
    <t>97 minutes 3 seconds</t>
  </si>
  <si>
    <t>Sample Volume</t>
  </si>
  <si>
    <t>12.0</t>
  </si>
  <si>
    <t>Cover Temperature</t>
  </si>
  <si>
    <t>105.0</t>
  </si>
  <si>
    <t>Passive Reference</t>
  </si>
  <si>
    <t>ROX</t>
  </si>
  <si>
    <t>PCR Stage/Step Number</t>
  </si>
  <si>
    <t>Stage 2 Step 2</t>
  </si>
  <si>
    <t>Melt Stage Number</t>
  </si>
  <si>
    <t>3</t>
  </si>
  <si>
    <t>Quantification Cycle Method</t>
  </si>
  <si>
    <t>CT</t>
  </si>
  <si>
    <t>Analysis Date/Time</t>
  </si>
  <si>
    <t>2025-06-05 10:14:43 AM CEST</t>
  </si>
  <si>
    <t>Software Name and Version</t>
  </si>
  <si>
    <t>Design &amp; Analysis Software v2.8.0</t>
  </si>
  <si>
    <t>Plugin Name and Version</t>
  </si>
  <si>
    <t>Primary Analysis v1.8.1, Standard Curve v1.8.0</t>
  </si>
  <si>
    <t>Reduce dye signal crosstalk by algorithm</t>
  </si>
  <si>
    <t>No (Default)</t>
  </si>
  <si>
    <t>Exported On</t>
  </si>
  <si>
    <t>2025-06-05 10:15:16 AM CEST</t>
  </si>
  <si>
    <t>Well</t>
  </si>
  <si>
    <t>Well Position</t>
  </si>
  <si>
    <t>Omit</t>
  </si>
  <si>
    <t>Sample</t>
  </si>
  <si>
    <t>Target</t>
  </si>
  <si>
    <t>Task</t>
  </si>
  <si>
    <t>Reporter</t>
  </si>
  <si>
    <t>Quencher</t>
  </si>
  <si>
    <t>Amp Status</t>
  </si>
  <si>
    <t>Amp Score</t>
  </si>
  <si>
    <t>Curve Quality</t>
  </si>
  <si>
    <t>Result Quality Issues</t>
  </si>
  <si>
    <t>Cq</t>
  </si>
  <si>
    <t>Cq Confidence</t>
  </si>
  <si>
    <t>Cq Mean</t>
  </si>
  <si>
    <t>Cq SD</t>
  </si>
  <si>
    <t>Auto Threshold</t>
  </si>
  <si>
    <t>Threshold</t>
  </si>
  <si>
    <t>Auto Baseline</t>
  </si>
  <si>
    <t>Baseline Start</t>
  </si>
  <si>
    <t>Baseline End</t>
  </si>
  <si>
    <t>Tm1</t>
  </si>
  <si>
    <t>Tm2</t>
  </si>
  <si>
    <t>Tm3</t>
  </si>
  <si>
    <t>Tm4</t>
  </si>
  <si>
    <t>Tm5</t>
  </si>
  <si>
    <t>A1</t>
  </si>
  <si>
    <t>FALSE</t>
  </si>
  <si>
    <t>LECs basal</t>
  </si>
  <si>
    <t>TBP2</t>
  </si>
  <si>
    <t>UNKNOWN</t>
  </si>
  <si>
    <t>SYBR</t>
  </si>
  <si>
    <t>None</t>
  </si>
  <si>
    <t>AMP</t>
  </si>
  <si>
    <t>TRUE</t>
  </si>
  <si>
    <t>A2</t>
  </si>
  <si>
    <t>A3</t>
  </si>
  <si>
    <t>GAPDH</t>
  </si>
  <si>
    <t>A4</t>
  </si>
  <si>
    <t>A5</t>
  </si>
  <si>
    <t>RELN</t>
  </si>
  <si>
    <t>A6</t>
  </si>
  <si>
    <t>A7</t>
  </si>
  <si>
    <t>dab2</t>
  </si>
  <si>
    <t>A8</t>
  </si>
  <si>
    <t>B1</t>
  </si>
  <si>
    <t>LA IC</t>
  </si>
  <si>
    <t>B2</t>
  </si>
  <si>
    <t>B3</t>
  </si>
  <si>
    <t>NO_AMP</t>
  </si>
  <si>
    <t>UNDETERMINED</t>
  </si>
  <si>
    <t>B4</t>
  </si>
  <si>
    <t>B5</t>
  </si>
  <si>
    <t>B6</t>
  </si>
  <si>
    <t>B7</t>
  </si>
  <si>
    <t>B8</t>
  </si>
  <si>
    <t>D1</t>
  </si>
  <si>
    <t>S IC</t>
  </si>
  <si>
    <t>D2</t>
  </si>
  <si>
    <t>D3</t>
  </si>
  <si>
    <t>D4</t>
  </si>
  <si>
    <t>D5</t>
  </si>
  <si>
    <t>D6</t>
  </si>
  <si>
    <t>D7</t>
  </si>
  <si>
    <t>D8</t>
  </si>
  <si>
    <t>E1</t>
  </si>
  <si>
    <t>P IC</t>
  </si>
  <si>
    <t>E2</t>
  </si>
  <si>
    <t>E3</t>
  </si>
  <si>
    <t>E4</t>
  </si>
  <si>
    <t>E5</t>
  </si>
  <si>
    <t>E6</t>
  </si>
  <si>
    <t>E7</t>
  </si>
  <si>
    <t>E8</t>
  </si>
  <si>
    <t>F1</t>
  </si>
  <si>
    <t>DAPT</t>
  </si>
  <si>
    <t>F2</t>
  </si>
  <si>
    <t>F3</t>
  </si>
  <si>
    <t>F4</t>
  </si>
  <si>
    <t>F5</t>
  </si>
  <si>
    <t>F6</t>
  </si>
  <si>
    <t>F7</t>
  </si>
  <si>
    <t>F8</t>
  </si>
  <si>
    <t>G1</t>
  </si>
  <si>
    <t>BB94 1</t>
  </si>
  <si>
    <t>G2</t>
  </si>
  <si>
    <t>G3</t>
  </si>
  <si>
    <t>G4</t>
  </si>
  <si>
    <t>G5</t>
  </si>
  <si>
    <t>G6</t>
  </si>
  <si>
    <t>G7</t>
  </si>
  <si>
    <t>G8</t>
  </si>
  <si>
    <t>H1</t>
  </si>
  <si>
    <t>COMBI</t>
  </si>
  <si>
    <t>H2</t>
  </si>
  <si>
    <t>H3</t>
  </si>
  <si>
    <t>H4</t>
  </si>
  <si>
    <t>H5</t>
  </si>
  <si>
    <t>H6</t>
  </si>
  <si>
    <t>H7</t>
  </si>
  <si>
    <t>H8</t>
  </si>
  <si>
    <t>TBP</t>
  </si>
  <si>
    <t>RAPPORT</t>
  </si>
  <si>
    <t>REELN</t>
  </si>
  <si>
    <t>DAB2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</si>
</sst>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Feuil1!$F$39</c:f>
              <c:strCache>
                <c:ptCount val="1"/>
                <c:pt idx="0">
                  <c:v>LECs basal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Feuil1!$G$38:$I$38</c:f>
              <c:strCache>
                <c:ptCount val="3"/>
                <c:pt idx="0">
                  <c:v>RAPPORT</c:v>
                </c:pt>
                <c:pt idx="1">
                  <c:v>REELN</c:v>
                </c:pt>
                <c:pt idx="2">
                  <c:v>DAB2</c:v>
                </c:pt>
              </c:strCache>
            </c:strRef>
          </c:cat>
          <c:val>
            <c:numRef>
              <c:f>Feuil1!$G$39:$I$39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1-4A3F-92DE-8D6577ABF0B1}"/>
            </c:ext>
          </c:extLst>
        </c:ser>
        <c:ser>
          <c:idx val="1"/>
          <c:order val="1"/>
          <c:tx>
            <c:strRef>
              <c:f>Feuil1!$F$40</c:f>
              <c:strCache>
                <c:ptCount val="1"/>
                <c:pt idx="0">
                  <c:v>LA 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Feuil1!$G$38:$I$38</c:f>
              <c:strCache>
                <c:ptCount val="3"/>
                <c:pt idx="0">
                  <c:v>RAPPORT</c:v>
                </c:pt>
                <c:pt idx="1">
                  <c:v>REELN</c:v>
                </c:pt>
                <c:pt idx="2">
                  <c:v>DAB2</c:v>
                </c:pt>
              </c:strCache>
            </c:strRef>
          </c:cat>
          <c:val>
            <c:numRef>
              <c:f>Feuil1!$G$40:$I$40</c:f>
              <c:numCache>
                <c:formatCode>General</c:formatCode>
                <c:ptCount val="3"/>
                <c:pt idx="0">
                  <c:v>1</c:v>
                </c:pt>
                <c:pt idx="1">
                  <c:v>1.0693773631649577</c:v>
                </c:pt>
                <c:pt idx="2">
                  <c:v>0.97946133065223862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1-4A3F-92DE-8D6577ABF0B1}"/>
            </c:ext>
          </c:extLst>
        </c:ser>
        <c:ser>
          <c:idx val="2"/>
          <c:order val="2"/>
          <c:tx>
            <c:strRef>
              <c:f>Feuil1!$F$41</c:f>
              <c:strCache>
                <c:ptCount val="1"/>
                <c:pt idx="0">
                  <c:v>S 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Feuil1!$G$38:$I$38</c:f>
              <c:strCache>
                <c:ptCount val="3"/>
                <c:pt idx="0">
                  <c:v>RAPPORT</c:v>
                </c:pt>
                <c:pt idx="1">
                  <c:v>REELN</c:v>
                </c:pt>
                <c:pt idx="2">
                  <c:v>DAB2</c:v>
                </c:pt>
              </c:strCache>
            </c:strRef>
          </c:cat>
          <c:val>
            <c:numRef>
              <c:f>Feuil1!$G$41:$I$41</c:f>
              <c:numCache>
                <c:formatCode>General</c:formatCode>
                <c:ptCount val="3"/>
                <c:pt idx="0">
                  <c:v>1</c:v>
                </c:pt>
                <c:pt idx="1">
                  <c:v>1.0360623902119499</c:v>
                </c:pt>
                <c:pt idx="2">
                  <c:v>1.0084746825551365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51-4A3F-92DE-8D6577ABF0B1}"/>
            </c:ext>
          </c:extLst>
        </c:ser>
        <c:ser>
          <c:idx val="3"/>
          <c:order val="3"/>
          <c:tx>
            <c:strRef>
              <c:f>Feuil1!$F$42</c:f>
              <c:strCache>
                <c:ptCount val="1"/>
                <c:pt idx="0">
                  <c:v>P 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Feuil1!$G$38:$I$38</c:f>
              <c:strCache>
                <c:ptCount val="3"/>
                <c:pt idx="0">
                  <c:v>RAPPORT</c:v>
                </c:pt>
                <c:pt idx="1">
                  <c:v>REELN</c:v>
                </c:pt>
                <c:pt idx="2">
                  <c:v>DAB2</c:v>
                </c:pt>
              </c:strCache>
            </c:strRef>
          </c:cat>
          <c:val>
            <c:numRef>
              <c:f>Feuil1!$G$42:$I$42</c:f>
              <c:numCache>
                <c:formatCode>General</c:formatCode>
                <c:ptCount val="3"/>
                <c:pt idx="0">
                  <c:v>1</c:v>
                </c:pt>
                <c:pt idx="1">
                  <c:v>0.9540386306438009</c:v>
                </c:pt>
                <c:pt idx="2">
                  <c:v>1.0531038477086472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51-4A3F-92DE-8D6577ABF0B1}"/>
            </c:ext>
          </c:extLst>
        </c:ser>
        <c:ser>
          <c:idx val="4"/>
          <c:order val="4"/>
          <c:tx>
            <c:strRef>
              <c:f>Feuil1!$F$43</c:f>
              <c:strCache>
                <c:ptCount val="1"/>
                <c:pt idx="0">
                  <c:v>DAPT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Feuil1!$G$38:$I$38</c:f>
              <c:strCache>
                <c:ptCount val="3"/>
                <c:pt idx="0">
                  <c:v>RAPPORT</c:v>
                </c:pt>
                <c:pt idx="1">
                  <c:v>REELN</c:v>
                </c:pt>
                <c:pt idx="2">
                  <c:v>DAB2</c:v>
                </c:pt>
              </c:strCache>
            </c:strRef>
          </c:cat>
          <c:val>
            <c:numRef>
              <c:f>Feuil1!$G$43:$I$43</c:f>
              <c:numCache>
                <c:formatCode>General</c:formatCode>
                <c:ptCount val="3"/>
                <c:pt idx="0">
                  <c:v>1</c:v>
                </c:pt>
                <c:pt idx="1">
                  <c:v>0.59101252767783585</c:v>
                </c:pt>
                <c:pt idx="2">
                  <c:v>0.82704482702611282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51-4A3F-92DE-8D6577ABF0B1}"/>
            </c:ext>
          </c:extLst>
        </c:ser>
        <c:ser>
          <c:idx val="5"/>
          <c:order val="5"/>
          <c:tx>
            <c:strRef>
              <c:f>Feuil1!$F$44</c:f>
              <c:strCache>
                <c:ptCount val="1"/>
                <c:pt idx="0">
                  <c:v>BB94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Feuil1!$G$38:$I$38</c:f>
              <c:strCache>
                <c:ptCount val="3"/>
                <c:pt idx="0">
                  <c:v>RAPPORT</c:v>
                </c:pt>
                <c:pt idx="1">
                  <c:v>REELN</c:v>
                </c:pt>
                <c:pt idx="2">
                  <c:v>DAB2</c:v>
                </c:pt>
              </c:strCache>
            </c:strRef>
          </c:cat>
          <c:val>
            <c:numRef>
              <c:f>Feuil1!$G$44:$I$44</c:f>
              <c:numCache>
                <c:formatCode>General</c:formatCode>
                <c:ptCount val="3"/>
                <c:pt idx="0">
                  <c:v>1</c:v>
                </c:pt>
                <c:pt idx="1">
                  <c:v>0.83564848262128311</c:v>
                </c:pt>
                <c:pt idx="2">
                  <c:v>1.0466639856762396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51-4A3F-92DE-8D6577ABF0B1}"/>
            </c:ext>
          </c:extLst>
        </c:ser>
        <c:ser>
          <c:idx val="6"/>
          <c:order val="6"/>
          <c:tx>
            <c:strRef>
              <c:f>Feuil1!$F$45</c:f>
              <c:strCache>
                <c:ptCount val="1"/>
                <c:pt idx="0">
                  <c:v>COMBI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Feuil1!$G$38:$I$38</c:f>
              <c:strCache>
                <c:ptCount val="3"/>
                <c:pt idx="0">
                  <c:v>RAPPORT</c:v>
                </c:pt>
                <c:pt idx="1">
                  <c:v>REELN</c:v>
                </c:pt>
                <c:pt idx="2">
                  <c:v>DAB2</c:v>
                </c:pt>
              </c:strCache>
            </c:strRef>
          </c:cat>
          <c:val>
            <c:numRef>
              <c:f>Feuil1!$G$45:$I$45</c:f>
              <c:numCache>
                <c:formatCode>General</c:formatCode>
                <c:ptCount val="3"/>
                <c:pt idx="0">
                  <c:v>1</c:v>
                </c:pt>
                <c:pt idx="1">
                  <c:v>1.2733904179890647</c:v>
                </c:pt>
                <c:pt idx="2">
                  <c:v>1.0492454536063958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51-4A3F-92DE-8D6577ABF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490095"/>
        <c:axId val="1695496335"/>
      </c:barChart>
      <c:catAx>
        <c:axId val="169549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496335"/>
        <c:crosses val="autoZero"/>
        <c:auto val="1"/>
        <c:lblAlgn val="ctr"/>
        <c:lblOffset val="100"/>
        <c:noMultiLvlLbl val="0"/>
      </c:catAx>
      <c:valAx>
        <c:axId val="16954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49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46</xdr:row>
      <xdr:rowOff>64770</xdr:rowOff>
    </xdr:from>
    <xdr:to>
      <xdr:col>10</xdr:col>
      <xdr:colOff>632460</xdr:colOff>
      <xdr:row>61</xdr:row>
      <xdr:rowOff>64770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topLeftCell="A55" workbookViewId="0">
      <selection activeCell="O26" sqref="O26:P82"/>
    </sheetView>
  </sheetViews>
  <sheetFormatPr baseColWidth="10" defaultColWidth="8.88671875" defaultRowHeight="14.4"/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 t="s">
        <v>5</v>
      </c>
    </row>
    <row r="4" spans="1:2">
      <c r="A4" s="1" t="s">
        <v>6</v>
      </c>
      <c r="B4" s="2" t="s">
        <v>3</v>
      </c>
    </row>
    <row r="5" spans="1:2">
      <c r="A5" s="1" t="s">
        <v>7</v>
      </c>
      <c r="B5" s="2" t="s">
        <v>8</v>
      </c>
    </row>
    <row r="6" spans="1:2">
      <c r="A6" s="1" t="s">
        <v>9</v>
      </c>
      <c r="B6" s="2" t="s">
        <v>10</v>
      </c>
    </row>
    <row r="7" spans="1:2">
      <c r="A7" s="1" t="s">
        <v>11</v>
      </c>
      <c r="B7" s="2" t="s">
        <v>12</v>
      </c>
    </row>
    <row r="8" spans="1:2">
      <c r="A8" s="1" t="s">
        <v>13</v>
      </c>
      <c r="B8" s="2" t="s">
        <v>12</v>
      </c>
    </row>
    <row r="9" spans="1:2">
      <c r="A9" s="1" t="s">
        <v>14</v>
      </c>
    </row>
    <row r="10" spans="1:2">
      <c r="A10" s="1" t="s">
        <v>15</v>
      </c>
      <c r="B10" s="2" t="s">
        <v>16</v>
      </c>
    </row>
    <row r="11" spans="1:2">
      <c r="A11" s="1" t="s">
        <v>17</v>
      </c>
      <c r="B11" s="2" t="s">
        <v>18</v>
      </c>
    </row>
    <row r="12" spans="1:2">
      <c r="A12" s="1" t="s">
        <v>19</v>
      </c>
      <c r="B12" s="2" t="s">
        <v>20</v>
      </c>
    </row>
    <row r="13" spans="1:2">
      <c r="A13" s="1" t="s">
        <v>21</v>
      </c>
      <c r="B13" s="2" t="s">
        <v>22</v>
      </c>
    </row>
    <row r="14" spans="1:2">
      <c r="A14" s="1" t="s">
        <v>23</v>
      </c>
      <c r="B14" s="2" t="s">
        <v>24</v>
      </c>
    </row>
    <row r="15" spans="1:2">
      <c r="A15" s="1" t="s">
        <v>25</v>
      </c>
      <c r="B15" s="2" t="s">
        <v>26</v>
      </c>
    </row>
    <row r="16" spans="1:2">
      <c r="A16" s="1" t="s">
        <v>27</v>
      </c>
      <c r="B16" s="2" t="s">
        <v>28</v>
      </c>
    </row>
    <row r="17" spans="1:26">
      <c r="A17" s="1" t="s">
        <v>29</v>
      </c>
      <c r="B17" s="2" t="s">
        <v>30</v>
      </c>
    </row>
    <row r="18" spans="1:26">
      <c r="A18" s="1" t="s">
        <v>31</v>
      </c>
      <c r="B18" s="2" t="s">
        <v>32</v>
      </c>
    </row>
    <row r="19" spans="1:26">
      <c r="A19" s="1" t="s">
        <v>33</v>
      </c>
      <c r="B19" s="2" t="s">
        <v>34</v>
      </c>
    </row>
    <row r="20" spans="1:26">
      <c r="A20" s="1" t="s">
        <v>35</v>
      </c>
      <c r="B20" s="2" t="s">
        <v>36</v>
      </c>
    </row>
    <row r="21" spans="1:26">
      <c r="A21" s="1" t="s">
        <v>37</v>
      </c>
      <c r="B21" s="2" t="s">
        <v>38</v>
      </c>
    </row>
    <row r="22" spans="1:26">
      <c r="A22" s="1" t="s">
        <v>39</v>
      </c>
      <c r="B22" s="2" t="s">
        <v>40</v>
      </c>
    </row>
    <row r="23" spans="1:26">
      <c r="A23" s="1" t="s">
        <v>41</v>
      </c>
      <c r="B23" s="2" t="s">
        <v>42</v>
      </c>
    </row>
    <row r="24" spans="1:26">
      <c r="A24" s="1" t="s">
        <v>43</v>
      </c>
      <c r="B24" s="2" t="s">
        <v>44</v>
      </c>
    </row>
    <row r="26" spans="1:26">
      <c r="A26" s="3" t="s">
        <v>45</v>
      </c>
      <c r="B26" s="3" t="s">
        <v>46</v>
      </c>
      <c r="C26" s="3" t="s">
        <v>47</v>
      </c>
      <c r="D26" s="3" t="s">
        <v>48</v>
      </c>
      <c r="E26" s="3" t="s">
        <v>49</v>
      </c>
      <c r="F26" s="3" t="s">
        <v>50</v>
      </c>
      <c r="G26" s="3" t="s">
        <v>51</v>
      </c>
      <c r="H26" s="3" t="s">
        <v>52</v>
      </c>
      <c r="I26" s="3" t="s">
        <v>53</v>
      </c>
      <c r="J26" s="3" t="s">
        <v>54</v>
      </c>
      <c r="K26" s="3" t="s">
        <v>55</v>
      </c>
      <c r="L26" s="3" t="s">
        <v>56</v>
      </c>
      <c r="M26" s="3" t="s">
        <v>57</v>
      </c>
      <c r="N26" s="3" t="s">
        <v>58</v>
      </c>
      <c r="O26" s="3" t="s">
        <v>59</v>
      </c>
      <c r="P26" s="3" t="s">
        <v>60</v>
      </c>
      <c r="Q26" s="3" t="s">
        <v>61</v>
      </c>
      <c r="R26" s="3" t="s">
        <v>62</v>
      </c>
      <c r="S26" s="3" t="s">
        <v>63</v>
      </c>
      <c r="T26" s="3" t="s">
        <v>64</v>
      </c>
      <c r="U26" s="3" t="s">
        <v>65</v>
      </c>
      <c r="V26" s="3" t="s">
        <v>66</v>
      </c>
      <c r="W26" s="3" t="s">
        <v>67</v>
      </c>
      <c r="X26" s="3" t="s">
        <v>68</v>
      </c>
      <c r="Y26" s="3" t="s">
        <v>69</v>
      </c>
      <c r="Z26" s="3" t="s">
        <v>70</v>
      </c>
    </row>
    <row r="27" spans="1:26">
      <c r="A27" s="4">
        <v>1</v>
      </c>
      <c r="B27" s="4" t="s">
        <v>71</v>
      </c>
      <c r="C27" s="4" t="s">
        <v>72</v>
      </c>
      <c r="D27" s="4" t="s">
        <v>73</v>
      </c>
      <c r="E27" s="4" t="s">
        <v>74</v>
      </c>
      <c r="F27" s="4" t="s">
        <v>75</v>
      </c>
      <c r="G27" s="4" t="s">
        <v>76</v>
      </c>
      <c r="H27" s="4" t="s">
        <v>77</v>
      </c>
      <c r="I27" s="4" t="s">
        <v>78</v>
      </c>
      <c r="J27" s="4">
        <v>1.5635484733659595</v>
      </c>
      <c r="K27" s="4" t="s">
        <v>3</v>
      </c>
      <c r="L27" s="4" t="s">
        <v>3</v>
      </c>
      <c r="M27" s="4">
        <v>24.549617987111723</v>
      </c>
      <c r="N27" s="4">
        <v>0.96387808731863855</v>
      </c>
      <c r="O27" s="4">
        <v>24.520476371595596</v>
      </c>
      <c r="P27" s="4">
        <v>4.121246789344641E-2</v>
      </c>
      <c r="Q27" s="4" t="s">
        <v>79</v>
      </c>
      <c r="R27" s="4">
        <v>0.46458640362768155</v>
      </c>
      <c r="S27" s="4" t="s">
        <v>79</v>
      </c>
      <c r="T27" s="4">
        <v>3</v>
      </c>
      <c r="U27" s="4">
        <v>18</v>
      </c>
      <c r="V27" s="4">
        <v>79.976882934570313</v>
      </c>
      <c r="W27" s="4" t="s">
        <v>3</v>
      </c>
      <c r="X27" s="4" t="s">
        <v>3</v>
      </c>
      <c r="Y27" s="4" t="s">
        <v>3</v>
      </c>
      <c r="Z27" s="4" t="s">
        <v>3</v>
      </c>
    </row>
    <row r="28" spans="1:26">
      <c r="A28" s="4">
        <v>2</v>
      </c>
      <c r="B28" s="4" t="s">
        <v>80</v>
      </c>
      <c r="C28" s="4" t="s">
        <v>72</v>
      </c>
      <c r="D28" s="4" t="s">
        <v>73</v>
      </c>
      <c r="E28" s="4" t="s">
        <v>74</v>
      </c>
      <c r="F28" s="4" t="s">
        <v>75</v>
      </c>
      <c r="G28" s="4" t="s">
        <v>76</v>
      </c>
      <c r="H28" s="4" t="s">
        <v>77</v>
      </c>
      <c r="I28" s="4" t="s">
        <v>78</v>
      </c>
      <c r="J28" s="4">
        <v>1.5746525892298355</v>
      </c>
      <c r="K28" s="4" t="s">
        <v>3</v>
      </c>
      <c r="L28" s="4" t="s">
        <v>3</v>
      </c>
      <c r="M28" s="4">
        <v>24.491334756079468</v>
      </c>
      <c r="N28" s="4">
        <v>0.96582269752436356</v>
      </c>
      <c r="O28" s="4">
        <v>24.520476371595596</v>
      </c>
      <c r="P28" s="4">
        <v>4.121246789344641E-2</v>
      </c>
      <c r="Q28" s="4" t="s">
        <v>79</v>
      </c>
      <c r="R28" s="4">
        <v>0.46458640362768155</v>
      </c>
      <c r="S28" s="4" t="s">
        <v>79</v>
      </c>
      <c r="T28" s="4">
        <v>3</v>
      </c>
      <c r="U28" s="4">
        <v>18</v>
      </c>
      <c r="V28" s="4">
        <v>79.976882934570313</v>
      </c>
      <c r="W28" s="4" t="s">
        <v>3</v>
      </c>
      <c r="X28" s="4" t="s">
        <v>3</v>
      </c>
      <c r="Y28" s="4" t="s">
        <v>3</v>
      </c>
      <c r="Z28" s="4" t="s">
        <v>3</v>
      </c>
    </row>
    <row r="29" spans="1:26">
      <c r="A29" s="4">
        <v>3</v>
      </c>
      <c r="B29" s="4" t="s">
        <v>81</v>
      </c>
      <c r="C29" s="4" t="s">
        <v>72</v>
      </c>
      <c r="D29" s="4" t="s">
        <v>73</v>
      </c>
      <c r="E29" s="4" t="s">
        <v>82</v>
      </c>
      <c r="F29" s="4" t="s">
        <v>75</v>
      </c>
      <c r="G29" s="4" t="s">
        <v>76</v>
      </c>
      <c r="H29" s="4" t="s">
        <v>77</v>
      </c>
      <c r="I29" s="4" t="s">
        <v>78</v>
      </c>
      <c r="J29" s="4">
        <v>1.5754075190401826</v>
      </c>
      <c r="K29" s="4" t="s">
        <v>3</v>
      </c>
      <c r="L29" s="4" t="s">
        <v>3</v>
      </c>
      <c r="M29" s="4">
        <v>17.398264526508303</v>
      </c>
      <c r="N29" s="4">
        <v>0.98213216543454085</v>
      </c>
      <c r="O29" s="4">
        <v>17.506813608403682</v>
      </c>
      <c r="P29" s="4">
        <v>0.15351158379933319</v>
      </c>
      <c r="Q29" s="4" t="s">
        <v>79</v>
      </c>
      <c r="R29" s="4">
        <v>0.65005225574898284</v>
      </c>
      <c r="S29" s="4" t="s">
        <v>79</v>
      </c>
      <c r="T29" s="4">
        <v>3</v>
      </c>
      <c r="U29" s="4">
        <v>11</v>
      </c>
      <c r="V29" s="4">
        <v>81.169105529785156</v>
      </c>
      <c r="W29" s="4" t="s">
        <v>3</v>
      </c>
      <c r="X29" s="4" t="s">
        <v>3</v>
      </c>
      <c r="Y29" s="4" t="s">
        <v>3</v>
      </c>
      <c r="Z29" s="4" t="s">
        <v>3</v>
      </c>
    </row>
    <row r="30" spans="1:26">
      <c r="A30" s="4">
        <v>4</v>
      </c>
      <c r="B30" s="4" t="s">
        <v>83</v>
      </c>
      <c r="C30" s="4" t="s">
        <v>72</v>
      </c>
      <c r="D30" s="4" t="s">
        <v>73</v>
      </c>
      <c r="E30" s="4" t="s">
        <v>82</v>
      </c>
      <c r="F30" s="4" t="s">
        <v>75</v>
      </c>
      <c r="G30" s="4" t="s">
        <v>76</v>
      </c>
      <c r="H30" s="4" t="s">
        <v>77</v>
      </c>
      <c r="I30" s="4" t="s">
        <v>78</v>
      </c>
      <c r="J30" s="4">
        <v>1.5824120984358347</v>
      </c>
      <c r="K30" s="4" t="s">
        <v>3</v>
      </c>
      <c r="L30" s="4" t="s">
        <v>3</v>
      </c>
      <c r="M30" s="4">
        <v>17.615362690299058</v>
      </c>
      <c r="N30" s="4">
        <v>0.98376995821002344</v>
      </c>
      <c r="O30" s="4">
        <v>17.506813608403682</v>
      </c>
      <c r="P30" s="4">
        <v>0.15351158379933319</v>
      </c>
      <c r="Q30" s="4" t="s">
        <v>79</v>
      </c>
      <c r="R30" s="4">
        <v>0.65005225574898284</v>
      </c>
      <c r="S30" s="4" t="s">
        <v>79</v>
      </c>
      <c r="T30" s="4">
        <v>3</v>
      </c>
      <c r="U30" s="4">
        <v>11</v>
      </c>
      <c r="V30" s="4">
        <v>81.020042419433594</v>
      </c>
      <c r="W30" s="4" t="s">
        <v>3</v>
      </c>
      <c r="X30" s="4" t="s">
        <v>3</v>
      </c>
      <c r="Y30" s="4" t="s">
        <v>3</v>
      </c>
      <c r="Z30" s="4" t="s">
        <v>3</v>
      </c>
    </row>
    <row r="31" spans="1:26">
      <c r="A31" s="4">
        <v>5</v>
      </c>
      <c r="B31" s="4" t="s">
        <v>84</v>
      </c>
      <c r="C31" s="4" t="s">
        <v>72</v>
      </c>
      <c r="D31" s="4" t="s">
        <v>73</v>
      </c>
      <c r="E31" s="4" t="s">
        <v>85</v>
      </c>
      <c r="F31" s="4" t="s">
        <v>75</v>
      </c>
      <c r="G31" s="4" t="s">
        <v>76</v>
      </c>
      <c r="H31" s="4" t="s">
        <v>77</v>
      </c>
      <c r="I31" s="4" t="s">
        <v>78</v>
      </c>
      <c r="J31" s="4">
        <v>1.5898759872467456</v>
      </c>
      <c r="K31" s="4" t="s">
        <v>3</v>
      </c>
      <c r="L31" s="4" t="s">
        <v>3</v>
      </c>
      <c r="M31" s="4">
        <v>17.367572088265291</v>
      </c>
      <c r="N31" s="4">
        <v>0.97261117573949296</v>
      </c>
      <c r="O31" s="4">
        <v>17.41456750345138</v>
      </c>
      <c r="P31" s="4">
        <v>6.6461553525198711E-2</v>
      </c>
      <c r="Q31" s="4" t="s">
        <v>79</v>
      </c>
      <c r="R31" s="4">
        <v>0.57011784906881291</v>
      </c>
      <c r="S31" s="4" t="s">
        <v>79</v>
      </c>
      <c r="T31" s="4">
        <v>3</v>
      </c>
      <c r="U31" s="4">
        <v>11</v>
      </c>
      <c r="V31" s="4">
        <v>81.318214416503906</v>
      </c>
      <c r="W31" s="4" t="s">
        <v>3</v>
      </c>
      <c r="X31" s="4" t="s">
        <v>3</v>
      </c>
      <c r="Y31" s="4" t="s">
        <v>3</v>
      </c>
      <c r="Z31" s="4" t="s">
        <v>3</v>
      </c>
    </row>
    <row r="32" spans="1:26">
      <c r="A32" s="4">
        <v>6</v>
      </c>
      <c r="B32" s="4" t="s">
        <v>86</v>
      </c>
      <c r="C32" s="4" t="s">
        <v>72</v>
      </c>
      <c r="D32" s="4" t="s">
        <v>73</v>
      </c>
      <c r="E32" s="4" t="s">
        <v>85</v>
      </c>
      <c r="F32" s="4" t="s">
        <v>75</v>
      </c>
      <c r="G32" s="4" t="s">
        <v>76</v>
      </c>
      <c r="H32" s="4" t="s">
        <v>77</v>
      </c>
      <c r="I32" s="4" t="s">
        <v>78</v>
      </c>
      <c r="J32" s="4">
        <v>1.5942423912294124</v>
      </c>
      <c r="K32" s="4" t="s">
        <v>3</v>
      </c>
      <c r="L32" s="4" t="s">
        <v>3</v>
      </c>
      <c r="M32" s="4">
        <v>17.461562918637469</v>
      </c>
      <c r="N32" s="4">
        <v>0.96706628419422414</v>
      </c>
      <c r="O32" s="4">
        <v>17.41456750345138</v>
      </c>
      <c r="P32" s="4">
        <v>6.6461553525198711E-2</v>
      </c>
      <c r="Q32" s="4" t="s">
        <v>79</v>
      </c>
      <c r="R32" s="4">
        <v>0.57011784906881291</v>
      </c>
      <c r="S32" s="4" t="s">
        <v>79</v>
      </c>
      <c r="T32" s="4">
        <v>3</v>
      </c>
      <c r="U32" s="4">
        <v>11</v>
      </c>
      <c r="V32" s="4">
        <v>81.169143676757813</v>
      </c>
      <c r="W32" s="4" t="s">
        <v>3</v>
      </c>
      <c r="X32" s="4" t="s">
        <v>3</v>
      </c>
      <c r="Y32" s="4" t="s">
        <v>3</v>
      </c>
      <c r="Z32" s="4" t="s">
        <v>3</v>
      </c>
    </row>
    <row r="33" spans="1:26">
      <c r="A33" s="4">
        <v>7</v>
      </c>
      <c r="B33" s="4" t="s">
        <v>87</v>
      </c>
      <c r="C33" s="4" t="s">
        <v>72</v>
      </c>
      <c r="D33" s="4" t="s">
        <v>73</v>
      </c>
      <c r="E33" s="4" t="s">
        <v>88</v>
      </c>
      <c r="F33" s="4" t="s">
        <v>75</v>
      </c>
      <c r="G33" s="4" t="s">
        <v>76</v>
      </c>
      <c r="H33" s="4" t="s">
        <v>77</v>
      </c>
      <c r="I33" s="4" t="s">
        <v>78</v>
      </c>
      <c r="J33" s="4">
        <v>1.5624560172055564</v>
      </c>
      <c r="K33" s="4" t="s">
        <v>3</v>
      </c>
      <c r="L33" s="4" t="s">
        <v>3</v>
      </c>
      <c r="M33" s="4">
        <v>18.73464641153403</v>
      </c>
      <c r="N33" s="4">
        <v>0.95937694118439409</v>
      </c>
      <c r="O33" s="4">
        <v>18.796547492594311</v>
      </c>
      <c r="P33" s="4">
        <v>8.7541348360975269E-2</v>
      </c>
      <c r="Q33" s="4" t="s">
        <v>79</v>
      </c>
      <c r="R33" s="4">
        <v>0.53518418579558613</v>
      </c>
      <c r="S33" s="4" t="s">
        <v>79</v>
      </c>
      <c r="T33" s="4">
        <v>3</v>
      </c>
      <c r="U33" s="4">
        <v>13</v>
      </c>
      <c r="V33" s="4">
        <v>79.530296325683594</v>
      </c>
      <c r="W33" s="4" t="s">
        <v>3</v>
      </c>
      <c r="X33" s="4" t="s">
        <v>3</v>
      </c>
      <c r="Y33" s="4" t="s">
        <v>3</v>
      </c>
      <c r="Z33" s="4" t="s">
        <v>3</v>
      </c>
    </row>
    <row r="34" spans="1:26">
      <c r="A34" s="4">
        <v>8</v>
      </c>
      <c r="B34" s="4" t="s">
        <v>89</v>
      </c>
      <c r="C34" s="4" t="s">
        <v>72</v>
      </c>
      <c r="D34" s="4" t="s">
        <v>73</v>
      </c>
      <c r="E34" s="4" t="s">
        <v>88</v>
      </c>
      <c r="F34" s="4" t="s">
        <v>75</v>
      </c>
      <c r="G34" s="4" t="s">
        <v>76</v>
      </c>
      <c r="H34" s="4" t="s">
        <v>77</v>
      </c>
      <c r="I34" s="4" t="s">
        <v>78</v>
      </c>
      <c r="J34" s="4">
        <v>1.5555149083887918</v>
      </c>
      <c r="K34" s="4" t="s">
        <v>3</v>
      </c>
      <c r="L34" s="4" t="s">
        <v>3</v>
      </c>
      <c r="M34" s="4">
        <v>18.858448573654591</v>
      </c>
      <c r="N34" s="4">
        <v>0.96321577492107335</v>
      </c>
      <c r="O34" s="4">
        <v>18.796547492594311</v>
      </c>
      <c r="P34" s="4">
        <v>8.7541348360975269E-2</v>
      </c>
      <c r="Q34" s="4" t="s">
        <v>79</v>
      </c>
      <c r="R34" s="4">
        <v>0.53518418579558613</v>
      </c>
      <c r="S34" s="4" t="s">
        <v>79</v>
      </c>
      <c r="T34" s="4">
        <v>3</v>
      </c>
      <c r="U34" s="4">
        <v>13</v>
      </c>
      <c r="V34" s="4">
        <v>79.381217956542969</v>
      </c>
      <c r="W34" s="4" t="s">
        <v>3</v>
      </c>
      <c r="X34" s="4" t="s">
        <v>3</v>
      </c>
      <c r="Y34" s="4" t="s">
        <v>3</v>
      </c>
      <c r="Z34" s="4" t="s">
        <v>3</v>
      </c>
    </row>
    <row r="35" spans="1:26">
      <c r="A35" s="4">
        <v>13</v>
      </c>
      <c r="B35" s="4" t="s">
        <v>90</v>
      </c>
      <c r="C35" s="4" t="s">
        <v>72</v>
      </c>
      <c r="D35" s="4" t="s">
        <v>91</v>
      </c>
      <c r="E35" s="4" t="s">
        <v>74</v>
      </c>
      <c r="F35" s="4" t="s">
        <v>75</v>
      </c>
      <c r="G35" s="4" t="s">
        <v>76</v>
      </c>
      <c r="H35" s="4" t="s">
        <v>77</v>
      </c>
      <c r="I35" s="4" t="s">
        <v>78</v>
      </c>
      <c r="J35" s="4">
        <v>1.5796603711252952</v>
      </c>
      <c r="K35" s="4" t="s">
        <v>3</v>
      </c>
      <c r="L35" s="4" t="s">
        <v>3</v>
      </c>
      <c r="M35" s="4">
        <v>25.287314503317006</v>
      </c>
      <c r="N35" s="4">
        <v>0.97532947389263791</v>
      </c>
      <c r="O35" s="4">
        <v>25.192980191575032</v>
      </c>
      <c r="P35" s="4">
        <v>0.13340886306283359</v>
      </c>
      <c r="Q35" s="4" t="s">
        <v>79</v>
      </c>
      <c r="R35" s="4">
        <v>0.46458640362768155</v>
      </c>
      <c r="S35" s="4" t="s">
        <v>79</v>
      </c>
      <c r="T35" s="4">
        <v>3</v>
      </c>
      <c r="U35" s="4">
        <v>19</v>
      </c>
      <c r="V35" s="4">
        <v>79.976882934570313</v>
      </c>
      <c r="W35" s="4" t="s">
        <v>3</v>
      </c>
      <c r="X35" s="4" t="s">
        <v>3</v>
      </c>
      <c r="Y35" s="4" t="s">
        <v>3</v>
      </c>
      <c r="Z35" s="4" t="s">
        <v>3</v>
      </c>
    </row>
    <row r="36" spans="1:26">
      <c r="A36" s="4">
        <v>14</v>
      </c>
      <c r="B36" s="4" t="s">
        <v>92</v>
      </c>
      <c r="C36" s="4" t="s">
        <v>72</v>
      </c>
      <c r="D36" s="4" t="s">
        <v>91</v>
      </c>
      <c r="E36" s="4" t="s">
        <v>74</v>
      </c>
      <c r="F36" s="4" t="s">
        <v>75</v>
      </c>
      <c r="G36" s="4" t="s">
        <v>76</v>
      </c>
      <c r="H36" s="4" t="s">
        <v>77</v>
      </c>
      <c r="I36" s="4" t="s">
        <v>78</v>
      </c>
      <c r="J36" s="4">
        <v>1.5826752643140447</v>
      </c>
      <c r="K36" s="4" t="s">
        <v>3</v>
      </c>
      <c r="L36" s="4" t="s">
        <v>3</v>
      </c>
      <c r="M36" s="4">
        <v>25.098645879833057</v>
      </c>
      <c r="N36" s="4">
        <v>0.97392105113178495</v>
      </c>
      <c r="O36" s="4">
        <v>25.192980191575032</v>
      </c>
      <c r="P36" s="4">
        <v>0.13340886306283359</v>
      </c>
      <c r="Q36" s="4" t="s">
        <v>79</v>
      </c>
      <c r="R36" s="4">
        <v>0.46458640362768155</v>
      </c>
      <c r="S36" s="4" t="s">
        <v>79</v>
      </c>
      <c r="T36" s="4">
        <v>3</v>
      </c>
      <c r="U36" s="4">
        <v>19</v>
      </c>
      <c r="V36" s="4">
        <v>79.976882934570313</v>
      </c>
      <c r="W36" s="4" t="s">
        <v>3</v>
      </c>
      <c r="X36" s="4" t="s">
        <v>3</v>
      </c>
      <c r="Y36" s="4" t="s">
        <v>3</v>
      </c>
      <c r="Z36" s="4" t="s">
        <v>3</v>
      </c>
    </row>
    <row r="37" spans="1:26">
      <c r="A37" s="4">
        <v>15</v>
      </c>
      <c r="B37" s="4" t="s">
        <v>93</v>
      </c>
      <c r="C37" s="4" t="s">
        <v>72</v>
      </c>
      <c r="D37" s="4" t="s">
        <v>91</v>
      </c>
      <c r="E37" s="4" t="s">
        <v>82</v>
      </c>
      <c r="F37" s="4" t="s">
        <v>75</v>
      </c>
      <c r="G37" s="4" t="s">
        <v>76</v>
      </c>
      <c r="H37" s="4" t="s">
        <v>77</v>
      </c>
      <c r="I37" s="4" t="s">
        <v>94</v>
      </c>
      <c r="J37" s="4">
        <v>0.64941834403559362</v>
      </c>
      <c r="K37" s="4" t="s">
        <v>3</v>
      </c>
      <c r="L37" s="4" t="s">
        <v>3</v>
      </c>
      <c r="M37" s="4" t="s">
        <v>95</v>
      </c>
      <c r="N37" s="4">
        <v>0</v>
      </c>
      <c r="O37" s="4" t="s">
        <v>3</v>
      </c>
      <c r="P37" s="4" t="s">
        <v>3</v>
      </c>
      <c r="Q37" s="4" t="s">
        <v>79</v>
      </c>
      <c r="R37" s="4">
        <v>0.65005225574898284</v>
      </c>
      <c r="S37" s="4" t="s">
        <v>79</v>
      </c>
      <c r="T37" s="4">
        <v>3</v>
      </c>
      <c r="U37" s="4">
        <v>44</v>
      </c>
      <c r="V37" s="4">
        <v>80.721908569335938</v>
      </c>
      <c r="W37" s="4">
        <v>63.579208374023438</v>
      </c>
      <c r="X37" s="4" t="s">
        <v>3</v>
      </c>
      <c r="Y37" s="4" t="s">
        <v>3</v>
      </c>
      <c r="Z37" s="4" t="s">
        <v>3</v>
      </c>
    </row>
    <row r="38" spans="1:26">
      <c r="A38" s="4">
        <v>16</v>
      </c>
      <c r="B38" s="4" t="s">
        <v>96</v>
      </c>
      <c r="C38" s="4" t="s">
        <v>72</v>
      </c>
      <c r="D38" s="4" t="s">
        <v>91</v>
      </c>
      <c r="E38" s="4" t="s">
        <v>82</v>
      </c>
      <c r="F38" s="4" t="s">
        <v>75</v>
      </c>
      <c r="G38" s="4" t="s">
        <v>76</v>
      </c>
      <c r="H38" s="4" t="s">
        <v>77</v>
      </c>
      <c r="I38" s="4" t="s">
        <v>78</v>
      </c>
      <c r="J38" s="4">
        <v>1.5880108359990794</v>
      </c>
      <c r="K38" s="4" t="s">
        <v>3</v>
      </c>
      <c r="L38" s="4" t="s">
        <v>3</v>
      </c>
      <c r="M38" s="4">
        <v>18.060682274236658</v>
      </c>
      <c r="N38" s="4">
        <v>0.98390999077672869</v>
      </c>
      <c r="O38" s="4">
        <v>18.060682274236658</v>
      </c>
      <c r="P38" s="4" t="s">
        <v>3</v>
      </c>
      <c r="Q38" s="4" t="s">
        <v>79</v>
      </c>
      <c r="R38" s="4">
        <v>0.65005225574898284</v>
      </c>
      <c r="S38" s="4" t="s">
        <v>79</v>
      </c>
      <c r="T38" s="4">
        <v>3</v>
      </c>
      <c r="U38" s="4">
        <v>12</v>
      </c>
      <c r="V38" s="4">
        <v>81.169105529785156</v>
      </c>
      <c r="W38" s="4" t="s">
        <v>3</v>
      </c>
      <c r="X38" s="4" t="s">
        <v>3</v>
      </c>
      <c r="Y38" s="4" t="s">
        <v>3</v>
      </c>
      <c r="Z38" s="4" t="s">
        <v>3</v>
      </c>
    </row>
    <row r="39" spans="1:26">
      <c r="A39" s="4">
        <v>17</v>
      </c>
      <c r="B39" s="4" t="s">
        <v>97</v>
      </c>
      <c r="C39" s="4" t="s">
        <v>72</v>
      </c>
      <c r="D39" s="4" t="s">
        <v>91</v>
      </c>
      <c r="E39" s="4" t="s">
        <v>85</v>
      </c>
      <c r="F39" s="4" t="s">
        <v>75</v>
      </c>
      <c r="G39" s="4" t="s">
        <v>76</v>
      </c>
      <c r="H39" s="4" t="s">
        <v>77</v>
      </c>
      <c r="I39" s="4" t="s">
        <v>78</v>
      </c>
      <c r="J39" s="4">
        <v>1.5931096937959479</v>
      </c>
      <c r="K39" s="4" t="s">
        <v>3</v>
      </c>
      <c r="L39" s="4" t="s">
        <v>3</v>
      </c>
      <c r="M39" s="4">
        <v>17.957191568073242</v>
      </c>
      <c r="N39" s="4">
        <v>0.9792840640859376</v>
      </c>
      <c r="O39" s="4">
        <v>17.930982703497857</v>
      </c>
      <c r="P39" s="4">
        <v>3.7064931738248777E-2</v>
      </c>
      <c r="Q39" s="4" t="s">
        <v>79</v>
      </c>
      <c r="R39" s="4">
        <v>0.57011784906881291</v>
      </c>
      <c r="S39" s="4" t="s">
        <v>79</v>
      </c>
      <c r="T39" s="4">
        <v>3</v>
      </c>
      <c r="U39" s="4">
        <v>12</v>
      </c>
      <c r="V39" s="4">
        <v>81.169143676757813</v>
      </c>
      <c r="W39" s="4" t="s">
        <v>3</v>
      </c>
      <c r="X39" s="4" t="s">
        <v>3</v>
      </c>
      <c r="Y39" s="4" t="s">
        <v>3</v>
      </c>
      <c r="Z39" s="4" t="s">
        <v>3</v>
      </c>
    </row>
    <row r="40" spans="1:26">
      <c r="A40" s="4">
        <v>18</v>
      </c>
      <c r="B40" s="4" t="s">
        <v>98</v>
      </c>
      <c r="C40" s="4" t="s">
        <v>72</v>
      </c>
      <c r="D40" s="4" t="s">
        <v>91</v>
      </c>
      <c r="E40" s="4" t="s">
        <v>85</v>
      </c>
      <c r="F40" s="4" t="s">
        <v>75</v>
      </c>
      <c r="G40" s="4" t="s">
        <v>76</v>
      </c>
      <c r="H40" s="4" t="s">
        <v>77</v>
      </c>
      <c r="I40" s="4" t="s">
        <v>78</v>
      </c>
      <c r="J40" s="4">
        <v>1.5962157152745986</v>
      </c>
      <c r="K40" s="4" t="s">
        <v>3</v>
      </c>
      <c r="L40" s="4" t="s">
        <v>3</v>
      </c>
      <c r="M40" s="4">
        <v>17.904773838922473</v>
      </c>
      <c r="N40" s="4">
        <v>0.98111802558346006</v>
      </c>
      <c r="O40" s="4">
        <v>17.930982703497857</v>
      </c>
      <c r="P40" s="4">
        <v>3.7064931738248777E-2</v>
      </c>
      <c r="Q40" s="4" t="s">
        <v>79</v>
      </c>
      <c r="R40" s="4">
        <v>0.57011784906881291</v>
      </c>
      <c r="S40" s="4" t="s">
        <v>79</v>
      </c>
      <c r="T40" s="4">
        <v>3</v>
      </c>
      <c r="U40" s="4">
        <v>11</v>
      </c>
      <c r="V40" s="4">
        <v>81.318214416503906</v>
      </c>
      <c r="W40" s="4" t="s">
        <v>3</v>
      </c>
      <c r="X40" s="4" t="s">
        <v>3</v>
      </c>
      <c r="Y40" s="4" t="s">
        <v>3</v>
      </c>
      <c r="Z40" s="4" t="s">
        <v>3</v>
      </c>
    </row>
    <row r="41" spans="1:26">
      <c r="A41" s="4">
        <v>19</v>
      </c>
      <c r="B41" s="4" t="s">
        <v>99</v>
      </c>
      <c r="C41" s="4" t="s">
        <v>72</v>
      </c>
      <c r="D41" s="4" t="s">
        <v>91</v>
      </c>
      <c r="E41" s="4" t="s">
        <v>88</v>
      </c>
      <c r="F41" s="4" t="s">
        <v>75</v>
      </c>
      <c r="G41" s="4" t="s">
        <v>76</v>
      </c>
      <c r="H41" s="4" t="s">
        <v>77</v>
      </c>
      <c r="I41" s="4" t="s">
        <v>78</v>
      </c>
      <c r="J41" s="4">
        <v>1.5556219794369031</v>
      </c>
      <c r="K41" s="4" t="s">
        <v>3</v>
      </c>
      <c r="L41" s="4" t="s">
        <v>3</v>
      </c>
      <c r="M41" s="4">
        <v>19.557896600007368</v>
      </c>
      <c r="N41" s="4">
        <v>0.98332720272622698</v>
      </c>
      <c r="O41" s="4">
        <v>19.439673294686742</v>
      </c>
      <c r="P41" s="4">
        <v>0.16719300177288668</v>
      </c>
      <c r="Q41" s="4" t="s">
        <v>79</v>
      </c>
      <c r="R41" s="4">
        <v>0.53518418579558613</v>
      </c>
      <c r="S41" s="4" t="s">
        <v>79</v>
      </c>
      <c r="T41" s="4">
        <v>3</v>
      </c>
      <c r="U41" s="4">
        <v>13</v>
      </c>
      <c r="V41" s="4">
        <v>79.381217956542969</v>
      </c>
      <c r="W41" s="4" t="s">
        <v>3</v>
      </c>
      <c r="X41" s="4" t="s">
        <v>3</v>
      </c>
      <c r="Y41" s="4" t="s">
        <v>3</v>
      </c>
      <c r="Z41" s="4" t="s">
        <v>3</v>
      </c>
    </row>
    <row r="42" spans="1:26">
      <c r="A42" s="4">
        <v>20</v>
      </c>
      <c r="B42" s="4" t="s">
        <v>100</v>
      </c>
      <c r="C42" s="4" t="s">
        <v>72</v>
      </c>
      <c r="D42" s="4" t="s">
        <v>91</v>
      </c>
      <c r="E42" s="4" t="s">
        <v>88</v>
      </c>
      <c r="F42" s="4" t="s">
        <v>75</v>
      </c>
      <c r="G42" s="4" t="s">
        <v>76</v>
      </c>
      <c r="H42" s="4" t="s">
        <v>77</v>
      </c>
      <c r="I42" s="4" t="s">
        <v>78</v>
      </c>
      <c r="J42" s="4">
        <v>1.5698470273029526</v>
      </c>
      <c r="K42" s="4" t="s">
        <v>3</v>
      </c>
      <c r="L42" s="4" t="s">
        <v>3</v>
      </c>
      <c r="M42" s="4">
        <v>19.321449989366116</v>
      </c>
      <c r="N42" s="4">
        <v>0.96890606098003595</v>
      </c>
      <c r="O42" s="4">
        <v>19.439673294686742</v>
      </c>
      <c r="P42" s="4">
        <v>0.16719300177288668</v>
      </c>
      <c r="Q42" s="4" t="s">
        <v>79</v>
      </c>
      <c r="R42" s="4">
        <v>0.53518418579558613</v>
      </c>
      <c r="S42" s="4" t="s">
        <v>79</v>
      </c>
      <c r="T42" s="4">
        <v>3</v>
      </c>
      <c r="U42" s="4">
        <v>13</v>
      </c>
      <c r="V42" s="4">
        <v>79.530296325683594</v>
      </c>
      <c r="W42" s="4" t="s">
        <v>3</v>
      </c>
      <c r="X42" s="4" t="s">
        <v>3</v>
      </c>
      <c r="Y42" s="4" t="s">
        <v>3</v>
      </c>
      <c r="Z42" s="4" t="s">
        <v>3</v>
      </c>
    </row>
    <row r="43" spans="1:26">
      <c r="A43" s="4">
        <v>37</v>
      </c>
      <c r="B43" s="4" t="s">
        <v>101</v>
      </c>
      <c r="C43" s="4" t="s">
        <v>72</v>
      </c>
      <c r="D43" s="4" t="s">
        <v>102</v>
      </c>
      <c r="E43" s="4" t="s">
        <v>74</v>
      </c>
      <c r="F43" s="4" t="s">
        <v>75</v>
      </c>
      <c r="G43" s="4" t="s">
        <v>76</v>
      </c>
      <c r="H43" s="4" t="s">
        <v>77</v>
      </c>
      <c r="I43" s="4" t="s">
        <v>78</v>
      </c>
      <c r="J43" s="4">
        <v>1.5857313621979918</v>
      </c>
      <c r="K43" s="4" t="s">
        <v>3</v>
      </c>
      <c r="L43" s="4" t="s">
        <v>3</v>
      </c>
      <c r="M43" s="4">
        <v>24.958310180247231</v>
      </c>
      <c r="N43" s="4">
        <v>0.98214517906236098</v>
      </c>
      <c r="O43" s="4">
        <v>24.896422013144331</v>
      </c>
      <c r="P43" s="4">
        <v>8.7523085266822398E-2</v>
      </c>
      <c r="Q43" s="4" t="s">
        <v>79</v>
      </c>
      <c r="R43" s="4">
        <v>0.46458640362768155</v>
      </c>
      <c r="S43" s="4" t="s">
        <v>79</v>
      </c>
      <c r="T43" s="4">
        <v>3</v>
      </c>
      <c r="U43" s="4">
        <v>19</v>
      </c>
      <c r="V43" s="4">
        <v>79.82781982421875</v>
      </c>
      <c r="W43" s="4" t="s">
        <v>3</v>
      </c>
      <c r="X43" s="4" t="s">
        <v>3</v>
      </c>
      <c r="Y43" s="4" t="s">
        <v>3</v>
      </c>
      <c r="Z43" s="4" t="s">
        <v>3</v>
      </c>
    </row>
    <row r="44" spans="1:26">
      <c r="A44" s="4">
        <v>38</v>
      </c>
      <c r="B44" s="4" t="s">
        <v>103</v>
      </c>
      <c r="C44" s="4" t="s">
        <v>72</v>
      </c>
      <c r="D44" s="4" t="s">
        <v>102</v>
      </c>
      <c r="E44" s="4" t="s">
        <v>74</v>
      </c>
      <c r="F44" s="4" t="s">
        <v>75</v>
      </c>
      <c r="G44" s="4" t="s">
        <v>76</v>
      </c>
      <c r="H44" s="4" t="s">
        <v>77</v>
      </c>
      <c r="I44" s="4" t="s">
        <v>78</v>
      </c>
      <c r="J44" s="4">
        <v>1.5932805398834931</v>
      </c>
      <c r="K44" s="4" t="s">
        <v>3</v>
      </c>
      <c r="L44" s="4" t="s">
        <v>3</v>
      </c>
      <c r="M44" s="4">
        <v>24.834533846041431</v>
      </c>
      <c r="N44" s="4">
        <v>0.98028760804435289</v>
      </c>
      <c r="O44" s="4">
        <v>24.896422013144331</v>
      </c>
      <c r="P44" s="4">
        <v>8.7523085266822398E-2</v>
      </c>
      <c r="Q44" s="4" t="s">
        <v>79</v>
      </c>
      <c r="R44" s="4">
        <v>0.46458640362768155</v>
      </c>
      <c r="S44" s="4" t="s">
        <v>79</v>
      </c>
      <c r="T44" s="4">
        <v>3</v>
      </c>
      <c r="U44" s="4">
        <v>19</v>
      </c>
      <c r="V44" s="4">
        <v>79.976882934570313</v>
      </c>
      <c r="W44" s="4" t="s">
        <v>3</v>
      </c>
      <c r="X44" s="4" t="s">
        <v>3</v>
      </c>
      <c r="Y44" s="4" t="s">
        <v>3</v>
      </c>
      <c r="Z44" s="4" t="s">
        <v>3</v>
      </c>
    </row>
    <row r="45" spans="1:26">
      <c r="A45" s="4">
        <v>39</v>
      </c>
      <c r="B45" s="4" t="s">
        <v>104</v>
      </c>
      <c r="C45" s="4" t="s">
        <v>72</v>
      </c>
      <c r="D45" s="4" t="s">
        <v>102</v>
      </c>
      <c r="E45" s="4" t="s">
        <v>82</v>
      </c>
      <c r="F45" s="4" t="s">
        <v>75</v>
      </c>
      <c r="G45" s="4" t="s">
        <v>76</v>
      </c>
      <c r="H45" s="4" t="s">
        <v>77</v>
      </c>
      <c r="I45" s="4" t="s">
        <v>78</v>
      </c>
      <c r="J45" s="4">
        <v>1.5910398979149734</v>
      </c>
      <c r="K45" s="4" t="s">
        <v>3</v>
      </c>
      <c r="L45" s="4" t="s">
        <v>3</v>
      </c>
      <c r="M45" s="4">
        <v>17.92878884444697</v>
      </c>
      <c r="N45" s="4">
        <v>0.97892141149269341</v>
      </c>
      <c r="O45" s="4">
        <v>17.964473905155934</v>
      </c>
      <c r="P45" s="4">
        <v>5.0466296828495752E-2</v>
      </c>
      <c r="Q45" s="4" t="s">
        <v>79</v>
      </c>
      <c r="R45" s="4">
        <v>0.65005225574898284</v>
      </c>
      <c r="S45" s="4" t="s">
        <v>79</v>
      </c>
      <c r="T45" s="4">
        <v>3</v>
      </c>
      <c r="U45" s="4">
        <v>11</v>
      </c>
      <c r="V45" s="4">
        <v>81.169105529785156</v>
      </c>
      <c r="W45" s="4" t="s">
        <v>3</v>
      </c>
      <c r="X45" s="4" t="s">
        <v>3</v>
      </c>
      <c r="Y45" s="4" t="s">
        <v>3</v>
      </c>
      <c r="Z45" s="4" t="s">
        <v>3</v>
      </c>
    </row>
    <row r="46" spans="1:26">
      <c r="A46" s="4">
        <v>40</v>
      </c>
      <c r="B46" s="4" t="s">
        <v>105</v>
      </c>
      <c r="C46" s="4" t="s">
        <v>72</v>
      </c>
      <c r="D46" s="4" t="s">
        <v>102</v>
      </c>
      <c r="E46" s="4" t="s">
        <v>82</v>
      </c>
      <c r="F46" s="4" t="s">
        <v>75</v>
      </c>
      <c r="G46" s="4" t="s">
        <v>76</v>
      </c>
      <c r="H46" s="4" t="s">
        <v>77</v>
      </c>
      <c r="I46" s="4" t="s">
        <v>78</v>
      </c>
      <c r="J46" s="4">
        <v>1.5876292430550627</v>
      </c>
      <c r="K46" s="4" t="s">
        <v>3</v>
      </c>
      <c r="L46" s="4" t="s">
        <v>3</v>
      </c>
      <c r="M46" s="4">
        <v>18.000158965864898</v>
      </c>
      <c r="N46" s="4">
        <v>0.98083462097817187</v>
      </c>
      <c r="O46" s="4">
        <v>17.964473905155934</v>
      </c>
      <c r="P46" s="4">
        <v>5.0466296828495752E-2</v>
      </c>
      <c r="Q46" s="4" t="s">
        <v>79</v>
      </c>
      <c r="R46" s="4">
        <v>0.65005225574898284</v>
      </c>
      <c r="S46" s="4" t="s">
        <v>79</v>
      </c>
      <c r="T46" s="4">
        <v>3</v>
      </c>
      <c r="U46" s="4">
        <v>11</v>
      </c>
      <c r="V46" s="4">
        <v>81.020042419433594</v>
      </c>
      <c r="W46" s="4" t="s">
        <v>3</v>
      </c>
      <c r="X46" s="4" t="s">
        <v>3</v>
      </c>
      <c r="Y46" s="4" t="s">
        <v>3</v>
      </c>
      <c r="Z46" s="4" t="s">
        <v>3</v>
      </c>
    </row>
    <row r="47" spans="1:26">
      <c r="A47" s="4">
        <v>41</v>
      </c>
      <c r="B47" s="4" t="s">
        <v>106</v>
      </c>
      <c r="C47" s="4" t="s">
        <v>72</v>
      </c>
      <c r="D47" s="4" t="s">
        <v>102</v>
      </c>
      <c r="E47" s="4" t="s">
        <v>85</v>
      </c>
      <c r="F47" s="4" t="s">
        <v>75</v>
      </c>
      <c r="G47" s="4" t="s">
        <v>76</v>
      </c>
      <c r="H47" s="4" t="s">
        <v>77</v>
      </c>
      <c r="I47" s="4" t="s">
        <v>78</v>
      </c>
      <c r="J47" s="4">
        <v>1.5959555716735141</v>
      </c>
      <c r="K47" s="4" t="s">
        <v>3</v>
      </c>
      <c r="L47" s="4" t="s">
        <v>3</v>
      </c>
      <c r="M47" s="4">
        <v>17.783083107499159</v>
      </c>
      <c r="N47" s="4">
        <v>0.98154194578367115</v>
      </c>
      <c r="O47" s="4">
        <v>17.780259589906375</v>
      </c>
      <c r="P47" s="4">
        <v>3.9930568692839686E-3</v>
      </c>
      <c r="Q47" s="4" t="s">
        <v>79</v>
      </c>
      <c r="R47" s="4">
        <v>0.57011784906881291</v>
      </c>
      <c r="S47" s="4" t="s">
        <v>79</v>
      </c>
      <c r="T47" s="4">
        <v>3</v>
      </c>
      <c r="U47" s="4">
        <v>11</v>
      </c>
      <c r="V47" s="4">
        <v>81.169143676757813</v>
      </c>
      <c r="W47" s="4" t="s">
        <v>3</v>
      </c>
      <c r="X47" s="4" t="s">
        <v>3</v>
      </c>
      <c r="Y47" s="4" t="s">
        <v>3</v>
      </c>
      <c r="Z47" s="4" t="s">
        <v>3</v>
      </c>
    </row>
    <row r="48" spans="1:26">
      <c r="A48" s="4">
        <v>42</v>
      </c>
      <c r="B48" s="4" t="s">
        <v>107</v>
      </c>
      <c r="C48" s="4" t="s">
        <v>72</v>
      </c>
      <c r="D48" s="4" t="s">
        <v>102</v>
      </c>
      <c r="E48" s="4" t="s">
        <v>85</v>
      </c>
      <c r="F48" s="4" t="s">
        <v>75</v>
      </c>
      <c r="G48" s="4" t="s">
        <v>76</v>
      </c>
      <c r="H48" s="4" t="s">
        <v>77</v>
      </c>
      <c r="I48" s="4" t="s">
        <v>78</v>
      </c>
      <c r="J48" s="4">
        <v>1.6008240041631898</v>
      </c>
      <c r="K48" s="4" t="s">
        <v>3</v>
      </c>
      <c r="L48" s="4" t="s">
        <v>3</v>
      </c>
      <c r="M48" s="4">
        <v>17.777436072313591</v>
      </c>
      <c r="N48" s="4">
        <v>0.97110553659340959</v>
      </c>
      <c r="O48" s="4">
        <v>17.780259589906375</v>
      </c>
      <c r="P48" s="4">
        <v>3.9930568692839686E-3</v>
      </c>
      <c r="Q48" s="4" t="s">
        <v>79</v>
      </c>
      <c r="R48" s="4">
        <v>0.57011784906881291</v>
      </c>
      <c r="S48" s="4" t="s">
        <v>79</v>
      </c>
      <c r="T48" s="4">
        <v>3</v>
      </c>
      <c r="U48" s="4">
        <v>11</v>
      </c>
      <c r="V48" s="4">
        <v>81.169143676757813</v>
      </c>
      <c r="W48" s="4" t="s">
        <v>3</v>
      </c>
      <c r="X48" s="4" t="s">
        <v>3</v>
      </c>
      <c r="Y48" s="4" t="s">
        <v>3</v>
      </c>
      <c r="Z48" s="4" t="s">
        <v>3</v>
      </c>
    </row>
    <row r="49" spans="1:26">
      <c r="A49" s="4">
        <v>43</v>
      </c>
      <c r="B49" s="4" t="s">
        <v>108</v>
      </c>
      <c r="C49" s="4" t="s">
        <v>72</v>
      </c>
      <c r="D49" s="4" t="s">
        <v>102</v>
      </c>
      <c r="E49" s="4" t="s">
        <v>88</v>
      </c>
      <c r="F49" s="4" t="s">
        <v>75</v>
      </c>
      <c r="G49" s="4" t="s">
        <v>76</v>
      </c>
      <c r="H49" s="4" t="s">
        <v>77</v>
      </c>
      <c r="I49" s="4" t="s">
        <v>78</v>
      </c>
      <c r="J49" s="4">
        <v>1.5658179498515432</v>
      </c>
      <c r="K49" s="4" t="s">
        <v>3</v>
      </c>
      <c r="L49" s="4" t="s">
        <v>3</v>
      </c>
      <c r="M49" s="4">
        <v>19.231397106217798</v>
      </c>
      <c r="N49" s="4">
        <v>0.97760510697922376</v>
      </c>
      <c r="O49" s="4">
        <v>19.201175595751913</v>
      </c>
      <c r="P49" s="4">
        <v>4.2739669975765136E-2</v>
      </c>
      <c r="Q49" s="4" t="s">
        <v>79</v>
      </c>
      <c r="R49" s="4">
        <v>0.53518418579558613</v>
      </c>
      <c r="S49" s="4" t="s">
        <v>79</v>
      </c>
      <c r="T49" s="4">
        <v>3</v>
      </c>
      <c r="U49" s="4">
        <v>13</v>
      </c>
      <c r="V49" s="4">
        <v>79.232147216796875</v>
      </c>
      <c r="W49" s="4" t="s">
        <v>3</v>
      </c>
      <c r="X49" s="4" t="s">
        <v>3</v>
      </c>
      <c r="Y49" s="4" t="s">
        <v>3</v>
      </c>
      <c r="Z49" s="4" t="s">
        <v>3</v>
      </c>
    </row>
    <row r="50" spans="1:26">
      <c r="A50" s="4">
        <v>44</v>
      </c>
      <c r="B50" s="4" t="s">
        <v>109</v>
      </c>
      <c r="C50" s="4" t="s">
        <v>72</v>
      </c>
      <c r="D50" s="4" t="s">
        <v>102</v>
      </c>
      <c r="E50" s="4" t="s">
        <v>88</v>
      </c>
      <c r="F50" s="4" t="s">
        <v>75</v>
      </c>
      <c r="G50" s="4" t="s">
        <v>76</v>
      </c>
      <c r="H50" s="4" t="s">
        <v>77</v>
      </c>
      <c r="I50" s="4" t="s">
        <v>78</v>
      </c>
      <c r="J50" s="4">
        <v>1.5653780723787623</v>
      </c>
      <c r="K50" s="4" t="s">
        <v>3</v>
      </c>
      <c r="L50" s="4" t="s">
        <v>3</v>
      </c>
      <c r="M50" s="4">
        <v>19.170954085286027</v>
      </c>
      <c r="N50" s="4">
        <v>0.97624976359177407</v>
      </c>
      <c r="O50" s="4">
        <v>19.201175595751913</v>
      </c>
      <c r="P50" s="4">
        <v>4.2739669975765136E-2</v>
      </c>
      <c r="Q50" s="4" t="s">
        <v>79</v>
      </c>
      <c r="R50" s="4">
        <v>0.53518418579558613</v>
      </c>
      <c r="S50" s="4" t="s">
        <v>79</v>
      </c>
      <c r="T50" s="4">
        <v>3</v>
      </c>
      <c r="U50" s="4">
        <v>13</v>
      </c>
      <c r="V50" s="4">
        <v>79.381217956542969</v>
      </c>
      <c r="W50" s="4" t="s">
        <v>3</v>
      </c>
      <c r="X50" s="4" t="s">
        <v>3</v>
      </c>
      <c r="Y50" s="4" t="s">
        <v>3</v>
      </c>
      <c r="Z50" s="4" t="s">
        <v>3</v>
      </c>
    </row>
    <row r="51" spans="1:26">
      <c r="A51" s="4">
        <v>49</v>
      </c>
      <c r="B51" s="4" t="s">
        <v>110</v>
      </c>
      <c r="C51" s="4" t="s">
        <v>72</v>
      </c>
      <c r="D51" s="4" t="s">
        <v>111</v>
      </c>
      <c r="E51" s="4" t="s">
        <v>74</v>
      </c>
      <c r="F51" s="4" t="s">
        <v>75</v>
      </c>
      <c r="G51" s="4" t="s">
        <v>76</v>
      </c>
      <c r="H51" s="4" t="s">
        <v>77</v>
      </c>
      <c r="I51" s="4" t="s">
        <v>78</v>
      </c>
      <c r="J51" s="4">
        <v>1.5881000954025832</v>
      </c>
      <c r="K51" s="4" t="s">
        <v>3</v>
      </c>
      <c r="L51" s="4" t="s">
        <v>3</v>
      </c>
      <c r="M51" s="4">
        <v>24.866390323783108</v>
      </c>
      <c r="N51" s="4">
        <v>0.98535228002336617</v>
      </c>
      <c r="O51" s="4">
        <v>24.80824609678481</v>
      </c>
      <c r="P51" s="4">
        <v>8.2228354394938002E-2</v>
      </c>
      <c r="Q51" s="4" t="s">
        <v>79</v>
      </c>
      <c r="R51" s="4">
        <v>0.46458640362768155</v>
      </c>
      <c r="S51" s="4" t="s">
        <v>79</v>
      </c>
      <c r="T51" s="4">
        <v>3</v>
      </c>
      <c r="U51" s="4">
        <v>19</v>
      </c>
      <c r="V51" s="4">
        <v>79.82781982421875</v>
      </c>
      <c r="W51" s="4" t="s">
        <v>3</v>
      </c>
      <c r="X51" s="4" t="s">
        <v>3</v>
      </c>
      <c r="Y51" s="4" t="s">
        <v>3</v>
      </c>
      <c r="Z51" s="4" t="s">
        <v>3</v>
      </c>
    </row>
    <row r="52" spans="1:26">
      <c r="A52" s="4">
        <v>50</v>
      </c>
      <c r="B52" s="4" t="s">
        <v>112</v>
      </c>
      <c r="C52" s="4" t="s">
        <v>72</v>
      </c>
      <c r="D52" s="4" t="s">
        <v>111</v>
      </c>
      <c r="E52" s="4" t="s">
        <v>74</v>
      </c>
      <c r="F52" s="4" t="s">
        <v>75</v>
      </c>
      <c r="G52" s="4" t="s">
        <v>76</v>
      </c>
      <c r="H52" s="4" t="s">
        <v>77</v>
      </c>
      <c r="I52" s="4" t="s">
        <v>78</v>
      </c>
      <c r="J52" s="4">
        <v>1.5928350135488085</v>
      </c>
      <c r="K52" s="4" t="s">
        <v>3</v>
      </c>
      <c r="L52" s="4" t="s">
        <v>3</v>
      </c>
      <c r="M52" s="4">
        <v>24.750101869786512</v>
      </c>
      <c r="N52" s="4">
        <v>0.98513165405729597</v>
      </c>
      <c r="O52" s="4">
        <v>24.80824609678481</v>
      </c>
      <c r="P52" s="4">
        <v>8.2228354394938002E-2</v>
      </c>
      <c r="Q52" s="4" t="s">
        <v>79</v>
      </c>
      <c r="R52" s="4">
        <v>0.46458640362768155</v>
      </c>
      <c r="S52" s="4" t="s">
        <v>79</v>
      </c>
      <c r="T52" s="4">
        <v>3</v>
      </c>
      <c r="U52" s="4">
        <v>19</v>
      </c>
      <c r="V52" s="4">
        <v>79.82781982421875</v>
      </c>
      <c r="W52" s="4" t="s">
        <v>3</v>
      </c>
      <c r="X52" s="4" t="s">
        <v>3</v>
      </c>
      <c r="Y52" s="4" t="s">
        <v>3</v>
      </c>
      <c r="Z52" s="4" t="s">
        <v>3</v>
      </c>
    </row>
    <row r="53" spans="1:26">
      <c r="A53" s="4">
        <v>51</v>
      </c>
      <c r="B53" s="4" t="s">
        <v>113</v>
      </c>
      <c r="C53" s="4" t="s">
        <v>72</v>
      </c>
      <c r="D53" s="4" t="s">
        <v>111</v>
      </c>
      <c r="E53" s="4" t="s">
        <v>82</v>
      </c>
      <c r="F53" s="4" t="s">
        <v>75</v>
      </c>
      <c r="G53" s="4" t="s">
        <v>76</v>
      </c>
      <c r="H53" s="4" t="s">
        <v>77</v>
      </c>
      <c r="I53" s="4" t="s">
        <v>78</v>
      </c>
      <c r="J53" s="4">
        <v>1.5915937006778029</v>
      </c>
      <c r="K53" s="4" t="s">
        <v>3</v>
      </c>
      <c r="L53" s="4" t="s">
        <v>3</v>
      </c>
      <c r="M53" s="4">
        <v>17.612049443113584</v>
      </c>
      <c r="N53" s="4">
        <v>0.97557080443536637</v>
      </c>
      <c r="O53" s="4">
        <v>17.654878353198416</v>
      </c>
      <c r="P53" s="4">
        <v>6.0569225504366608E-2</v>
      </c>
      <c r="Q53" s="4" t="s">
        <v>79</v>
      </c>
      <c r="R53" s="4">
        <v>0.65005225574898284</v>
      </c>
      <c r="S53" s="4" t="s">
        <v>79</v>
      </c>
      <c r="T53" s="4">
        <v>3</v>
      </c>
      <c r="U53" s="4">
        <v>12</v>
      </c>
      <c r="V53" s="4">
        <v>81.169105529785156</v>
      </c>
      <c r="W53" s="4" t="s">
        <v>3</v>
      </c>
      <c r="X53" s="4" t="s">
        <v>3</v>
      </c>
      <c r="Y53" s="4" t="s">
        <v>3</v>
      </c>
      <c r="Z53" s="4" t="s">
        <v>3</v>
      </c>
    </row>
    <row r="54" spans="1:26">
      <c r="A54" s="4">
        <v>52</v>
      </c>
      <c r="B54" s="4" t="s">
        <v>114</v>
      </c>
      <c r="C54" s="4" t="s">
        <v>72</v>
      </c>
      <c r="D54" s="4" t="s">
        <v>111</v>
      </c>
      <c r="E54" s="4" t="s">
        <v>82</v>
      </c>
      <c r="F54" s="4" t="s">
        <v>75</v>
      </c>
      <c r="G54" s="4" t="s">
        <v>76</v>
      </c>
      <c r="H54" s="4" t="s">
        <v>77</v>
      </c>
      <c r="I54" s="4" t="s">
        <v>78</v>
      </c>
      <c r="J54" s="4">
        <v>1.5940223847668376</v>
      </c>
      <c r="K54" s="4" t="s">
        <v>3</v>
      </c>
      <c r="L54" s="4" t="s">
        <v>3</v>
      </c>
      <c r="M54" s="4">
        <v>17.697707263283249</v>
      </c>
      <c r="N54" s="4">
        <v>0.98504993904469118</v>
      </c>
      <c r="O54" s="4">
        <v>17.654878353198416</v>
      </c>
      <c r="P54" s="4">
        <v>6.0569225504366608E-2</v>
      </c>
      <c r="Q54" s="4" t="s">
        <v>79</v>
      </c>
      <c r="R54" s="4">
        <v>0.65005225574898284</v>
      </c>
      <c r="S54" s="4" t="s">
        <v>79</v>
      </c>
      <c r="T54" s="4">
        <v>3</v>
      </c>
      <c r="U54" s="4">
        <v>11</v>
      </c>
      <c r="V54" s="4">
        <v>81.020042419433594</v>
      </c>
      <c r="W54" s="4" t="s">
        <v>3</v>
      </c>
      <c r="X54" s="4" t="s">
        <v>3</v>
      </c>
      <c r="Y54" s="4" t="s">
        <v>3</v>
      </c>
      <c r="Z54" s="4" t="s">
        <v>3</v>
      </c>
    </row>
    <row r="55" spans="1:26">
      <c r="A55" s="4">
        <v>53</v>
      </c>
      <c r="B55" s="4" t="s">
        <v>115</v>
      </c>
      <c r="C55" s="4" t="s">
        <v>72</v>
      </c>
      <c r="D55" s="4" t="s">
        <v>111</v>
      </c>
      <c r="E55" s="4" t="s">
        <v>85</v>
      </c>
      <c r="F55" s="4" t="s">
        <v>75</v>
      </c>
      <c r="G55" s="4" t="s">
        <v>76</v>
      </c>
      <c r="H55" s="4" t="s">
        <v>77</v>
      </c>
      <c r="I55" s="4" t="s">
        <v>78</v>
      </c>
      <c r="J55" s="4">
        <v>1.6090674958414584</v>
      </c>
      <c r="K55" s="4" t="s">
        <v>3</v>
      </c>
      <c r="L55" s="4" t="s">
        <v>3</v>
      </c>
      <c r="M55" s="4">
        <v>17.650890714927996</v>
      </c>
      <c r="N55" s="4">
        <v>0.97760554585891657</v>
      </c>
      <c r="O55" s="4">
        <v>17.70036514874576</v>
      </c>
      <c r="P55" s="4">
        <v>6.9967415296863747E-2</v>
      </c>
      <c r="Q55" s="4" t="s">
        <v>79</v>
      </c>
      <c r="R55" s="4">
        <v>0.57011784906881291</v>
      </c>
      <c r="S55" s="4" t="s">
        <v>79</v>
      </c>
      <c r="T55" s="4">
        <v>3</v>
      </c>
      <c r="U55" s="4">
        <v>11</v>
      </c>
      <c r="V55" s="4">
        <v>81.169143676757813</v>
      </c>
      <c r="W55" s="4" t="s">
        <v>3</v>
      </c>
      <c r="X55" s="4" t="s">
        <v>3</v>
      </c>
      <c r="Y55" s="4" t="s">
        <v>3</v>
      </c>
      <c r="Z55" s="4" t="s">
        <v>3</v>
      </c>
    </row>
    <row r="56" spans="1:26">
      <c r="A56" s="4">
        <v>54</v>
      </c>
      <c r="B56" s="4" t="s">
        <v>116</v>
      </c>
      <c r="C56" s="4" t="s">
        <v>72</v>
      </c>
      <c r="D56" s="4" t="s">
        <v>111</v>
      </c>
      <c r="E56" s="4" t="s">
        <v>85</v>
      </c>
      <c r="F56" s="4" t="s">
        <v>75</v>
      </c>
      <c r="G56" s="4" t="s">
        <v>76</v>
      </c>
      <c r="H56" s="4" t="s">
        <v>77</v>
      </c>
      <c r="I56" s="4" t="s">
        <v>78</v>
      </c>
      <c r="J56" s="4">
        <v>1.6031330303789231</v>
      </c>
      <c r="K56" s="4" t="s">
        <v>3</v>
      </c>
      <c r="L56" s="4" t="s">
        <v>3</v>
      </c>
      <c r="M56" s="4">
        <v>17.749839582563524</v>
      </c>
      <c r="N56" s="4">
        <v>0.98188236360601211</v>
      </c>
      <c r="O56" s="4">
        <v>17.70036514874576</v>
      </c>
      <c r="P56" s="4">
        <v>6.9967415296863747E-2</v>
      </c>
      <c r="Q56" s="4" t="s">
        <v>79</v>
      </c>
      <c r="R56" s="4">
        <v>0.57011784906881291</v>
      </c>
      <c r="S56" s="4" t="s">
        <v>79</v>
      </c>
      <c r="T56" s="4">
        <v>3</v>
      </c>
      <c r="U56" s="4">
        <v>12</v>
      </c>
      <c r="V56" s="4">
        <v>81.169143676757813</v>
      </c>
      <c r="W56" s="4" t="s">
        <v>3</v>
      </c>
      <c r="X56" s="4" t="s">
        <v>3</v>
      </c>
      <c r="Y56" s="4" t="s">
        <v>3</v>
      </c>
      <c r="Z56" s="4" t="s">
        <v>3</v>
      </c>
    </row>
    <row r="57" spans="1:26">
      <c r="A57" s="4">
        <v>55</v>
      </c>
      <c r="B57" s="4" t="s">
        <v>117</v>
      </c>
      <c r="C57" s="4" t="s">
        <v>72</v>
      </c>
      <c r="D57" s="4" t="s">
        <v>111</v>
      </c>
      <c r="E57" s="4" t="s">
        <v>88</v>
      </c>
      <c r="F57" s="4" t="s">
        <v>75</v>
      </c>
      <c r="G57" s="4" t="s">
        <v>76</v>
      </c>
      <c r="H57" s="4" t="s">
        <v>77</v>
      </c>
      <c r="I57" s="4" t="s">
        <v>78</v>
      </c>
      <c r="J57" s="4">
        <v>1.5696427390269945</v>
      </c>
      <c r="K57" s="4" t="s">
        <v>3</v>
      </c>
      <c r="L57" s="4" t="s">
        <v>3</v>
      </c>
      <c r="M57" s="4">
        <v>18.983719940233527</v>
      </c>
      <c r="N57" s="4">
        <v>0.98966082547978995</v>
      </c>
      <c r="O57" s="4">
        <v>18.939817018490416</v>
      </c>
      <c r="P57" s="4">
        <v>6.208810735643238E-2</v>
      </c>
      <c r="Q57" s="4" t="s">
        <v>79</v>
      </c>
      <c r="R57" s="4">
        <v>0.53518418579558613</v>
      </c>
      <c r="S57" s="4" t="s">
        <v>79</v>
      </c>
      <c r="T57" s="4">
        <v>3</v>
      </c>
      <c r="U57" s="4">
        <v>12</v>
      </c>
      <c r="V57" s="4">
        <v>79.232147216796875</v>
      </c>
      <c r="W57" s="4" t="s">
        <v>3</v>
      </c>
      <c r="X57" s="4" t="s">
        <v>3</v>
      </c>
      <c r="Y57" s="4" t="s">
        <v>3</v>
      </c>
      <c r="Z57" s="4" t="s">
        <v>3</v>
      </c>
    </row>
    <row r="58" spans="1:26">
      <c r="A58" s="4">
        <v>56</v>
      </c>
      <c r="B58" s="4" t="s">
        <v>118</v>
      </c>
      <c r="C58" s="4" t="s">
        <v>72</v>
      </c>
      <c r="D58" s="4" t="s">
        <v>111</v>
      </c>
      <c r="E58" s="4" t="s">
        <v>88</v>
      </c>
      <c r="F58" s="4" t="s">
        <v>75</v>
      </c>
      <c r="G58" s="4" t="s">
        <v>76</v>
      </c>
      <c r="H58" s="4" t="s">
        <v>77</v>
      </c>
      <c r="I58" s="4" t="s">
        <v>78</v>
      </c>
      <c r="J58" s="4">
        <v>1.5727994556098779</v>
      </c>
      <c r="K58" s="4" t="s">
        <v>3</v>
      </c>
      <c r="L58" s="4" t="s">
        <v>3</v>
      </c>
      <c r="M58" s="4">
        <v>18.895914096747305</v>
      </c>
      <c r="N58" s="4">
        <v>0.97665100917515524</v>
      </c>
      <c r="O58" s="4">
        <v>18.939817018490416</v>
      </c>
      <c r="P58" s="4">
        <v>6.208810735643238E-2</v>
      </c>
      <c r="Q58" s="4" t="s">
        <v>79</v>
      </c>
      <c r="R58" s="4">
        <v>0.53518418579558613</v>
      </c>
      <c r="S58" s="4" t="s">
        <v>79</v>
      </c>
      <c r="T58" s="4">
        <v>3</v>
      </c>
      <c r="U58" s="4">
        <v>12</v>
      </c>
      <c r="V58" s="4">
        <v>79.381217956542969</v>
      </c>
      <c r="W58" s="4" t="s">
        <v>3</v>
      </c>
      <c r="X58" s="4" t="s">
        <v>3</v>
      </c>
      <c r="Y58" s="4" t="s">
        <v>3</v>
      </c>
      <c r="Z58" s="4" t="s">
        <v>3</v>
      </c>
    </row>
    <row r="59" spans="1:26">
      <c r="A59" s="4">
        <v>61</v>
      </c>
      <c r="B59" s="4" t="s">
        <v>119</v>
      </c>
      <c r="C59" s="4" t="s">
        <v>72</v>
      </c>
      <c r="D59" s="4" t="s">
        <v>120</v>
      </c>
      <c r="E59" s="4" t="s">
        <v>74</v>
      </c>
      <c r="F59" s="4" t="s">
        <v>75</v>
      </c>
      <c r="G59" s="4" t="s">
        <v>76</v>
      </c>
      <c r="H59" s="4" t="s">
        <v>77</v>
      </c>
      <c r="I59" s="4" t="s">
        <v>78</v>
      </c>
      <c r="J59" s="4">
        <v>1.5893738151701882</v>
      </c>
      <c r="K59" s="4" t="s">
        <v>3</v>
      </c>
      <c r="L59" s="4" t="s">
        <v>3</v>
      </c>
      <c r="M59" s="4">
        <v>24.885292217631594</v>
      </c>
      <c r="N59" s="4">
        <v>0.98580098943034322</v>
      </c>
      <c r="O59" s="4">
        <v>24.89210403246776</v>
      </c>
      <c r="P59" s="4">
        <v>9.6333609373769561E-3</v>
      </c>
      <c r="Q59" s="4" t="s">
        <v>79</v>
      </c>
      <c r="R59" s="4">
        <v>0.46458640362768155</v>
      </c>
      <c r="S59" s="4" t="s">
        <v>79</v>
      </c>
      <c r="T59" s="4">
        <v>3</v>
      </c>
      <c r="U59" s="4">
        <v>18</v>
      </c>
      <c r="V59" s="4">
        <v>79.976882934570313</v>
      </c>
      <c r="W59" s="4" t="s">
        <v>3</v>
      </c>
      <c r="X59" s="4" t="s">
        <v>3</v>
      </c>
      <c r="Y59" s="4" t="s">
        <v>3</v>
      </c>
      <c r="Z59" s="4" t="s">
        <v>3</v>
      </c>
    </row>
    <row r="60" spans="1:26">
      <c r="A60" s="4">
        <v>62</v>
      </c>
      <c r="B60" s="4" t="s">
        <v>121</v>
      </c>
      <c r="C60" s="4" t="s">
        <v>72</v>
      </c>
      <c r="D60" s="4" t="s">
        <v>120</v>
      </c>
      <c r="E60" s="4" t="s">
        <v>74</v>
      </c>
      <c r="F60" s="4" t="s">
        <v>75</v>
      </c>
      <c r="G60" s="4" t="s">
        <v>76</v>
      </c>
      <c r="H60" s="4" t="s">
        <v>77</v>
      </c>
      <c r="I60" s="4" t="s">
        <v>78</v>
      </c>
      <c r="J60" s="4">
        <v>1.5853840455126722</v>
      </c>
      <c r="K60" s="4" t="s">
        <v>3</v>
      </c>
      <c r="L60" s="4" t="s">
        <v>3</v>
      </c>
      <c r="M60" s="4">
        <v>24.898915847303925</v>
      </c>
      <c r="N60" s="4">
        <v>0.99209355542012434</v>
      </c>
      <c r="O60" s="4">
        <v>24.89210403246776</v>
      </c>
      <c r="P60" s="4">
        <v>9.6333609373769561E-3</v>
      </c>
      <c r="Q60" s="4" t="s">
        <v>79</v>
      </c>
      <c r="R60" s="4">
        <v>0.46458640362768155</v>
      </c>
      <c r="S60" s="4" t="s">
        <v>79</v>
      </c>
      <c r="T60" s="4">
        <v>3</v>
      </c>
      <c r="U60" s="4">
        <v>19</v>
      </c>
      <c r="V60" s="4">
        <v>79.82781982421875</v>
      </c>
      <c r="W60" s="4" t="s">
        <v>3</v>
      </c>
      <c r="X60" s="4" t="s">
        <v>3</v>
      </c>
      <c r="Y60" s="4" t="s">
        <v>3</v>
      </c>
      <c r="Z60" s="4" t="s">
        <v>3</v>
      </c>
    </row>
    <row r="61" spans="1:26">
      <c r="A61" s="4">
        <v>63</v>
      </c>
      <c r="B61" s="4" t="s">
        <v>122</v>
      </c>
      <c r="C61" s="4" t="s">
        <v>72</v>
      </c>
      <c r="D61" s="4" t="s">
        <v>120</v>
      </c>
      <c r="E61" s="4" t="s">
        <v>82</v>
      </c>
      <c r="F61" s="4" t="s">
        <v>75</v>
      </c>
      <c r="G61" s="4" t="s">
        <v>76</v>
      </c>
      <c r="H61" s="4" t="s">
        <v>77</v>
      </c>
      <c r="I61" s="4" t="s">
        <v>78</v>
      </c>
      <c r="J61" s="4">
        <v>1.5938292444916902</v>
      </c>
      <c r="K61" s="4" t="s">
        <v>3</v>
      </c>
      <c r="L61" s="4" t="s">
        <v>3</v>
      </c>
      <c r="M61" s="4">
        <v>17.591182499790598</v>
      </c>
      <c r="N61" s="4">
        <v>0.98234647729081281</v>
      </c>
      <c r="O61" s="4">
        <v>17.569747945479993</v>
      </c>
      <c r="P61" s="4">
        <v>3.0313037409818146E-2</v>
      </c>
      <c r="Q61" s="4" t="s">
        <v>79</v>
      </c>
      <c r="R61" s="4">
        <v>0.65005225574898284</v>
      </c>
      <c r="S61" s="4" t="s">
        <v>79</v>
      </c>
      <c r="T61" s="4">
        <v>3</v>
      </c>
      <c r="U61" s="4">
        <v>11</v>
      </c>
      <c r="V61" s="4">
        <v>81.31817626953125</v>
      </c>
      <c r="W61" s="4" t="s">
        <v>3</v>
      </c>
      <c r="X61" s="4" t="s">
        <v>3</v>
      </c>
      <c r="Y61" s="4" t="s">
        <v>3</v>
      </c>
      <c r="Z61" s="4" t="s">
        <v>3</v>
      </c>
    </row>
    <row r="62" spans="1:26">
      <c r="A62" s="4">
        <v>64</v>
      </c>
      <c r="B62" s="4" t="s">
        <v>123</v>
      </c>
      <c r="C62" s="4" t="s">
        <v>72</v>
      </c>
      <c r="D62" s="4" t="s">
        <v>120</v>
      </c>
      <c r="E62" s="4" t="s">
        <v>82</v>
      </c>
      <c r="F62" s="4" t="s">
        <v>75</v>
      </c>
      <c r="G62" s="4" t="s">
        <v>76</v>
      </c>
      <c r="H62" s="4" t="s">
        <v>77</v>
      </c>
      <c r="I62" s="4" t="s">
        <v>78</v>
      </c>
      <c r="J62" s="4">
        <v>1.5852895814050225</v>
      </c>
      <c r="K62" s="4" t="s">
        <v>3</v>
      </c>
      <c r="L62" s="4" t="s">
        <v>3</v>
      </c>
      <c r="M62" s="4">
        <v>17.548313391169387</v>
      </c>
      <c r="N62" s="4">
        <v>0.98707428418219201</v>
      </c>
      <c r="O62" s="4">
        <v>17.569747945479993</v>
      </c>
      <c r="P62" s="4">
        <v>3.0313037409818146E-2</v>
      </c>
      <c r="Q62" s="4" t="s">
        <v>79</v>
      </c>
      <c r="R62" s="4">
        <v>0.65005225574898284</v>
      </c>
      <c r="S62" s="4" t="s">
        <v>79</v>
      </c>
      <c r="T62" s="4">
        <v>3</v>
      </c>
      <c r="U62" s="4">
        <v>10</v>
      </c>
      <c r="V62" s="4">
        <v>81.169105529785156</v>
      </c>
      <c r="W62" s="4" t="s">
        <v>3</v>
      </c>
      <c r="X62" s="4" t="s">
        <v>3</v>
      </c>
      <c r="Y62" s="4" t="s">
        <v>3</v>
      </c>
      <c r="Z62" s="4" t="s">
        <v>3</v>
      </c>
    </row>
    <row r="63" spans="1:26">
      <c r="A63" s="4">
        <v>65</v>
      </c>
      <c r="B63" s="4" t="s">
        <v>124</v>
      </c>
      <c r="C63" s="4" t="s">
        <v>72</v>
      </c>
      <c r="D63" s="4" t="s">
        <v>120</v>
      </c>
      <c r="E63" s="4" t="s">
        <v>85</v>
      </c>
      <c r="F63" s="4" t="s">
        <v>75</v>
      </c>
      <c r="G63" s="4" t="s">
        <v>76</v>
      </c>
      <c r="H63" s="4" t="s">
        <v>77</v>
      </c>
      <c r="I63" s="4" t="s">
        <v>78</v>
      </c>
      <c r="J63" s="4">
        <v>1.5647427784186994</v>
      </c>
      <c r="K63" s="4" t="s">
        <v>3</v>
      </c>
      <c r="L63" s="4" t="s">
        <v>3</v>
      </c>
      <c r="M63" s="4">
        <v>18.529853227188489</v>
      </c>
      <c r="N63" s="4">
        <v>0.98217947194650157</v>
      </c>
      <c r="O63" s="4">
        <v>18.39058788581519</v>
      </c>
      <c r="P63" s="4">
        <v>0.19695093453863716</v>
      </c>
      <c r="Q63" s="4" t="s">
        <v>79</v>
      </c>
      <c r="R63" s="4">
        <v>0.57011784906881291</v>
      </c>
      <c r="S63" s="4" t="s">
        <v>79</v>
      </c>
      <c r="T63" s="4">
        <v>3</v>
      </c>
      <c r="U63" s="4">
        <v>12</v>
      </c>
      <c r="V63" s="4">
        <v>81.318214416503906</v>
      </c>
      <c r="W63" s="4" t="s">
        <v>3</v>
      </c>
      <c r="X63" s="4" t="s">
        <v>3</v>
      </c>
      <c r="Y63" s="4" t="s">
        <v>3</v>
      </c>
      <c r="Z63" s="4" t="s">
        <v>3</v>
      </c>
    </row>
    <row r="64" spans="1:26">
      <c r="A64" s="4">
        <v>66</v>
      </c>
      <c r="B64" s="4" t="s">
        <v>125</v>
      </c>
      <c r="C64" s="4" t="s">
        <v>72</v>
      </c>
      <c r="D64" s="4" t="s">
        <v>120</v>
      </c>
      <c r="E64" s="4" t="s">
        <v>85</v>
      </c>
      <c r="F64" s="4" t="s">
        <v>75</v>
      </c>
      <c r="G64" s="4" t="s">
        <v>76</v>
      </c>
      <c r="H64" s="4" t="s">
        <v>77</v>
      </c>
      <c r="I64" s="4" t="s">
        <v>78</v>
      </c>
      <c r="J64" s="4">
        <v>1.6036521327766846</v>
      </c>
      <c r="K64" s="4" t="s">
        <v>3</v>
      </c>
      <c r="L64" s="4" t="s">
        <v>3</v>
      </c>
      <c r="M64" s="4">
        <v>18.251322544441891</v>
      </c>
      <c r="N64" s="4">
        <v>0.97910848550633278</v>
      </c>
      <c r="O64" s="4">
        <v>18.39058788581519</v>
      </c>
      <c r="P64" s="4">
        <v>0.19695093453863716</v>
      </c>
      <c r="Q64" s="4" t="s">
        <v>79</v>
      </c>
      <c r="R64" s="4">
        <v>0.57011784906881291</v>
      </c>
      <c r="S64" s="4" t="s">
        <v>79</v>
      </c>
      <c r="T64" s="4">
        <v>3</v>
      </c>
      <c r="U64" s="4">
        <v>12</v>
      </c>
      <c r="V64" s="4">
        <v>81.169143676757813</v>
      </c>
      <c r="W64" s="4" t="s">
        <v>3</v>
      </c>
      <c r="X64" s="4" t="s">
        <v>3</v>
      </c>
      <c r="Y64" s="4" t="s">
        <v>3</v>
      </c>
      <c r="Z64" s="4" t="s">
        <v>3</v>
      </c>
    </row>
    <row r="65" spans="1:26">
      <c r="A65" s="4">
        <v>67</v>
      </c>
      <c r="B65" s="4" t="s">
        <v>126</v>
      </c>
      <c r="C65" s="4" t="s">
        <v>72</v>
      </c>
      <c r="D65" s="4" t="s">
        <v>120</v>
      </c>
      <c r="E65" s="4" t="s">
        <v>88</v>
      </c>
      <c r="F65" s="4" t="s">
        <v>75</v>
      </c>
      <c r="G65" s="4" t="s">
        <v>76</v>
      </c>
      <c r="H65" s="4" t="s">
        <v>77</v>
      </c>
      <c r="I65" s="4" t="s">
        <v>78</v>
      </c>
      <c r="J65" s="4">
        <v>1.5729032304997623</v>
      </c>
      <c r="K65" s="4" t="s">
        <v>3</v>
      </c>
      <c r="L65" s="4" t="s">
        <v>3</v>
      </c>
      <c r="M65" s="4">
        <v>19.301603734343452</v>
      </c>
      <c r="N65" s="4">
        <v>0.98779452023714887</v>
      </c>
      <c r="O65" s="4">
        <v>19.287791058781742</v>
      </c>
      <c r="P65" s="4">
        <v>1.9534073111995467E-2</v>
      </c>
      <c r="Q65" s="4" t="s">
        <v>79</v>
      </c>
      <c r="R65" s="4">
        <v>0.53518418579558613</v>
      </c>
      <c r="S65" s="4" t="s">
        <v>79</v>
      </c>
      <c r="T65" s="4">
        <v>3</v>
      </c>
      <c r="U65" s="4">
        <v>12</v>
      </c>
      <c r="V65" s="4">
        <v>79.232147216796875</v>
      </c>
      <c r="W65" s="4" t="s">
        <v>3</v>
      </c>
      <c r="X65" s="4" t="s">
        <v>3</v>
      </c>
      <c r="Y65" s="4" t="s">
        <v>3</v>
      </c>
      <c r="Z65" s="4" t="s">
        <v>3</v>
      </c>
    </row>
    <row r="66" spans="1:26">
      <c r="A66" s="4">
        <v>68</v>
      </c>
      <c r="B66" s="4" t="s">
        <v>127</v>
      </c>
      <c r="C66" s="4" t="s">
        <v>72</v>
      </c>
      <c r="D66" s="4" t="s">
        <v>120</v>
      </c>
      <c r="E66" s="4" t="s">
        <v>88</v>
      </c>
      <c r="F66" s="4" t="s">
        <v>75</v>
      </c>
      <c r="G66" s="4" t="s">
        <v>76</v>
      </c>
      <c r="H66" s="4" t="s">
        <v>77</v>
      </c>
      <c r="I66" s="4" t="s">
        <v>78</v>
      </c>
      <c r="J66" s="4">
        <v>1.5699086271511875</v>
      </c>
      <c r="K66" s="4" t="s">
        <v>3</v>
      </c>
      <c r="L66" s="4" t="s">
        <v>3</v>
      </c>
      <c r="M66" s="4">
        <v>19.273978383220033</v>
      </c>
      <c r="N66" s="4">
        <v>0.96772430154272859</v>
      </c>
      <c r="O66" s="4">
        <v>19.287791058781742</v>
      </c>
      <c r="P66" s="4">
        <v>1.9534073111995467E-2</v>
      </c>
      <c r="Q66" s="4" t="s">
        <v>79</v>
      </c>
      <c r="R66" s="4">
        <v>0.53518418579558613</v>
      </c>
      <c r="S66" s="4" t="s">
        <v>79</v>
      </c>
      <c r="T66" s="4">
        <v>3</v>
      </c>
      <c r="U66" s="4">
        <v>13</v>
      </c>
      <c r="V66" s="4">
        <v>79.381217956542969</v>
      </c>
      <c r="W66" s="4" t="s">
        <v>3</v>
      </c>
      <c r="X66" s="4" t="s">
        <v>3</v>
      </c>
      <c r="Y66" s="4" t="s">
        <v>3</v>
      </c>
      <c r="Z66" s="4" t="s">
        <v>3</v>
      </c>
    </row>
    <row r="67" spans="1:26">
      <c r="A67" s="4">
        <v>73</v>
      </c>
      <c r="B67" s="4" t="s">
        <v>128</v>
      </c>
      <c r="C67" s="4" t="s">
        <v>72</v>
      </c>
      <c r="D67" s="4" t="s">
        <v>129</v>
      </c>
      <c r="E67" s="4" t="s">
        <v>74</v>
      </c>
      <c r="F67" s="4" t="s">
        <v>75</v>
      </c>
      <c r="G67" s="4" t="s">
        <v>76</v>
      </c>
      <c r="H67" s="4" t="s">
        <v>77</v>
      </c>
      <c r="I67" s="4" t="s">
        <v>78</v>
      </c>
      <c r="J67" s="4">
        <v>1.5744783284318393</v>
      </c>
      <c r="K67" s="4" t="s">
        <v>3</v>
      </c>
      <c r="L67" s="4" t="s">
        <v>3</v>
      </c>
      <c r="M67" s="4">
        <v>25.775390791921879</v>
      </c>
      <c r="N67" s="4">
        <v>0.99091755426225425</v>
      </c>
      <c r="O67" s="4">
        <v>25.611261970312896</v>
      </c>
      <c r="P67" s="4">
        <v>0.23211320549561004</v>
      </c>
      <c r="Q67" s="4" t="s">
        <v>79</v>
      </c>
      <c r="R67" s="4">
        <v>0.46458640362768155</v>
      </c>
      <c r="S67" s="4" t="s">
        <v>79</v>
      </c>
      <c r="T67" s="4">
        <v>3</v>
      </c>
      <c r="U67" s="4">
        <v>19</v>
      </c>
      <c r="V67" s="4">
        <v>79.82781982421875</v>
      </c>
      <c r="W67" s="4" t="s">
        <v>3</v>
      </c>
      <c r="X67" s="4" t="s">
        <v>3</v>
      </c>
      <c r="Y67" s="4" t="s">
        <v>3</v>
      </c>
      <c r="Z67" s="4" t="s">
        <v>3</v>
      </c>
    </row>
    <row r="68" spans="1:26">
      <c r="A68" s="4">
        <v>74</v>
      </c>
      <c r="B68" s="4" t="s">
        <v>130</v>
      </c>
      <c r="C68" s="4" t="s">
        <v>72</v>
      </c>
      <c r="D68" s="4" t="s">
        <v>129</v>
      </c>
      <c r="E68" s="4" t="s">
        <v>74</v>
      </c>
      <c r="F68" s="4" t="s">
        <v>75</v>
      </c>
      <c r="G68" s="4" t="s">
        <v>76</v>
      </c>
      <c r="H68" s="4" t="s">
        <v>77</v>
      </c>
      <c r="I68" s="4" t="s">
        <v>78</v>
      </c>
      <c r="J68" s="4">
        <v>1.5880851106687912</v>
      </c>
      <c r="K68" s="4" t="s">
        <v>3</v>
      </c>
      <c r="L68" s="4" t="s">
        <v>3</v>
      </c>
      <c r="M68" s="4">
        <v>25.447133148703912</v>
      </c>
      <c r="N68" s="4">
        <v>0.98453717494591908</v>
      </c>
      <c r="O68" s="4">
        <v>25.611261970312896</v>
      </c>
      <c r="P68" s="4">
        <v>0.23211320549561004</v>
      </c>
      <c r="Q68" s="4" t="s">
        <v>79</v>
      </c>
      <c r="R68" s="4">
        <v>0.46458640362768155</v>
      </c>
      <c r="S68" s="4" t="s">
        <v>79</v>
      </c>
      <c r="T68" s="4">
        <v>3</v>
      </c>
      <c r="U68" s="4">
        <v>19</v>
      </c>
      <c r="V68" s="4">
        <v>79.976882934570313</v>
      </c>
      <c r="W68" s="4" t="s">
        <v>3</v>
      </c>
      <c r="X68" s="4" t="s">
        <v>3</v>
      </c>
      <c r="Y68" s="4" t="s">
        <v>3</v>
      </c>
      <c r="Z68" s="4" t="s">
        <v>3</v>
      </c>
    </row>
    <row r="69" spans="1:26">
      <c r="A69" s="4">
        <v>75</v>
      </c>
      <c r="B69" s="4" t="s">
        <v>131</v>
      </c>
      <c r="C69" s="4" t="s">
        <v>72</v>
      </c>
      <c r="D69" s="4" t="s">
        <v>129</v>
      </c>
      <c r="E69" s="4" t="s">
        <v>82</v>
      </c>
      <c r="F69" s="4" t="s">
        <v>75</v>
      </c>
      <c r="G69" s="4" t="s">
        <v>76</v>
      </c>
      <c r="H69" s="4" t="s">
        <v>77</v>
      </c>
      <c r="I69" s="4" t="s">
        <v>78</v>
      </c>
      <c r="J69" s="4">
        <v>1.5880811249178286</v>
      </c>
      <c r="K69" s="4" t="s">
        <v>3</v>
      </c>
      <c r="L69" s="4" t="s">
        <v>3</v>
      </c>
      <c r="M69" s="4">
        <v>18.629753830718862</v>
      </c>
      <c r="N69" s="4">
        <v>0.98346303418163661</v>
      </c>
      <c r="O69" s="4">
        <v>18.611779491571284</v>
      </c>
      <c r="P69" s="4">
        <v>2.541955419530488E-2</v>
      </c>
      <c r="Q69" s="4" t="s">
        <v>79</v>
      </c>
      <c r="R69" s="4">
        <v>0.65005225574898284</v>
      </c>
      <c r="S69" s="4" t="s">
        <v>79</v>
      </c>
      <c r="T69" s="4">
        <v>3</v>
      </c>
      <c r="U69" s="4">
        <v>11</v>
      </c>
      <c r="V69" s="4">
        <v>81.31817626953125</v>
      </c>
      <c r="W69" s="4" t="s">
        <v>3</v>
      </c>
      <c r="X69" s="4" t="s">
        <v>3</v>
      </c>
      <c r="Y69" s="4" t="s">
        <v>3</v>
      </c>
      <c r="Z69" s="4" t="s">
        <v>3</v>
      </c>
    </row>
    <row r="70" spans="1:26">
      <c r="A70" s="4">
        <v>76</v>
      </c>
      <c r="B70" s="4" t="s">
        <v>132</v>
      </c>
      <c r="C70" s="4" t="s">
        <v>72</v>
      </c>
      <c r="D70" s="4" t="s">
        <v>129</v>
      </c>
      <c r="E70" s="4" t="s">
        <v>82</v>
      </c>
      <c r="F70" s="4" t="s">
        <v>75</v>
      </c>
      <c r="G70" s="4" t="s">
        <v>76</v>
      </c>
      <c r="H70" s="4" t="s">
        <v>77</v>
      </c>
      <c r="I70" s="4" t="s">
        <v>78</v>
      </c>
      <c r="J70" s="4">
        <v>1.5959826349438713</v>
      </c>
      <c r="K70" s="4" t="s">
        <v>3</v>
      </c>
      <c r="L70" s="4" t="s">
        <v>3</v>
      </c>
      <c r="M70" s="4">
        <v>18.593805152423705</v>
      </c>
      <c r="N70" s="4">
        <v>0.97868964894218879</v>
      </c>
      <c r="O70" s="4">
        <v>18.611779491571284</v>
      </c>
      <c r="P70" s="4">
        <v>2.541955419530488E-2</v>
      </c>
      <c r="Q70" s="4" t="s">
        <v>79</v>
      </c>
      <c r="R70" s="4">
        <v>0.65005225574898284</v>
      </c>
      <c r="S70" s="4" t="s">
        <v>79</v>
      </c>
      <c r="T70" s="4">
        <v>3</v>
      </c>
      <c r="U70" s="4">
        <v>12</v>
      </c>
      <c r="V70" s="4">
        <v>81.31817626953125</v>
      </c>
      <c r="W70" s="4" t="s">
        <v>3</v>
      </c>
      <c r="X70" s="4" t="s">
        <v>3</v>
      </c>
      <c r="Y70" s="4" t="s">
        <v>3</v>
      </c>
      <c r="Z70" s="4" t="s">
        <v>3</v>
      </c>
    </row>
    <row r="71" spans="1:26">
      <c r="A71" s="4">
        <v>77</v>
      </c>
      <c r="B71" s="4" t="s">
        <v>133</v>
      </c>
      <c r="C71" s="4" t="s">
        <v>72</v>
      </c>
      <c r="D71" s="4" t="s">
        <v>129</v>
      </c>
      <c r="E71" s="4" t="s">
        <v>85</v>
      </c>
      <c r="F71" s="4" t="s">
        <v>75</v>
      </c>
      <c r="G71" s="4" t="s">
        <v>76</v>
      </c>
      <c r="H71" s="4" t="s">
        <v>77</v>
      </c>
      <c r="I71" s="4" t="s">
        <v>78</v>
      </c>
      <c r="J71" s="4">
        <v>1.5956640096554944</v>
      </c>
      <c r="K71" s="4" t="s">
        <v>3</v>
      </c>
      <c r="L71" s="4" t="s">
        <v>3</v>
      </c>
      <c r="M71" s="4">
        <v>18.804215194374535</v>
      </c>
      <c r="N71" s="4">
        <v>0.96988915990447178</v>
      </c>
      <c r="O71" s="4">
        <v>18.771475142222982</v>
      </c>
      <c r="P71" s="4">
        <v>4.6301425785601737E-2</v>
      </c>
      <c r="Q71" s="4" t="s">
        <v>79</v>
      </c>
      <c r="R71" s="4">
        <v>0.57011784906881291</v>
      </c>
      <c r="S71" s="4" t="s">
        <v>79</v>
      </c>
      <c r="T71" s="4">
        <v>3</v>
      </c>
      <c r="U71" s="4">
        <v>13</v>
      </c>
      <c r="V71" s="4">
        <v>81.169143676757813</v>
      </c>
      <c r="W71" s="4" t="s">
        <v>3</v>
      </c>
      <c r="X71" s="4" t="s">
        <v>3</v>
      </c>
      <c r="Y71" s="4" t="s">
        <v>3</v>
      </c>
      <c r="Z71" s="4" t="s">
        <v>3</v>
      </c>
    </row>
    <row r="72" spans="1:26">
      <c r="A72" s="4">
        <v>78</v>
      </c>
      <c r="B72" s="4" t="s">
        <v>134</v>
      </c>
      <c r="C72" s="4" t="s">
        <v>72</v>
      </c>
      <c r="D72" s="4" t="s">
        <v>129</v>
      </c>
      <c r="E72" s="4" t="s">
        <v>85</v>
      </c>
      <c r="F72" s="4" t="s">
        <v>75</v>
      </c>
      <c r="G72" s="4" t="s">
        <v>76</v>
      </c>
      <c r="H72" s="4" t="s">
        <v>77</v>
      </c>
      <c r="I72" s="4" t="s">
        <v>78</v>
      </c>
      <c r="J72" s="4">
        <v>1.5991397865027173</v>
      </c>
      <c r="K72" s="4" t="s">
        <v>3</v>
      </c>
      <c r="L72" s="4" t="s">
        <v>3</v>
      </c>
      <c r="M72" s="4">
        <v>18.73873509007143</v>
      </c>
      <c r="N72" s="4">
        <v>0.97225860104235651</v>
      </c>
      <c r="O72" s="4">
        <v>18.771475142222982</v>
      </c>
      <c r="P72" s="4">
        <v>4.6301425785601737E-2</v>
      </c>
      <c r="Q72" s="4" t="s">
        <v>79</v>
      </c>
      <c r="R72" s="4">
        <v>0.57011784906881291</v>
      </c>
      <c r="S72" s="4" t="s">
        <v>79</v>
      </c>
      <c r="T72" s="4">
        <v>3</v>
      </c>
      <c r="U72" s="4">
        <v>12</v>
      </c>
      <c r="V72" s="4">
        <v>81.169143676757813</v>
      </c>
      <c r="W72" s="4" t="s">
        <v>3</v>
      </c>
      <c r="X72" s="4" t="s">
        <v>3</v>
      </c>
      <c r="Y72" s="4" t="s">
        <v>3</v>
      </c>
      <c r="Z72" s="4" t="s">
        <v>3</v>
      </c>
    </row>
    <row r="73" spans="1:26">
      <c r="A73" s="4">
        <v>79</v>
      </c>
      <c r="B73" s="4" t="s">
        <v>135</v>
      </c>
      <c r="C73" s="4" t="s">
        <v>72</v>
      </c>
      <c r="D73" s="4" t="s">
        <v>129</v>
      </c>
      <c r="E73" s="4" t="s">
        <v>88</v>
      </c>
      <c r="F73" s="4" t="s">
        <v>75</v>
      </c>
      <c r="G73" s="4" t="s">
        <v>76</v>
      </c>
      <c r="H73" s="4" t="s">
        <v>77</v>
      </c>
      <c r="I73" s="4" t="s">
        <v>78</v>
      </c>
      <c r="J73" s="4">
        <v>1.5672906231467434</v>
      </c>
      <c r="K73" s="4" t="s">
        <v>3</v>
      </c>
      <c r="L73" s="4" t="s">
        <v>3</v>
      </c>
      <c r="M73" s="4">
        <v>19.877716306488118</v>
      </c>
      <c r="N73" s="4">
        <v>0.97801255943411214</v>
      </c>
      <c r="O73" s="4">
        <v>19.828624870545358</v>
      </c>
      <c r="P73" s="4">
        <v>6.9425774506575083E-2</v>
      </c>
      <c r="Q73" s="4" t="s">
        <v>79</v>
      </c>
      <c r="R73" s="4">
        <v>0.53518418579558613</v>
      </c>
      <c r="S73" s="4" t="s">
        <v>79</v>
      </c>
      <c r="T73" s="4">
        <v>3</v>
      </c>
      <c r="U73" s="4">
        <v>13</v>
      </c>
      <c r="V73" s="4">
        <v>79.232147216796875</v>
      </c>
      <c r="W73" s="4" t="s">
        <v>3</v>
      </c>
      <c r="X73" s="4" t="s">
        <v>3</v>
      </c>
      <c r="Y73" s="4" t="s">
        <v>3</v>
      </c>
      <c r="Z73" s="4" t="s">
        <v>3</v>
      </c>
    </row>
    <row r="74" spans="1:26">
      <c r="A74" s="4">
        <v>80</v>
      </c>
      <c r="B74" s="4" t="s">
        <v>136</v>
      </c>
      <c r="C74" s="4" t="s">
        <v>72</v>
      </c>
      <c r="D74" s="4" t="s">
        <v>129</v>
      </c>
      <c r="E74" s="4" t="s">
        <v>88</v>
      </c>
      <c r="F74" s="4" t="s">
        <v>75</v>
      </c>
      <c r="G74" s="4" t="s">
        <v>76</v>
      </c>
      <c r="H74" s="4" t="s">
        <v>77</v>
      </c>
      <c r="I74" s="4" t="s">
        <v>78</v>
      </c>
      <c r="J74" s="4">
        <v>1.5724115868616231</v>
      </c>
      <c r="K74" s="4" t="s">
        <v>3</v>
      </c>
      <c r="L74" s="4" t="s">
        <v>3</v>
      </c>
      <c r="M74" s="4">
        <v>19.779533434602598</v>
      </c>
      <c r="N74" s="4">
        <v>0.95844717588722905</v>
      </c>
      <c r="O74" s="4">
        <v>19.828624870545358</v>
      </c>
      <c r="P74" s="4">
        <v>6.9425774506575083E-2</v>
      </c>
      <c r="Q74" s="4" t="s">
        <v>79</v>
      </c>
      <c r="R74" s="4">
        <v>0.53518418579558613</v>
      </c>
      <c r="S74" s="4" t="s">
        <v>79</v>
      </c>
      <c r="T74" s="4">
        <v>3</v>
      </c>
      <c r="U74" s="4">
        <v>13</v>
      </c>
      <c r="V74" s="4">
        <v>79.381217956542969</v>
      </c>
      <c r="W74" s="4" t="s">
        <v>3</v>
      </c>
      <c r="X74" s="4" t="s">
        <v>3</v>
      </c>
      <c r="Y74" s="4" t="s">
        <v>3</v>
      </c>
      <c r="Z74" s="4" t="s">
        <v>3</v>
      </c>
    </row>
    <row r="75" spans="1:26">
      <c r="A75" s="4">
        <v>85</v>
      </c>
      <c r="B75" s="4" t="s">
        <v>137</v>
      </c>
      <c r="C75" s="4" t="s">
        <v>72</v>
      </c>
      <c r="D75" s="4" t="s">
        <v>138</v>
      </c>
      <c r="E75" s="4" t="s">
        <v>74</v>
      </c>
      <c r="F75" s="4" t="s">
        <v>75</v>
      </c>
      <c r="G75" s="4" t="s">
        <v>76</v>
      </c>
      <c r="H75" s="4" t="s">
        <v>77</v>
      </c>
      <c r="I75" s="4" t="s">
        <v>78</v>
      </c>
      <c r="J75" s="4">
        <v>1.5405380376023399</v>
      </c>
      <c r="K75" s="4" t="s">
        <v>3</v>
      </c>
      <c r="L75" s="4" t="s">
        <v>3</v>
      </c>
      <c r="M75" s="4">
        <v>25.325674696234259</v>
      </c>
      <c r="N75" s="4">
        <v>0.98973220533527628</v>
      </c>
      <c r="O75" s="4">
        <v>25.106804343076174</v>
      </c>
      <c r="P75" s="4">
        <v>0.3095294218375475</v>
      </c>
      <c r="Q75" s="4" t="s">
        <v>79</v>
      </c>
      <c r="R75" s="4">
        <v>0.46458640362768155</v>
      </c>
      <c r="S75" s="4" t="s">
        <v>79</v>
      </c>
      <c r="T75" s="4">
        <v>3</v>
      </c>
      <c r="U75" s="4">
        <v>20</v>
      </c>
      <c r="V75" s="4">
        <v>79.82781982421875</v>
      </c>
      <c r="W75" s="4" t="s">
        <v>3</v>
      </c>
      <c r="X75" s="4" t="s">
        <v>3</v>
      </c>
      <c r="Y75" s="4" t="s">
        <v>3</v>
      </c>
      <c r="Z75" s="4" t="s">
        <v>3</v>
      </c>
    </row>
    <row r="76" spans="1:26">
      <c r="A76" s="4">
        <v>86</v>
      </c>
      <c r="B76" s="4" t="s">
        <v>139</v>
      </c>
      <c r="C76" s="4" t="s">
        <v>72</v>
      </c>
      <c r="D76" s="4" t="s">
        <v>138</v>
      </c>
      <c r="E76" s="4" t="s">
        <v>74</v>
      </c>
      <c r="F76" s="4" t="s">
        <v>75</v>
      </c>
      <c r="G76" s="4" t="s">
        <v>76</v>
      </c>
      <c r="H76" s="4" t="s">
        <v>77</v>
      </c>
      <c r="I76" s="4" t="s">
        <v>78</v>
      </c>
      <c r="J76" s="4">
        <v>1.5839025054932998</v>
      </c>
      <c r="K76" s="4" t="s">
        <v>3</v>
      </c>
      <c r="L76" s="4" t="s">
        <v>3</v>
      </c>
      <c r="M76" s="4">
        <v>24.887933989918089</v>
      </c>
      <c r="N76" s="4">
        <v>0.98270893275447513</v>
      </c>
      <c r="O76" s="4">
        <v>25.106804343076174</v>
      </c>
      <c r="P76" s="4">
        <v>0.3095294218375475</v>
      </c>
      <c r="Q76" s="4" t="s">
        <v>79</v>
      </c>
      <c r="R76" s="4">
        <v>0.46458640362768155</v>
      </c>
      <c r="S76" s="4" t="s">
        <v>79</v>
      </c>
      <c r="T76" s="4">
        <v>3</v>
      </c>
      <c r="U76" s="4">
        <v>19</v>
      </c>
      <c r="V76" s="4">
        <v>79.976882934570313</v>
      </c>
      <c r="W76" s="4" t="s">
        <v>3</v>
      </c>
      <c r="X76" s="4" t="s">
        <v>3</v>
      </c>
      <c r="Y76" s="4" t="s">
        <v>3</v>
      </c>
      <c r="Z76" s="4" t="s">
        <v>3</v>
      </c>
    </row>
    <row r="77" spans="1:26">
      <c r="A77" s="4">
        <v>87</v>
      </c>
      <c r="B77" s="4" t="s">
        <v>140</v>
      </c>
      <c r="C77" s="4" t="s">
        <v>72</v>
      </c>
      <c r="D77" s="4" t="s">
        <v>138</v>
      </c>
      <c r="E77" s="4" t="s">
        <v>82</v>
      </c>
      <c r="F77" s="4" t="s">
        <v>75</v>
      </c>
      <c r="G77" s="4" t="s">
        <v>76</v>
      </c>
      <c r="H77" s="4" t="s">
        <v>77</v>
      </c>
      <c r="I77" s="4" t="s">
        <v>78</v>
      </c>
      <c r="J77" s="4">
        <v>1.5784453329387176</v>
      </c>
      <c r="K77" s="4" t="s">
        <v>3</v>
      </c>
      <c r="L77" s="4" t="s">
        <v>3</v>
      </c>
      <c r="M77" s="4">
        <v>17.92850549630613</v>
      </c>
      <c r="N77" s="4">
        <v>0.99186362863362065</v>
      </c>
      <c r="O77" s="4">
        <v>17.945079294258186</v>
      </c>
      <c r="P77" s="4">
        <v>2.3438889846168921E-2</v>
      </c>
      <c r="Q77" s="4" t="s">
        <v>79</v>
      </c>
      <c r="R77" s="4">
        <v>0.65005225574898284</v>
      </c>
      <c r="S77" s="4" t="s">
        <v>79</v>
      </c>
      <c r="T77" s="4">
        <v>3</v>
      </c>
      <c r="U77" s="4">
        <v>12</v>
      </c>
      <c r="V77" s="4">
        <v>81.169105529785156</v>
      </c>
      <c r="W77" s="4" t="s">
        <v>3</v>
      </c>
      <c r="X77" s="4" t="s">
        <v>3</v>
      </c>
      <c r="Y77" s="4" t="s">
        <v>3</v>
      </c>
      <c r="Z77" s="4" t="s">
        <v>3</v>
      </c>
    </row>
    <row r="78" spans="1:26">
      <c r="A78" s="4">
        <v>88</v>
      </c>
      <c r="B78" s="4" t="s">
        <v>141</v>
      </c>
      <c r="C78" s="4" t="s">
        <v>72</v>
      </c>
      <c r="D78" s="4" t="s">
        <v>138</v>
      </c>
      <c r="E78" s="4" t="s">
        <v>82</v>
      </c>
      <c r="F78" s="4" t="s">
        <v>75</v>
      </c>
      <c r="G78" s="4" t="s">
        <v>76</v>
      </c>
      <c r="H78" s="4" t="s">
        <v>77</v>
      </c>
      <c r="I78" s="4" t="s">
        <v>78</v>
      </c>
      <c r="J78" s="4">
        <v>1.5739972474490562</v>
      </c>
      <c r="K78" s="4" t="s">
        <v>3</v>
      </c>
      <c r="L78" s="4" t="s">
        <v>3</v>
      </c>
      <c r="M78" s="4">
        <v>17.961653092210241</v>
      </c>
      <c r="N78" s="4">
        <v>0.96729023474791553</v>
      </c>
      <c r="O78" s="4">
        <v>17.945079294258186</v>
      </c>
      <c r="P78" s="4">
        <v>2.3438889846168921E-2</v>
      </c>
      <c r="Q78" s="4" t="s">
        <v>79</v>
      </c>
      <c r="R78" s="4">
        <v>0.65005225574898284</v>
      </c>
      <c r="S78" s="4" t="s">
        <v>79</v>
      </c>
      <c r="T78" s="4">
        <v>3</v>
      </c>
      <c r="U78" s="4">
        <v>11</v>
      </c>
      <c r="V78" s="4">
        <v>81.169105529785156</v>
      </c>
      <c r="W78" s="4" t="s">
        <v>3</v>
      </c>
      <c r="X78" s="4" t="s">
        <v>3</v>
      </c>
      <c r="Y78" s="4" t="s">
        <v>3</v>
      </c>
      <c r="Z78" s="4" t="s">
        <v>3</v>
      </c>
    </row>
    <row r="79" spans="1:26">
      <c r="A79" s="4">
        <v>89</v>
      </c>
      <c r="B79" s="4" t="s">
        <v>142</v>
      </c>
      <c r="C79" s="4" t="s">
        <v>72</v>
      </c>
      <c r="D79" s="4" t="s">
        <v>138</v>
      </c>
      <c r="E79" s="4" t="s">
        <v>85</v>
      </c>
      <c r="F79" s="4" t="s">
        <v>75</v>
      </c>
      <c r="G79" s="4" t="s">
        <v>76</v>
      </c>
      <c r="H79" s="4" t="s">
        <v>77</v>
      </c>
      <c r="I79" s="4" t="s">
        <v>78</v>
      </c>
      <c r="J79" s="4">
        <v>1.5957309320241011</v>
      </c>
      <c r="K79" s="4" t="s">
        <v>3</v>
      </c>
      <c r="L79" s="4" t="s">
        <v>3</v>
      </c>
      <c r="M79" s="4">
        <v>17.567692022112603</v>
      </c>
      <c r="N79" s="4">
        <v>0.97226330457225107</v>
      </c>
      <c r="O79" s="4">
        <v>17.578189518738409</v>
      </c>
      <c r="P79" s="4">
        <v>1.484570210174883E-2</v>
      </c>
      <c r="Q79" s="4" t="s">
        <v>79</v>
      </c>
      <c r="R79" s="4">
        <v>0.57011784906881291</v>
      </c>
      <c r="S79" s="4" t="s">
        <v>79</v>
      </c>
      <c r="T79" s="4">
        <v>3</v>
      </c>
      <c r="U79" s="4">
        <v>12</v>
      </c>
      <c r="V79" s="4">
        <v>81.169143676757813</v>
      </c>
      <c r="W79" s="4" t="s">
        <v>3</v>
      </c>
      <c r="X79" s="4" t="s">
        <v>3</v>
      </c>
      <c r="Y79" s="4" t="s">
        <v>3</v>
      </c>
      <c r="Z79" s="4" t="s">
        <v>3</v>
      </c>
    </row>
    <row r="80" spans="1:26">
      <c r="A80" s="4">
        <v>90</v>
      </c>
      <c r="B80" s="4" t="s">
        <v>143</v>
      </c>
      <c r="C80" s="4" t="s">
        <v>72</v>
      </c>
      <c r="D80" s="4" t="s">
        <v>138</v>
      </c>
      <c r="E80" s="4" t="s">
        <v>85</v>
      </c>
      <c r="F80" s="4" t="s">
        <v>75</v>
      </c>
      <c r="G80" s="4" t="s">
        <v>76</v>
      </c>
      <c r="H80" s="4" t="s">
        <v>77</v>
      </c>
      <c r="I80" s="4" t="s">
        <v>78</v>
      </c>
      <c r="J80" s="4">
        <v>1.5913342549237071</v>
      </c>
      <c r="K80" s="4" t="s">
        <v>3</v>
      </c>
      <c r="L80" s="4" t="s">
        <v>3</v>
      </c>
      <c r="M80" s="4">
        <v>17.588687015364215</v>
      </c>
      <c r="N80" s="4">
        <v>0.96060094585605782</v>
      </c>
      <c r="O80" s="4">
        <v>17.578189518738409</v>
      </c>
      <c r="P80" s="4">
        <v>1.484570210174883E-2</v>
      </c>
      <c r="Q80" s="4" t="s">
        <v>79</v>
      </c>
      <c r="R80" s="4">
        <v>0.57011784906881291</v>
      </c>
      <c r="S80" s="4" t="s">
        <v>79</v>
      </c>
      <c r="T80" s="4">
        <v>3</v>
      </c>
      <c r="U80" s="4">
        <v>11</v>
      </c>
      <c r="V80" s="4">
        <v>81.169143676757813</v>
      </c>
      <c r="W80" s="4" t="s">
        <v>3</v>
      </c>
      <c r="X80" s="4" t="s">
        <v>3</v>
      </c>
      <c r="Y80" s="4" t="s">
        <v>3</v>
      </c>
      <c r="Z80" s="4" t="s">
        <v>3</v>
      </c>
    </row>
    <row r="81" spans="1:26">
      <c r="A81" s="4">
        <v>91</v>
      </c>
      <c r="B81" s="4" t="s">
        <v>144</v>
      </c>
      <c r="C81" s="4" t="s">
        <v>72</v>
      </c>
      <c r="D81" s="4" t="s">
        <v>138</v>
      </c>
      <c r="E81" s="4" t="s">
        <v>88</v>
      </c>
      <c r="F81" s="4" t="s">
        <v>75</v>
      </c>
      <c r="G81" s="4" t="s">
        <v>76</v>
      </c>
      <c r="H81" s="4" t="s">
        <v>77</v>
      </c>
      <c r="I81" s="4" t="s">
        <v>78</v>
      </c>
      <c r="J81" s="4">
        <v>1.5534341260485318</v>
      </c>
      <c r="K81" s="4" t="s">
        <v>3</v>
      </c>
      <c r="L81" s="4" t="s">
        <v>3</v>
      </c>
      <c r="M81" s="4">
        <v>19.298249940361302</v>
      </c>
      <c r="N81" s="4">
        <v>0.96246464804007181</v>
      </c>
      <c r="O81" s="4">
        <v>19.239492109240043</v>
      </c>
      <c r="P81" s="4">
        <v>8.3096121667657341E-2</v>
      </c>
      <c r="Q81" s="4" t="s">
        <v>79</v>
      </c>
      <c r="R81" s="4">
        <v>0.53518418579558613</v>
      </c>
      <c r="S81" s="4" t="s">
        <v>79</v>
      </c>
      <c r="T81" s="4">
        <v>3</v>
      </c>
      <c r="U81" s="4">
        <v>13</v>
      </c>
      <c r="V81" s="4">
        <v>79.232147216796875</v>
      </c>
      <c r="W81" s="4" t="s">
        <v>3</v>
      </c>
      <c r="X81" s="4" t="s">
        <v>3</v>
      </c>
      <c r="Y81" s="4" t="s">
        <v>3</v>
      </c>
      <c r="Z81" s="4" t="s">
        <v>3</v>
      </c>
    </row>
    <row r="82" spans="1:26">
      <c r="A82" s="4">
        <v>92</v>
      </c>
      <c r="B82" s="4" t="s">
        <v>145</v>
      </c>
      <c r="C82" s="4" t="s">
        <v>72</v>
      </c>
      <c r="D82" s="4" t="s">
        <v>138</v>
      </c>
      <c r="E82" s="4" t="s">
        <v>88</v>
      </c>
      <c r="F82" s="4" t="s">
        <v>75</v>
      </c>
      <c r="G82" s="4" t="s">
        <v>76</v>
      </c>
      <c r="H82" s="4" t="s">
        <v>77</v>
      </c>
      <c r="I82" s="4" t="s">
        <v>78</v>
      </c>
      <c r="J82" s="4">
        <v>1.5617753740166971</v>
      </c>
      <c r="K82" s="4" t="s">
        <v>3</v>
      </c>
      <c r="L82" s="4" t="s">
        <v>3</v>
      </c>
      <c r="M82" s="4">
        <v>19.180734278118784</v>
      </c>
      <c r="N82" s="4">
        <v>0.97060018797426051</v>
      </c>
      <c r="O82" s="4">
        <v>19.239492109240043</v>
      </c>
      <c r="P82" s="4">
        <v>8.3096121667657341E-2</v>
      </c>
      <c r="Q82" s="4" t="s">
        <v>79</v>
      </c>
      <c r="R82" s="4">
        <v>0.53518418579558613</v>
      </c>
      <c r="S82" s="4" t="s">
        <v>79</v>
      </c>
      <c r="T82" s="4">
        <v>3</v>
      </c>
      <c r="U82" s="4">
        <v>13</v>
      </c>
      <c r="V82" s="4">
        <v>79.232147216796875</v>
      </c>
      <c r="W82" s="4" t="s">
        <v>3</v>
      </c>
      <c r="X82" s="4" t="s">
        <v>3</v>
      </c>
      <c r="Y82" s="4" t="s">
        <v>3</v>
      </c>
      <c r="Z82" s="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workbookViewId="0">
      <selection activeCell="N51" sqref="N51"/>
    </sheetView>
  </sheetViews>
  <sheetFormatPr baseColWidth="10" defaultRowHeight="14.4"/>
  <sheetData>
    <row r="1" spans="1:9">
      <c r="A1" s="3" t="s">
        <v>48</v>
      </c>
      <c r="B1" s="3" t="s">
        <v>49</v>
      </c>
      <c r="C1" s="3" t="s">
        <v>59</v>
      </c>
      <c r="D1" s="3" t="s">
        <v>60</v>
      </c>
    </row>
    <row r="2" spans="1:9">
      <c r="A2" s="4" t="s">
        <v>73</v>
      </c>
      <c r="B2" s="4" t="s">
        <v>74</v>
      </c>
      <c r="C2" s="4">
        <v>24.520476371595596</v>
      </c>
      <c r="D2" s="4">
        <v>4.121246789344641E-2</v>
      </c>
      <c r="G2" t="s">
        <v>146</v>
      </c>
      <c r="H2" t="s">
        <v>82</v>
      </c>
      <c r="I2" t="s">
        <v>147</v>
      </c>
    </row>
    <row r="3" spans="1:9">
      <c r="A3" s="4" t="s">
        <v>73</v>
      </c>
      <c r="B3" s="4" t="s">
        <v>74</v>
      </c>
      <c r="C3" s="4">
        <v>24.520476371595596</v>
      </c>
      <c r="D3" s="4">
        <v>4.121246789344641E-2</v>
      </c>
      <c r="F3" s="4" t="s">
        <v>73</v>
      </c>
      <c r="G3" s="4">
        <v>24.520476371595596</v>
      </c>
      <c r="H3" s="4">
        <v>17.506813608403682</v>
      </c>
      <c r="I3">
        <f>(G3+H3)/2</f>
        <v>21.013644989999641</v>
      </c>
    </row>
    <row r="4" spans="1:9">
      <c r="A4" s="4" t="s">
        <v>73</v>
      </c>
      <c r="B4" s="4" t="s">
        <v>82</v>
      </c>
      <c r="C4" s="4">
        <v>17.506813608403682</v>
      </c>
      <c r="D4" s="4">
        <v>0.15351158379933319</v>
      </c>
      <c r="F4" s="4" t="s">
        <v>91</v>
      </c>
      <c r="G4" s="4">
        <v>25.192980191575032</v>
      </c>
      <c r="H4" s="4">
        <v>18.060682274236658</v>
      </c>
      <c r="I4">
        <f t="shared" ref="I4:I9" si="0">(G4+H4)/2</f>
        <v>21.626831232905843</v>
      </c>
    </row>
    <row r="5" spans="1:9">
      <c r="A5" s="4" t="s">
        <v>73</v>
      </c>
      <c r="B5" s="4" t="s">
        <v>82</v>
      </c>
      <c r="C5" s="4">
        <v>17.506813608403682</v>
      </c>
      <c r="D5" s="4">
        <v>0.15351158379933319</v>
      </c>
      <c r="F5" s="4" t="s">
        <v>102</v>
      </c>
      <c r="G5" s="4">
        <v>24.896422013144331</v>
      </c>
      <c r="H5" s="4">
        <v>17.964473905155934</v>
      </c>
      <c r="I5">
        <f t="shared" si="0"/>
        <v>21.430447959150133</v>
      </c>
    </row>
    <row r="6" spans="1:9">
      <c r="A6" s="4" t="s">
        <v>73</v>
      </c>
      <c r="B6" s="4" t="s">
        <v>85</v>
      </c>
      <c r="C6" s="4">
        <v>17.41456750345138</v>
      </c>
      <c r="D6" s="4">
        <v>6.6461553525198711E-2</v>
      </c>
      <c r="F6" s="4" t="s">
        <v>111</v>
      </c>
      <c r="G6" s="4">
        <v>24.80824609678481</v>
      </c>
      <c r="H6" s="4">
        <v>17.654878353198416</v>
      </c>
      <c r="I6">
        <f t="shared" si="0"/>
        <v>21.231562224991613</v>
      </c>
    </row>
    <row r="7" spans="1:9">
      <c r="A7" s="4" t="s">
        <v>73</v>
      </c>
      <c r="B7" s="4" t="s">
        <v>85</v>
      </c>
      <c r="C7" s="4">
        <v>17.41456750345138</v>
      </c>
      <c r="D7" s="4">
        <v>6.6461553525198711E-2</v>
      </c>
      <c r="F7" s="4" t="s">
        <v>120</v>
      </c>
      <c r="G7" s="4">
        <v>24.89210403246776</v>
      </c>
      <c r="H7" s="4">
        <v>17.569747945479993</v>
      </c>
      <c r="I7">
        <f t="shared" si="0"/>
        <v>21.230925988973876</v>
      </c>
    </row>
    <row r="8" spans="1:9">
      <c r="A8" s="4" t="s">
        <v>73</v>
      </c>
      <c r="B8" s="4" t="s">
        <v>88</v>
      </c>
      <c r="C8" s="4">
        <v>18.796547492594311</v>
      </c>
      <c r="D8" s="4">
        <v>8.7541348360975269E-2</v>
      </c>
      <c r="F8" s="4" t="s">
        <v>129</v>
      </c>
      <c r="G8" s="4">
        <v>25.611261970312896</v>
      </c>
      <c r="H8" s="4">
        <v>18.611779491571284</v>
      </c>
      <c r="I8">
        <f t="shared" si="0"/>
        <v>22.11152073094209</v>
      </c>
    </row>
    <row r="9" spans="1:9">
      <c r="A9" s="4" t="s">
        <v>73</v>
      </c>
      <c r="B9" s="4" t="s">
        <v>88</v>
      </c>
      <c r="C9" s="4">
        <v>18.796547492594311</v>
      </c>
      <c r="D9" s="4">
        <v>8.7541348360975269E-2</v>
      </c>
      <c r="F9" s="4" t="s">
        <v>138</v>
      </c>
      <c r="G9" s="4">
        <v>25.106804343076174</v>
      </c>
      <c r="H9" s="4">
        <v>17.945079294258186</v>
      </c>
      <c r="I9">
        <f t="shared" si="0"/>
        <v>21.525941818667178</v>
      </c>
    </row>
    <row r="10" spans="1:9">
      <c r="A10" s="4" t="s">
        <v>91</v>
      </c>
      <c r="B10" s="4" t="s">
        <v>74</v>
      </c>
      <c r="C10" s="4">
        <v>25.192980191575032</v>
      </c>
      <c r="D10" s="4">
        <v>0.13340886306283359</v>
      </c>
    </row>
    <row r="11" spans="1:9">
      <c r="A11" s="4" t="s">
        <v>91</v>
      </c>
      <c r="B11" s="4" t="s">
        <v>74</v>
      </c>
      <c r="C11" s="4">
        <v>25.192980191575032</v>
      </c>
      <c r="D11" s="4">
        <v>0.13340886306283359</v>
      </c>
      <c r="G11" t="s">
        <v>147</v>
      </c>
      <c r="H11" t="s">
        <v>148</v>
      </c>
      <c r="I11" t="s">
        <v>149</v>
      </c>
    </row>
    <row r="12" spans="1:9">
      <c r="A12" s="4" t="s">
        <v>91</v>
      </c>
      <c r="B12" s="4" t="s">
        <v>82</v>
      </c>
      <c r="C12" s="4" t="s">
        <v>3</v>
      </c>
      <c r="D12" s="4" t="s">
        <v>3</v>
      </c>
      <c r="F12" s="4" t="s">
        <v>73</v>
      </c>
      <c r="G12">
        <v>21.013644989999641</v>
      </c>
      <c r="H12" s="4">
        <v>17.41456750345138</v>
      </c>
      <c r="I12" s="4">
        <v>18.796547492594311</v>
      </c>
    </row>
    <row r="13" spans="1:9">
      <c r="A13" s="4" t="s">
        <v>91</v>
      </c>
      <c r="B13" s="4" t="s">
        <v>82</v>
      </c>
      <c r="C13" s="4">
        <v>18.060682274236658</v>
      </c>
      <c r="D13" s="4" t="s">
        <v>3</v>
      </c>
      <c r="F13" s="4" t="s">
        <v>91</v>
      </c>
      <c r="G13">
        <v>21.626831232905843</v>
      </c>
      <c r="H13" s="4">
        <v>17.930982703497857</v>
      </c>
      <c r="I13" s="4">
        <v>19.439673294686742</v>
      </c>
    </row>
    <row r="14" spans="1:9">
      <c r="A14" s="4" t="s">
        <v>91</v>
      </c>
      <c r="B14" s="4" t="s">
        <v>85</v>
      </c>
      <c r="C14" s="4">
        <v>17.930982703497857</v>
      </c>
      <c r="D14" s="4">
        <v>3.7064931738248777E-2</v>
      </c>
      <c r="F14" s="4" t="s">
        <v>102</v>
      </c>
      <c r="G14">
        <v>21.430447959150133</v>
      </c>
      <c r="H14" s="4">
        <v>17.780259589906375</v>
      </c>
      <c r="I14" s="4">
        <v>19.201175595751913</v>
      </c>
    </row>
    <row r="15" spans="1:9">
      <c r="A15" s="4" t="s">
        <v>91</v>
      </c>
      <c r="B15" s="4" t="s">
        <v>85</v>
      </c>
      <c r="C15" s="4">
        <v>17.930982703497857</v>
      </c>
      <c r="D15" s="4">
        <v>3.7064931738248777E-2</v>
      </c>
      <c r="F15" s="4" t="s">
        <v>111</v>
      </c>
      <c r="G15">
        <v>21.231562224991613</v>
      </c>
      <c r="H15" s="4">
        <v>17.70036514874576</v>
      </c>
      <c r="I15" s="4">
        <v>18.939817018490416</v>
      </c>
    </row>
    <row r="16" spans="1:9">
      <c r="A16" s="4" t="s">
        <v>91</v>
      </c>
      <c r="B16" s="4" t="s">
        <v>88</v>
      </c>
      <c r="C16" s="4">
        <v>19.439673294686742</v>
      </c>
      <c r="D16" s="4">
        <v>0.16719300177288668</v>
      </c>
      <c r="F16" s="4" t="s">
        <v>120</v>
      </c>
      <c r="G16">
        <v>21.230925988973876</v>
      </c>
      <c r="H16" s="4">
        <v>18.39058788581519</v>
      </c>
      <c r="I16" s="4">
        <v>19.287791058781742</v>
      </c>
    </row>
    <row r="17" spans="1:9">
      <c r="A17" s="4" t="s">
        <v>91</v>
      </c>
      <c r="B17" s="4" t="s">
        <v>88</v>
      </c>
      <c r="C17" s="4">
        <v>19.439673294686742</v>
      </c>
      <c r="D17" s="4">
        <v>0.16719300177288668</v>
      </c>
      <c r="F17" s="4" t="s">
        <v>129</v>
      </c>
      <c r="G17">
        <v>22.11152073094209</v>
      </c>
      <c r="H17" s="4">
        <v>18.771475142222982</v>
      </c>
      <c r="I17" s="4">
        <v>19.828624870545358</v>
      </c>
    </row>
    <row r="18" spans="1:9">
      <c r="A18" s="4" t="s">
        <v>102</v>
      </c>
      <c r="B18" s="4" t="s">
        <v>74</v>
      </c>
      <c r="C18" s="4">
        <v>24.896422013144331</v>
      </c>
      <c r="D18" s="4">
        <v>8.7523085266822398E-2</v>
      </c>
      <c r="F18" s="4" t="s">
        <v>138</v>
      </c>
      <c r="G18">
        <v>21.525941818667178</v>
      </c>
      <c r="H18" s="4">
        <v>17.578189518738409</v>
      </c>
      <c r="I18" s="4">
        <v>19.239492109240043</v>
      </c>
    </row>
    <row r="19" spans="1:9">
      <c r="A19" s="4" t="s">
        <v>102</v>
      </c>
      <c r="B19" s="4" t="s">
        <v>74</v>
      </c>
      <c r="C19" s="4">
        <v>24.896422013144331</v>
      </c>
      <c r="D19" s="4">
        <v>8.7523085266822398E-2</v>
      </c>
    </row>
    <row r="20" spans="1:9">
      <c r="A20" s="4" t="s">
        <v>102</v>
      </c>
      <c r="B20" s="4" t="s">
        <v>82</v>
      </c>
      <c r="C20" s="4">
        <v>17.964473905155934</v>
      </c>
      <c r="D20" s="4">
        <v>5.0466296828495752E-2</v>
      </c>
      <c r="G20" t="s">
        <v>147</v>
      </c>
      <c r="H20" t="s">
        <v>148</v>
      </c>
      <c r="I20" t="s">
        <v>149</v>
      </c>
    </row>
    <row r="21" spans="1:9">
      <c r="A21" s="4" t="s">
        <v>102</v>
      </c>
      <c r="B21" s="4" t="s">
        <v>82</v>
      </c>
      <c r="C21" s="4">
        <v>17.964473905155934</v>
      </c>
      <c r="D21" s="4">
        <v>5.0466296828495752E-2</v>
      </c>
      <c r="F21" s="4" t="s">
        <v>73</v>
      </c>
      <c r="G21">
        <f>G12-$G12</f>
        <v>0</v>
      </c>
      <c r="H21">
        <f t="shared" ref="H21:I21" si="1">H12-$G12</f>
        <v>-3.5990774865482607</v>
      </c>
      <c r="I21">
        <f t="shared" si="1"/>
        <v>-2.2170974974053301</v>
      </c>
    </row>
    <row r="22" spans="1:9">
      <c r="A22" s="4" t="s">
        <v>102</v>
      </c>
      <c r="B22" s="4" t="s">
        <v>85</v>
      </c>
      <c r="C22" s="4">
        <v>17.780259589906375</v>
      </c>
      <c r="D22" s="4">
        <v>3.9930568692839686E-3</v>
      </c>
      <c r="F22" s="4" t="s">
        <v>91</v>
      </c>
      <c r="G22">
        <f t="shared" ref="G22:I22" si="2">G13-$G13</f>
        <v>0</v>
      </c>
      <c r="H22">
        <f t="shared" si="2"/>
        <v>-3.6958485294079857</v>
      </c>
      <c r="I22">
        <f t="shared" si="2"/>
        <v>-2.1871579382191015</v>
      </c>
    </row>
    <row r="23" spans="1:9">
      <c r="A23" s="4" t="s">
        <v>102</v>
      </c>
      <c r="B23" s="4" t="s">
        <v>85</v>
      </c>
      <c r="C23" s="4">
        <v>17.780259589906375</v>
      </c>
      <c r="D23" s="4">
        <v>3.9930568692839686E-3</v>
      </c>
      <c r="F23" s="4" t="s">
        <v>102</v>
      </c>
      <c r="G23">
        <f t="shared" ref="G23:I23" si="3">G14-$G14</f>
        <v>0</v>
      </c>
      <c r="H23">
        <f t="shared" si="3"/>
        <v>-3.6501883692437573</v>
      </c>
      <c r="I23">
        <f t="shared" si="3"/>
        <v>-2.2292723633982199</v>
      </c>
    </row>
    <row r="24" spans="1:9">
      <c r="A24" s="4" t="s">
        <v>102</v>
      </c>
      <c r="B24" s="4" t="s">
        <v>88</v>
      </c>
      <c r="C24" s="4">
        <v>19.201175595751913</v>
      </c>
      <c r="D24" s="4">
        <v>4.2739669975765136E-2</v>
      </c>
      <c r="F24" s="4" t="s">
        <v>111</v>
      </c>
      <c r="G24">
        <f t="shared" ref="G24:I24" si="4">G15-$G15</f>
        <v>0</v>
      </c>
      <c r="H24">
        <f t="shared" si="4"/>
        <v>-3.5311970762458529</v>
      </c>
      <c r="I24">
        <f t="shared" si="4"/>
        <v>-2.2917452065011972</v>
      </c>
    </row>
    <row r="25" spans="1:9">
      <c r="A25" s="4" t="s">
        <v>102</v>
      </c>
      <c r="B25" s="4" t="s">
        <v>88</v>
      </c>
      <c r="C25" s="4">
        <v>19.201175595751913</v>
      </c>
      <c r="D25" s="4">
        <v>4.2739669975765136E-2</v>
      </c>
      <c r="F25" s="4" t="s">
        <v>120</v>
      </c>
      <c r="G25">
        <f t="shared" ref="G25:I25" si="5">G16-$G16</f>
        <v>0</v>
      </c>
      <c r="H25">
        <f t="shared" si="5"/>
        <v>-2.8403381031586861</v>
      </c>
      <c r="I25">
        <f t="shared" si="5"/>
        <v>-1.9431349301921337</v>
      </c>
    </row>
    <row r="26" spans="1:9">
      <c r="A26" s="4" t="s">
        <v>111</v>
      </c>
      <c r="B26" s="4" t="s">
        <v>74</v>
      </c>
      <c r="C26" s="4">
        <v>24.80824609678481</v>
      </c>
      <c r="D26" s="4">
        <v>8.2228354394938002E-2</v>
      </c>
      <c r="F26" s="4" t="s">
        <v>129</v>
      </c>
      <c r="G26">
        <f t="shared" ref="G26:I26" si="6">G17-$G17</f>
        <v>0</v>
      </c>
      <c r="H26">
        <f t="shared" si="6"/>
        <v>-3.3400455887191072</v>
      </c>
      <c r="I26">
        <f t="shared" si="6"/>
        <v>-2.2828958603967315</v>
      </c>
    </row>
    <row r="27" spans="1:9">
      <c r="A27" s="4" t="s">
        <v>111</v>
      </c>
      <c r="B27" s="4" t="s">
        <v>74</v>
      </c>
      <c r="C27" s="4">
        <v>24.80824609678481</v>
      </c>
      <c r="D27" s="4">
        <v>8.2228354394938002E-2</v>
      </c>
      <c r="F27" s="4" t="s">
        <v>138</v>
      </c>
      <c r="G27">
        <f t="shared" ref="G27:I27" si="7">G18-$G18</f>
        <v>0</v>
      </c>
      <c r="H27">
        <f t="shared" si="7"/>
        <v>-3.9477522999287693</v>
      </c>
      <c r="I27">
        <f t="shared" si="7"/>
        <v>-2.286449709427135</v>
      </c>
    </row>
    <row r="28" spans="1:9">
      <c r="A28" s="4" t="s">
        <v>111</v>
      </c>
      <c r="B28" s="4" t="s">
        <v>82</v>
      </c>
      <c r="C28" s="4">
        <v>17.654878353198416</v>
      </c>
      <c r="D28" s="4">
        <v>6.0569225504366608E-2</v>
      </c>
    </row>
    <row r="29" spans="1:9">
      <c r="A29" s="4" t="s">
        <v>111</v>
      </c>
      <c r="B29" s="4" t="s">
        <v>82</v>
      </c>
      <c r="C29" s="4">
        <v>17.654878353198416</v>
      </c>
      <c r="D29" s="4">
        <v>6.0569225504366608E-2</v>
      </c>
      <c r="G29" t="s">
        <v>147</v>
      </c>
      <c r="H29" t="s">
        <v>148</v>
      </c>
      <c r="I29" t="s">
        <v>149</v>
      </c>
    </row>
    <row r="30" spans="1:9">
      <c r="A30" s="4" t="s">
        <v>111</v>
      </c>
      <c r="B30" s="4" t="s">
        <v>85</v>
      </c>
      <c r="C30" s="4">
        <v>17.70036514874576</v>
      </c>
      <c r="D30" s="4">
        <v>6.9967415296863747E-2</v>
      </c>
      <c r="F30" t="s">
        <v>73</v>
      </c>
      <c r="G30">
        <f>G21-G$21</f>
        <v>0</v>
      </c>
      <c r="H30">
        <f t="shared" ref="H30:I30" si="8">H21-H$21</f>
        <v>0</v>
      </c>
      <c r="I30">
        <f t="shared" si="8"/>
        <v>0</v>
      </c>
    </row>
    <row r="31" spans="1:9">
      <c r="A31" s="4" t="s">
        <v>111</v>
      </c>
      <c r="B31" s="4" t="s">
        <v>85</v>
      </c>
      <c r="C31" s="4">
        <v>17.70036514874576</v>
      </c>
      <c r="D31" s="4">
        <v>6.9967415296863747E-2</v>
      </c>
      <c r="F31" t="s">
        <v>91</v>
      </c>
      <c r="G31">
        <f t="shared" ref="G31:I31" si="9">G22-G$21</f>
        <v>0</v>
      </c>
      <c r="H31">
        <f t="shared" si="9"/>
        <v>-9.6771042859725043E-2</v>
      </c>
      <c r="I31">
        <f t="shared" si="9"/>
        <v>2.9939559186228593E-2</v>
      </c>
    </row>
    <row r="32" spans="1:9">
      <c r="A32" s="4" t="s">
        <v>111</v>
      </c>
      <c r="B32" s="4" t="s">
        <v>88</v>
      </c>
      <c r="C32" s="4">
        <v>18.939817018490416</v>
      </c>
      <c r="D32" s="4">
        <v>6.208810735643238E-2</v>
      </c>
      <c r="F32" t="s">
        <v>102</v>
      </c>
      <c r="G32">
        <f t="shared" ref="G32:I32" si="10">G23-G$21</f>
        <v>0</v>
      </c>
      <c r="H32">
        <f t="shared" si="10"/>
        <v>-5.1110882695496684E-2</v>
      </c>
      <c r="I32">
        <f t="shared" si="10"/>
        <v>-1.217486599288975E-2</v>
      </c>
    </row>
    <row r="33" spans="1:9">
      <c r="A33" s="4" t="s">
        <v>111</v>
      </c>
      <c r="B33" s="4" t="s">
        <v>88</v>
      </c>
      <c r="C33" s="4">
        <v>18.939817018490416</v>
      </c>
      <c r="D33" s="4">
        <v>6.208810735643238E-2</v>
      </c>
      <c r="F33" t="s">
        <v>111</v>
      </c>
      <c r="G33">
        <f t="shared" ref="G33:I33" si="11">G24-G$21</f>
        <v>0</v>
      </c>
      <c r="H33">
        <f t="shared" si="11"/>
        <v>6.7880410302407768E-2</v>
      </c>
      <c r="I33">
        <f t="shared" si="11"/>
        <v>-7.4647709095867043E-2</v>
      </c>
    </row>
    <row r="34" spans="1:9">
      <c r="A34" s="4" t="s">
        <v>120</v>
      </c>
      <c r="B34" s="4" t="s">
        <v>74</v>
      </c>
      <c r="C34" s="4">
        <v>24.89210403246776</v>
      </c>
      <c r="D34" s="4">
        <v>9.6333609373769561E-3</v>
      </c>
      <c r="F34" t="s">
        <v>120</v>
      </c>
      <c r="G34">
        <f t="shared" ref="G34:I34" si="12">G25-G$21</f>
        <v>0</v>
      </c>
      <c r="H34">
        <f t="shared" si="12"/>
        <v>0.75873938338957458</v>
      </c>
      <c r="I34">
        <f t="shared" si="12"/>
        <v>0.27396256721319645</v>
      </c>
    </row>
    <row r="35" spans="1:9">
      <c r="A35" s="4" t="s">
        <v>120</v>
      </c>
      <c r="B35" s="4" t="s">
        <v>74</v>
      </c>
      <c r="C35" s="4">
        <v>24.89210403246776</v>
      </c>
      <c r="D35" s="4">
        <v>9.6333609373769561E-3</v>
      </c>
      <c r="F35" t="s">
        <v>129</v>
      </c>
      <c r="G35">
        <f t="shared" ref="G35:I35" si="13">G26-G$21</f>
        <v>0</v>
      </c>
      <c r="H35">
        <f t="shared" si="13"/>
        <v>0.25903189782915348</v>
      </c>
      <c r="I35">
        <f t="shared" si="13"/>
        <v>-6.5798362991401405E-2</v>
      </c>
    </row>
    <row r="36" spans="1:9">
      <c r="A36" s="4" t="s">
        <v>120</v>
      </c>
      <c r="B36" s="4" t="s">
        <v>82</v>
      </c>
      <c r="C36" s="4">
        <v>17.569747945479993</v>
      </c>
      <c r="D36" s="4">
        <v>3.0313037409818146E-2</v>
      </c>
      <c r="F36" t="s">
        <v>138</v>
      </c>
      <c r="G36">
        <f t="shared" ref="G36:I36" si="14">G27-G$21</f>
        <v>0</v>
      </c>
      <c r="H36">
        <f t="shared" si="14"/>
        <v>-0.34867481338050865</v>
      </c>
      <c r="I36">
        <f t="shared" si="14"/>
        <v>-6.935221202180486E-2</v>
      </c>
    </row>
    <row r="37" spans="1:9">
      <c r="A37" s="4" t="s">
        <v>120</v>
      </c>
      <c r="B37" s="4" t="s">
        <v>82</v>
      </c>
      <c r="C37" s="4">
        <v>17.569747945479993</v>
      </c>
      <c r="D37" s="4">
        <v>3.0313037409818146E-2</v>
      </c>
    </row>
    <row r="38" spans="1:9">
      <c r="A38" s="4" t="s">
        <v>120</v>
      </c>
      <c r="B38" s="4" t="s">
        <v>85</v>
      </c>
      <c r="C38" s="4">
        <v>18.39058788581519</v>
      </c>
      <c r="D38" s="4">
        <v>0.19695093453863716</v>
      </c>
      <c r="G38" t="s">
        <v>147</v>
      </c>
      <c r="H38" t="s">
        <v>148</v>
      </c>
      <c r="I38" t="s">
        <v>149</v>
      </c>
    </row>
    <row r="39" spans="1:9">
      <c r="A39" s="4" t="s">
        <v>120</v>
      </c>
      <c r="B39" s="4" t="s">
        <v>85</v>
      </c>
      <c r="C39" s="4">
        <v>18.39058788581519</v>
      </c>
      <c r="D39" s="4">
        <v>0.19695093453863716</v>
      </c>
      <c r="F39" t="s">
        <v>73</v>
      </c>
      <c r="G39">
        <f>POWER(2,-G30)</f>
        <v>1</v>
      </c>
      <c r="H39">
        <f t="shared" ref="H39:I39" si="15">POWER(2,-H30)</f>
        <v>1</v>
      </c>
      <c r="I39">
        <f t="shared" si="15"/>
        <v>1</v>
      </c>
    </row>
    <row r="40" spans="1:9">
      <c r="A40" s="4" t="s">
        <v>120</v>
      </c>
      <c r="B40" s="4" t="s">
        <v>88</v>
      </c>
      <c r="C40" s="4">
        <v>19.287791058781742</v>
      </c>
      <c r="D40" s="4">
        <v>1.9534073111995467E-2</v>
      </c>
      <c r="F40" t="s">
        <v>91</v>
      </c>
      <c r="G40">
        <f t="shared" ref="G40:I40" si="16">POWER(2,-G31)</f>
        <v>1</v>
      </c>
      <c r="H40">
        <f t="shared" si="16"/>
        <v>1.0693773631649577</v>
      </c>
      <c r="I40">
        <f t="shared" si="16"/>
        <v>0.97946133065223862</v>
      </c>
    </row>
    <row r="41" spans="1:9">
      <c r="A41" s="4" t="s">
        <v>120</v>
      </c>
      <c r="B41" s="4" t="s">
        <v>88</v>
      </c>
      <c r="C41" s="4">
        <v>19.287791058781742</v>
      </c>
      <c r="D41" s="4">
        <v>1.9534073111995467E-2</v>
      </c>
      <c r="F41" t="s">
        <v>102</v>
      </c>
      <c r="G41">
        <f t="shared" ref="G41:I41" si="17">POWER(2,-G32)</f>
        <v>1</v>
      </c>
      <c r="H41">
        <f t="shared" si="17"/>
        <v>1.0360623902119499</v>
      </c>
      <c r="I41">
        <f t="shared" si="17"/>
        <v>1.0084746825551365</v>
      </c>
    </row>
    <row r="42" spans="1:9">
      <c r="A42" s="4" t="s">
        <v>129</v>
      </c>
      <c r="B42" s="4" t="s">
        <v>74</v>
      </c>
      <c r="C42" s="4">
        <v>25.611261970312896</v>
      </c>
      <c r="D42" s="4">
        <v>0.23211320549561004</v>
      </c>
      <c r="F42" t="s">
        <v>111</v>
      </c>
      <c r="G42">
        <f t="shared" ref="G42:I42" si="18">POWER(2,-G33)</f>
        <v>1</v>
      </c>
      <c r="H42">
        <f t="shared" si="18"/>
        <v>0.9540386306438009</v>
      </c>
      <c r="I42">
        <f t="shared" si="18"/>
        <v>1.0531038477086472</v>
      </c>
    </row>
    <row r="43" spans="1:9">
      <c r="A43" s="4" t="s">
        <v>129</v>
      </c>
      <c r="B43" s="4" t="s">
        <v>74</v>
      </c>
      <c r="C43" s="4">
        <v>25.611261970312896</v>
      </c>
      <c r="D43" s="4">
        <v>0.23211320549561004</v>
      </c>
      <c r="F43" t="s">
        <v>120</v>
      </c>
      <c r="G43">
        <f t="shared" ref="G43:I43" si="19">POWER(2,-G34)</f>
        <v>1</v>
      </c>
      <c r="H43">
        <f t="shared" si="19"/>
        <v>0.59101252767783585</v>
      </c>
      <c r="I43">
        <f t="shared" si="19"/>
        <v>0.82704482702611282</v>
      </c>
    </row>
    <row r="44" spans="1:9">
      <c r="A44" s="4" t="s">
        <v>129</v>
      </c>
      <c r="B44" s="4" t="s">
        <v>82</v>
      </c>
      <c r="C44" s="4">
        <v>18.611779491571284</v>
      </c>
      <c r="D44" s="4">
        <v>2.541955419530488E-2</v>
      </c>
      <c r="F44" t="s">
        <v>129</v>
      </c>
      <c r="G44">
        <f t="shared" ref="G44:I44" si="20">POWER(2,-G35)</f>
        <v>1</v>
      </c>
      <c r="H44">
        <f t="shared" si="20"/>
        <v>0.83564848262128311</v>
      </c>
      <c r="I44">
        <f t="shared" si="20"/>
        <v>1.0466639856762396</v>
      </c>
    </row>
    <row r="45" spans="1:9">
      <c r="A45" s="4" t="s">
        <v>129</v>
      </c>
      <c r="B45" s="4" t="s">
        <v>82</v>
      </c>
      <c r="C45" s="4">
        <v>18.611779491571284</v>
      </c>
      <c r="D45" s="4">
        <v>2.541955419530488E-2</v>
      </c>
      <c r="F45" t="s">
        <v>138</v>
      </c>
      <c r="G45">
        <f t="shared" ref="G45:I45" si="21">POWER(2,-G36)</f>
        <v>1</v>
      </c>
      <c r="H45">
        <f t="shared" si="21"/>
        <v>1.2733904179890647</v>
      </c>
      <c r="I45">
        <f t="shared" si="21"/>
        <v>1.0492454536063958</v>
      </c>
    </row>
    <row r="46" spans="1:9">
      <c r="A46" s="4" t="s">
        <v>129</v>
      </c>
      <c r="B46" s="4" t="s">
        <v>85</v>
      </c>
      <c r="C46" s="4">
        <v>18.771475142222982</v>
      </c>
      <c r="D46" s="4">
        <v>4.6301425785601737E-2</v>
      </c>
    </row>
    <row r="47" spans="1:9">
      <c r="A47" s="4" t="s">
        <v>129</v>
      </c>
      <c r="B47" s="4" t="s">
        <v>85</v>
      </c>
      <c r="C47" s="4">
        <v>18.771475142222982</v>
      </c>
      <c r="D47" s="4">
        <v>4.6301425785601737E-2</v>
      </c>
    </row>
    <row r="48" spans="1:9">
      <c r="A48" s="4" t="s">
        <v>129</v>
      </c>
      <c r="B48" s="4" t="s">
        <v>88</v>
      </c>
      <c r="C48" s="4">
        <v>19.828624870545358</v>
      </c>
      <c r="D48" s="4">
        <v>6.9425774506575083E-2</v>
      </c>
    </row>
    <row r="49" spans="1:4">
      <c r="A49" s="4" t="s">
        <v>129</v>
      </c>
      <c r="B49" s="4" t="s">
        <v>88</v>
      </c>
      <c r="C49" s="4">
        <v>19.828624870545358</v>
      </c>
      <c r="D49" s="4">
        <v>6.9425774506575083E-2</v>
      </c>
    </row>
    <row r="50" spans="1:4">
      <c r="A50" s="4" t="s">
        <v>138</v>
      </c>
      <c r="B50" s="4" t="s">
        <v>74</v>
      </c>
      <c r="C50" s="4">
        <v>25.106804343076174</v>
      </c>
      <c r="D50" s="4">
        <v>0.3095294218375475</v>
      </c>
    </row>
    <row r="51" spans="1:4">
      <c r="A51" s="4" t="s">
        <v>138</v>
      </c>
      <c r="B51" s="4" t="s">
        <v>74</v>
      </c>
      <c r="C51" s="4">
        <v>25.106804343076174</v>
      </c>
      <c r="D51" s="4">
        <v>0.3095294218375475</v>
      </c>
    </row>
    <row r="52" spans="1:4">
      <c r="A52" s="4" t="s">
        <v>138</v>
      </c>
      <c r="B52" s="4" t="s">
        <v>82</v>
      </c>
      <c r="C52" s="4">
        <v>17.945079294258186</v>
      </c>
      <c r="D52" s="4">
        <v>2.3438889846168921E-2</v>
      </c>
    </row>
    <row r="53" spans="1:4">
      <c r="A53" s="4" t="s">
        <v>138</v>
      </c>
      <c r="B53" s="4" t="s">
        <v>82</v>
      </c>
      <c r="C53" s="4">
        <v>17.945079294258186</v>
      </c>
      <c r="D53" s="4">
        <v>2.3438889846168921E-2</v>
      </c>
    </row>
    <row r="54" spans="1:4">
      <c r="A54" s="4" t="s">
        <v>138</v>
      </c>
      <c r="B54" s="4" t="s">
        <v>85</v>
      </c>
      <c r="C54" s="4">
        <v>17.578189518738409</v>
      </c>
      <c r="D54" s="4">
        <v>1.484570210174883E-2</v>
      </c>
    </row>
    <row r="55" spans="1:4">
      <c r="A55" s="4" t="s">
        <v>138</v>
      </c>
      <c r="B55" s="4" t="s">
        <v>85</v>
      </c>
      <c r="C55" s="4">
        <v>17.578189518738409</v>
      </c>
      <c r="D55" s="4">
        <v>1.484570210174883E-2</v>
      </c>
    </row>
    <row r="56" spans="1:4">
      <c r="A56" s="4" t="s">
        <v>138</v>
      </c>
      <c r="B56" s="4" t="s">
        <v>88</v>
      </c>
      <c r="C56" s="4">
        <v>19.239492109240043</v>
      </c>
      <c r="D56" s="4">
        <v>8.3096121667657341E-2</v>
      </c>
    </row>
    <row r="57" spans="1:4">
      <c r="A57" s="4" t="s">
        <v>138</v>
      </c>
      <c r="B57" s="4" t="s">
        <v>88</v>
      </c>
      <c r="C57" s="4">
        <v>19.239492109240043</v>
      </c>
      <c r="D57" s="4">
        <v>8.3096121667657341E-2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utilisateur</cp:lastModifiedBy>
  <dcterms:created xsi:type="dcterms:W3CDTF">2025-06-05T08:15:15Z</dcterms:created>
  <dcterms:modified xsi:type="dcterms:W3CDTF">2025-06-05T08:23:13Z</dcterms:modified>
</cp:coreProperties>
</file>