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0515" windowHeight="46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46" i="1" l="1"/>
  <c r="J47" i="1"/>
  <c r="J48" i="1"/>
  <c r="J49" i="1"/>
  <c r="J50" i="1"/>
  <c r="J51" i="1"/>
  <c r="I46" i="1"/>
  <c r="I47" i="1"/>
  <c r="I48" i="1"/>
  <c r="I49" i="1"/>
  <c r="I50" i="1"/>
  <c r="I51" i="1"/>
  <c r="G46" i="1"/>
  <c r="G47" i="1"/>
  <c r="G48" i="1"/>
  <c r="G49" i="1"/>
  <c r="G50" i="1"/>
  <c r="G51" i="1"/>
  <c r="J35" i="1"/>
  <c r="J36" i="1"/>
  <c r="J37" i="1"/>
  <c r="J38" i="1"/>
  <c r="J39" i="1"/>
  <c r="J40" i="1"/>
  <c r="J41" i="1"/>
  <c r="J42" i="1"/>
  <c r="J43" i="1"/>
  <c r="J44" i="1"/>
  <c r="J45" i="1"/>
  <c r="I35" i="1"/>
  <c r="I36" i="1"/>
  <c r="I37" i="1"/>
  <c r="I38" i="1"/>
  <c r="I39" i="1"/>
  <c r="I40" i="1"/>
  <c r="I41" i="1"/>
  <c r="I42" i="1"/>
  <c r="I43" i="1"/>
  <c r="I44" i="1"/>
  <c r="I45" i="1"/>
  <c r="G35" i="1"/>
  <c r="G36" i="1"/>
  <c r="G37" i="1"/>
  <c r="G38" i="1"/>
  <c r="G39" i="1"/>
  <c r="G40" i="1"/>
  <c r="G41" i="1"/>
  <c r="G42" i="1"/>
  <c r="G43" i="1"/>
  <c r="G44" i="1"/>
  <c r="G45" i="1"/>
  <c r="O1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4" i="1"/>
  <c r="G34" i="1"/>
  <c r="I34" i="1" s="1"/>
  <c r="J34" i="1" s="1"/>
  <c r="G33" i="1"/>
  <c r="I33" i="1" s="1"/>
  <c r="J33" i="1" s="1"/>
  <c r="G32" i="1"/>
  <c r="I32" i="1" s="1"/>
  <c r="J32" i="1" s="1"/>
  <c r="G31" i="1"/>
  <c r="I31" i="1" s="1"/>
  <c r="J31" i="1" s="1"/>
  <c r="G30" i="1"/>
  <c r="I30" i="1" s="1"/>
  <c r="J30" i="1" s="1"/>
  <c r="G29" i="1"/>
  <c r="I29" i="1" s="1"/>
  <c r="J29" i="1" s="1"/>
  <c r="G28" i="1"/>
  <c r="I28" i="1" s="1"/>
  <c r="J28" i="1" s="1"/>
  <c r="G27" i="1"/>
  <c r="I27" i="1" s="1"/>
  <c r="J27" i="1" s="1"/>
  <c r="G26" i="1"/>
  <c r="I26" i="1" s="1"/>
  <c r="J26" i="1" s="1"/>
  <c r="G25" i="1"/>
  <c r="I25" i="1" s="1"/>
  <c r="J25" i="1" s="1"/>
  <c r="G24" i="1"/>
  <c r="I24" i="1" s="1"/>
  <c r="J24" i="1" s="1"/>
  <c r="G23" i="1"/>
  <c r="I23" i="1" s="1"/>
  <c r="J23" i="1" s="1"/>
  <c r="G22" i="1"/>
  <c r="I22" i="1" s="1"/>
  <c r="J22" i="1" s="1"/>
  <c r="G21" i="1"/>
  <c r="I21" i="1" s="1"/>
  <c r="J21" i="1" s="1"/>
  <c r="G20" i="1"/>
  <c r="I20" i="1" s="1"/>
  <c r="J20" i="1" s="1"/>
  <c r="G19" i="1"/>
  <c r="I19" i="1" s="1"/>
  <c r="J19" i="1" s="1"/>
  <c r="G18" i="1"/>
  <c r="I18" i="1" s="1"/>
  <c r="J18" i="1" s="1"/>
  <c r="G17" i="1"/>
  <c r="I17" i="1" s="1"/>
  <c r="J17" i="1" s="1"/>
  <c r="G16" i="1"/>
  <c r="I16" i="1" s="1"/>
  <c r="J16" i="1" s="1"/>
  <c r="G15" i="1"/>
  <c r="I15" i="1" s="1"/>
  <c r="J15" i="1" s="1"/>
  <c r="G14" i="1"/>
  <c r="I14" i="1" s="1"/>
  <c r="J14" i="1" s="1"/>
  <c r="G13" i="1"/>
  <c r="I13" i="1" s="1"/>
  <c r="J13" i="1" s="1"/>
  <c r="G12" i="1"/>
  <c r="I12" i="1" s="1"/>
  <c r="J12" i="1" s="1"/>
  <c r="G11" i="1"/>
  <c r="I11" i="1" s="1"/>
  <c r="J11" i="1" s="1"/>
  <c r="G10" i="1"/>
  <c r="I10" i="1" s="1"/>
  <c r="J10" i="1" s="1"/>
  <c r="G9" i="1"/>
  <c r="I9" i="1" s="1"/>
  <c r="J9" i="1" s="1"/>
  <c r="G8" i="1"/>
  <c r="I8" i="1" s="1"/>
  <c r="J8" i="1" s="1"/>
  <c r="G7" i="1"/>
  <c r="I7" i="1" s="1"/>
  <c r="J7" i="1" s="1"/>
  <c r="G6" i="1"/>
  <c r="I6" i="1" s="1"/>
  <c r="J6" i="1" s="1"/>
  <c r="G5" i="1"/>
  <c r="I5" i="1" s="1"/>
  <c r="J5" i="1" s="1"/>
  <c r="I4" i="1"/>
  <c r="J4" i="1" s="1"/>
  <c r="G4" i="1"/>
</calcChain>
</file>

<file path=xl/sharedStrings.xml><?xml version="1.0" encoding="utf-8"?>
<sst xmlns="http://schemas.openxmlformats.org/spreadsheetml/2006/main" count="10" uniqueCount="10">
  <si>
    <t>PathLossAlpha</t>
  </si>
  <si>
    <t>PathLossBeta</t>
  </si>
  <si>
    <t>noise_dBm</t>
  </si>
  <si>
    <t>d</t>
  </si>
  <si>
    <t>pl</t>
  </si>
  <si>
    <t>TX</t>
  </si>
  <si>
    <t>RX</t>
  </si>
  <si>
    <t>SNR</t>
  </si>
  <si>
    <t>recorded</t>
  </si>
  <si>
    <t>SINR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</si>
</sst>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1"/>
  <sheetViews>
    <sheetView rightToLeft="1" tabSelected="1" topLeftCell="A33" workbookViewId="0">
      <selection activeCell="H44" sqref="H44"/>
    </sheetView>
  </sheetViews>
  <sheetFormatPr defaultRowHeight="14.25" x14ac:dyDescent="0.2"/>
  <cols>
    <col min="1" max="2" width="9" style="1"/>
    <col min="3" max="3" width="13.75" style="1" customWidth="1"/>
    <col min="4" max="4" width="18.625" style="1" customWidth="1"/>
    <col min="5" max="5" width="9.375" style="1" bestFit="1" customWidth="1"/>
    <col min="6" max="8" width="9" style="1"/>
    <col min="9" max="9" width="9.375" style="1" bestFit="1" customWidth="1"/>
    <col min="10" max="10" width="9" style="1"/>
  </cols>
  <sheetData>
    <row r="3" spans="3:15" x14ac:dyDescent="0.2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3:15" x14ac:dyDescent="0.2">
      <c r="C4" s="1">
        <v>41.774900000000002</v>
      </c>
      <c r="D4" s="1">
        <v>24.389199999999999</v>
      </c>
      <c r="E4" s="1">
        <v>-100</v>
      </c>
      <c r="F4" s="1">
        <v>25</v>
      </c>
      <c r="G4" s="1">
        <f t="shared" ref="G4:G51" si="0">D4+C4*LOG10(F4)</f>
        <v>82.788004068273509</v>
      </c>
      <c r="H4" s="1">
        <v>100</v>
      </c>
      <c r="I4" s="1">
        <f t="shared" ref="I4:I51" si="1">10*LOG10(H4)-G4</f>
        <v>-62.788004068273509</v>
      </c>
      <c r="J4" s="1">
        <f t="shared" ref="J4:J51" si="2">I4-E4</f>
        <v>37.211995931726491</v>
      </c>
      <c r="K4">
        <v>1</v>
      </c>
      <c r="L4">
        <f>10*LOG10(K4)</f>
        <v>0</v>
      </c>
    </row>
    <row r="5" spans="3:15" x14ac:dyDescent="0.2">
      <c r="C5" s="1">
        <v>41.774900000000002</v>
      </c>
      <c r="D5" s="1">
        <v>24.389199999999999</v>
      </c>
      <c r="E5" s="1">
        <v>-100</v>
      </c>
      <c r="F5" s="1">
        <v>35</v>
      </c>
      <c r="G5" s="1">
        <f t="shared" si="0"/>
        <v>88.89248814592834</v>
      </c>
      <c r="H5" s="1">
        <v>100</v>
      </c>
      <c r="I5" s="1">
        <f t="shared" si="1"/>
        <v>-68.89248814592834</v>
      </c>
      <c r="J5" s="1">
        <f t="shared" si="2"/>
        <v>31.10751185407166</v>
      </c>
      <c r="K5">
        <v>1</v>
      </c>
      <c r="L5">
        <f t="shared" ref="L5:L34" si="3">10*LOG10(K5)</f>
        <v>0</v>
      </c>
    </row>
    <row r="6" spans="3:15" x14ac:dyDescent="0.2">
      <c r="C6" s="1">
        <v>41.774900000000002</v>
      </c>
      <c r="D6" s="1">
        <v>24.389199999999999</v>
      </c>
      <c r="E6" s="1">
        <v>-100</v>
      </c>
      <c r="F6" s="1">
        <v>45</v>
      </c>
      <c r="G6" s="1">
        <f t="shared" si="0"/>
        <v>93.451987441713612</v>
      </c>
      <c r="H6" s="1">
        <v>100</v>
      </c>
      <c r="I6" s="1">
        <f t="shared" si="1"/>
        <v>-73.451987441713612</v>
      </c>
      <c r="J6" s="1">
        <f t="shared" si="2"/>
        <v>26.548012558286388</v>
      </c>
      <c r="K6">
        <v>1</v>
      </c>
      <c r="L6">
        <f t="shared" si="3"/>
        <v>0</v>
      </c>
    </row>
    <row r="7" spans="3:15" x14ac:dyDescent="0.2">
      <c r="C7" s="1">
        <v>41.774900000000002</v>
      </c>
      <c r="D7" s="1">
        <v>24.389199999999999</v>
      </c>
      <c r="E7" s="1">
        <v>-100</v>
      </c>
      <c r="F7" s="1">
        <v>55</v>
      </c>
      <c r="G7" s="1">
        <f t="shared" si="0"/>
        <v>97.092677317353093</v>
      </c>
      <c r="H7" s="1">
        <v>100</v>
      </c>
      <c r="I7" s="1">
        <f t="shared" si="1"/>
        <v>-77.092677317353093</v>
      </c>
      <c r="J7" s="1">
        <f t="shared" si="2"/>
        <v>22.907322682646907</v>
      </c>
      <c r="K7">
        <v>1</v>
      </c>
      <c r="L7">
        <f t="shared" si="3"/>
        <v>0</v>
      </c>
    </row>
    <row r="8" spans="3:15" x14ac:dyDescent="0.2">
      <c r="C8" s="1">
        <v>41.774900000000002</v>
      </c>
      <c r="D8" s="1">
        <v>24.389199999999999</v>
      </c>
      <c r="E8" s="1">
        <v>-100</v>
      </c>
      <c r="F8" s="1">
        <v>65</v>
      </c>
      <c r="G8" s="1">
        <f t="shared" si="0"/>
        <v>100.12347418241963</v>
      </c>
      <c r="H8" s="1">
        <v>100</v>
      </c>
      <c r="I8" s="1">
        <f t="shared" si="1"/>
        <v>-80.123474182419628</v>
      </c>
      <c r="J8" s="1">
        <f t="shared" si="2"/>
        <v>19.876525817580372</v>
      </c>
      <c r="K8">
        <v>1</v>
      </c>
      <c r="L8">
        <f t="shared" si="3"/>
        <v>0</v>
      </c>
    </row>
    <row r="9" spans="3:15" x14ac:dyDescent="0.2">
      <c r="C9" s="1">
        <v>41.774900000000002</v>
      </c>
      <c r="D9" s="1">
        <v>24.389199999999999</v>
      </c>
      <c r="E9" s="1">
        <v>-100</v>
      </c>
      <c r="F9" s="1">
        <v>70</v>
      </c>
      <c r="G9" s="1">
        <f t="shared" si="0"/>
        <v>101.46798611179159</v>
      </c>
      <c r="H9" s="1">
        <v>100</v>
      </c>
      <c r="I9" s="1">
        <f t="shared" si="1"/>
        <v>-81.467986111791589</v>
      </c>
      <c r="J9" s="1">
        <f t="shared" si="2"/>
        <v>18.532013888208411</v>
      </c>
      <c r="K9">
        <v>73</v>
      </c>
      <c r="L9">
        <f t="shared" si="3"/>
        <v>18.633228601204557</v>
      </c>
    </row>
    <row r="10" spans="3:15" x14ac:dyDescent="0.2">
      <c r="C10" s="1">
        <v>41.774900000000002</v>
      </c>
      <c r="D10" s="1">
        <v>24.389199999999999</v>
      </c>
      <c r="E10" s="1">
        <v>-100</v>
      </c>
      <c r="F10" s="1">
        <v>75</v>
      </c>
      <c r="G10" s="1">
        <f t="shared" si="0"/>
        <v>102.71969677206194</v>
      </c>
      <c r="H10" s="1">
        <v>100</v>
      </c>
      <c r="I10" s="1">
        <f t="shared" si="1"/>
        <v>-82.719696772061937</v>
      </c>
      <c r="J10" s="1">
        <f t="shared" si="2"/>
        <v>17.280303227938063</v>
      </c>
      <c r="K10">
        <v>51</v>
      </c>
      <c r="L10">
        <f t="shared" si="3"/>
        <v>17.075701760979364</v>
      </c>
    </row>
    <row r="11" spans="3:15" x14ac:dyDescent="0.2">
      <c r="C11" s="1">
        <v>41.774900000000002</v>
      </c>
      <c r="D11" s="1">
        <v>24.389199999999999</v>
      </c>
      <c r="E11" s="1">
        <v>-100</v>
      </c>
      <c r="F11" s="1">
        <v>80</v>
      </c>
      <c r="G11" s="1">
        <f t="shared" si="0"/>
        <v>103.89059389758975</v>
      </c>
      <c r="H11" s="1">
        <v>100</v>
      </c>
      <c r="I11" s="1">
        <f t="shared" si="1"/>
        <v>-83.890593897589753</v>
      </c>
      <c r="J11" s="1">
        <f t="shared" si="2"/>
        <v>16.109406102410247</v>
      </c>
      <c r="K11">
        <v>39</v>
      </c>
      <c r="L11">
        <f t="shared" si="3"/>
        <v>15.910646070264992</v>
      </c>
    </row>
    <row r="12" spans="3:15" x14ac:dyDescent="0.2">
      <c r="C12" s="1">
        <v>41.774900000000002</v>
      </c>
      <c r="D12" s="1">
        <v>24.389199999999999</v>
      </c>
      <c r="E12" s="1">
        <v>-100</v>
      </c>
      <c r="F12" s="1">
        <v>85</v>
      </c>
      <c r="G12" s="1">
        <f t="shared" si="0"/>
        <v>104.99048267982201</v>
      </c>
      <c r="H12" s="1">
        <v>100</v>
      </c>
      <c r="I12" s="1">
        <f t="shared" si="1"/>
        <v>-84.990482679822009</v>
      </c>
      <c r="J12" s="1">
        <f t="shared" si="2"/>
        <v>15.009517320177991</v>
      </c>
      <c r="K12">
        <v>30</v>
      </c>
      <c r="L12">
        <f t="shared" si="3"/>
        <v>14.771212547196624</v>
      </c>
    </row>
    <row r="13" spans="3:15" x14ac:dyDescent="0.2">
      <c r="C13" s="1">
        <v>41.774900000000002</v>
      </c>
      <c r="D13" s="1">
        <v>24.389199999999999</v>
      </c>
      <c r="E13" s="1">
        <v>-100</v>
      </c>
      <c r="F13" s="1">
        <v>90</v>
      </c>
      <c r="G13" s="1">
        <f t="shared" si="0"/>
        <v>106.02748540757686</v>
      </c>
      <c r="H13" s="1">
        <v>100</v>
      </c>
      <c r="I13" s="1">
        <f t="shared" si="1"/>
        <v>-86.027485407576862</v>
      </c>
      <c r="J13" s="1">
        <f t="shared" si="2"/>
        <v>13.972514592423138</v>
      </c>
      <c r="K13">
        <v>24</v>
      </c>
      <c r="L13">
        <f t="shared" si="3"/>
        <v>13.80211241711606</v>
      </c>
    </row>
    <row r="14" spans="3:15" x14ac:dyDescent="0.2">
      <c r="C14" s="1">
        <v>41.774900000000002</v>
      </c>
      <c r="D14" s="1">
        <v>24.389199999999999</v>
      </c>
      <c r="E14" s="1">
        <v>-100</v>
      </c>
      <c r="F14" s="1">
        <v>95</v>
      </c>
      <c r="G14" s="1">
        <f t="shared" si="0"/>
        <v>107.0084058385811</v>
      </c>
      <c r="H14" s="1">
        <v>100</v>
      </c>
      <c r="I14" s="1">
        <f t="shared" si="1"/>
        <v>-87.008405838581098</v>
      </c>
      <c r="J14" s="1">
        <f t="shared" si="2"/>
        <v>12.991594161418902</v>
      </c>
      <c r="K14">
        <v>1</v>
      </c>
      <c r="L14">
        <f t="shared" si="3"/>
        <v>0</v>
      </c>
      <c r="O14">
        <f>SQRT(40*40+75*75)</f>
        <v>85</v>
      </c>
    </row>
    <row r="15" spans="3:15" x14ac:dyDescent="0.2">
      <c r="C15" s="1">
        <v>41.774900000000002</v>
      </c>
      <c r="D15" s="1">
        <v>24.389199999999999</v>
      </c>
      <c r="E15" s="1">
        <v>-100</v>
      </c>
      <c r="F15" s="1">
        <v>100</v>
      </c>
      <c r="G15" s="1">
        <f t="shared" si="0"/>
        <v>107.93900000000001</v>
      </c>
      <c r="H15" s="1">
        <v>100</v>
      </c>
      <c r="I15" s="1">
        <f t="shared" si="1"/>
        <v>-87.939000000000007</v>
      </c>
      <c r="J15" s="1">
        <f t="shared" si="2"/>
        <v>12.060999999999993</v>
      </c>
      <c r="K15">
        <v>1</v>
      </c>
      <c r="L15">
        <f t="shared" si="3"/>
        <v>0</v>
      </c>
    </row>
    <row r="16" spans="3:15" x14ac:dyDescent="0.2">
      <c r="C16" s="1">
        <v>41.774900000000002</v>
      </c>
      <c r="D16" s="1">
        <v>24.389199999999999</v>
      </c>
      <c r="E16" s="1">
        <v>-100</v>
      </c>
      <c r="F16" s="1">
        <v>105</v>
      </c>
      <c r="G16" s="1">
        <f t="shared" si="0"/>
        <v>108.82418084971677</v>
      </c>
      <c r="H16" s="1">
        <v>100</v>
      </c>
      <c r="I16" s="1">
        <f t="shared" si="1"/>
        <v>-88.824180849716768</v>
      </c>
      <c r="J16" s="1">
        <f t="shared" si="2"/>
        <v>11.175819150283232</v>
      </c>
      <c r="K16">
        <v>1</v>
      </c>
      <c r="L16">
        <f t="shared" si="3"/>
        <v>0</v>
      </c>
    </row>
    <row r="17" spans="3:12" x14ac:dyDescent="0.2">
      <c r="C17" s="1">
        <v>41.774900000000002</v>
      </c>
      <c r="D17" s="1">
        <v>24.389199999999999</v>
      </c>
      <c r="E17" s="1">
        <v>-100</v>
      </c>
      <c r="F17" s="1">
        <v>110</v>
      </c>
      <c r="G17" s="1">
        <f t="shared" si="0"/>
        <v>109.66817528321634</v>
      </c>
      <c r="H17" s="1">
        <v>100</v>
      </c>
      <c r="I17" s="1">
        <f t="shared" si="1"/>
        <v>-89.668175283216343</v>
      </c>
      <c r="J17" s="1">
        <f t="shared" si="2"/>
        <v>10.331824716783657</v>
      </c>
      <c r="K17">
        <v>1</v>
      </c>
      <c r="L17">
        <f t="shared" si="3"/>
        <v>0</v>
      </c>
    </row>
    <row r="18" spans="3:12" x14ac:dyDescent="0.2">
      <c r="C18" s="1">
        <v>41.774900000000002</v>
      </c>
      <c r="D18" s="1">
        <v>24.389199999999999</v>
      </c>
      <c r="E18" s="1">
        <v>-100</v>
      </c>
      <c r="F18" s="1">
        <v>115</v>
      </c>
      <c r="G18" s="1">
        <f t="shared" si="0"/>
        <v>110.47464621098811</v>
      </c>
      <c r="H18" s="1">
        <v>100</v>
      </c>
      <c r="I18" s="1">
        <f t="shared" si="1"/>
        <v>-90.474646210988112</v>
      </c>
      <c r="J18" s="1">
        <f t="shared" si="2"/>
        <v>9.5253537890118878</v>
      </c>
      <c r="K18">
        <v>1</v>
      </c>
      <c r="L18">
        <f t="shared" si="3"/>
        <v>0</v>
      </c>
    </row>
    <row r="19" spans="3:12" x14ac:dyDescent="0.2">
      <c r="C19" s="1">
        <v>41.774900000000002</v>
      </c>
      <c r="D19" s="1">
        <v>24.389199999999999</v>
      </c>
      <c r="E19" s="1">
        <v>-100</v>
      </c>
      <c r="F19" s="1">
        <v>120</v>
      </c>
      <c r="G19" s="1">
        <f t="shared" si="0"/>
        <v>111.24678863551492</v>
      </c>
      <c r="H19" s="1">
        <v>100</v>
      </c>
      <c r="I19" s="1">
        <f t="shared" si="1"/>
        <v>-91.246788635514918</v>
      </c>
      <c r="J19" s="1">
        <f t="shared" si="2"/>
        <v>8.7532113644850824</v>
      </c>
      <c r="K19">
        <v>1</v>
      </c>
      <c r="L19">
        <f t="shared" si="3"/>
        <v>0</v>
      </c>
    </row>
    <row r="20" spans="3:12" x14ac:dyDescent="0.2">
      <c r="C20" s="1">
        <v>41.774900000000002</v>
      </c>
      <c r="D20" s="1">
        <v>24.389199999999999</v>
      </c>
      <c r="E20" s="1">
        <v>-100</v>
      </c>
      <c r="F20" s="1">
        <v>125</v>
      </c>
      <c r="G20" s="1">
        <f t="shared" si="0"/>
        <v>111.98740610241026</v>
      </c>
      <c r="H20" s="1">
        <v>100</v>
      </c>
      <c r="I20" s="1">
        <f t="shared" si="1"/>
        <v>-91.987406102410262</v>
      </c>
      <c r="J20" s="1">
        <f t="shared" si="2"/>
        <v>8.0125938975897384</v>
      </c>
      <c r="K20">
        <v>1</v>
      </c>
      <c r="L20">
        <f t="shared" si="3"/>
        <v>0</v>
      </c>
    </row>
    <row r="21" spans="3:12" x14ac:dyDescent="0.2">
      <c r="C21" s="1">
        <v>41.774900000000002</v>
      </c>
      <c r="D21" s="1">
        <v>24.389199999999999</v>
      </c>
      <c r="E21" s="1">
        <v>-100</v>
      </c>
      <c r="F21" s="1">
        <v>130</v>
      </c>
      <c r="G21" s="1">
        <f t="shared" si="0"/>
        <v>112.69897214828289</v>
      </c>
      <c r="H21" s="1">
        <v>100</v>
      </c>
      <c r="I21" s="1">
        <f t="shared" si="1"/>
        <v>-92.698972148282891</v>
      </c>
      <c r="J21" s="1">
        <f t="shared" si="2"/>
        <v>7.3010278517171088</v>
      </c>
      <c r="K21">
        <v>1</v>
      </c>
      <c r="L21">
        <f t="shared" si="3"/>
        <v>0</v>
      </c>
    </row>
    <row r="22" spans="3:12" x14ac:dyDescent="0.2">
      <c r="C22" s="1">
        <v>41.774900000000002</v>
      </c>
      <c r="D22" s="1">
        <v>24.389199999999999</v>
      </c>
      <c r="E22" s="1">
        <v>-100</v>
      </c>
      <c r="F22" s="1">
        <v>135</v>
      </c>
      <c r="G22" s="1">
        <f t="shared" si="0"/>
        <v>113.38368014550204</v>
      </c>
      <c r="H22" s="1">
        <v>100</v>
      </c>
      <c r="I22" s="1">
        <f t="shared" si="1"/>
        <v>-93.383680145502041</v>
      </c>
      <c r="J22" s="1">
        <f t="shared" si="2"/>
        <v>6.6163198544979593</v>
      </c>
      <c r="K22">
        <v>1</v>
      </c>
      <c r="L22">
        <f t="shared" si="3"/>
        <v>0</v>
      </c>
    </row>
    <row r="23" spans="3:12" x14ac:dyDescent="0.2">
      <c r="C23" s="1">
        <v>41.774900000000002</v>
      </c>
      <c r="D23" s="1">
        <v>24.389199999999999</v>
      </c>
      <c r="E23" s="1">
        <v>-100</v>
      </c>
      <c r="F23" s="1">
        <v>140</v>
      </c>
      <c r="G23" s="1">
        <f t="shared" si="0"/>
        <v>114.04348407765484</v>
      </c>
      <c r="H23" s="1">
        <v>100</v>
      </c>
      <c r="I23" s="1">
        <f t="shared" si="1"/>
        <v>-94.043484077654838</v>
      </c>
      <c r="J23" s="1">
        <f t="shared" si="2"/>
        <v>5.9565159223451616</v>
      </c>
      <c r="K23">
        <v>1</v>
      </c>
      <c r="L23">
        <f t="shared" si="3"/>
        <v>0</v>
      </c>
    </row>
    <row r="24" spans="3:12" x14ac:dyDescent="0.2">
      <c r="C24" s="1">
        <v>41.774900000000002</v>
      </c>
      <c r="D24" s="1">
        <v>24.389199999999999</v>
      </c>
      <c r="E24" s="1">
        <v>-100</v>
      </c>
      <c r="F24" s="1">
        <v>145</v>
      </c>
      <c r="G24" s="1">
        <f t="shared" si="0"/>
        <v>114.68013215656586</v>
      </c>
      <c r="H24" s="1">
        <v>100</v>
      </c>
      <c r="I24" s="1">
        <f t="shared" si="1"/>
        <v>-94.680132156565861</v>
      </c>
      <c r="J24" s="1">
        <f t="shared" si="2"/>
        <v>5.3198678434341389</v>
      </c>
      <c r="K24">
        <v>1</v>
      </c>
      <c r="L24">
        <f t="shared" si="3"/>
        <v>0</v>
      </c>
    </row>
    <row r="25" spans="3:12" x14ac:dyDescent="0.2">
      <c r="C25" s="1">
        <v>41.774900000000002</v>
      </c>
      <c r="D25" s="1">
        <v>24.389199999999999</v>
      </c>
      <c r="E25" s="1">
        <v>-100</v>
      </c>
      <c r="F25" s="1">
        <v>150</v>
      </c>
      <c r="G25" s="1">
        <f t="shared" si="0"/>
        <v>115.29519473792519</v>
      </c>
      <c r="H25" s="1">
        <v>100</v>
      </c>
      <c r="I25" s="1">
        <f t="shared" si="1"/>
        <v>-95.295194737925186</v>
      </c>
      <c r="J25" s="1">
        <f t="shared" si="2"/>
        <v>4.7048052620748138</v>
      </c>
      <c r="K25">
        <v>1</v>
      </c>
      <c r="L25">
        <f t="shared" si="3"/>
        <v>0</v>
      </c>
    </row>
    <row r="26" spans="3:12" x14ac:dyDescent="0.2">
      <c r="C26" s="1">
        <v>41.774900000000002</v>
      </c>
      <c r="D26" s="1">
        <v>24.389199999999999</v>
      </c>
      <c r="E26" s="1">
        <v>-100</v>
      </c>
      <c r="F26" s="1">
        <v>155</v>
      </c>
      <c r="G26" s="1">
        <f t="shared" si="0"/>
        <v>115.89008765789411</v>
      </c>
      <c r="H26" s="1">
        <v>100</v>
      </c>
      <c r="I26" s="1">
        <f t="shared" si="1"/>
        <v>-95.890087657894114</v>
      </c>
      <c r="J26" s="1">
        <f t="shared" si="2"/>
        <v>4.1099123421058863</v>
      </c>
      <c r="K26">
        <v>1</v>
      </c>
      <c r="L26">
        <f t="shared" si="3"/>
        <v>0</v>
      </c>
    </row>
    <row r="27" spans="3:12" x14ac:dyDescent="0.2">
      <c r="C27" s="1">
        <v>41.774900000000002</v>
      </c>
      <c r="D27" s="1">
        <v>24.389199999999999</v>
      </c>
      <c r="E27" s="1">
        <v>-100</v>
      </c>
      <c r="F27" s="1">
        <v>160</v>
      </c>
      <c r="G27" s="1">
        <f t="shared" si="0"/>
        <v>116.46609186345299</v>
      </c>
      <c r="H27" s="1">
        <v>100</v>
      </c>
      <c r="I27" s="1">
        <f t="shared" si="1"/>
        <v>-96.466091863452988</v>
      </c>
      <c r="J27" s="1">
        <f t="shared" si="2"/>
        <v>3.5339081365470122</v>
      </c>
      <c r="K27">
        <v>1</v>
      </c>
      <c r="L27">
        <f t="shared" si="3"/>
        <v>0</v>
      </c>
    </row>
    <row r="28" spans="3:12" x14ac:dyDescent="0.2">
      <c r="C28" s="1">
        <v>41.774900000000002</v>
      </c>
      <c r="D28" s="1">
        <v>24.389199999999999</v>
      </c>
      <c r="E28" s="1">
        <v>-100</v>
      </c>
      <c r="F28" s="1">
        <v>165</v>
      </c>
      <c r="G28" s="1">
        <f t="shared" si="0"/>
        <v>117.02437002114152</v>
      </c>
      <c r="H28" s="1">
        <v>100</v>
      </c>
      <c r="I28" s="1">
        <f t="shared" si="1"/>
        <v>-97.024370021141522</v>
      </c>
      <c r="J28" s="1">
        <f t="shared" si="2"/>
        <v>2.9756299788584784</v>
      </c>
      <c r="K28">
        <v>1</v>
      </c>
      <c r="L28">
        <f t="shared" si="3"/>
        <v>0</v>
      </c>
    </row>
    <row r="29" spans="3:12" x14ac:dyDescent="0.2">
      <c r="C29" s="1">
        <v>41.774900000000002</v>
      </c>
      <c r="D29" s="1">
        <v>24.389199999999999</v>
      </c>
      <c r="E29" s="1">
        <v>-100</v>
      </c>
      <c r="F29" s="1">
        <v>170</v>
      </c>
      <c r="G29" s="1">
        <f t="shared" si="0"/>
        <v>117.56598064568527</v>
      </c>
      <c r="H29" s="1">
        <v>100</v>
      </c>
      <c r="I29" s="1">
        <f t="shared" si="1"/>
        <v>-97.565980645685272</v>
      </c>
      <c r="J29" s="1">
        <f t="shared" si="2"/>
        <v>2.4340193543147279</v>
      </c>
      <c r="K29">
        <v>1</v>
      </c>
      <c r="L29">
        <f t="shared" si="3"/>
        <v>0</v>
      </c>
    </row>
    <row r="30" spans="3:12" x14ac:dyDescent="0.2">
      <c r="C30" s="1">
        <v>41.774900000000002</v>
      </c>
      <c r="D30" s="1">
        <v>24.389199999999999</v>
      </c>
      <c r="E30" s="1">
        <v>-100</v>
      </c>
      <c r="F30" s="1">
        <v>175</v>
      </c>
      <c r="G30" s="1">
        <f t="shared" si="0"/>
        <v>118.09189018006509</v>
      </c>
      <c r="H30" s="1">
        <v>100</v>
      </c>
      <c r="I30" s="1">
        <f t="shared" si="1"/>
        <v>-98.091890180065093</v>
      </c>
      <c r="J30" s="1">
        <f t="shared" si="2"/>
        <v>1.9081098199349071</v>
      </c>
      <c r="K30">
        <v>1</v>
      </c>
      <c r="L30">
        <f t="shared" si="3"/>
        <v>0</v>
      </c>
    </row>
    <row r="31" spans="3:12" x14ac:dyDescent="0.2">
      <c r="C31" s="1">
        <v>41.774900000000002</v>
      </c>
      <c r="D31" s="1">
        <v>24.389199999999999</v>
      </c>
      <c r="E31" s="1">
        <v>-100</v>
      </c>
      <c r="F31" s="1">
        <v>180</v>
      </c>
      <c r="G31" s="1">
        <f t="shared" si="0"/>
        <v>118.60298337344011</v>
      </c>
      <c r="H31" s="1">
        <v>100</v>
      </c>
      <c r="I31" s="1">
        <f t="shared" si="1"/>
        <v>-98.602983373440111</v>
      </c>
      <c r="J31" s="1">
        <f t="shared" si="2"/>
        <v>1.3970166265598891</v>
      </c>
      <c r="K31">
        <v>1</v>
      </c>
      <c r="L31">
        <f t="shared" si="3"/>
        <v>0</v>
      </c>
    </row>
    <row r="32" spans="3:12" x14ac:dyDescent="0.2">
      <c r="C32" s="1">
        <v>41.774900000000002</v>
      </c>
      <c r="D32" s="1">
        <v>24.389199999999999</v>
      </c>
      <c r="E32" s="1">
        <v>-100</v>
      </c>
      <c r="F32" s="1">
        <v>185</v>
      </c>
      <c r="G32" s="1">
        <f t="shared" si="0"/>
        <v>119.10007223686307</v>
      </c>
      <c r="H32" s="1">
        <v>100</v>
      </c>
      <c r="I32" s="1">
        <f t="shared" si="1"/>
        <v>-99.10007223686307</v>
      </c>
      <c r="J32" s="1">
        <f t="shared" si="2"/>
        <v>0.89992776313692957</v>
      </c>
      <c r="K32">
        <v>1</v>
      </c>
      <c r="L32">
        <f t="shared" si="3"/>
        <v>0</v>
      </c>
    </row>
    <row r="33" spans="3:12" x14ac:dyDescent="0.2">
      <c r="C33" s="1">
        <v>41.774900000000002</v>
      </c>
      <c r="D33" s="1">
        <v>24.389199999999999</v>
      </c>
      <c r="E33" s="1">
        <v>-100</v>
      </c>
      <c r="F33" s="1">
        <v>190</v>
      </c>
      <c r="G33" s="1">
        <f t="shared" si="0"/>
        <v>119.58390380444433</v>
      </c>
      <c r="H33" s="1">
        <v>100</v>
      </c>
      <c r="I33" s="1">
        <f t="shared" si="1"/>
        <v>-99.583903804444333</v>
      </c>
      <c r="J33" s="1">
        <f t="shared" si="2"/>
        <v>0.41609619555566724</v>
      </c>
      <c r="K33">
        <v>1</v>
      </c>
      <c r="L33">
        <f t="shared" si="3"/>
        <v>0</v>
      </c>
    </row>
    <row r="34" spans="3:12" x14ac:dyDescent="0.2">
      <c r="C34" s="1">
        <v>41.774900000000002</v>
      </c>
      <c r="D34" s="1">
        <v>24.389199999999999</v>
      </c>
      <c r="E34" s="1">
        <v>-100</v>
      </c>
      <c r="F34" s="1">
        <v>195</v>
      </c>
      <c r="G34" s="1">
        <f t="shared" si="0"/>
        <v>120.05516688620806</v>
      </c>
      <c r="H34" s="1">
        <v>100</v>
      </c>
      <c r="I34" s="1">
        <f t="shared" si="1"/>
        <v>-100.05516688620806</v>
      </c>
      <c r="J34" s="1">
        <f t="shared" si="2"/>
        <v>-5.5166886208056098E-2</v>
      </c>
      <c r="K34">
        <v>1</v>
      </c>
      <c r="L34">
        <f t="shared" si="3"/>
        <v>0</v>
      </c>
    </row>
    <row r="35" spans="3:12" x14ac:dyDescent="0.2">
      <c r="C35" s="1">
        <v>41.774900000000002</v>
      </c>
      <c r="D35" s="1">
        <v>24.389199999999999</v>
      </c>
      <c r="E35" s="1">
        <v>-100</v>
      </c>
      <c r="F35" s="1">
        <v>200</v>
      </c>
      <c r="G35" s="1">
        <f t="shared" si="0"/>
        <v>120.51449796586326</v>
      </c>
      <c r="H35" s="1">
        <v>100</v>
      </c>
      <c r="I35" s="1">
        <f t="shared" si="1"/>
        <v>-100.51449796586326</v>
      </c>
      <c r="J35" s="1">
        <f t="shared" si="2"/>
        <v>-0.51449796586325647</v>
      </c>
      <c r="K35">
        <v>1</v>
      </c>
    </row>
    <row r="36" spans="3:12" x14ac:dyDescent="0.2">
      <c r="C36" s="1">
        <v>41.774900000000002</v>
      </c>
      <c r="D36" s="1">
        <v>24.389199999999999</v>
      </c>
      <c r="E36" s="1">
        <v>-100</v>
      </c>
      <c r="F36" s="1">
        <v>205</v>
      </c>
      <c r="G36" s="1">
        <f t="shared" si="0"/>
        <v>120.96248637021803</v>
      </c>
      <c r="H36" s="1">
        <v>100</v>
      </c>
      <c r="I36" s="1">
        <f t="shared" si="1"/>
        <v>-100.96248637021803</v>
      </c>
      <c r="J36" s="1">
        <f t="shared" si="2"/>
        <v>-0.96248637021803063</v>
      </c>
      <c r="K36">
        <v>1</v>
      </c>
    </row>
    <row r="37" spans="3:12" x14ac:dyDescent="0.2">
      <c r="C37" s="1">
        <v>41.774900000000002</v>
      </c>
      <c r="D37" s="1">
        <v>24.389199999999999</v>
      </c>
      <c r="E37" s="1">
        <v>-100</v>
      </c>
      <c r="F37" s="1">
        <v>210</v>
      </c>
      <c r="G37" s="1">
        <f t="shared" si="0"/>
        <v>121.39967881558</v>
      </c>
      <c r="H37" s="1">
        <v>100</v>
      </c>
      <c r="I37" s="1">
        <f t="shared" si="1"/>
        <v>-101.39967881558</v>
      </c>
      <c r="J37" s="1">
        <f t="shared" si="2"/>
        <v>-1.3996788155800033</v>
      </c>
      <c r="K37">
        <v>1</v>
      </c>
    </row>
    <row r="38" spans="3:12" x14ac:dyDescent="0.2">
      <c r="C38" s="1">
        <v>41.774900000000002</v>
      </c>
      <c r="D38" s="1">
        <v>24.389199999999999</v>
      </c>
      <c r="E38" s="1">
        <v>-100</v>
      </c>
      <c r="F38" s="1">
        <v>215</v>
      </c>
      <c r="G38" s="1">
        <f t="shared" si="0"/>
        <v>121.82658341912843</v>
      </c>
      <c r="H38" s="1">
        <v>100</v>
      </c>
      <c r="I38" s="1">
        <f t="shared" si="1"/>
        <v>-101.82658341912843</v>
      </c>
      <c r="J38" s="1">
        <f t="shared" si="2"/>
        <v>-1.8265834191284256</v>
      </c>
      <c r="K38">
        <v>1</v>
      </c>
    </row>
    <row r="39" spans="3:12" x14ac:dyDescent="0.2">
      <c r="C39" s="1">
        <v>41.774900000000002</v>
      </c>
      <c r="D39" s="1">
        <v>24.389199999999999</v>
      </c>
      <c r="E39" s="1">
        <v>-100</v>
      </c>
      <c r="F39" s="1">
        <v>220</v>
      </c>
      <c r="G39" s="1">
        <f t="shared" si="0"/>
        <v>122.24367324907959</v>
      </c>
      <c r="H39" s="1">
        <v>100</v>
      </c>
      <c r="I39" s="1">
        <f t="shared" si="1"/>
        <v>-102.24367324907959</v>
      </c>
      <c r="J39" s="1">
        <f t="shared" si="2"/>
        <v>-2.2436732490795919</v>
      </c>
      <c r="K39">
        <v>1</v>
      </c>
    </row>
    <row r="40" spans="3:12" x14ac:dyDescent="0.2">
      <c r="C40" s="1">
        <v>41.774900000000002</v>
      </c>
      <c r="D40" s="1">
        <v>24.389199999999999</v>
      </c>
      <c r="E40" s="1">
        <v>-100</v>
      </c>
      <c r="F40" s="1">
        <v>225</v>
      </c>
      <c r="G40" s="1">
        <f t="shared" si="0"/>
        <v>122.65138947585038</v>
      </c>
      <c r="H40" s="1">
        <v>100</v>
      </c>
      <c r="I40" s="1">
        <f t="shared" si="1"/>
        <v>-102.65138947585038</v>
      </c>
      <c r="J40" s="1">
        <f t="shared" si="2"/>
        <v>-2.6513894758503795</v>
      </c>
      <c r="K40">
        <v>1</v>
      </c>
    </row>
    <row r="41" spans="3:12" x14ac:dyDescent="0.2">
      <c r="C41" s="1">
        <v>41.774900000000002</v>
      </c>
      <c r="D41" s="1">
        <v>24.389199999999999</v>
      </c>
      <c r="E41" s="1">
        <v>-100</v>
      </c>
      <c r="F41" s="1">
        <v>230</v>
      </c>
      <c r="G41" s="1">
        <f t="shared" si="0"/>
        <v>123.05014417685136</v>
      </c>
      <c r="H41" s="1">
        <v>100</v>
      </c>
      <c r="I41" s="1">
        <f t="shared" si="1"/>
        <v>-103.05014417685136</v>
      </c>
      <c r="J41" s="1">
        <f t="shared" si="2"/>
        <v>-3.0501441768513615</v>
      </c>
      <c r="K41">
        <v>1</v>
      </c>
    </row>
    <row r="42" spans="3:12" x14ac:dyDescent="0.2">
      <c r="C42" s="1">
        <v>41.774900000000002</v>
      </c>
      <c r="D42" s="1">
        <v>24.389199999999999</v>
      </c>
      <c r="E42" s="1">
        <v>-100</v>
      </c>
      <c r="F42" s="1">
        <v>235</v>
      </c>
      <c r="G42" s="1">
        <f t="shared" si="0"/>
        <v>123.44032283961556</v>
      </c>
      <c r="H42" s="1">
        <v>100</v>
      </c>
      <c r="I42" s="1">
        <f t="shared" si="1"/>
        <v>-103.44032283961556</v>
      </c>
      <c r="J42" s="1">
        <f t="shared" si="2"/>
        <v>-3.4403228396155612</v>
      </c>
      <c r="K42">
        <v>1</v>
      </c>
    </row>
    <row r="43" spans="3:12" x14ac:dyDescent="0.2">
      <c r="C43" s="1">
        <v>41.774900000000002</v>
      </c>
      <c r="D43" s="1">
        <v>24.389199999999999</v>
      </c>
      <c r="E43" s="1">
        <v>-100</v>
      </c>
      <c r="F43" s="1">
        <v>240</v>
      </c>
      <c r="G43" s="1">
        <f t="shared" si="0"/>
        <v>123.82228660137818</v>
      </c>
      <c r="H43" s="1">
        <v>100</v>
      </c>
      <c r="I43" s="1">
        <f t="shared" si="1"/>
        <v>-103.82228660137818</v>
      </c>
      <c r="J43" s="1">
        <f t="shared" si="2"/>
        <v>-3.8222866013781811</v>
      </c>
      <c r="K43">
        <v>1</v>
      </c>
    </row>
    <row r="44" spans="3:12" x14ac:dyDescent="0.2">
      <c r="C44" s="1">
        <v>41.774900000000002</v>
      </c>
      <c r="D44" s="1">
        <v>24.389199999999999</v>
      </c>
      <c r="E44" s="1">
        <v>-100</v>
      </c>
      <c r="F44" s="1">
        <v>245</v>
      </c>
      <c r="G44" s="1">
        <f t="shared" si="0"/>
        <v>124.19637425771992</v>
      </c>
      <c r="H44" s="1">
        <v>100</v>
      </c>
      <c r="I44" s="1">
        <f t="shared" si="1"/>
        <v>-104.19637425771992</v>
      </c>
      <c r="J44" s="1">
        <f t="shared" si="2"/>
        <v>-4.1963742577199241</v>
      </c>
      <c r="K44">
        <v>1</v>
      </c>
    </row>
    <row r="45" spans="3:12" x14ac:dyDescent="0.2">
      <c r="C45" s="1">
        <v>41.774900000000002</v>
      </c>
      <c r="D45" s="1">
        <v>24.389199999999999</v>
      </c>
      <c r="E45" s="1">
        <v>-100</v>
      </c>
      <c r="F45" s="1">
        <v>250</v>
      </c>
      <c r="G45" s="1">
        <f t="shared" si="0"/>
        <v>124.56290406827351</v>
      </c>
      <c r="H45" s="1">
        <v>100</v>
      </c>
      <c r="I45" s="1">
        <f t="shared" si="1"/>
        <v>-104.56290406827351</v>
      </c>
      <c r="J45" s="1">
        <f t="shared" si="2"/>
        <v>-4.5629040682735109</v>
      </c>
      <c r="K45">
        <v>1</v>
      </c>
    </row>
    <row r="46" spans="3:12" x14ac:dyDescent="0.2">
      <c r="C46" s="1">
        <v>41.774900000000002</v>
      </c>
      <c r="D46" s="1">
        <v>24.389199999999999</v>
      </c>
      <c r="E46" s="1">
        <v>-100</v>
      </c>
      <c r="F46" s="1">
        <v>255</v>
      </c>
      <c r="G46" s="1">
        <f t="shared" si="0"/>
        <v>124.92217538361044</v>
      </c>
      <c r="H46" s="1">
        <v>100</v>
      </c>
      <c r="I46" s="1">
        <f t="shared" si="1"/>
        <v>-104.92217538361044</v>
      </c>
      <c r="J46" s="1">
        <f t="shared" si="2"/>
        <v>-4.9221753836104369</v>
      </c>
      <c r="K46">
        <v>1</v>
      </c>
    </row>
    <row r="47" spans="3:12" x14ac:dyDescent="0.2">
      <c r="C47" s="1">
        <v>41.774900000000002</v>
      </c>
      <c r="D47" s="1">
        <v>24.389199999999999</v>
      </c>
      <c r="E47" s="1">
        <v>-100</v>
      </c>
      <c r="F47" s="1">
        <v>260</v>
      </c>
      <c r="G47" s="1">
        <f t="shared" si="0"/>
        <v>125.27447011414613</v>
      </c>
      <c r="H47" s="1">
        <v>100</v>
      </c>
      <c r="I47" s="1">
        <f t="shared" si="1"/>
        <v>-105.27447011414613</v>
      </c>
      <c r="J47" s="1">
        <f t="shared" si="2"/>
        <v>-5.2744701141461263</v>
      </c>
      <c r="K47">
        <v>1</v>
      </c>
    </row>
    <row r="48" spans="3:12" x14ac:dyDescent="0.2">
      <c r="C48" s="1">
        <v>41.774900000000002</v>
      </c>
      <c r="D48" s="1">
        <v>24.389199999999999</v>
      </c>
      <c r="E48" s="1">
        <v>-100</v>
      </c>
      <c r="F48" s="1">
        <v>265</v>
      </c>
      <c r="G48" s="1">
        <f t="shared" si="0"/>
        <v>125.62005405912277</v>
      </c>
      <c r="H48" s="1">
        <v>100</v>
      </c>
      <c r="I48" s="1">
        <f t="shared" si="1"/>
        <v>-105.62005405912277</v>
      </c>
      <c r="J48" s="1">
        <f t="shared" si="2"/>
        <v>-5.620054059122765</v>
      </c>
      <c r="K48">
        <v>1</v>
      </c>
    </row>
    <row r="49" spans="3:11" x14ac:dyDescent="0.2">
      <c r="C49" s="1">
        <v>41.774900000000002</v>
      </c>
      <c r="D49" s="1">
        <v>24.389199999999999</v>
      </c>
      <c r="E49" s="1">
        <v>-100</v>
      </c>
      <c r="F49" s="1">
        <v>270</v>
      </c>
      <c r="G49" s="1">
        <f t="shared" si="0"/>
        <v>125.95917811136529</v>
      </c>
      <c r="H49" s="1">
        <v>100</v>
      </c>
      <c r="I49" s="1">
        <f t="shared" si="1"/>
        <v>-105.95917811136529</v>
      </c>
      <c r="J49" s="1">
        <f t="shared" si="2"/>
        <v>-5.95917811136529</v>
      </c>
      <c r="K49">
        <v>1</v>
      </c>
    </row>
    <row r="50" spans="3:11" x14ac:dyDescent="0.2">
      <c r="C50" s="1">
        <v>41.774900000000002</v>
      </c>
      <c r="D50" s="1">
        <v>24.389199999999999</v>
      </c>
      <c r="E50" s="1">
        <v>-100</v>
      </c>
      <c r="F50" s="1">
        <v>275</v>
      </c>
      <c r="G50" s="1">
        <f t="shared" si="0"/>
        <v>126.29207935148986</v>
      </c>
      <c r="H50" s="1">
        <v>100</v>
      </c>
      <c r="I50" s="1">
        <f t="shared" si="1"/>
        <v>-106.29207935148986</v>
      </c>
      <c r="J50" s="1">
        <f t="shared" si="2"/>
        <v>-6.2920793514898605</v>
      </c>
      <c r="K50">
        <v>1</v>
      </c>
    </row>
    <row r="51" spans="3:11" x14ac:dyDescent="0.2">
      <c r="C51" s="1">
        <v>41.774900000000002</v>
      </c>
      <c r="D51" s="1">
        <v>24.389199999999999</v>
      </c>
      <c r="E51" s="1">
        <v>-100</v>
      </c>
      <c r="F51" s="1">
        <v>280</v>
      </c>
      <c r="G51" s="1">
        <f t="shared" si="0"/>
        <v>126.61898204351809</v>
      </c>
      <c r="H51" s="1">
        <v>100</v>
      </c>
      <c r="I51" s="1">
        <f t="shared" si="1"/>
        <v>-106.61898204351809</v>
      </c>
      <c r="J51" s="1">
        <f t="shared" si="2"/>
        <v>-6.6189820435180877</v>
      </c>
      <c r="K5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</dc:creator>
  <cp:lastModifiedBy>Yaniv</cp:lastModifiedBy>
  <dcterms:created xsi:type="dcterms:W3CDTF">2010-12-23T18:36:06Z</dcterms:created>
  <dcterms:modified xsi:type="dcterms:W3CDTF">2011-01-14T03:07:40Z</dcterms:modified>
</cp:coreProperties>
</file>