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9DCDE6BD-6533-1E4F-BB8D-26C2691113C7}" xr6:coauthVersionLast="46" xr6:coauthVersionMax="46" xr10:uidLastSave="{00000000-0000-0000-0000-000000000000}"/>
  <bookViews>
    <workbookView xWindow="0" yWindow="0" windowWidth="35840" windowHeight="22400" activeTab="1" xr2:uid="{6D571640-1E5C-7D4E-B475-B88EE9F06437}"/>
  </bookViews>
  <sheets>
    <sheet name="Data" sheetId="4" r:id="rId1"/>
    <sheet name="Graph" sheetId="3" r:id="rId2"/>
  </sheets>
  <externalReferences>
    <externalReference r:id="rId3"/>
  </externalReferences>
  <definedNames>
    <definedName name="_xlnm._FilterDatabase" localSheetId="0" hidden="1">Data!$A$1:$D$270</definedName>
    <definedName name="_xlnm._FilterDatabase" localSheetId="1" hidden="1">Graph!$E$1:$F$270</definedName>
    <definedName name="_xlchart.v1.0" hidden="1">Graph!$G$2:$G$157</definedName>
    <definedName name="_xlchart.v1.1" hidden="1">Graph!$G$2:$G$157</definedName>
    <definedName name="_xlchart.v1.2" hidden="1">Graph!$G$2:$G$157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E107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D37" i="4" s="1"/>
  <c r="E37" i="3" s="1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D51" i="4" s="1"/>
  <c r="E51" i="3" s="1"/>
  <c r="B52" i="4"/>
  <c r="C52" i="4"/>
  <c r="B53" i="4"/>
  <c r="C53" i="4"/>
  <c r="D53" i="4" s="1"/>
  <c r="E53" i="3" s="1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D61" i="4" s="1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D74" i="4" s="1"/>
  <c r="E74" i="3" s="1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D96" i="4" s="1"/>
  <c r="E96" i="3" s="1"/>
  <c r="B97" i="4"/>
  <c r="C97" i="4"/>
  <c r="B98" i="4"/>
  <c r="C98" i="4"/>
  <c r="B99" i="4"/>
  <c r="C99" i="4"/>
  <c r="B100" i="4"/>
  <c r="C100" i="4"/>
  <c r="B101" i="4"/>
  <c r="C101" i="4"/>
  <c r="D101" i="4" s="1"/>
  <c r="E101" i="3" s="1"/>
  <c r="B102" i="4"/>
  <c r="C102" i="4"/>
  <c r="B103" i="4"/>
  <c r="C103" i="4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D114" i="4" s="1"/>
  <c r="E114" i="3" s="1"/>
  <c r="B115" i="4"/>
  <c r="C115" i="4"/>
  <c r="B116" i="4"/>
  <c r="C116" i="4"/>
  <c r="B117" i="4"/>
  <c r="C117" i="4"/>
  <c r="B118" i="4"/>
  <c r="C118" i="4"/>
  <c r="D118" i="4" s="1"/>
  <c r="E118" i="3" s="1"/>
  <c r="B119" i="4"/>
  <c r="C119" i="4"/>
  <c r="B120" i="4"/>
  <c r="C120" i="4"/>
  <c r="B121" i="4"/>
  <c r="C121" i="4"/>
  <c r="B122" i="4"/>
  <c r="C122" i="4"/>
  <c r="D122" i="4" s="1"/>
  <c r="E122" i="3" s="1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D194" i="4" s="1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D202" i="4" s="1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D214" i="4" s="1"/>
  <c r="E214" i="3" s="1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C2" i="4"/>
  <c r="B2" i="4"/>
  <c r="D16" i="4"/>
  <c r="E16" i="3" s="1"/>
  <c r="D24" i="4"/>
  <c r="E24" i="3" s="1"/>
  <c r="E202" i="3" l="1"/>
  <c r="F202" i="3" s="1"/>
  <c r="E194" i="3"/>
  <c r="F194" i="3" s="1"/>
  <c r="F214" i="3"/>
  <c r="D50" i="4"/>
  <c r="E50" i="3" s="1"/>
  <c r="D5" i="4"/>
  <c r="E5" i="3" s="1"/>
  <c r="D108" i="4"/>
  <c r="E108" i="3" s="1"/>
  <c r="D12" i="4"/>
  <c r="E12" i="3" s="1"/>
  <c r="D27" i="4"/>
  <c r="E27" i="3" s="1"/>
  <c r="D11" i="4"/>
  <c r="E11" i="3" s="1"/>
  <c r="D172" i="4"/>
  <c r="D140" i="4"/>
  <c r="E140" i="3" s="1"/>
  <c r="D100" i="4"/>
  <c r="E100" i="3" s="1"/>
  <c r="D44" i="4"/>
  <c r="E44" i="3" s="1"/>
  <c r="D20" i="4"/>
  <c r="E20" i="3" s="1"/>
  <c r="D30" i="4"/>
  <c r="E30" i="3" s="1"/>
  <c r="D165" i="4"/>
  <c r="D29" i="4"/>
  <c r="E29" i="3" s="1"/>
  <c r="D251" i="4"/>
  <c r="D106" i="4"/>
  <c r="E106" i="3" s="1"/>
  <c r="D113" i="4"/>
  <c r="E113" i="3" s="1"/>
  <c r="D73" i="4"/>
  <c r="E73" i="3" s="1"/>
  <c r="D9" i="4"/>
  <c r="E9" i="3" s="1"/>
  <c r="D207" i="4"/>
  <c r="D127" i="4"/>
  <c r="E127" i="3" s="1"/>
  <c r="D55" i="4"/>
  <c r="E55" i="3" s="1"/>
  <c r="D47" i="4"/>
  <c r="E47" i="3" s="1"/>
  <c r="D105" i="4"/>
  <c r="E105" i="3" s="1"/>
  <c r="D112" i="4"/>
  <c r="E112" i="3" s="1"/>
  <c r="D245" i="4"/>
  <c r="D221" i="4"/>
  <c r="D253" i="4"/>
  <c r="D213" i="4"/>
  <c r="D161" i="4"/>
  <c r="D242" i="4"/>
  <c r="D201" i="4"/>
  <c r="D80" i="4"/>
  <c r="E80" i="3" s="1"/>
  <c r="D64" i="4"/>
  <c r="E64" i="3" s="1"/>
  <c r="D32" i="4"/>
  <c r="E32" i="3" s="1"/>
  <c r="D8" i="4"/>
  <c r="E8" i="3" s="1"/>
  <c r="D169" i="4"/>
  <c r="D241" i="4"/>
  <c r="D129" i="4"/>
  <c r="E129" i="3" s="1"/>
  <c r="D176" i="4"/>
  <c r="D185" i="4"/>
  <c r="D144" i="4"/>
  <c r="E144" i="3" s="1"/>
  <c r="D209" i="4"/>
  <c r="D230" i="4"/>
  <c r="D89" i="4"/>
  <c r="E89" i="3" s="1"/>
  <c r="D238" i="4"/>
  <c r="D217" i="4"/>
  <c r="D153" i="4"/>
  <c r="D152" i="4"/>
  <c r="D77" i="4"/>
  <c r="E77" i="3" s="1"/>
  <c r="D208" i="4"/>
  <c r="D137" i="4"/>
  <c r="E137" i="3" s="1"/>
  <c r="D240" i="4"/>
  <c r="D225" i="4"/>
  <c r="D160" i="4"/>
  <c r="D81" i="4"/>
  <c r="E81" i="3" s="1"/>
  <c r="D57" i="4"/>
  <c r="E57" i="3" s="1"/>
  <c r="D33" i="4"/>
  <c r="E33" i="3" s="1"/>
  <c r="D239" i="4"/>
  <c r="D231" i="4"/>
  <c r="D167" i="4"/>
  <c r="D79" i="4"/>
  <c r="E79" i="3" s="1"/>
  <c r="D86" i="4"/>
  <c r="E86" i="3" s="1"/>
  <c r="D164" i="4"/>
  <c r="D54" i="4"/>
  <c r="E54" i="3" s="1"/>
  <c r="D156" i="4"/>
  <c r="D235" i="4"/>
  <c r="D139" i="4"/>
  <c r="E139" i="3" s="1"/>
  <c r="D266" i="4"/>
  <c r="D258" i="4"/>
  <c r="D234" i="4"/>
  <c r="D226" i="4"/>
  <c r="D186" i="4"/>
  <c r="D178" i="4"/>
  <c r="D170" i="4"/>
  <c r="D138" i="4"/>
  <c r="E138" i="3" s="1"/>
  <c r="D90" i="4"/>
  <c r="E90" i="3" s="1"/>
  <c r="D82" i="4"/>
  <c r="E82" i="3" s="1"/>
  <c r="D58" i="4"/>
  <c r="E58" i="3" s="1"/>
  <c r="D42" i="4"/>
  <c r="E42" i="3" s="1"/>
  <c r="D26" i="4"/>
  <c r="E26" i="3" s="1"/>
  <c r="D25" i="4"/>
  <c r="E25" i="3" s="1"/>
  <c r="D17" i="4"/>
  <c r="E17" i="3" s="1"/>
  <c r="D193" i="4"/>
  <c r="D177" i="4"/>
  <c r="D257" i="4"/>
  <c r="D224" i="4"/>
  <c r="D265" i="4"/>
  <c r="D23" i="4"/>
  <c r="E23" i="3" s="1"/>
  <c r="D95" i="4"/>
  <c r="E95" i="3" s="1"/>
  <c r="D249" i="4"/>
  <c r="D223" i="4"/>
  <c r="D143" i="4"/>
  <c r="E143" i="3" s="1"/>
  <c r="D76" i="4"/>
  <c r="E76" i="3" s="1"/>
  <c r="D60" i="4"/>
  <c r="E60" i="3" s="1"/>
  <c r="D45" i="4"/>
  <c r="E45" i="3" s="1"/>
  <c r="D22" i="4"/>
  <c r="E22" i="3" s="1"/>
  <c r="D15" i="4"/>
  <c r="E15" i="3" s="1"/>
  <c r="C218" i="3"/>
  <c r="D264" i="4"/>
  <c r="D174" i="4"/>
  <c r="D159" i="4"/>
  <c r="D83" i="4"/>
  <c r="E83" i="3" s="1"/>
  <c r="D21" i="4"/>
  <c r="E21" i="3" s="1"/>
  <c r="B3" i="3"/>
  <c r="D256" i="4"/>
  <c r="D248" i="4"/>
  <c r="D233" i="4"/>
  <c r="D218" i="4"/>
  <c r="D211" i="4"/>
  <c r="D204" i="4"/>
  <c r="D128" i="4"/>
  <c r="E128" i="3" s="1"/>
  <c r="D121" i="4"/>
  <c r="E121" i="3" s="1"/>
  <c r="D98" i="4"/>
  <c r="E98" i="3" s="1"/>
  <c r="D67" i="4"/>
  <c r="E67" i="3" s="1"/>
  <c r="D28" i="4"/>
  <c r="E28" i="3" s="1"/>
  <c r="C3" i="3"/>
  <c r="D255" i="4"/>
  <c r="D149" i="4"/>
  <c r="D135" i="4"/>
  <c r="E135" i="3" s="1"/>
  <c r="D120" i="4"/>
  <c r="E120" i="3" s="1"/>
  <c r="D97" i="4"/>
  <c r="E97" i="3" s="1"/>
  <c r="D262" i="4"/>
  <c r="D142" i="4"/>
  <c r="E142" i="3" s="1"/>
  <c r="D111" i="4"/>
  <c r="E111" i="3" s="1"/>
  <c r="D65" i="4"/>
  <c r="E65" i="3" s="1"/>
  <c r="D269" i="4"/>
  <c r="D261" i="4"/>
  <c r="D171" i="4"/>
  <c r="D148" i="4"/>
  <c r="D133" i="4"/>
  <c r="E133" i="3" s="1"/>
  <c r="D49" i="4"/>
  <c r="E49" i="3" s="1"/>
  <c r="D41" i="4"/>
  <c r="E41" i="3" s="1"/>
  <c r="D3" i="4"/>
  <c r="E3" i="3" s="1"/>
  <c r="C298" i="3"/>
  <c r="D268" i="4"/>
  <c r="D260" i="4"/>
  <c r="D215" i="4"/>
  <c r="D155" i="4"/>
  <c r="D147" i="4"/>
  <c r="D125" i="4"/>
  <c r="E125" i="3" s="1"/>
  <c r="D56" i="4"/>
  <c r="E56" i="3" s="1"/>
  <c r="D48" i="4"/>
  <c r="E48" i="3" s="1"/>
  <c r="C290" i="3"/>
  <c r="D237" i="4"/>
  <c r="D229" i="4"/>
  <c r="D222" i="4"/>
  <c r="D192" i="4"/>
  <c r="D162" i="4"/>
  <c r="D154" i="4"/>
  <c r="D132" i="4"/>
  <c r="E132" i="3" s="1"/>
  <c r="D109" i="4"/>
  <c r="E109" i="3" s="1"/>
  <c r="D102" i="4"/>
  <c r="E102" i="3" s="1"/>
  <c r="D71" i="4"/>
  <c r="E71" i="3" s="1"/>
  <c r="D63" i="4"/>
  <c r="E63" i="3" s="1"/>
  <c r="C282" i="3"/>
  <c r="C274" i="3"/>
  <c r="D191" i="4"/>
  <c r="D184" i="4"/>
  <c r="D145" i="4"/>
  <c r="D93" i="4"/>
  <c r="E93" i="3" s="1"/>
  <c r="D78" i="4"/>
  <c r="E78" i="3" s="1"/>
  <c r="D70" i="4"/>
  <c r="E70" i="3" s="1"/>
  <c r="D62" i="4"/>
  <c r="E62" i="3" s="1"/>
  <c r="D31" i="4"/>
  <c r="E31" i="3" s="1"/>
  <c r="C266" i="3"/>
  <c r="D250" i="4"/>
  <c r="D69" i="4"/>
  <c r="E69" i="3" s="1"/>
  <c r="C258" i="3"/>
  <c r="D175" i="4"/>
  <c r="C250" i="3"/>
  <c r="C242" i="3"/>
  <c r="C234" i="3"/>
  <c r="C226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D227" i="4"/>
  <c r="D179" i="4"/>
  <c r="D130" i="4"/>
  <c r="E130" i="3" s="1"/>
  <c r="D110" i="4"/>
  <c r="E110" i="3" s="1"/>
  <c r="D103" i="4"/>
  <c r="E103" i="3" s="1"/>
  <c r="D75" i="4"/>
  <c r="E75" i="3" s="1"/>
  <c r="D68" i="4"/>
  <c r="E68" i="3" s="1"/>
  <c r="D13" i="4"/>
  <c r="E13" i="3" s="1"/>
  <c r="D6" i="4"/>
  <c r="E6" i="3" s="1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D267" i="4"/>
  <c r="D254" i="4"/>
  <c r="D247" i="4"/>
  <c r="D220" i="4"/>
  <c r="D200" i="4"/>
  <c r="D158" i="4"/>
  <c r="D151" i="4"/>
  <c r="D123" i="4"/>
  <c r="E123" i="3" s="1"/>
  <c r="D116" i="4"/>
  <c r="E116" i="3" s="1"/>
  <c r="D19" i="4"/>
  <c r="E19" i="3" s="1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40" i="4"/>
  <c r="E40" i="3" s="1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D246" i="4"/>
  <c r="D219" i="4"/>
  <c r="D206" i="4"/>
  <c r="D199" i="4"/>
  <c r="D157" i="4"/>
  <c r="D150" i="4"/>
  <c r="D115" i="4"/>
  <c r="E115" i="3" s="1"/>
  <c r="D88" i="4"/>
  <c r="E88" i="3" s="1"/>
  <c r="D18" i="4"/>
  <c r="E18" i="3" s="1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D259" i="4"/>
  <c r="D212" i="4"/>
  <c r="D163" i="4"/>
  <c r="D136" i="4"/>
  <c r="E136" i="3" s="1"/>
  <c r="D66" i="4"/>
  <c r="E66" i="3" s="1"/>
  <c r="D46" i="4"/>
  <c r="E46" i="3" s="1"/>
  <c r="D39" i="4"/>
  <c r="E39" i="3" s="1"/>
  <c r="D4" i="4"/>
  <c r="E4" i="3" s="1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D252" i="4"/>
  <c r="D232" i="4"/>
  <c r="D205" i="4"/>
  <c r="D198" i="4"/>
  <c r="D94" i="4"/>
  <c r="E94" i="3" s="1"/>
  <c r="D87" i="4"/>
  <c r="E87" i="3" s="1"/>
  <c r="D59" i="4"/>
  <c r="E59" i="3" s="1"/>
  <c r="D52" i="4"/>
  <c r="E52" i="3" s="1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D197" i="4"/>
  <c r="D38" i="4"/>
  <c r="E38" i="3" s="1"/>
  <c r="D10" i="4"/>
  <c r="E10" i="3" s="1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D2" i="4"/>
  <c r="D244" i="4"/>
  <c r="D210" i="4"/>
  <c r="D190" i="4"/>
  <c r="D183" i="4"/>
  <c r="D141" i="4"/>
  <c r="E141" i="3" s="1"/>
  <c r="D134" i="4"/>
  <c r="E134" i="3" s="1"/>
  <c r="D99" i="4"/>
  <c r="E99" i="3" s="1"/>
  <c r="D92" i="4"/>
  <c r="E92" i="3" s="1"/>
  <c r="D85" i="4"/>
  <c r="E85" i="3" s="1"/>
  <c r="D72" i="4"/>
  <c r="E72" i="3" s="1"/>
  <c r="C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D203" i="4"/>
  <c r="D196" i="4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D243" i="4"/>
  <c r="D189" i="4"/>
  <c r="D182" i="4"/>
  <c r="D168" i="4"/>
  <c r="D43" i="4"/>
  <c r="E43" i="3" s="1"/>
  <c r="D36" i="4"/>
  <c r="E36" i="3" s="1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D270" i="4"/>
  <c r="D263" i="4"/>
  <c r="D236" i="4"/>
  <c r="D216" i="4"/>
  <c r="D195" i="4"/>
  <c r="D188" i="4"/>
  <c r="D181" i="4"/>
  <c r="D146" i="4"/>
  <c r="D126" i="4"/>
  <c r="E126" i="3" s="1"/>
  <c r="D119" i="4"/>
  <c r="E119" i="3" s="1"/>
  <c r="D91" i="4"/>
  <c r="E91" i="3" s="1"/>
  <c r="D84" i="4"/>
  <c r="E84" i="3" s="1"/>
  <c r="C300" i="3"/>
  <c r="C292" i="3"/>
  <c r="C284" i="3"/>
  <c r="C276" i="3"/>
  <c r="C268" i="3"/>
  <c r="C260" i="3"/>
  <c r="C252" i="3"/>
  <c r="C244" i="3"/>
  <c r="C236" i="3"/>
  <c r="C228" i="3"/>
  <c r="C220" i="3"/>
  <c r="C212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C4" i="3"/>
  <c r="D35" i="4"/>
  <c r="E35" i="3" s="1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D228" i="4"/>
  <c r="D187" i="4"/>
  <c r="D180" i="4"/>
  <c r="D173" i="4"/>
  <c r="D166" i="4"/>
  <c r="D131" i="4"/>
  <c r="E131" i="3" s="1"/>
  <c r="D124" i="4"/>
  <c r="E124" i="3" s="1"/>
  <c r="D117" i="4"/>
  <c r="E117" i="3" s="1"/>
  <c r="D104" i="4"/>
  <c r="E104" i="3" s="1"/>
  <c r="D34" i="4"/>
  <c r="E34" i="3" s="1"/>
  <c r="D14" i="4"/>
  <c r="E14" i="3" s="1"/>
  <c r="D7" i="4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E195" i="3" l="1"/>
  <c r="F195" i="3" s="1"/>
  <c r="E243" i="3"/>
  <c r="F243" i="3" s="1"/>
  <c r="E212" i="3"/>
  <c r="F212" i="3" s="1"/>
  <c r="E200" i="3"/>
  <c r="F200" i="3" s="1"/>
  <c r="E155" i="3"/>
  <c r="F155" i="3" s="1"/>
  <c r="E262" i="3"/>
  <c r="F262" i="3" s="1"/>
  <c r="E248" i="3"/>
  <c r="F248" i="3" s="1"/>
  <c r="E249" i="3"/>
  <c r="F249" i="3" s="1"/>
  <c r="E170" i="3"/>
  <c r="F170" i="3" s="1"/>
  <c r="E239" i="3"/>
  <c r="F239" i="3" s="1"/>
  <c r="E209" i="3"/>
  <c r="F209" i="3" s="1"/>
  <c r="E221" i="3"/>
  <c r="F221" i="3" s="1"/>
  <c r="E181" i="3"/>
  <c r="F181" i="3" s="1"/>
  <c r="E216" i="3"/>
  <c r="F216" i="3" s="1"/>
  <c r="E198" i="3"/>
  <c r="F198" i="3" s="1"/>
  <c r="E259" i="3"/>
  <c r="F259" i="3" s="1"/>
  <c r="E220" i="3"/>
  <c r="F220" i="3" s="1"/>
  <c r="E179" i="3"/>
  <c r="F179" i="3" s="1"/>
  <c r="E175" i="3"/>
  <c r="F175" i="3" s="1"/>
  <c r="E215" i="3"/>
  <c r="F215" i="3" s="1"/>
  <c r="E256" i="3"/>
  <c r="F256" i="3" s="1"/>
  <c r="E178" i="3"/>
  <c r="F178" i="3" s="1"/>
  <c r="E245" i="3"/>
  <c r="F245" i="3" s="1"/>
  <c r="E182" i="3"/>
  <c r="F182" i="3" s="1"/>
  <c r="E166" i="3"/>
  <c r="F166" i="3" s="1"/>
  <c r="E236" i="3"/>
  <c r="F236" i="3" s="1"/>
  <c r="E205" i="3"/>
  <c r="F205" i="3" s="1"/>
  <c r="E247" i="3"/>
  <c r="F247" i="3" s="1"/>
  <c r="E227" i="3"/>
  <c r="F227" i="3" s="1"/>
  <c r="E260" i="3"/>
  <c r="F260" i="3" s="1"/>
  <c r="E186" i="3"/>
  <c r="F186" i="3" s="1"/>
  <c r="E185" i="3"/>
  <c r="F185" i="3" s="1"/>
  <c r="E173" i="3"/>
  <c r="F173" i="3" s="1"/>
  <c r="E263" i="3"/>
  <c r="F263" i="3" s="1"/>
  <c r="E232" i="3"/>
  <c r="F232" i="3" s="1"/>
  <c r="E254" i="3"/>
  <c r="F254" i="3" s="1"/>
  <c r="E268" i="3"/>
  <c r="F268" i="3" s="1"/>
  <c r="E265" i="3"/>
  <c r="F265" i="3" s="1"/>
  <c r="E226" i="3"/>
  <c r="F226" i="3" s="1"/>
  <c r="E176" i="3"/>
  <c r="F176" i="3" s="1"/>
  <c r="E270" i="3"/>
  <c r="F270" i="3" s="1"/>
  <c r="E252" i="3"/>
  <c r="F252" i="3" s="1"/>
  <c r="E267" i="3"/>
  <c r="F267" i="3" s="1"/>
  <c r="E250" i="3"/>
  <c r="F250" i="3" s="1"/>
  <c r="E149" i="3"/>
  <c r="F149" i="3" s="1"/>
  <c r="E224" i="3"/>
  <c r="F224" i="3" s="1"/>
  <c r="E234" i="3"/>
  <c r="F234" i="3" s="1"/>
  <c r="E160" i="3"/>
  <c r="F160" i="3" s="1"/>
  <c r="E172" i="3"/>
  <c r="F172" i="3" s="1"/>
  <c r="E187" i="3"/>
  <c r="F187" i="3" s="1"/>
  <c r="E183" i="3"/>
  <c r="F183" i="3" s="1"/>
  <c r="E154" i="3"/>
  <c r="F154" i="3" s="1"/>
  <c r="E255" i="3"/>
  <c r="F255" i="3" s="1"/>
  <c r="E159" i="3"/>
  <c r="F159" i="3" s="1"/>
  <c r="E257" i="3"/>
  <c r="F257" i="3" s="1"/>
  <c r="E258" i="3"/>
  <c r="F258" i="3" s="1"/>
  <c r="E225" i="3"/>
  <c r="F225" i="3" s="1"/>
  <c r="E241" i="3"/>
  <c r="F241" i="3" s="1"/>
  <c r="E228" i="3"/>
  <c r="F228" i="3" s="1"/>
  <c r="E190" i="3"/>
  <c r="F190" i="3" s="1"/>
  <c r="E162" i="3"/>
  <c r="F162" i="3" s="1"/>
  <c r="E174" i="3"/>
  <c r="F174" i="3" s="1"/>
  <c r="E177" i="3"/>
  <c r="F177" i="3" s="1"/>
  <c r="E266" i="3"/>
  <c r="F266" i="3" s="1"/>
  <c r="E240" i="3"/>
  <c r="F240" i="3" s="1"/>
  <c r="E169" i="3"/>
  <c r="F169" i="3" s="1"/>
  <c r="E196" i="3"/>
  <c r="F196" i="3" s="1"/>
  <c r="E210" i="3"/>
  <c r="F210" i="3" s="1"/>
  <c r="E197" i="3"/>
  <c r="F197" i="3" s="1"/>
  <c r="E192" i="3"/>
  <c r="F192" i="3" s="1"/>
  <c r="E264" i="3"/>
  <c r="F264" i="3" s="1"/>
  <c r="E193" i="3"/>
  <c r="F193" i="3" s="1"/>
  <c r="E207" i="3"/>
  <c r="F207" i="3" s="1"/>
  <c r="E203" i="3"/>
  <c r="F203" i="3" s="1"/>
  <c r="E244" i="3"/>
  <c r="F244" i="3" s="1"/>
  <c r="E222" i="3"/>
  <c r="F222" i="3" s="1"/>
  <c r="E235" i="3"/>
  <c r="F235" i="3" s="1"/>
  <c r="E208" i="3"/>
  <c r="F208" i="3" s="1"/>
  <c r="E2" i="3"/>
  <c r="E229" i="3"/>
  <c r="F229" i="3" s="1"/>
  <c r="E148" i="3"/>
  <c r="F148" i="3" s="1"/>
  <c r="E156" i="3"/>
  <c r="F156" i="3" s="1"/>
  <c r="E150" i="3"/>
  <c r="F150" i="3" s="1"/>
  <c r="E237" i="3"/>
  <c r="F237" i="3" s="1"/>
  <c r="E171" i="3"/>
  <c r="F171" i="3" s="1"/>
  <c r="E152" i="3"/>
  <c r="F152" i="3" s="1"/>
  <c r="E180" i="3"/>
  <c r="F180" i="3" s="1"/>
  <c r="E7" i="3"/>
  <c r="F7" i="3" s="1"/>
  <c r="E157" i="3"/>
  <c r="F157" i="3" s="1"/>
  <c r="E145" i="3"/>
  <c r="F145" i="3" s="1"/>
  <c r="E261" i="3"/>
  <c r="F261" i="3" s="1"/>
  <c r="E164" i="3"/>
  <c r="F164" i="3" s="1"/>
  <c r="E153" i="3"/>
  <c r="F153" i="3" s="1"/>
  <c r="E201" i="3"/>
  <c r="F201" i="3" s="1"/>
  <c r="E199" i="3"/>
  <c r="F199" i="3" s="1"/>
  <c r="E184" i="3"/>
  <c r="F184" i="3" s="1"/>
  <c r="E269" i="3"/>
  <c r="F269" i="3" s="1"/>
  <c r="E204" i="3"/>
  <c r="F204" i="3" s="1"/>
  <c r="E217" i="3"/>
  <c r="F217" i="3" s="1"/>
  <c r="E242" i="3"/>
  <c r="F242" i="3" s="1"/>
  <c r="E251" i="3"/>
  <c r="F251" i="3" s="1"/>
  <c r="E146" i="3"/>
  <c r="F146" i="3" s="1"/>
  <c r="E168" i="3"/>
  <c r="F168" i="3" s="1"/>
  <c r="E206" i="3"/>
  <c r="F206" i="3" s="1"/>
  <c r="E191" i="3"/>
  <c r="F191" i="3" s="1"/>
  <c r="E211" i="3"/>
  <c r="F211" i="3" s="1"/>
  <c r="E238" i="3"/>
  <c r="F238" i="3" s="1"/>
  <c r="E161" i="3"/>
  <c r="F161" i="3" s="1"/>
  <c r="E219" i="3"/>
  <c r="F219" i="3" s="1"/>
  <c r="E151" i="3"/>
  <c r="F151" i="3" s="1"/>
  <c r="E218" i="3"/>
  <c r="F218" i="3" s="1"/>
  <c r="E167" i="3"/>
  <c r="F167" i="3" s="1"/>
  <c r="E213" i="3"/>
  <c r="F213" i="3" s="1"/>
  <c r="E165" i="3"/>
  <c r="F165" i="3" s="1"/>
  <c r="E188" i="3"/>
  <c r="F188" i="3" s="1"/>
  <c r="E189" i="3"/>
  <c r="F189" i="3" s="1"/>
  <c r="E163" i="3"/>
  <c r="F163" i="3" s="1"/>
  <c r="E246" i="3"/>
  <c r="F246" i="3" s="1"/>
  <c r="E158" i="3"/>
  <c r="F158" i="3" s="1"/>
  <c r="E147" i="3"/>
  <c r="F147" i="3" s="1"/>
  <c r="E233" i="3"/>
  <c r="F233" i="3" s="1"/>
  <c r="E223" i="3"/>
  <c r="F223" i="3" s="1"/>
  <c r="E231" i="3"/>
  <c r="F231" i="3" s="1"/>
  <c r="E230" i="3"/>
  <c r="F230" i="3" s="1"/>
  <c r="E253" i="3"/>
  <c r="F253" i="3" s="1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6" i="3"/>
  <c r="F5" i="3"/>
  <c r="F4" i="3"/>
  <c r="F3" i="3"/>
  <c r="E273" i="3" l="1"/>
  <c r="E272" i="3"/>
  <c r="E271" i="3"/>
  <c r="F2" i="3"/>
</calcChain>
</file>

<file path=xl/sharedStrings.xml><?xml version="1.0" encoding="utf-8"?>
<sst xmlns="http://schemas.openxmlformats.org/spreadsheetml/2006/main" count="13" uniqueCount="13">
  <si>
    <t>#</t>
  </si>
  <si>
    <t>TIME</t>
  </si>
  <si>
    <t># DS</t>
  </si>
  <si>
    <t># no-DS</t>
  </si>
  <si>
    <t>Speed Up</t>
  </si>
  <si>
    <t>SPEED UP</t>
  </si>
  <si>
    <t>LOG</t>
  </si>
  <si>
    <t>no-DS</t>
    <phoneticPr fontId="2" type="noConversion"/>
  </si>
  <si>
    <t>DS</t>
    <phoneticPr fontId="2" type="noConversion"/>
  </si>
  <si>
    <t>Valid</t>
    <phoneticPr fontId="2" type="noConversion"/>
  </si>
  <si>
    <t>average:</t>
    <phoneticPr fontId="2" type="noConversion"/>
  </si>
  <si>
    <t>max:</t>
    <phoneticPr fontId="2" type="noConversion"/>
  </si>
  <si>
    <t>slower: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</si>
</sst>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60</c:v>
                </c:pt>
                <c:pt idx="36">
                  <c:v>103</c:v>
                </c:pt>
                <c:pt idx="37">
                  <c:v>114</c:v>
                </c:pt>
                <c:pt idx="38">
                  <c:v>118</c:v>
                </c:pt>
                <c:pt idx="39">
                  <c:v>119</c:v>
                </c:pt>
                <c:pt idx="40">
                  <c:v>126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137</c:v>
                </c:pt>
                <c:pt idx="54">
                  <c:v>138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142</c:v>
                </c:pt>
                <c:pt idx="64">
                  <c:v>142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146</c:v>
                </c:pt>
                <c:pt idx="74">
                  <c:v>147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154</c:v>
                </c:pt>
                <c:pt idx="121">
                  <c:v>154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157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157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157</c:v>
                </c:pt>
                <c:pt idx="232">
                  <c:v>157</c:v>
                </c:pt>
                <c:pt idx="233">
                  <c:v>157</c:v>
                </c:pt>
                <c:pt idx="234">
                  <c:v>157</c:v>
                </c:pt>
                <c:pt idx="235">
                  <c:v>157</c:v>
                </c:pt>
                <c:pt idx="236">
                  <c:v>157</c:v>
                </c:pt>
                <c:pt idx="237">
                  <c:v>157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158</c:v>
                </c:pt>
                <c:pt idx="252">
                  <c:v>158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158</c:v>
                </c:pt>
                <c:pt idx="257">
                  <c:v>158</c:v>
                </c:pt>
                <c:pt idx="258">
                  <c:v>158</c:v>
                </c:pt>
                <c:pt idx="259">
                  <c:v>158</c:v>
                </c:pt>
                <c:pt idx="260">
                  <c:v>158</c:v>
                </c:pt>
                <c:pt idx="261">
                  <c:v>158</c:v>
                </c:pt>
                <c:pt idx="262">
                  <c:v>158</c:v>
                </c:pt>
                <c:pt idx="263">
                  <c:v>158</c:v>
                </c:pt>
                <c:pt idx="264">
                  <c:v>158</c:v>
                </c:pt>
                <c:pt idx="265">
                  <c:v>158</c:v>
                </c:pt>
                <c:pt idx="266">
                  <c:v>158</c:v>
                </c:pt>
                <c:pt idx="267">
                  <c:v>158</c:v>
                </c:pt>
                <c:pt idx="268">
                  <c:v>158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158</c:v>
                </c:pt>
                <c:pt idx="279">
                  <c:v>158</c:v>
                </c:pt>
                <c:pt idx="280">
                  <c:v>158</c:v>
                </c:pt>
                <c:pt idx="281">
                  <c:v>158</c:v>
                </c:pt>
                <c:pt idx="282">
                  <c:v>158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158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158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Graph!$C$2:$C$301</c:f>
              <c:numCache>
                <c:formatCode>General</c:formatCode>
                <c:ptCount val="300"/>
                <c:pt idx="0">
                  <c:v>0</c:v>
                </c:pt>
                <c:pt idx="1">
                  <c:v>37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72</c:v>
                </c:pt>
                <c:pt idx="11">
                  <c:v>80</c:v>
                </c:pt>
                <c:pt idx="12">
                  <c:v>85</c:v>
                </c:pt>
                <c:pt idx="13">
                  <c:v>93</c:v>
                </c:pt>
                <c:pt idx="14">
                  <c:v>97</c:v>
                </c:pt>
                <c:pt idx="15">
                  <c:v>100</c:v>
                </c:pt>
                <c:pt idx="16">
                  <c:v>108</c:v>
                </c:pt>
                <c:pt idx="17">
                  <c:v>110</c:v>
                </c:pt>
                <c:pt idx="18">
                  <c:v>119</c:v>
                </c:pt>
                <c:pt idx="19">
                  <c:v>130</c:v>
                </c:pt>
                <c:pt idx="20">
                  <c:v>140</c:v>
                </c:pt>
                <c:pt idx="21">
                  <c:v>149</c:v>
                </c:pt>
                <c:pt idx="22">
                  <c:v>153</c:v>
                </c:pt>
                <c:pt idx="23">
                  <c:v>156</c:v>
                </c:pt>
                <c:pt idx="24">
                  <c:v>157</c:v>
                </c:pt>
                <c:pt idx="25">
                  <c:v>162</c:v>
                </c:pt>
                <c:pt idx="26">
                  <c:v>162</c:v>
                </c:pt>
                <c:pt idx="27">
                  <c:v>163</c:v>
                </c:pt>
                <c:pt idx="28">
                  <c:v>164</c:v>
                </c:pt>
                <c:pt idx="29">
                  <c:v>167</c:v>
                </c:pt>
                <c:pt idx="30">
                  <c:v>168</c:v>
                </c:pt>
                <c:pt idx="31">
                  <c:v>170</c:v>
                </c:pt>
                <c:pt idx="32">
                  <c:v>171</c:v>
                </c:pt>
                <c:pt idx="33">
                  <c:v>172</c:v>
                </c:pt>
                <c:pt idx="34">
                  <c:v>173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176</c:v>
                </c:pt>
                <c:pt idx="41">
                  <c:v>177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180</c:v>
                </c:pt>
                <c:pt idx="48">
                  <c:v>182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186</c:v>
                </c:pt>
                <c:pt idx="70">
                  <c:v>186</c:v>
                </c:pt>
                <c:pt idx="71">
                  <c:v>186</c:v>
                </c:pt>
                <c:pt idx="72">
                  <c:v>187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192</c:v>
                </c:pt>
                <c:pt idx="130">
                  <c:v>192</c:v>
                </c:pt>
                <c:pt idx="131">
                  <c:v>192</c:v>
                </c:pt>
                <c:pt idx="132">
                  <c:v>192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192</c:v>
                </c:pt>
                <c:pt idx="137">
                  <c:v>192</c:v>
                </c:pt>
                <c:pt idx="138">
                  <c:v>192</c:v>
                </c:pt>
                <c:pt idx="139">
                  <c:v>192</c:v>
                </c:pt>
                <c:pt idx="140">
                  <c:v>192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192</c:v>
                </c:pt>
                <c:pt idx="157">
                  <c:v>192</c:v>
                </c:pt>
                <c:pt idx="158">
                  <c:v>192</c:v>
                </c:pt>
                <c:pt idx="159">
                  <c:v>192</c:v>
                </c:pt>
                <c:pt idx="160">
                  <c:v>192</c:v>
                </c:pt>
                <c:pt idx="161">
                  <c:v>192</c:v>
                </c:pt>
                <c:pt idx="162">
                  <c:v>192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192</c:v>
                </c:pt>
                <c:pt idx="173">
                  <c:v>192</c:v>
                </c:pt>
                <c:pt idx="174">
                  <c:v>192</c:v>
                </c:pt>
                <c:pt idx="175">
                  <c:v>192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193</c:v>
                </c:pt>
                <c:pt idx="192">
                  <c:v>193</c:v>
                </c:pt>
                <c:pt idx="193">
                  <c:v>193</c:v>
                </c:pt>
                <c:pt idx="194">
                  <c:v>193</c:v>
                </c:pt>
                <c:pt idx="195">
                  <c:v>193</c:v>
                </c:pt>
                <c:pt idx="196">
                  <c:v>193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193</c:v>
                </c:pt>
                <c:pt idx="201">
                  <c:v>193</c:v>
                </c:pt>
                <c:pt idx="202">
                  <c:v>193</c:v>
                </c:pt>
                <c:pt idx="203">
                  <c:v>193</c:v>
                </c:pt>
                <c:pt idx="204">
                  <c:v>193</c:v>
                </c:pt>
                <c:pt idx="205">
                  <c:v>193</c:v>
                </c:pt>
                <c:pt idx="206">
                  <c:v>193</c:v>
                </c:pt>
                <c:pt idx="207">
                  <c:v>193</c:v>
                </c:pt>
                <c:pt idx="208">
                  <c:v>193</c:v>
                </c:pt>
                <c:pt idx="209">
                  <c:v>193</c:v>
                </c:pt>
                <c:pt idx="210">
                  <c:v>193</c:v>
                </c:pt>
                <c:pt idx="211">
                  <c:v>193</c:v>
                </c:pt>
                <c:pt idx="212">
                  <c:v>193</c:v>
                </c:pt>
                <c:pt idx="213">
                  <c:v>193</c:v>
                </c:pt>
                <c:pt idx="214">
                  <c:v>193</c:v>
                </c:pt>
                <c:pt idx="215">
                  <c:v>193</c:v>
                </c:pt>
                <c:pt idx="216">
                  <c:v>193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193</c:v>
                </c:pt>
                <c:pt idx="222">
                  <c:v>193</c:v>
                </c:pt>
                <c:pt idx="223">
                  <c:v>193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193</c:v>
                </c:pt>
                <c:pt idx="228">
                  <c:v>193</c:v>
                </c:pt>
                <c:pt idx="229">
                  <c:v>193</c:v>
                </c:pt>
                <c:pt idx="230">
                  <c:v>193</c:v>
                </c:pt>
                <c:pt idx="231">
                  <c:v>193</c:v>
                </c:pt>
                <c:pt idx="232">
                  <c:v>193</c:v>
                </c:pt>
                <c:pt idx="233">
                  <c:v>193</c:v>
                </c:pt>
                <c:pt idx="234">
                  <c:v>193</c:v>
                </c:pt>
                <c:pt idx="235">
                  <c:v>193</c:v>
                </c:pt>
                <c:pt idx="236">
                  <c:v>193</c:v>
                </c:pt>
                <c:pt idx="237">
                  <c:v>193</c:v>
                </c:pt>
                <c:pt idx="238">
                  <c:v>193</c:v>
                </c:pt>
                <c:pt idx="239">
                  <c:v>193</c:v>
                </c:pt>
                <c:pt idx="240">
                  <c:v>193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  <c:pt idx="246">
                  <c:v>193</c:v>
                </c:pt>
                <c:pt idx="247">
                  <c:v>193</c:v>
                </c:pt>
                <c:pt idx="248">
                  <c:v>193</c:v>
                </c:pt>
                <c:pt idx="249">
                  <c:v>193</c:v>
                </c:pt>
                <c:pt idx="250">
                  <c:v>193</c:v>
                </c:pt>
                <c:pt idx="251">
                  <c:v>193</c:v>
                </c:pt>
                <c:pt idx="252">
                  <c:v>193</c:v>
                </c:pt>
                <c:pt idx="253">
                  <c:v>193</c:v>
                </c:pt>
                <c:pt idx="254">
                  <c:v>193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193</c:v>
                </c:pt>
                <c:pt idx="262">
                  <c:v>193</c:v>
                </c:pt>
                <c:pt idx="263">
                  <c:v>193</c:v>
                </c:pt>
                <c:pt idx="264">
                  <c:v>193</c:v>
                </c:pt>
                <c:pt idx="265">
                  <c:v>193</c:v>
                </c:pt>
                <c:pt idx="266">
                  <c:v>193</c:v>
                </c:pt>
                <c:pt idx="267">
                  <c:v>193</c:v>
                </c:pt>
                <c:pt idx="268">
                  <c:v>193</c:v>
                </c:pt>
                <c:pt idx="269">
                  <c:v>193</c:v>
                </c:pt>
                <c:pt idx="270">
                  <c:v>193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193</c:v>
                </c:pt>
                <c:pt idx="282">
                  <c:v>193</c:v>
                </c:pt>
                <c:pt idx="283">
                  <c:v>193</c:v>
                </c:pt>
                <c:pt idx="284">
                  <c:v>193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  <c:pt idx="288">
                  <c:v>193</c:v>
                </c:pt>
                <c:pt idx="289">
                  <c:v>193</c:v>
                </c:pt>
                <c:pt idx="290">
                  <c:v>193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193</c:v>
                </c:pt>
                <c:pt idx="295">
                  <c:v>193</c:v>
                </c:pt>
                <c:pt idx="296">
                  <c:v>193</c:v>
                </c:pt>
                <c:pt idx="297">
                  <c:v>193</c:v>
                </c:pt>
                <c:pt idx="298">
                  <c:v>193</c:v>
                </c:pt>
                <c:pt idx="299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altLang="ko-KR" baseline="0">
                    <a:solidFill>
                      <a:sysClr val="windowText" lastClr="000000"/>
                    </a:solidFill>
                  </a:rPr>
                  <a:t> (sec.)</a:t>
                </a:r>
                <a:endParaRPr lang="ko-KR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Graph!$E$2:$F$2</c:f>
              <c:numCache>
                <c:formatCode>General</c:formatCode>
                <c:ptCount val="2"/>
                <c:pt idx="0" formatCode="#,##0.00">
                  <c:v>19.12779552715655</c:v>
                </c:pt>
                <c:pt idx="1">
                  <c:v>4.2575987079701836</c:v>
                </c:pt>
              </c:numCache>
            </c:numRef>
          </c:xVal>
          <c:yVal>
            <c:numRef>
              <c:f>Graph!$E$3:$F$3</c:f>
              <c:numCache>
                <c:formatCode>General</c:formatCode>
                <c:ptCount val="2"/>
                <c:pt idx="0" formatCode="#,##0.00">
                  <c:v>18.685146443514643</c:v>
                </c:pt>
                <c:pt idx="1">
                  <c:v>4.2238199656707476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128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B7CCDFE5-DA88-AD4E-A5B7-C5ADD67472A5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126529</xdr:colOff>
      <xdr:row>4</xdr:row>
      <xdr:rowOff>31166</xdr:rowOff>
    </xdr:from>
    <xdr:to>
      <xdr:col>13</xdr:col>
      <xdr:colOff>797089</xdr:colOff>
      <xdr:row>12</xdr:row>
      <xdr:rowOff>122606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146149</xdr:colOff>
      <xdr:row>8</xdr:row>
      <xdr:rowOff>86167</xdr:rowOff>
    </xdr:from>
    <xdr:to>
      <xdr:col>14</xdr:col>
      <xdr:colOff>694789</xdr:colOff>
      <xdr:row>22</xdr:row>
      <xdr:rowOff>86167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1149" y="1914967"/>
              <a:ext cx="54864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572001</xdr:colOff>
      <xdr:row>13</xdr:row>
      <xdr:rowOff>165799</xdr:rowOff>
    </xdr:from>
    <xdr:to>
      <xdr:col>13</xdr:col>
      <xdr:colOff>785361</xdr:colOff>
      <xdr:row>17</xdr:row>
      <xdr:rowOff>165799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/>
      <sheetData sheetId="2">
        <row r="3">
          <cell r="E3">
            <v>35922</v>
          </cell>
          <cell r="N3">
            <v>1878</v>
          </cell>
        </row>
        <row r="4">
          <cell r="E4">
            <v>35726</v>
          </cell>
          <cell r="N4">
            <v>1912</v>
          </cell>
        </row>
        <row r="6">
          <cell r="E6">
            <v>36311</v>
          </cell>
          <cell r="N6">
            <v>1822</v>
          </cell>
        </row>
        <row r="7">
          <cell r="E7">
            <v>35564</v>
          </cell>
          <cell r="N7">
            <v>11798</v>
          </cell>
        </row>
        <row r="8">
          <cell r="E8">
            <v>35788</v>
          </cell>
          <cell r="N8">
            <v>29342</v>
          </cell>
        </row>
        <row r="9">
          <cell r="E9">
            <v>35557</v>
          </cell>
          <cell r="N9">
            <v>1770</v>
          </cell>
        </row>
        <row r="10">
          <cell r="E10">
            <v>35704</v>
          </cell>
          <cell r="N10">
            <v>1820</v>
          </cell>
        </row>
        <row r="11">
          <cell r="E11">
            <v>37447</v>
          </cell>
          <cell r="N11">
            <v>7309</v>
          </cell>
        </row>
        <row r="12">
          <cell r="N12">
            <v>22742</v>
          </cell>
        </row>
        <row r="13">
          <cell r="E13">
            <v>36989</v>
          </cell>
          <cell r="N13">
            <v>52107</v>
          </cell>
        </row>
        <row r="14">
          <cell r="E14">
            <v>36226</v>
          </cell>
          <cell r="N14">
            <v>29786</v>
          </cell>
        </row>
        <row r="16">
          <cell r="N16">
            <v>23894</v>
          </cell>
        </row>
        <row r="17">
          <cell r="N17">
            <v>13917</v>
          </cell>
        </row>
        <row r="18">
          <cell r="E18">
            <v>35770</v>
          </cell>
          <cell r="N18">
            <v>9569</v>
          </cell>
        </row>
        <row r="19">
          <cell r="E19">
            <v>40926</v>
          </cell>
          <cell r="N19">
            <v>1850</v>
          </cell>
        </row>
        <row r="20">
          <cell r="E20">
            <v>40597</v>
          </cell>
          <cell r="N20">
            <v>59206</v>
          </cell>
        </row>
        <row r="22">
          <cell r="E22">
            <v>35770</v>
          </cell>
          <cell r="N22">
            <v>13634</v>
          </cell>
        </row>
        <row r="23">
          <cell r="N23">
            <v>29169</v>
          </cell>
        </row>
        <row r="24">
          <cell r="E24">
            <v>40727</v>
          </cell>
          <cell r="N24">
            <v>2442</v>
          </cell>
        </row>
        <row r="25">
          <cell r="E25">
            <v>65179</v>
          </cell>
          <cell r="N25">
            <v>15683</v>
          </cell>
        </row>
        <row r="26">
          <cell r="E26">
            <v>36586</v>
          </cell>
          <cell r="N26">
            <v>18380</v>
          </cell>
        </row>
        <row r="27">
          <cell r="E27">
            <v>35687</v>
          </cell>
          <cell r="N27">
            <v>1884</v>
          </cell>
        </row>
        <row r="28">
          <cell r="E28">
            <v>41081</v>
          </cell>
          <cell r="N28">
            <v>2043</v>
          </cell>
        </row>
        <row r="29">
          <cell r="E29">
            <v>35930</v>
          </cell>
          <cell r="N29">
            <v>9410</v>
          </cell>
        </row>
        <row r="30">
          <cell r="E30">
            <v>89507</v>
          </cell>
          <cell r="N30">
            <v>20759</v>
          </cell>
        </row>
        <row r="31">
          <cell r="E31">
            <v>44889</v>
          </cell>
          <cell r="N31">
            <v>21997</v>
          </cell>
        </row>
        <row r="34">
          <cell r="N34">
            <v>22324</v>
          </cell>
        </row>
        <row r="37">
          <cell r="E37">
            <v>34986</v>
          </cell>
          <cell r="N37">
            <v>1918</v>
          </cell>
        </row>
        <row r="38">
          <cell r="E38">
            <v>35401</v>
          </cell>
          <cell r="N38">
            <v>1806</v>
          </cell>
        </row>
        <row r="43">
          <cell r="E43">
            <v>35634</v>
          </cell>
          <cell r="N43">
            <v>11519</v>
          </cell>
        </row>
        <row r="44">
          <cell r="E44">
            <v>78924</v>
          </cell>
          <cell r="N44">
            <v>18067</v>
          </cell>
        </row>
        <row r="46">
          <cell r="E46">
            <v>36928</v>
          </cell>
          <cell r="N46">
            <v>17925</v>
          </cell>
        </row>
        <row r="47">
          <cell r="E47">
            <v>44058</v>
          </cell>
          <cell r="N47">
            <v>18436</v>
          </cell>
        </row>
        <row r="48">
          <cell r="E48">
            <v>36903</v>
          </cell>
          <cell r="N48">
            <v>34350</v>
          </cell>
        </row>
        <row r="49">
          <cell r="E49">
            <v>35552</v>
          </cell>
          <cell r="N49">
            <v>1849</v>
          </cell>
        </row>
        <row r="50">
          <cell r="E50">
            <v>36133</v>
          </cell>
          <cell r="N50">
            <v>10480</v>
          </cell>
        </row>
        <row r="51">
          <cell r="E51">
            <v>35822</v>
          </cell>
          <cell r="N51">
            <v>1832</v>
          </cell>
        </row>
        <row r="52">
          <cell r="E52">
            <v>36404</v>
          </cell>
          <cell r="N52">
            <v>12864</v>
          </cell>
        </row>
        <row r="53">
          <cell r="N53">
            <v>10348</v>
          </cell>
        </row>
        <row r="55">
          <cell r="E55">
            <v>35958</v>
          </cell>
          <cell r="N55">
            <v>13513</v>
          </cell>
        </row>
        <row r="56">
          <cell r="E56">
            <v>109673</v>
          </cell>
          <cell r="N56">
            <v>13194</v>
          </cell>
        </row>
        <row r="57">
          <cell r="E57">
            <v>36573</v>
          </cell>
          <cell r="N57">
            <v>36626</v>
          </cell>
        </row>
        <row r="58">
          <cell r="N58">
            <v>32901</v>
          </cell>
        </row>
        <row r="59">
          <cell r="N59">
            <v>16588</v>
          </cell>
        </row>
        <row r="61">
          <cell r="N61">
            <v>17832</v>
          </cell>
        </row>
        <row r="63">
          <cell r="E63">
            <v>183433</v>
          </cell>
        </row>
        <row r="64">
          <cell r="E64">
            <v>41655</v>
          </cell>
          <cell r="N64">
            <v>25905</v>
          </cell>
        </row>
        <row r="65">
          <cell r="E65">
            <v>71829</v>
          </cell>
        </row>
        <row r="66">
          <cell r="E66">
            <v>35569</v>
          </cell>
          <cell r="N66">
            <v>5834</v>
          </cell>
        </row>
        <row r="67">
          <cell r="E67">
            <v>35049</v>
          </cell>
          <cell r="N67">
            <v>6091</v>
          </cell>
        </row>
        <row r="68">
          <cell r="E68">
            <v>37673</v>
          </cell>
          <cell r="N68">
            <v>8400</v>
          </cell>
        </row>
        <row r="70">
          <cell r="N70">
            <v>25123</v>
          </cell>
        </row>
        <row r="71">
          <cell r="E71">
            <v>37208</v>
          </cell>
          <cell r="N71">
            <v>14705</v>
          </cell>
        </row>
        <row r="73">
          <cell r="E73">
            <v>36083</v>
          </cell>
          <cell r="N73">
            <v>8750</v>
          </cell>
        </row>
        <row r="74">
          <cell r="E74">
            <v>128294</v>
          </cell>
          <cell r="N74">
            <v>20786</v>
          </cell>
        </row>
        <row r="75">
          <cell r="E75">
            <v>35806</v>
          </cell>
          <cell r="N75">
            <v>11247</v>
          </cell>
        </row>
        <row r="76">
          <cell r="E76">
            <v>35384</v>
          </cell>
          <cell r="N76">
            <v>11524</v>
          </cell>
        </row>
        <row r="77">
          <cell r="E77">
            <v>38804</v>
          </cell>
          <cell r="N77">
            <v>19784</v>
          </cell>
        </row>
        <row r="78">
          <cell r="E78">
            <v>35369</v>
          </cell>
          <cell r="N78">
            <v>1867</v>
          </cell>
        </row>
        <row r="79">
          <cell r="N79">
            <v>19119</v>
          </cell>
        </row>
        <row r="81">
          <cell r="E81">
            <v>37276</v>
          </cell>
          <cell r="N81">
            <v>44140</v>
          </cell>
        </row>
        <row r="86">
          <cell r="E86">
            <v>49239</v>
          </cell>
          <cell r="N86">
            <v>30917</v>
          </cell>
        </row>
        <row r="87">
          <cell r="N87">
            <v>25694</v>
          </cell>
        </row>
        <row r="89">
          <cell r="E89">
            <v>36448</v>
          </cell>
          <cell r="N89">
            <v>21756</v>
          </cell>
        </row>
        <row r="90">
          <cell r="E90">
            <v>35604</v>
          </cell>
          <cell r="N90">
            <v>20214</v>
          </cell>
        </row>
        <row r="91">
          <cell r="E91">
            <v>35850</v>
          </cell>
          <cell r="N91">
            <v>19794</v>
          </cell>
        </row>
        <row r="92">
          <cell r="E92">
            <v>35910</v>
          </cell>
          <cell r="N92">
            <v>20467</v>
          </cell>
        </row>
        <row r="93">
          <cell r="E93">
            <v>35774</v>
          </cell>
          <cell r="N93">
            <v>11536</v>
          </cell>
        </row>
        <row r="94">
          <cell r="E94">
            <v>35125</v>
          </cell>
          <cell r="N94">
            <v>20032</v>
          </cell>
        </row>
        <row r="95">
          <cell r="E95">
            <v>36052</v>
          </cell>
          <cell r="N95">
            <v>16731</v>
          </cell>
        </row>
        <row r="96">
          <cell r="E96">
            <v>35879</v>
          </cell>
          <cell r="N96">
            <v>18614</v>
          </cell>
        </row>
        <row r="97">
          <cell r="E97">
            <v>37007</v>
          </cell>
          <cell r="N97">
            <v>1843</v>
          </cell>
        </row>
        <row r="98">
          <cell r="N98">
            <v>82016</v>
          </cell>
        </row>
        <row r="99">
          <cell r="N99">
            <v>2046</v>
          </cell>
        </row>
        <row r="100">
          <cell r="E100">
            <v>36448</v>
          </cell>
          <cell r="N100">
            <v>9171</v>
          </cell>
        </row>
        <row r="101">
          <cell r="E101">
            <v>36228</v>
          </cell>
          <cell r="N101">
            <v>19516</v>
          </cell>
        </row>
        <row r="102">
          <cell r="E102">
            <v>36538</v>
          </cell>
          <cell r="N102">
            <v>1842</v>
          </cell>
        </row>
        <row r="103">
          <cell r="E103">
            <v>36576</v>
          </cell>
          <cell r="N103">
            <v>1920</v>
          </cell>
        </row>
        <row r="104">
          <cell r="E104">
            <v>35967</v>
          </cell>
          <cell r="N104">
            <v>19621</v>
          </cell>
        </row>
        <row r="105">
          <cell r="E105">
            <v>36196</v>
          </cell>
          <cell r="N105">
            <v>22403</v>
          </cell>
        </row>
        <row r="106">
          <cell r="N106">
            <v>2011</v>
          </cell>
        </row>
        <row r="107">
          <cell r="E107">
            <v>35755</v>
          </cell>
          <cell r="N107">
            <v>1892</v>
          </cell>
        </row>
        <row r="108">
          <cell r="E108">
            <v>115349</v>
          </cell>
          <cell r="N108">
            <v>2590</v>
          </cell>
        </row>
        <row r="109">
          <cell r="E109">
            <v>35931</v>
          </cell>
          <cell r="N109">
            <v>20435</v>
          </cell>
        </row>
        <row r="110">
          <cell r="E110">
            <v>35733</v>
          </cell>
          <cell r="N110">
            <v>1837</v>
          </cell>
        </row>
        <row r="111">
          <cell r="E111">
            <v>36177</v>
          </cell>
          <cell r="N111">
            <v>1870</v>
          </cell>
        </row>
        <row r="112">
          <cell r="E112">
            <v>36391</v>
          </cell>
          <cell r="N112">
            <v>20574</v>
          </cell>
        </row>
        <row r="113">
          <cell r="E113">
            <v>35749</v>
          </cell>
          <cell r="N113">
            <v>19493</v>
          </cell>
        </row>
        <row r="114">
          <cell r="E114">
            <v>35946</v>
          </cell>
          <cell r="N114">
            <v>1832</v>
          </cell>
        </row>
        <row r="115">
          <cell r="E115">
            <v>36349</v>
          </cell>
          <cell r="N115">
            <v>16822</v>
          </cell>
        </row>
        <row r="116">
          <cell r="E116">
            <v>36214</v>
          </cell>
          <cell r="N116">
            <v>21457</v>
          </cell>
        </row>
        <row r="117">
          <cell r="E117">
            <v>36267</v>
          </cell>
          <cell r="N117">
            <v>19857</v>
          </cell>
        </row>
        <row r="118">
          <cell r="E118">
            <v>35888</v>
          </cell>
          <cell r="N118">
            <v>21179</v>
          </cell>
        </row>
        <row r="119">
          <cell r="E119">
            <v>36102</v>
          </cell>
          <cell r="N119">
            <v>18024</v>
          </cell>
        </row>
        <row r="120">
          <cell r="E120">
            <v>36152</v>
          </cell>
          <cell r="N120">
            <v>9619</v>
          </cell>
        </row>
        <row r="121">
          <cell r="E121">
            <v>36163</v>
          </cell>
          <cell r="N121">
            <v>1828</v>
          </cell>
        </row>
        <row r="122">
          <cell r="E122">
            <v>35624</v>
          </cell>
          <cell r="N122">
            <v>23652</v>
          </cell>
        </row>
        <row r="123">
          <cell r="E123">
            <v>36329</v>
          </cell>
          <cell r="N123">
            <v>1871</v>
          </cell>
        </row>
        <row r="125">
          <cell r="N125">
            <v>58119</v>
          </cell>
        </row>
        <row r="126">
          <cell r="E126">
            <v>35489</v>
          </cell>
          <cell r="N126">
            <v>1847</v>
          </cell>
        </row>
        <row r="127">
          <cell r="N127">
            <v>21694</v>
          </cell>
        </row>
        <row r="128">
          <cell r="E128">
            <v>125081</v>
          </cell>
          <cell r="N128">
            <v>181787</v>
          </cell>
        </row>
        <row r="129">
          <cell r="E129">
            <v>38620</v>
          </cell>
          <cell r="N129">
            <v>19102</v>
          </cell>
        </row>
        <row r="130">
          <cell r="E130">
            <v>37563</v>
          </cell>
          <cell r="N130">
            <v>13615</v>
          </cell>
        </row>
        <row r="131">
          <cell r="E131">
            <v>35839</v>
          </cell>
          <cell r="N131">
            <v>10300</v>
          </cell>
        </row>
        <row r="132">
          <cell r="E132">
            <v>35544</v>
          </cell>
          <cell r="N132">
            <v>10976</v>
          </cell>
        </row>
        <row r="133">
          <cell r="E133">
            <v>35689</v>
          </cell>
          <cell r="N133">
            <v>10716</v>
          </cell>
        </row>
        <row r="135">
          <cell r="E135">
            <v>36198</v>
          </cell>
          <cell r="N135">
            <v>20929</v>
          </cell>
        </row>
        <row r="137">
          <cell r="E137">
            <v>42318</v>
          </cell>
          <cell r="N137">
            <v>37881</v>
          </cell>
        </row>
        <row r="138">
          <cell r="E138">
            <v>40800</v>
          </cell>
          <cell r="N138">
            <v>28519</v>
          </cell>
        </row>
        <row r="139">
          <cell r="E139">
            <v>54781</v>
          </cell>
          <cell r="N139">
            <v>8278</v>
          </cell>
        </row>
        <row r="140">
          <cell r="E140">
            <v>37696</v>
          </cell>
          <cell r="N140">
            <v>21697</v>
          </cell>
        </row>
        <row r="141">
          <cell r="E141">
            <v>72349</v>
          </cell>
          <cell r="N141">
            <v>72981</v>
          </cell>
        </row>
        <row r="142">
          <cell r="E142">
            <v>35649</v>
          </cell>
          <cell r="N142">
            <v>11216</v>
          </cell>
        </row>
        <row r="143">
          <cell r="E143">
            <v>38417</v>
          </cell>
          <cell r="N143">
            <v>9936</v>
          </cell>
        </row>
        <row r="144">
          <cell r="E144">
            <v>35521</v>
          </cell>
          <cell r="N144">
            <v>12042</v>
          </cell>
        </row>
        <row r="145">
          <cell r="E145">
            <v>35497</v>
          </cell>
          <cell r="N145">
            <v>1818</v>
          </cell>
        </row>
        <row r="146">
          <cell r="E146">
            <v>45787</v>
          </cell>
          <cell r="N146">
            <v>2066</v>
          </cell>
        </row>
        <row r="147">
          <cell r="E147">
            <v>35698</v>
          </cell>
          <cell r="N147">
            <v>8638</v>
          </cell>
        </row>
        <row r="148">
          <cell r="E148">
            <v>43725</v>
          </cell>
          <cell r="N148">
            <v>129559</v>
          </cell>
        </row>
        <row r="149">
          <cell r="E149">
            <v>63731</v>
          </cell>
          <cell r="N149">
            <v>40231</v>
          </cell>
        </row>
        <row r="150">
          <cell r="E150">
            <v>35458</v>
          </cell>
          <cell r="N150">
            <v>20304</v>
          </cell>
        </row>
        <row r="153">
          <cell r="E153">
            <v>36324</v>
          </cell>
          <cell r="N153">
            <v>27142</v>
          </cell>
        </row>
        <row r="154">
          <cell r="E154">
            <v>35773</v>
          </cell>
          <cell r="N154">
            <v>1874</v>
          </cell>
        </row>
        <row r="155">
          <cell r="E155">
            <v>35434</v>
          </cell>
          <cell r="N155">
            <v>8447</v>
          </cell>
        </row>
        <row r="156">
          <cell r="N156">
            <v>1861</v>
          </cell>
        </row>
        <row r="157">
          <cell r="N157">
            <v>19814</v>
          </cell>
        </row>
        <row r="158">
          <cell r="N158">
            <v>22092</v>
          </cell>
        </row>
        <row r="160">
          <cell r="N160">
            <v>47781</v>
          </cell>
        </row>
        <row r="161">
          <cell r="E161">
            <v>35844</v>
          </cell>
          <cell r="N161">
            <v>10589</v>
          </cell>
        </row>
        <row r="162">
          <cell r="E162">
            <v>40954</v>
          </cell>
          <cell r="N162">
            <v>24996</v>
          </cell>
        </row>
        <row r="163">
          <cell r="E163">
            <v>37412</v>
          </cell>
          <cell r="N163">
            <v>21619</v>
          </cell>
        </row>
        <row r="164">
          <cell r="E164">
            <v>39085</v>
          </cell>
          <cell r="N164">
            <v>25366</v>
          </cell>
        </row>
        <row r="165">
          <cell r="N165">
            <v>48595</v>
          </cell>
        </row>
        <row r="166">
          <cell r="E166">
            <v>57121</v>
          </cell>
          <cell r="N166">
            <v>16708</v>
          </cell>
        </row>
        <row r="170">
          <cell r="E170">
            <v>35548</v>
          </cell>
          <cell r="N170">
            <v>1906</v>
          </cell>
        </row>
        <row r="173">
          <cell r="E173">
            <v>40802</v>
          </cell>
          <cell r="N173">
            <v>31234</v>
          </cell>
        </row>
        <row r="177">
          <cell r="E177">
            <v>36335</v>
          </cell>
          <cell r="N177">
            <v>1820</v>
          </cell>
        </row>
        <row r="178">
          <cell r="E178">
            <v>36837</v>
          </cell>
          <cell r="N178">
            <v>16430</v>
          </cell>
        </row>
        <row r="179">
          <cell r="E179">
            <v>35998</v>
          </cell>
          <cell r="N179">
            <v>13858</v>
          </cell>
        </row>
        <row r="182">
          <cell r="E182">
            <v>35534</v>
          </cell>
          <cell r="N182">
            <v>11951</v>
          </cell>
        </row>
        <row r="183">
          <cell r="N183">
            <v>12475</v>
          </cell>
        </row>
        <row r="184">
          <cell r="N184">
            <v>41766</v>
          </cell>
        </row>
        <row r="188">
          <cell r="E188">
            <v>242473</v>
          </cell>
          <cell r="N188">
            <v>3106</v>
          </cell>
        </row>
        <row r="189">
          <cell r="E189">
            <v>36304</v>
          </cell>
          <cell r="N189">
            <v>18169</v>
          </cell>
        </row>
        <row r="193">
          <cell r="N193">
            <v>1918</v>
          </cell>
        </row>
        <row r="195">
          <cell r="E195">
            <v>36816</v>
          </cell>
          <cell r="N195">
            <v>31159</v>
          </cell>
        </row>
        <row r="196">
          <cell r="N196">
            <v>2214</v>
          </cell>
        </row>
        <row r="198">
          <cell r="E198">
            <v>36029</v>
          </cell>
          <cell r="N198">
            <v>1859</v>
          </cell>
        </row>
        <row r="200">
          <cell r="N200">
            <v>16152</v>
          </cell>
        </row>
        <row r="202">
          <cell r="N202">
            <v>9511</v>
          </cell>
        </row>
        <row r="203">
          <cell r="E203">
            <v>35989</v>
          </cell>
          <cell r="N203">
            <v>18795</v>
          </cell>
        </row>
        <row r="204">
          <cell r="E204">
            <v>74218</v>
          </cell>
          <cell r="N204">
            <v>23061</v>
          </cell>
        </row>
        <row r="205">
          <cell r="E205">
            <v>35596</v>
          </cell>
          <cell r="N205">
            <v>11403</v>
          </cell>
        </row>
        <row r="206">
          <cell r="E206">
            <v>86349</v>
          </cell>
          <cell r="N206">
            <v>2057</v>
          </cell>
        </row>
        <row r="207">
          <cell r="E207">
            <v>35488</v>
          </cell>
          <cell r="N207">
            <v>12078</v>
          </cell>
        </row>
        <row r="208">
          <cell r="E208">
            <v>36561</v>
          </cell>
          <cell r="N208">
            <v>16049</v>
          </cell>
        </row>
        <row r="209">
          <cell r="E209">
            <v>52690</v>
          </cell>
          <cell r="N209">
            <v>18753</v>
          </cell>
        </row>
        <row r="210">
          <cell r="E210">
            <v>55824</v>
          </cell>
          <cell r="N210">
            <v>96793</v>
          </cell>
        </row>
        <row r="211">
          <cell r="E211">
            <v>65992</v>
          </cell>
          <cell r="N211">
            <v>2383</v>
          </cell>
        </row>
        <row r="214">
          <cell r="E214">
            <v>35422</v>
          </cell>
          <cell r="N214">
            <v>1920</v>
          </cell>
        </row>
        <row r="217">
          <cell r="E217">
            <v>49814</v>
          </cell>
          <cell r="N217">
            <v>42536</v>
          </cell>
        </row>
        <row r="219">
          <cell r="E219">
            <v>35661</v>
          </cell>
          <cell r="N219">
            <v>14370</v>
          </cell>
        </row>
        <row r="220">
          <cell r="E220">
            <v>36071</v>
          </cell>
          <cell r="N220">
            <v>14449</v>
          </cell>
        </row>
        <row r="222">
          <cell r="E222">
            <v>36319</v>
          </cell>
          <cell r="N222">
            <v>33318</v>
          </cell>
        </row>
        <row r="223">
          <cell r="E223">
            <v>35782</v>
          </cell>
          <cell r="N223">
            <v>9025</v>
          </cell>
        </row>
        <row r="224">
          <cell r="E224">
            <v>35249</v>
          </cell>
          <cell r="N224">
            <v>1803</v>
          </cell>
        </row>
        <row r="225">
          <cell r="E225">
            <v>35312</v>
          </cell>
          <cell r="N225">
            <v>1786</v>
          </cell>
        </row>
        <row r="226">
          <cell r="E226">
            <v>59600</v>
          </cell>
          <cell r="N226">
            <v>2034</v>
          </cell>
        </row>
        <row r="228">
          <cell r="E228">
            <v>37197</v>
          </cell>
          <cell r="N228">
            <v>19221</v>
          </cell>
        </row>
        <row r="229">
          <cell r="E229">
            <v>37592</v>
          </cell>
          <cell r="N229">
            <v>25694</v>
          </cell>
        </row>
        <row r="233">
          <cell r="E233">
            <v>35926</v>
          </cell>
          <cell r="N233">
            <v>9525</v>
          </cell>
        </row>
        <row r="234">
          <cell r="E234">
            <v>46914</v>
          </cell>
          <cell r="N234">
            <v>13443</v>
          </cell>
        </row>
        <row r="237">
          <cell r="N237">
            <v>48700</v>
          </cell>
        </row>
        <row r="238">
          <cell r="E238">
            <v>36587</v>
          </cell>
          <cell r="N238">
            <v>14848</v>
          </cell>
        </row>
        <row r="239">
          <cell r="N239">
            <v>12252</v>
          </cell>
        </row>
        <row r="241">
          <cell r="E241">
            <v>120661</v>
          </cell>
          <cell r="N241">
            <v>16630</v>
          </cell>
        </row>
        <row r="242">
          <cell r="N242">
            <v>1955</v>
          </cell>
        </row>
        <row r="244">
          <cell r="N244">
            <v>18828</v>
          </cell>
        </row>
        <row r="245">
          <cell r="N245">
            <v>15608</v>
          </cell>
        </row>
        <row r="246">
          <cell r="E246">
            <v>36528</v>
          </cell>
          <cell r="N246">
            <v>13701</v>
          </cell>
        </row>
        <row r="248">
          <cell r="E248">
            <v>40713</v>
          </cell>
          <cell r="N248">
            <v>9219</v>
          </cell>
        </row>
        <row r="251">
          <cell r="N251">
            <v>1891</v>
          </cell>
        </row>
        <row r="256">
          <cell r="N256">
            <v>69955</v>
          </cell>
        </row>
        <row r="257">
          <cell r="E257">
            <v>37536</v>
          </cell>
          <cell r="N257">
            <v>20916</v>
          </cell>
        </row>
        <row r="258">
          <cell r="E258">
            <v>38020</v>
          </cell>
          <cell r="N258">
            <v>9693</v>
          </cell>
        </row>
        <row r="260">
          <cell r="E260">
            <v>36095</v>
          </cell>
          <cell r="N260">
            <v>15100</v>
          </cell>
        </row>
        <row r="262">
          <cell r="E262">
            <v>36069</v>
          </cell>
          <cell r="N262">
            <v>19968</v>
          </cell>
        </row>
        <row r="265">
          <cell r="E265">
            <v>36464</v>
          </cell>
          <cell r="N265">
            <v>1839</v>
          </cell>
        </row>
        <row r="266">
          <cell r="E266">
            <v>36817</v>
          </cell>
          <cell r="N266">
            <v>21116</v>
          </cell>
        </row>
        <row r="267">
          <cell r="E267">
            <v>35818</v>
          </cell>
          <cell r="N267">
            <v>1845</v>
          </cell>
        </row>
        <row r="268">
          <cell r="E268">
            <v>36079</v>
          </cell>
          <cell r="N268">
            <v>1896</v>
          </cell>
        </row>
        <row r="269">
          <cell r="N269">
            <v>129627</v>
          </cell>
        </row>
        <row r="270">
          <cell r="E270">
            <v>75296</v>
          </cell>
          <cell r="N270">
            <v>76314</v>
          </cell>
        </row>
        <row r="271">
          <cell r="N271">
            <v>21240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dimension ref="A1:D270"/>
  <sheetViews>
    <sheetView zoomScale="75" workbookViewId="0">
      <selection activeCell="B187" sqref="B187"/>
    </sheetView>
  </sheetViews>
  <sheetFormatPr baseColWidth="10" defaultRowHeight="18"/>
  <sheetData>
    <row r="1" spans="1:4">
      <c r="A1" s="2" t="s">
        <v>0</v>
      </c>
      <c r="B1" s="2" t="s">
        <v>7</v>
      </c>
      <c r="C1" s="2" t="s">
        <v>8</v>
      </c>
      <c r="D1" s="2" t="s">
        <v>4</v>
      </c>
    </row>
    <row r="2" spans="1:4">
      <c r="A2">
        <v>1</v>
      </c>
      <c r="B2">
        <f>[1]abs!E3/1000</f>
        <v>35.921999999999997</v>
      </c>
      <c r="C2">
        <f>[1]abs!N3/1000</f>
        <v>1.8779999999999999</v>
      </c>
      <c r="D2" s="1">
        <f>B2/C2</f>
        <v>19.12779552715655</v>
      </c>
    </row>
    <row r="3" spans="1:4">
      <c r="A3">
        <v>2</v>
      </c>
      <c r="B3">
        <f>[1]abs!E4/1000</f>
        <v>35.725999999999999</v>
      </c>
      <c r="C3">
        <f>[1]abs!N4/1000</f>
        <v>1.9119999999999999</v>
      </c>
      <c r="D3" s="1">
        <f t="shared" ref="D3:D66" si="0">B3/C3</f>
        <v>18.685146443514643</v>
      </c>
    </row>
    <row r="4" spans="1:4">
      <c r="A4">
        <v>3</v>
      </c>
      <c r="B4">
        <f>[1]abs!E5/1000</f>
        <v>0</v>
      </c>
      <c r="C4">
        <f>[1]abs!N5/1000</f>
        <v>0</v>
      </c>
      <c r="D4" s="1" t="e">
        <f t="shared" si="0"/>
        <v>#DIV/0!</v>
      </c>
    </row>
    <row r="5" spans="1:4">
      <c r="A5">
        <v>4</v>
      </c>
      <c r="B5">
        <f>[1]abs!E6/1000</f>
        <v>36.311</v>
      </c>
      <c r="C5">
        <f>[1]abs!N6/1000</f>
        <v>1.8220000000000001</v>
      </c>
      <c r="D5" s="1">
        <f t="shared" si="0"/>
        <v>19.929198682766192</v>
      </c>
    </row>
    <row r="6" spans="1:4">
      <c r="A6">
        <v>5</v>
      </c>
      <c r="B6">
        <f>[1]abs!E7/1000</f>
        <v>35.564</v>
      </c>
      <c r="C6">
        <f>[1]abs!N7/1000</f>
        <v>11.798</v>
      </c>
      <c r="D6" s="1">
        <f t="shared" si="0"/>
        <v>3.0144092219020173</v>
      </c>
    </row>
    <row r="7" spans="1:4">
      <c r="A7">
        <v>6</v>
      </c>
      <c r="B7">
        <f>[1]abs!E8/1000</f>
        <v>35.787999999999997</v>
      </c>
      <c r="C7">
        <f>[1]abs!N8/1000</f>
        <v>29.341999999999999</v>
      </c>
      <c r="D7" s="1">
        <f t="shared" si="0"/>
        <v>1.2196850930406924</v>
      </c>
    </row>
    <row r="8" spans="1:4">
      <c r="A8">
        <v>8</v>
      </c>
      <c r="B8">
        <f>[1]abs!E9/1000</f>
        <v>35.557000000000002</v>
      </c>
      <c r="C8">
        <f>[1]abs!N9/1000</f>
        <v>1.77</v>
      </c>
      <c r="D8" s="1">
        <f t="shared" si="0"/>
        <v>20.088700564971752</v>
      </c>
    </row>
    <row r="9" spans="1:4">
      <c r="A9">
        <v>10</v>
      </c>
      <c r="B9">
        <f>[1]abs!E10/1000</f>
        <v>35.704000000000001</v>
      </c>
      <c r="C9">
        <f>[1]abs!N10/1000</f>
        <v>1.82</v>
      </c>
      <c r="D9" s="1">
        <f t="shared" si="0"/>
        <v>19.617582417582419</v>
      </c>
    </row>
    <row r="10" spans="1:4">
      <c r="A10">
        <v>11</v>
      </c>
      <c r="B10">
        <f>[1]abs!E11/1000</f>
        <v>37.447000000000003</v>
      </c>
      <c r="C10">
        <f>[1]abs!N11/1000</f>
        <v>7.3090000000000002</v>
      </c>
      <c r="D10" s="1">
        <f t="shared" si="0"/>
        <v>5.1234094951429743</v>
      </c>
    </row>
    <row r="11" spans="1:4">
      <c r="A11">
        <v>12</v>
      </c>
      <c r="B11">
        <f>[1]abs!E12/1000</f>
        <v>0</v>
      </c>
      <c r="C11">
        <f>[1]abs!N12/1000</f>
        <v>22.742000000000001</v>
      </c>
      <c r="D11" s="1">
        <f t="shared" si="0"/>
        <v>0</v>
      </c>
    </row>
    <row r="12" spans="1:4">
      <c r="A12">
        <v>13</v>
      </c>
      <c r="B12">
        <f>[1]abs!E13/1000</f>
        <v>36.988999999999997</v>
      </c>
      <c r="C12">
        <f>[1]abs!N13/1000</f>
        <v>52.106999999999999</v>
      </c>
      <c r="D12" s="1">
        <f t="shared" si="0"/>
        <v>0.70986623678200622</v>
      </c>
    </row>
    <row r="13" spans="1:4">
      <c r="A13">
        <v>14</v>
      </c>
      <c r="B13">
        <f>[1]abs!E14/1000</f>
        <v>36.225999999999999</v>
      </c>
      <c r="C13">
        <f>[1]abs!N14/1000</f>
        <v>29.786000000000001</v>
      </c>
      <c r="D13" s="1">
        <f t="shared" si="0"/>
        <v>1.216208957228228</v>
      </c>
    </row>
    <row r="14" spans="1:4">
      <c r="A14">
        <v>16</v>
      </c>
      <c r="B14">
        <f>[1]abs!E15/1000</f>
        <v>0</v>
      </c>
      <c r="C14">
        <f>[1]abs!N15/1000</f>
        <v>0</v>
      </c>
      <c r="D14" s="1" t="e">
        <f t="shared" si="0"/>
        <v>#DIV/0!</v>
      </c>
    </row>
    <row r="15" spans="1:4">
      <c r="A15">
        <v>17</v>
      </c>
      <c r="B15">
        <f>[1]abs!E16/1000</f>
        <v>0</v>
      </c>
      <c r="C15">
        <f>[1]abs!N16/1000</f>
        <v>23.893999999999998</v>
      </c>
      <c r="D15" s="1">
        <f t="shared" si="0"/>
        <v>0</v>
      </c>
    </row>
    <row r="16" spans="1:4">
      <c r="A16">
        <v>19</v>
      </c>
      <c r="B16">
        <f>[1]abs!E17/1000</f>
        <v>0</v>
      </c>
      <c r="C16">
        <f>[1]abs!N17/1000</f>
        <v>13.917</v>
      </c>
      <c r="D16" s="1">
        <f t="shared" si="0"/>
        <v>0</v>
      </c>
    </row>
    <row r="17" spans="1:4">
      <c r="A17">
        <v>20</v>
      </c>
      <c r="B17">
        <f>[1]abs!E18/1000</f>
        <v>35.770000000000003</v>
      </c>
      <c r="C17">
        <f>[1]abs!N18/1000</f>
        <v>9.5690000000000008</v>
      </c>
      <c r="D17" s="1">
        <f t="shared" si="0"/>
        <v>3.7381126554498905</v>
      </c>
    </row>
    <row r="18" spans="1:4">
      <c r="A18">
        <v>21</v>
      </c>
      <c r="B18">
        <f>[1]abs!E19/1000</f>
        <v>40.926000000000002</v>
      </c>
      <c r="C18">
        <f>[1]abs!N19/1000</f>
        <v>1.85</v>
      </c>
      <c r="D18" s="1">
        <f t="shared" si="0"/>
        <v>22.122162162162162</v>
      </c>
    </row>
    <row r="19" spans="1:4">
      <c r="A19">
        <v>22</v>
      </c>
      <c r="B19">
        <f>[1]abs!E20/1000</f>
        <v>40.597000000000001</v>
      </c>
      <c r="C19">
        <f>[1]abs!N20/1000</f>
        <v>59.206000000000003</v>
      </c>
      <c r="D19" s="1">
        <f t="shared" si="0"/>
        <v>0.68569063946221664</v>
      </c>
    </row>
    <row r="20" spans="1:4">
      <c r="A20">
        <v>23</v>
      </c>
      <c r="B20">
        <f>[1]abs!E21/1000</f>
        <v>0</v>
      </c>
      <c r="C20">
        <f>[1]abs!N21/1000</f>
        <v>0</v>
      </c>
      <c r="D20" s="1" t="e">
        <f t="shared" si="0"/>
        <v>#DIV/0!</v>
      </c>
    </row>
    <row r="21" spans="1:4">
      <c r="A21">
        <v>24</v>
      </c>
      <c r="B21">
        <f>[1]abs!E22/1000</f>
        <v>35.770000000000003</v>
      </c>
      <c r="C21">
        <f>[1]abs!N22/1000</f>
        <v>13.634</v>
      </c>
      <c r="D21" s="1">
        <f t="shared" si="0"/>
        <v>2.6235880886020246</v>
      </c>
    </row>
    <row r="22" spans="1:4">
      <c r="A22">
        <v>25</v>
      </c>
      <c r="B22">
        <f>[1]abs!E23/1000</f>
        <v>0</v>
      </c>
      <c r="C22">
        <f>[1]abs!N23/1000</f>
        <v>29.169</v>
      </c>
      <c r="D22" s="1">
        <f t="shared" si="0"/>
        <v>0</v>
      </c>
    </row>
    <row r="23" spans="1:4">
      <c r="A23">
        <v>26</v>
      </c>
      <c r="B23">
        <f>[1]abs!E24/1000</f>
        <v>40.726999999999997</v>
      </c>
      <c r="C23">
        <f>[1]abs!N24/1000</f>
        <v>2.4420000000000002</v>
      </c>
      <c r="D23" s="1">
        <f t="shared" si="0"/>
        <v>16.677723177723177</v>
      </c>
    </row>
    <row r="24" spans="1:4">
      <c r="A24">
        <v>27</v>
      </c>
      <c r="B24">
        <f>[1]abs!E25/1000</f>
        <v>65.179000000000002</v>
      </c>
      <c r="C24">
        <f>[1]abs!N25/1000</f>
        <v>15.683</v>
      </c>
      <c r="D24" s="1">
        <f t="shared" si="0"/>
        <v>4.1560288210163874</v>
      </c>
    </row>
    <row r="25" spans="1:4">
      <c r="A25">
        <v>28</v>
      </c>
      <c r="B25">
        <f>[1]abs!E26/1000</f>
        <v>36.585999999999999</v>
      </c>
      <c r="C25">
        <f>[1]abs!N26/1000</f>
        <v>18.38</v>
      </c>
      <c r="D25" s="1">
        <f t="shared" si="0"/>
        <v>1.9905331882480959</v>
      </c>
    </row>
    <row r="26" spans="1:4">
      <c r="A26">
        <v>29</v>
      </c>
      <c r="B26">
        <f>[1]abs!E27/1000</f>
        <v>35.686999999999998</v>
      </c>
      <c r="C26">
        <f>[1]abs!N27/1000</f>
        <v>1.8839999999999999</v>
      </c>
      <c r="D26" s="1">
        <f t="shared" si="0"/>
        <v>18.942144373673035</v>
      </c>
    </row>
    <row r="27" spans="1:4">
      <c r="A27">
        <v>30</v>
      </c>
      <c r="B27">
        <f>[1]abs!E28/1000</f>
        <v>41.081000000000003</v>
      </c>
      <c r="C27">
        <f>[1]abs!N28/1000</f>
        <v>2.0430000000000001</v>
      </c>
      <c r="D27" s="1">
        <f t="shared" si="0"/>
        <v>20.108174253548704</v>
      </c>
    </row>
    <row r="28" spans="1:4">
      <c r="A28">
        <v>31</v>
      </c>
      <c r="B28">
        <f>[1]abs!E29/1000</f>
        <v>35.93</v>
      </c>
      <c r="C28">
        <f>[1]abs!N29/1000</f>
        <v>9.41</v>
      </c>
      <c r="D28" s="1">
        <f t="shared" si="0"/>
        <v>3.8182784272051009</v>
      </c>
    </row>
    <row r="29" spans="1:4">
      <c r="A29">
        <v>32</v>
      </c>
      <c r="B29">
        <f>[1]abs!E30/1000</f>
        <v>89.507000000000005</v>
      </c>
      <c r="C29">
        <f>[1]abs!N30/1000</f>
        <v>20.759</v>
      </c>
      <c r="D29" s="1">
        <f t="shared" si="0"/>
        <v>4.3117202177368856</v>
      </c>
    </row>
    <row r="30" spans="1:4">
      <c r="A30">
        <v>33</v>
      </c>
      <c r="B30">
        <f>[1]abs!E31/1000</f>
        <v>44.889000000000003</v>
      </c>
      <c r="C30">
        <f>[1]abs!N31/1000</f>
        <v>21.997</v>
      </c>
      <c r="D30" s="1">
        <f t="shared" si="0"/>
        <v>2.0406873664590628</v>
      </c>
    </row>
    <row r="31" spans="1:4">
      <c r="A31">
        <v>36</v>
      </c>
      <c r="B31">
        <f>[1]abs!E32/1000</f>
        <v>0</v>
      </c>
      <c r="C31">
        <f>[1]abs!N32/1000</f>
        <v>0</v>
      </c>
      <c r="D31" s="1" t="e">
        <f t="shared" si="0"/>
        <v>#DIV/0!</v>
      </c>
    </row>
    <row r="32" spans="1:4">
      <c r="A32">
        <v>37</v>
      </c>
      <c r="B32">
        <f>[1]abs!E33/1000</f>
        <v>0</v>
      </c>
      <c r="C32">
        <f>[1]abs!N33/1000</f>
        <v>0</v>
      </c>
      <c r="D32" s="1" t="e">
        <f t="shared" si="0"/>
        <v>#DIV/0!</v>
      </c>
    </row>
    <row r="33" spans="1:4">
      <c r="A33">
        <v>38</v>
      </c>
      <c r="B33">
        <f>[1]abs!E34/1000</f>
        <v>0</v>
      </c>
      <c r="C33">
        <f>[1]abs!N34/1000</f>
        <v>22.324000000000002</v>
      </c>
      <c r="D33" s="1">
        <f t="shared" si="0"/>
        <v>0</v>
      </c>
    </row>
    <row r="34" spans="1:4">
      <c r="A34">
        <v>39</v>
      </c>
      <c r="B34">
        <f>[1]abs!E35/1000</f>
        <v>0</v>
      </c>
      <c r="C34">
        <f>[1]abs!N35/1000</f>
        <v>0</v>
      </c>
      <c r="D34" s="1" t="e">
        <f t="shared" si="0"/>
        <v>#DIV/0!</v>
      </c>
    </row>
    <row r="35" spans="1:4">
      <c r="A35">
        <v>40</v>
      </c>
      <c r="B35">
        <f>[1]abs!E36/1000</f>
        <v>0</v>
      </c>
      <c r="C35">
        <f>[1]abs!N36/1000</f>
        <v>0</v>
      </c>
      <c r="D35" s="1" t="e">
        <f t="shared" si="0"/>
        <v>#DIV/0!</v>
      </c>
    </row>
    <row r="36" spans="1:4">
      <c r="A36">
        <v>41</v>
      </c>
      <c r="B36">
        <f>[1]abs!E37/1000</f>
        <v>34.985999999999997</v>
      </c>
      <c r="C36">
        <f>[1]abs!N37/1000</f>
        <v>1.9179999999999999</v>
      </c>
      <c r="D36" s="1">
        <f t="shared" si="0"/>
        <v>18.240875912408757</v>
      </c>
    </row>
    <row r="37" spans="1:4">
      <c r="A37">
        <v>42</v>
      </c>
      <c r="B37">
        <f>[1]abs!E38/1000</f>
        <v>35.401000000000003</v>
      </c>
      <c r="C37">
        <f>[1]abs!N38/1000</f>
        <v>1.806</v>
      </c>
      <c r="D37" s="1">
        <f t="shared" si="0"/>
        <v>19.601882613510522</v>
      </c>
    </row>
    <row r="38" spans="1:4">
      <c r="A38">
        <v>43</v>
      </c>
      <c r="B38">
        <f>[1]abs!E39/1000</f>
        <v>0</v>
      </c>
      <c r="C38">
        <f>[1]abs!N39/1000</f>
        <v>0</v>
      </c>
      <c r="D38" s="1" t="e">
        <f t="shared" si="0"/>
        <v>#DIV/0!</v>
      </c>
    </row>
    <row r="39" spans="1:4">
      <c r="A39">
        <v>44</v>
      </c>
      <c r="B39">
        <f>[1]abs!E40/1000</f>
        <v>0</v>
      </c>
      <c r="C39">
        <f>[1]abs!N40/1000</f>
        <v>0</v>
      </c>
      <c r="D39" s="1" t="e">
        <f t="shared" si="0"/>
        <v>#DIV/0!</v>
      </c>
    </row>
    <row r="40" spans="1:4">
      <c r="A40">
        <v>45</v>
      </c>
      <c r="B40">
        <f>[1]abs!E41/1000</f>
        <v>0</v>
      </c>
      <c r="C40">
        <f>[1]abs!N41/1000</f>
        <v>0</v>
      </c>
      <c r="D40" s="1" t="e">
        <f t="shared" si="0"/>
        <v>#DIV/0!</v>
      </c>
    </row>
    <row r="41" spans="1:4">
      <c r="A41">
        <v>46</v>
      </c>
      <c r="B41">
        <f>[1]abs!E42/1000</f>
        <v>0</v>
      </c>
      <c r="C41">
        <f>[1]abs!N42/1000</f>
        <v>0</v>
      </c>
      <c r="D41" s="1" t="e">
        <f t="shared" si="0"/>
        <v>#DIV/0!</v>
      </c>
    </row>
    <row r="42" spans="1:4">
      <c r="A42">
        <v>47</v>
      </c>
      <c r="B42">
        <f>[1]abs!E43/1000</f>
        <v>35.634</v>
      </c>
      <c r="C42">
        <f>[1]abs!N43/1000</f>
        <v>11.519</v>
      </c>
      <c r="D42" s="1">
        <f t="shared" si="0"/>
        <v>3.0934976994530774</v>
      </c>
    </row>
    <row r="43" spans="1:4">
      <c r="A43">
        <v>48</v>
      </c>
      <c r="B43">
        <f>[1]abs!E44/1000</f>
        <v>78.924000000000007</v>
      </c>
      <c r="C43">
        <f>[1]abs!N44/1000</f>
        <v>18.067</v>
      </c>
      <c r="D43" s="1">
        <f t="shared" si="0"/>
        <v>4.3684064869651857</v>
      </c>
    </row>
    <row r="44" spans="1:4">
      <c r="A44">
        <v>49</v>
      </c>
      <c r="B44">
        <f>[1]abs!E45/1000</f>
        <v>0</v>
      </c>
      <c r="C44">
        <f>[1]abs!N45/1000</f>
        <v>0</v>
      </c>
      <c r="D44" s="1" t="e">
        <f t="shared" si="0"/>
        <v>#DIV/0!</v>
      </c>
    </row>
    <row r="45" spans="1:4">
      <c r="A45">
        <v>50</v>
      </c>
      <c r="B45">
        <f>[1]abs!E46/1000</f>
        <v>36.927999999999997</v>
      </c>
      <c r="C45">
        <f>[1]abs!N46/1000</f>
        <v>17.925000000000001</v>
      </c>
      <c r="D45" s="1">
        <f t="shared" si="0"/>
        <v>2.0601394700139468</v>
      </c>
    </row>
    <row r="46" spans="1:4">
      <c r="A46">
        <v>51</v>
      </c>
      <c r="B46">
        <f>[1]abs!E47/1000</f>
        <v>44.058</v>
      </c>
      <c r="C46">
        <f>[1]abs!N47/1000</f>
        <v>18.436</v>
      </c>
      <c r="D46" s="1">
        <f t="shared" si="0"/>
        <v>2.3897808635278803</v>
      </c>
    </row>
    <row r="47" spans="1:4">
      <c r="A47">
        <v>52</v>
      </c>
      <c r="B47">
        <f>[1]abs!E48/1000</f>
        <v>36.902999999999999</v>
      </c>
      <c r="C47">
        <f>[1]abs!N48/1000</f>
        <v>34.35</v>
      </c>
      <c r="D47" s="1">
        <f t="shared" si="0"/>
        <v>1.0743231441048033</v>
      </c>
    </row>
    <row r="48" spans="1:4">
      <c r="A48">
        <v>53</v>
      </c>
      <c r="B48">
        <f>[1]abs!E49/1000</f>
        <v>35.552</v>
      </c>
      <c r="C48">
        <f>[1]abs!N49/1000</f>
        <v>1.849</v>
      </c>
      <c r="D48" s="1">
        <f t="shared" si="0"/>
        <v>19.227690643591131</v>
      </c>
    </row>
    <row r="49" spans="1:4">
      <c r="A49">
        <v>54</v>
      </c>
      <c r="B49">
        <f>[1]abs!E50/1000</f>
        <v>36.133000000000003</v>
      </c>
      <c r="C49">
        <f>[1]abs!N50/1000</f>
        <v>10.48</v>
      </c>
      <c r="D49" s="1">
        <f t="shared" si="0"/>
        <v>3.4478053435114506</v>
      </c>
    </row>
    <row r="50" spans="1:4">
      <c r="A50">
        <v>55</v>
      </c>
      <c r="B50">
        <f>[1]abs!E51/1000</f>
        <v>35.822000000000003</v>
      </c>
      <c r="C50">
        <f>[1]abs!N51/1000</f>
        <v>1.8320000000000001</v>
      </c>
      <c r="D50" s="1">
        <f t="shared" si="0"/>
        <v>19.553493449781659</v>
      </c>
    </row>
    <row r="51" spans="1:4">
      <c r="A51">
        <v>56</v>
      </c>
      <c r="B51">
        <f>[1]abs!E52/1000</f>
        <v>36.404000000000003</v>
      </c>
      <c r="C51">
        <f>[1]abs!N52/1000</f>
        <v>12.864000000000001</v>
      </c>
      <c r="D51" s="1">
        <f t="shared" si="0"/>
        <v>2.8299129353233834</v>
      </c>
    </row>
    <row r="52" spans="1:4">
      <c r="A52">
        <v>57</v>
      </c>
      <c r="B52">
        <f>[1]abs!E53/1000</f>
        <v>0</v>
      </c>
      <c r="C52">
        <f>[1]abs!N53/1000</f>
        <v>10.348000000000001</v>
      </c>
      <c r="D52" s="1">
        <f t="shared" si="0"/>
        <v>0</v>
      </c>
    </row>
    <row r="53" spans="1:4">
      <c r="A53">
        <v>58</v>
      </c>
      <c r="B53">
        <f>[1]abs!E54/1000</f>
        <v>0</v>
      </c>
      <c r="C53">
        <f>[1]abs!N54/1000</f>
        <v>0</v>
      </c>
      <c r="D53" s="1" t="e">
        <f t="shared" si="0"/>
        <v>#DIV/0!</v>
      </c>
    </row>
    <row r="54" spans="1:4">
      <c r="A54">
        <v>59</v>
      </c>
      <c r="B54">
        <f>[1]abs!E55/1000</f>
        <v>35.957999999999998</v>
      </c>
      <c r="C54">
        <f>[1]abs!N55/1000</f>
        <v>13.513</v>
      </c>
      <c r="D54" s="1">
        <f t="shared" si="0"/>
        <v>2.660993117738474</v>
      </c>
    </row>
    <row r="55" spans="1:4">
      <c r="A55">
        <v>60</v>
      </c>
      <c r="B55">
        <f>[1]abs!E56/1000</f>
        <v>109.673</v>
      </c>
      <c r="C55">
        <f>[1]abs!N56/1000</f>
        <v>13.194000000000001</v>
      </c>
      <c r="D55" s="1">
        <f t="shared" si="0"/>
        <v>8.3123389419433078</v>
      </c>
    </row>
    <row r="56" spans="1:4">
      <c r="A56">
        <v>61</v>
      </c>
      <c r="B56">
        <f>[1]abs!E57/1000</f>
        <v>36.573</v>
      </c>
      <c r="C56">
        <f>[1]abs!N57/1000</f>
        <v>36.625999999999998</v>
      </c>
      <c r="D56" s="1">
        <f t="shared" si="0"/>
        <v>0.99855294053404697</v>
      </c>
    </row>
    <row r="57" spans="1:4">
      <c r="A57">
        <v>62</v>
      </c>
      <c r="B57">
        <f>[1]abs!E58/1000</f>
        <v>0</v>
      </c>
      <c r="C57">
        <f>[1]abs!N58/1000</f>
        <v>32.901000000000003</v>
      </c>
      <c r="D57" s="1">
        <f t="shared" si="0"/>
        <v>0</v>
      </c>
    </row>
    <row r="58" spans="1:4">
      <c r="A58">
        <v>63</v>
      </c>
      <c r="B58">
        <f>[1]abs!E59/1000</f>
        <v>0</v>
      </c>
      <c r="C58">
        <f>[1]abs!N59/1000</f>
        <v>16.588000000000001</v>
      </c>
      <c r="D58" s="1">
        <f t="shared" si="0"/>
        <v>0</v>
      </c>
    </row>
    <row r="59" spans="1:4">
      <c r="A59">
        <v>64</v>
      </c>
      <c r="B59">
        <f>[1]abs!E60/1000</f>
        <v>0</v>
      </c>
      <c r="C59">
        <f>[1]abs!N60/1000</f>
        <v>0</v>
      </c>
      <c r="D59" s="1" t="e">
        <f t="shared" si="0"/>
        <v>#DIV/0!</v>
      </c>
    </row>
    <row r="60" spans="1:4">
      <c r="A60">
        <v>65</v>
      </c>
      <c r="B60">
        <f>[1]abs!E61/1000</f>
        <v>0</v>
      </c>
      <c r="C60">
        <f>[1]abs!N61/1000</f>
        <v>17.832000000000001</v>
      </c>
      <c r="D60" s="1">
        <f t="shared" si="0"/>
        <v>0</v>
      </c>
    </row>
    <row r="61" spans="1:4">
      <c r="A61">
        <v>66</v>
      </c>
      <c r="B61">
        <f>[1]abs!E62/1000</f>
        <v>0</v>
      </c>
      <c r="C61">
        <f>[1]abs!N62/1000</f>
        <v>0</v>
      </c>
      <c r="D61" s="1" t="e">
        <f t="shared" si="0"/>
        <v>#DIV/0!</v>
      </c>
    </row>
    <row r="62" spans="1:4">
      <c r="A62">
        <v>67</v>
      </c>
      <c r="B62">
        <f>[1]abs!E63/1000</f>
        <v>183.43299999999999</v>
      </c>
      <c r="C62">
        <f>[1]abs!N63/1000</f>
        <v>0</v>
      </c>
      <c r="D62" s="1" t="e">
        <f t="shared" si="0"/>
        <v>#DIV/0!</v>
      </c>
    </row>
    <row r="63" spans="1:4">
      <c r="A63">
        <v>68</v>
      </c>
      <c r="B63">
        <f>[1]abs!E64/1000</f>
        <v>41.655000000000001</v>
      </c>
      <c r="C63">
        <f>[1]abs!N64/1000</f>
        <v>25.905000000000001</v>
      </c>
      <c r="D63" s="1">
        <f t="shared" si="0"/>
        <v>1.6079907353792704</v>
      </c>
    </row>
    <row r="64" spans="1:4">
      <c r="A64">
        <v>69</v>
      </c>
      <c r="B64">
        <f>[1]abs!E65/1000</f>
        <v>71.828999999999994</v>
      </c>
      <c r="C64">
        <f>[1]abs!N65/1000</f>
        <v>0</v>
      </c>
      <c r="D64" s="1" t="e">
        <f t="shared" si="0"/>
        <v>#DIV/0!</v>
      </c>
    </row>
    <row r="65" spans="1:4">
      <c r="A65">
        <v>71</v>
      </c>
      <c r="B65">
        <f>[1]abs!E66/1000</f>
        <v>35.569000000000003</v>
      </c>
      <c r="C65">
        <f>[1]abs!N66/1000</f>
        <v>5.8339999999999996</v>
      </c>
      <c r="D65" s="1">
        <f t="shared" si="0"/>
        <v>6.0968460747343167</v>
      </c>
    </row>
    <row r="66" spans="1:4">
      <c r="A66">
        <v>72</v>
      </c>
      <c r="B66">
        <f>[1]abs!E67/1000</f>
        <v>35.048999999999999</v>
      </c>
      <c r="C66">
        <f>[1]abs!N67/1000</f>
        <v>6.0910000000000002</v>
      </c>
      <c r="D66" s="1">
        <f t="shared" si="0"/>
        <v>5.7542275488425547</v>
      </c>
    </row>
    <row r="67" spans="1:4">
      <c r="A67">
        <v>73</v>
      </c>
      <c r="B67">
        <f>[1]abs!E68/1000</f>
        <v>37.673000000000002</v>
      </c>
      <c r="C67">
        <f>[1]abs!N68/1000</f>
        <v>8.4</v>
      </c>
      <c r="D67" s="1">
        <f t="shared" ref="D67:D130" si="1">B67/C67</f>
        <v>4.4848809523809523</v>
      </c>
    </row>
    <row r="68" spans="1:4">
      <c r="A68">
        <v>74</v>
      </c>
      <c r="B68">
        <f>[1]abs!E69/1000</f>
        <v>0</v>
      </c>
      <c r="C68">
        <f>[1]abs!N69/1000</f>
        <v>0</v>
      </c>
      <c r="D68" s="1" t="e">
        <f t="shared" si="1"/>
        <v>#DIV/0!</v>
      </c>
    </row>
    <row r="69" spans="1:4">
      <c r="A69">
        <v>75</v>
      </c>
      <c r="B69">
        <f>[1]abs!E70/1000</f>
        <v>0</v>
      </c>
      <c r="C69">
        <f>[1]abs!N70/1000</f>
        <v>25.123000000000001</v>
      </c>
      <c r="D69" s="1">
        <f t="shared" si="1"/>
        <v>0</v>
      </c>
    </row>
    <row r="70" spans="1:4">
      <c r="A70">
        <v>77</v>
      </c>
      <c r="B70">
        <f>[1]abs!E71/1000</f>
        <v>37.207999999999998</v>
      </c>
      <c r="C70">
        <f>[1]abs!N71/1000</f>
        <v>14.705</v>
      </c>
      <c r="D70" s="1">
        <f t="shared" si="1"/>
        <v>2.5302958177490646</v>
      </c>
    </row>
    <row r="71" spans="1:4">
      <c r="A71">
        <v>79</v>
      </c>
      <c r="B71">
        <f>[1]abs!E72/1000</f>
        <v>0</v>
      </c>
      <c r="C71">
        <f>[1]abs!N72/1000</f>
        <v>0</v>
      </c>
      <c r="D71" s="1" t="e">
        <f t="shared" si="1"/>
        <v>#DIV/0!</v>
      </c>
    </row>
    <row r="72" spans="1:4">
      <c r="A72">
        <v>80</v>
      </c>
      <c r="B72">
        <f>[1]abs!E73/1000</f>
        <v>36.082999999999998</v>
      </c>
      <c r="C72">
        <f>[1]abs!N73/1000</f>
        <v>8.75</v>
      </c>
      <c r="D72" s="1">
        <f t="shared" si="1"/>
        <v>4.1237714285714286</v>
      </c>
    </row>
    <row r="73" spans="1:4">
      <c r="A73">
        <v>81</v>
      </c>
      <c r="B73">
        <f>[1]abs!E74/1000</f>
        <v>128.29400000000001</v>
      </c>
      <c r="C73">
        <f>[1]abs!N74/1000</f>
        <v>20.786000000000001</v>
      </c>
      <c r="D73" s="1">
        <f t="shared" si="1"/>
        <v>6.1721350909265853</v>
      </c>
    </row>
    <row r="74" spans="1:4">
      <c r="A74">
        <v>82</v>
      </c>
      <c r="B74">
        <f>[1]abs!E75/1000</f>
        <v>35.805999999999997</v>
      </c>
      <c r="C74">
        <f>[1]abs!N75/1000</f>
        <v>11.247</v>
      </c>
      <c r="D74" s="1">
        <f t="shared" si="1"/>
        <v>3.1836045167600249</v>
      </c>
    </row>
    <row r="75" spans="1:4">
      <c r="A75">
        <v>83</v>
      </c>
      <c r="B75">
        <f>[1]abs!E76/1000</f>
        <v>35.384</v>
      </c>
      <c r="C75">
        <f>[1]abs!N76/1000</f>
        <v>11.523999999999999</v>
      </c>
      <c r="D75" s="1">
        <f t="shared" si="1"/>
        <v>3.0704616452620619</v>
      </c>
    </row>
    <row r="76" spans="1:4">
      <c r="A76">
        <v>85</v>
      </c>
      <c r="B76">
        <f>[1]abs!E77/1000</f>
        <v>38.804000000000002</v>
      </c>
      <c r="C76">
        <f>[1]abs!N77/1000</f>
        <v>19.783999999999999</v>
      </c>
      <c r="D76" s="1">
        <f t="shared" si="1"/>
        <v>1.9613829357056209</v>
      </c>
    </row>
    <row r="77" spans="1:4">
      <c r="A77">
        <v>86</v>
      </c>
      <c r="B77">
        <f>[1]abs!E78/1000</f>
        <v>35.369</v>
      </c>
      <c r="C77">
        <f>[1]abs!N78/1000</f>
        <v>1.867</v>
      </c>
      <c r="D77" s="1">
        <f t="shared" si="1"/>
        <v>18.944295661489019</v>
      </c>
    </row>
    <row r="78" spans="1:4">
      <c r="A78">
        <v>87</v>
      </c>
      <c r="B78">
        <f>[1]abs!E79/1000</f>
        <v>0</v>
      </c>
      <c r="C78">
        <f>[1]abs!N79/1000</f>
        <v>19.119</v>
      </c>
      <c r="D78" s="1">
        <f t="shared" si="1"/>
        <v>0</v>
      </c>
    </row>
    <row r="79" spans="1:4">
      <c r="A79">
        <v>88</v>
      </c>
      <c r="B79">
        <f>[1]abs!E80/1000</f>
        <v>0</v>
      </c>
      <c r="C79">
        <f>[1]abs!N80/1000</f>
        <v>0</v>
      </c>
      <c r="D79" s="1" t="e">
        <f t="shared" si="1"/>
        <v>#DIV/0!</v>
      </c>
    </row>
    <row r="80" spans="1:4">
      <c r="A80">
        <v>89</v>
      </c>
      <c r="B80">
        <f>[1]abs!E81/1000</f>
        <v>37.276000000000003</v>
      </c>
      <c r="C80">
        <f>[1]abs!N81/1000</f>
        <v>44.14</v>
      </c>
      <c r="D80" s="1">
        <f t="shared" si="1"/>
        <v>0.84449478930675126</v>
      </c>
    </row>
    <row r="81" spans="1:4">
      <c r="A81">
        <v>90</v>
      </c>
      <c r="B81">
        <f>[1]abs!E82/1000</f>
        <v>0</v>
      </c>
      <c r="C81">
        <f>[1]abs!N82/1000</f>
        <v>0</v>
      </c>
      <c r="D81" s="1" t="e">
        <f t="shared" si="1"/>
        <v>#DIV/0!</v>
      </c>
    </row>
    <row r="82" spans="1:4">
      <c r="A82">
        <v>91</v>
      </c>
      <c r="B82">
        <f>[1]abs!E83/1000</f>
        <v>0</v>
      </c>
      <c r="C82">
        <f>[1]abs!N83/1000</f>
        <v>0</v>
      </c>
      <c r="D82" s="1" t="e">
        <f t="shared" si="1"/>
        <v>#DIV/0!</v>
      </c>
    </row>
    <row r="83" spans="1:4">
      <c r="A83">
        <v>92</v>
      </c>
      <c r="B83">
        <f>[1]abs!E84/1000</f>
        <v>0</v>
      </c>
      <c r="C83">
        <f>[1]abs!N84/1000</f>
        <v>0</v>
      </c>
      <c r="D83" s="1" t="e">
        <f t="shared" si="1"/>
        <v>#DIV/0!</v>
      </c>
    </row>
    <row r="84" spans="1:4">
      <c r="A84">
        <v>93</v>
      </c>
      <c r="B84">
        <f>[1]abs!E85/1000</f>
        <v>0</v>
      </c>
      <c r="C84">
        <f>[1]abs!N85/1000</f>
        <v>0</v>
      </c>
      <c r="D84" s="1" t="e">
        <f t="shared" si="1"/>
        <v>#DIV/0!</v>
      </c>
    </row>
    <row r="85" spans="1:4">
      <c r="A85">
        <v>94</v>
      </c>
      <c r="B85">
        <f>[1]abs!E86/1000</f>
        <v>49.238999999999997</v>
      </c>
      <c r="C85">
        <f>[1]abs!N86/1000</f>
        <v>30.917000000000002</v>
      </c>
      <c r="D85" s="1">
        <f t="shared" si="1"/>
        <v>1.5926189475046089</v>
      </c>
    </row>
    <row r="86" spans="1:4">
      <c r="A86">
        <v>95</v>
      </c>
      <c r="B86">
        <f>[1]abs!E87/1000</f>
        <v>0</v>
      </c>
      <c r="C86">
        <f>[1]abs!N87/1000</f>
        <v>25.693999999999999</v>
      </c>
      <c r="D86" s="1">
        <f t="shared" si="1"/>
        <v>0</v>
      </c>
    </row>
    <row r="87" spans="1:4">
      <c r="A87">
        <v>96</v>
      </c>
      <c r="B87">
        <f>[1]abs!E88/1000</f>
        <v>0</v>
      </c>
      <c r="C87">
        <f>[1]abs!N88/1000</f>
        <v>0</v>
      </c>
      <c r="D87" s="1" t="e">
        <f t="shared" si="1"/>
        <v>#DIV/0!</v>
      </c>
    </row>
    <row r="88" spans="1:4">
      <c r="A88">
        <v>97</v>
      </c>
      <c r="B88">
        <f>[1]abs!E89/1000</f>
        <v>36.448</v>
      </c>
      <c r="C88">
        <f>[1]abs!N89/1000</f>
        <v>21.756</v>
      </c>
      <c r="D88" s="1">
        <f t="shared" si="1"/>
        <v>1.6753079610222468</v>
      </c>
    </row>
    <row r="89" spans="1:4">
      <c r="A89">
        <v>98</v>
      </c>
      <c r="B89">
        <f>[1]abs!E90/1000</f>
        <v>35.603999999999999</v>
      </c>
      <c r="C89">
        <f>[1]abs!N90/1000</f>
        <v>20.213999999999999</v>
      </c>
      <c r="D89" s="1">
        <f t="shared" si="1"/>
        <v>1.7613535173642032</v>
      </c>
    </row>
    <row r="90" spans="1:4">
      <c r="A90">
        <v>99</v>
      </c>
      <c r="B90">
        <f>[1]abs!E91/1000</f>
        <v>35.85</v>
      </c>
      <c r="C90">
        <f>[1]abs!N91/1000</f>
        <v>19.794</v>
      </c>
      <c r="D90" s="1">
        <f t="shared" si="1"/>
        <v>1.8111548954228553</v>
      </c>
    </row>
    <row r="91" spans="1:4">
      <c r="A91">
        <v>100</v>
      </c>
      <c r="B91">
        <f>[1]abs!E92/1000</f>
        <v>35.909999999999997</v>
      </c>
      <c r="C91">
        <f>[1]abs!N92/1000</f>
        <v>20.466999999999999</v>
      </c>
      <c r="D91" s="1">
        <f t="shared" si="1"/>
        <v>1.7545316851517077</v>
      </c>
    </row>
    <row r="92" spans="1:4">
      <c r="A92">
        <v>101</v>
      </c>
      <c r="B92">
        <f>[1]abs!E93/1000</f>
        <v>35.774000000000001</v>
      </c>
      <c r="C92">
        <f>[1]abs!N93/1000</f>
        <v>11.536</v>
      </c>
      <c r="D92" s="1">
        <f t="shared" si="1"/>
        <v>3.1010748959778089</v>
      </c>
    </row>
    <row r="93" spans="1:4">
      <c r="A93">
        <v>102</v>
      </c>
      <c r="B93">
        <f>[1]abs!E94/1000</f>
        <v>35.125</v>
      </c>
      <c r="C93">
        <f>[1]abs!N94/1000</f>
        <v>20.032</v>
      </c>
      <c r="D93" s="1">
        <f t="shared" si="1"/>
        <v>1.7534444888178913</v>
      </c>
    </row>
    <row r="94" spans="1:4">
      <c r="A94">
        <v>103</v>
      </c>
      <c r="B94">
        <f>[1]abs!E95/1000</f>
        <v>36.052</v>
      </c>
      <c r="C94">
        <f>[1]abs!N95/1000</f>
        <v>16.731000000000002</v>
      </c>
      <c r="D94" s="1">
        <f t="shared" si="1"/>
        <v>2.1548024624947701</v>
      </c>
    </row>
    <row r="95" spans="1:4">
      <c r="A95">
        <v>104</v>
      </c>
      <c r="B95">
        <f>[1]abs!E96/1000</f>
        <v>35.878999999999998</v>
      </c>
      <c r="C95">
        <f>[1]abs!N96/1000</f>
        <v>18.614000000000001</v>
      </c>
      <c r="D95" s="1">
        <f t="shared" si="1"/>
        <v>1.9275276673471577</v>
      </c>
    </row>
    <row r="96" spans="1:4">
      <c r="A96">
        <v>105</v>
      </c>
      <c r="B96">
        <f>[1]abs!E97/1000</f>
        <v>37.006999999999998</v>
      </c>
      <c r="C96">
        <f>[1]abs!N97/1000</f>
        <v>1.843</v>
      </c>
      <c r="D96" s="1">
        <f t="shared" si="1"/>
        <v>20.079761258817147</v>
      </c>
    </row>
    <row r="97" spans="1:4">
      <c r="A97">
        <v>106</v>
      </c>
      <c r="B97">
        <f>[1]abs!E98/1000</f>
        <v>0</v>
      </c>
      <c r="C97">
        <f>[1]abs!N98/1000</f>
        <v>82.016000000000005</v>
      </c>
      <c r="D97" s="1">
        <f t="shared" si="1"/>
        <v>0</v>
      </c>
    </row>
    <row r="98" spans="1:4">
      <c r="A98">
        <v>107</v>
      </c>
      <c r="B98">
        <f>[1]abs!E99/1000</f>
        <v>0</v>
      </c>
      <c r="C98">
        <f>[1]abs!N99/1000</f>
        <v>2.0459999999999998</v>
      </c>
      <c r="D98" s="1">
        <f t="shared" si="1"/>
        <v>0</v>
      </c>
    </row>
    <row r="99" spans="1:4">
      <c r="A99">
        <v>108</v>
      </c>
      <c r="B99">
        <f>[1]abs!E100/1000</f>
        <v>36.448</v>
      </c>
      <c r="C99">
        <f>[1]abs!N100/1000</f>
        <v>9.1709999999999994</v>
      </c>
      <c r="D99" s="1">
        <f t="shared" si="1"/>
        <v>3.9742667102824121</v>
      </c>
    </row>
    <row r="100" spans="1:4">
      <c r="A100">
        <v>109</v>
      </c>
      <c r="B100">
        <f>[1]abs!E101/1000</f>
        <v>36.228000000000002</v>
      </c>
      <c r="C100">
        <f>[1]abs!N101/1000</f>
        <v>19.515999999999998</v>
      </c>
      <c r="D100" s="1">
        <f t="shared" si="1"/>
        <v>1.8563230170116829</v>
      </c>
    </row>
    <row r="101" spans="1:4">
      <c r="A101">
        <v>110</v>
      </c>
      <c r="B101">
        <f>[1]abs!E102/1000</f>
        <v>36.537999999999997</v>
      </c>
      <c r="C101">
        <f>[1]abs!N102/1000</f>
        <v>1.8420000000000001</v>
      </c>
      <c r="D101" s="1">
        <f t="shared" si="1"/>
        <v>19.836047774158519</v>
      </c>
    </row>
    <row r="102" spans="1:4">
      <c r="A102">
        <v>111</v>
      </c>
      <c r="B102">
        <f>[1]abs!E103/1000</f>
        <v>36.576000000000001</v>
      </c>
      <c r="C102">
        <f>[1]abs!N103/1000</f>
        <v>1.92</v>
      </c>
      <c r="D102" s="1">
        <f t="shared" si="1"/>
        <v>19.05</v>
      </c>
    </row>
    <row r="103" spans="1:4">
      <c r="A103">
        <v>112</v>
      </c>
      <c r="B103">
        <f>[1]abs!E104/1000</f>
        <v>35.966999999999999</v>
      </c>
      <c r="C103">
        <f>[1]abs!N104/1000</f>
        <v>19.620999999999999</v>
      </c>
      <c r="D103" s="1">
        <f t="shared" si="1"/>
        <v>1.8330869986239233</v>
      </c>
    </row>
    <row r="104" spans="1:4">
      <c r="A104">
        <v>113</v>
      </c>
      <c r="B104">
        <f>[1]abs!E105/1000</f>
        <v>36.195999999999998</v>
      </c>
      <c r="C104">
        <f>[1]abs!N105/1000</f>
        <v>22.402999999999999</v>
      </c>
      <c r="D104" s="1">
        <f t="shared" si="1"/>
        <v>1.6156764719010848</v>
      </c>
    </row>
    <row r="105" spans="1:4">
      <c r="A105">
        <v>114</v>
      </c>
      <c r="B105">
        <f>[1]abs!E106/1000</f>
        <v>0</v>
      </c>
      <c r="C105">
        <f>[1]abs!N106/1000</f>
        <v>2.0110000000000001</v>
      </c>
      <c r="D105" s="1">
        <f t="shared" si="1"/>
        <v>0</v>
      </c>
    </row>
    <row r="106" spans="1:4">
      <c r="A106">
        <v>115</v>
      </c>
      <c r="B106">
        <f>[1]abs!E107/1000</f>
        <v>35.755000000000003</v>
      </c>
      <c r="C106">
        <f>[1]abs!N107/1000</f>
        <v>1.8919999999999999</v>
      </c>
      <c r="D106" s="1">
        <f t="shared" si="1"/>
        <v>18.897991543340382</v>
      </c>
    </row>
    <row r="107" spans="1:4">
      <c r="A107">
        <v>116</v>
      </c>
      <c r="B107">
        <f>[1]abs!E108/1000</f>
        <v>115.349</v>
      </c>
      <c r="C107">
        <f>[1]abs!N108/1000</f>
        <v>2.59</v>
      </c>
      <c r="D107" s="1">
        <f t="shared" si="1"/>
        <v>44.536293436293441</v>
      </c>
    </row>
    <row r="108" spans="1:4">
      <c r="A108">
        <v>117</v>
      </c>
      <c r="B108">
        <f>[1]abs!E109/1000</f>
        <v>35.930999999999997</v>
      </c>
      <c r="C108">
        <f>[1]abs!N109/1000</f>
        <v>20.434999999999999</v>
      </c>
      <c r="D108" s="1">
        <f t="shared" si="1"/>
        <v>1.7583068265231221</v>
      </c>
    </row>
    <row r="109" spans="1:4">
      <c r="A109">
        <v>118</v>
      </c>
      <c r="B109">
        <f>[1]abs!E110/1000</f>
        <v>35.732999999999997</v>
      </c>
      <c r="C109">
        <f>[1]abs!N110/1000</f>
        <v>1.837</v>
      </c>
      <c r="D109" s="1">
        <f t="shared" si="1"/>
        <v>19.451823625476319</v>
      </c>
    </row>
    <row r="110" spans="1:4">
      <c r="A110">
        <v>119</v>
      </c>
      <c r="B110">
        <f>[1]abs!E111/1000</f>
        <v>36.177</v>
      </c>
      <c r="C110">
        <f>[1]abs!N111/1000</f>
        <v>1.87</v>
      </c>
      <c r="D110" s="1">
        <f t="shared" si="1"/>
        <v>19.345989304812832</v>
      </c>
    </row>
    <row r="111" spans="1:4">
      <c r="A111">
        <v>120</v>
      </c>
      <c r="B111">
        <f>[1]abs!E112/1000</f>
        <v>36.390999999999998</v>
      </c>
      <c r="C111">
        <f>[1]abs!N112/1000</f>
        <v>20.574000000000002</v>
      </c>
      <c r="D111" s="1">
        <f t="shared" si="1"/>
        <v>1.7687858462136674</v>
      </c>
    </row>
    <row r="112" spans="1:4">
      <c r="A112">
        <v>121</v>
      </c>
      <c r="B112">
        <f>[1]abs!E113/1000</f>
        <v>35.749000000000002</v>
      </c>
      <c r="C112">
        <f>[1]abs!N113/1000</f>
        <v>19.492999999999999</v>
      </c>
      <c r="D112" s="1">
        <f t="shared" si="1"/>
        <v>1.833940388857539</v>
      </c>
    </row>
    <row r="113" spans="1:4">
      <c r="A113">
        <v>122</v>
      </c>
      <c r="B113">
        <f>[1]abs!E114/1000</f>
        <v>35.945999999999998</v>
      </c>
      <c r="C113">
        <f>[1]abs!N114/1000</f>
        <v>1.8320000000000001</v>
      </c>
      <c r="D113" s="1">
        <f t="shared" si="1"/>
        <v>19.621179039301307</v>
      </c>
    </row>
    <row r="114" spans="1:4">
      <c r="A114">
        <v>123</v>
      </c>
      <c r="B114">
        <f>[1]abs!E115/1000</f>
        <v>36.348999999999997</v>
      </c>
      <c r="C114">
        <f>[1]abs!N115/1000</f>
        <v>16.821999999999999</v>
      </c>
      <c r="D114" s="1">
        <f t="shared" si="1"/>
        <v>2.1608013315895849</v>
      </c>
    </row>
    <row r="115" spans="1:4">
      <c r="A115">
        <v>124</v>
      </c>
      <c r="B115">
        <f>[1]abs!E116/1000</f>
        <v>36.213999999999999</v>
      </c>
      <c r="C115">
        <f>[1]abs!N116/1000</f>
        <v>21.457000000000001</v>
      </c>
      <c r="D115" s="1">
        <f t="shared" si="1"/>
        <v>1.6877475881996551</v>
      </c>
    </row>
    <row r="116" spans="1:4">
      <c r="A116">
        <v>125</v>
      </c>
      <c r="B116">
        <f>[1]abs!E117/1000</f>
        <v>36.267000000000003</v>
      </c>
      <c r="C116">
        <f>[1]abs!N117/1000</f>
        <v>19.856999999999999</v>
      </c>
      <c r="D116" s="1">
        <f t="shared" si="1"/>
        <v>1.8264088230850584</v>
      </c>
    </row>
    <row r="117" spans="1:4">
      <c r="A117">
        <v>126</v>
      </c>
      <c r="B117">
        <f>[1]abs!E118/1000</f>
        <v>35.887999999999998</v>
      </c>
      <c r="C117">
        <f>[1]abs!N118/1000</f>
        <v>21.178999999999998</v>
      </c>
      <c r="D117" s="1">
        <f t="shared" si="1"/>
        <v>1.6945087114594646</v>
      </c>
    </row>
    <row r="118" spans="1:4">
      <c r="A118">
        <v>127</v>
      </c>
      <c r="B118">
        <f>[1]abs!E119/1000</f>
        <v>36.101999999999997</v>
      </c>
      <c r="C118">
        <f>[1]abs!N119/1000</f>
        <v>18.024000000000001</v>
      </c>
      <c r="D118" s="1">
        <f t="shared" si="1"/>
        <v>2.0029960053262315</v>
      </c>
    </row>
    <row r="119" spans="1:4">
      <c r="A119">
        <v>128</v>
      </c>
      <c r="B119">
        <f>[1]abs!E120/1000</f>
        <v>36.152000000000001</v>
      </c>
      <c r="C119">
        <f>[1]abs!N120/1000</f>
        <v>9.6189999999999998</v>
      </c>
      <c r="D119" s="1">
        <f t="shared" si="1"/>
        <v>3.7583948435388295</v>
      </c>
    </row>
    <row r="120" spans="1:4">
      <c r="A120">
        <v>129</v>
      </c>
      <c r="B120">
        <f>[1]abs!E121/1000</f>
        <v>36.162999999999997</v>
      </c>
      <c r="C120">
        <f>[1]abs!N121/1000</f>
        <v>1.8280000000000001</v>
      </c>
      <c r="D120" s="1">
        <f t="shared" si="1"/>
        <v>19.782822757111596</v>
      </c>
    </row>
    <row r="121" spans="1:4">
      <c r="A121">
        <v>130</v>
      </c>
      <c r="B121">
        <f>[1]abs!E122/1000</f>
        <v>35.624000000000002</v>
      </c>
      <c r="C121">
        <f>[1]abs!N122/1000</f>
        <v>23.652000000000001</v>
      </c>
      <c r="D121" s="1">
        <f t="shared" si="1"/>
        <v>1.5061728395061729</v>
      </c>
    </row>
    <row r="122" spans="1:4">
      <c r="A122">
        <v>131</v>
      </c>
      <c r="B122">
        <f>[1]abs!E123/1000</f>
        <v>36.329000000000001</v>
      </c>
      <c r="C122">
        <f>[1]abs!N123/1000</f>
        <v>1.871</v>
      </c>
      <c r="D122" s="1">
        <f t="shared" si="1"/>
        <v>19.416889363976484</v>
      </c>
    </row>
    <row r="123" spans="1:4">
      <c r="A123">
        <v>132</v>
      </c>
      <c r="B123">
        <f>[1]abs!E124/1000</f>
        <v>0</v>
      </c>
      <c r="C123">
        <f>[1]abs!N124/1000</f>
        <v>0</v>
      </c>
      <c r="D123" s="1" t="e">
        <f t="shared" si="1"/>
        <v>#DIV/0!</v>
      </c>
    </row>
    <row r="124" spans="1:4">
      <c r="A124">
        <v>133</v>
      </c>
      <c r="B124">
        <f>[1]abs!E125/1000</f>
        <v>0</v>
      </c>
      <c r="C124">
        <f>[1]abs!N125/1000</f>
        <v>58.119</v>
      </c>
      <c r="D124" s="1">
        <f t="shared" si="1"/>
        <v>0</v>
      </c>
    </row>
    <row r="125" spans="1:4">
      <c r="A125">
        <v>134</v>
      </c>
      <c r="B125">
        <f>[1]abs!E126/1000</f>
        <v>35.488999999999997</v>
      </c>
      <c r="C125">
        <f>[1]abs!N126/1000</f>
        <v>1.847</v>
      </c>
      <c r="D125" s="1">
        <f t="shared" si="1"/>
        <v>19.214401732539251</v>
      </c>
    </row>
    <row r="126" spans="1:4">
      <c r="A126">
        <v>135</v>
      </c>
      <c r="B126">
        <f>[1]abs!E127/1000</f>
        <v>0</v>
      </c>
      <c r="C126">
        <f>[1]abs!N127/1000</f>
        <v>21.693999999999999</v>
      </c>
      <c r="D126" s="1">
        <f t="shared" si="1"/>
        <v>0</v>
      </c>
    </row>
    <row r="127" spans="1:4">
      <c r="A127">
        <v>136</v>
      </c>
      <c r="B127">
        <f>[1]abs!E128/1000</f>
        <v>125.081</v>
      </c>
      <c r="C127">
        <f>[1]abs!N128/1000</f>
        <v>181.78700000000001</v>
      </c>
      <c r="D127" s="1">
        <f t="shared" si="1"/>
        <v>0.6880635028907458</v>
      </c>
    </row>
    <row r="128" spans="1:4">
      <c r="A128">
        <v>137</v>
      </c>
      <c r="B128">
        <f>[1]abs!E129/1000</f>
        <v>38.619999999999997</v>
      </c>
      <c r="C128">
        <f>[1]abs!N129/1000</f>
        <v>19.102</v>
      </c>
      <c r="D128" s="1">
        <f t="shared" si="1"/>
        <v>2.0217778243115903</v>
      </c>
    </row>
    <row r="129" spans="1:4">
      <c r="A129">
        <v>138</v>
      </c>
      <c r="B129">
        <f>[1]abs!E130/1000</f>
        <v>37.563000000000002</v>
      </c>
      <c r="C129">
        <f>[1]abs!N130/1000</f>
        <v>13.615</v>
      </c>
      <c r="D129" s="1">
        <f t="shared" si="1"/>
        <v>2.7589423430040396</v>
      </c>
    </row>
    <row r="130" spans="1:4">
      <c r="A130">
        <v>139</v>
      </c>
      <c r="B130">
        <f>[1]abs!E131/1000</f>
        <v>35.838999999999999</v>
      </c>
      <c r="C130">
        <f>[1]abs!N131/1000</f>
        <v>10.3</v>
      </c>
      <c r="D130" s="1">
        <f t="shared" si="1"/>
        <v>3.4795145631067959</v>
      </c>
    </row>
    <row r="131" spans="1:4">
      <c r="A131">
        <v>140</v>
      </c>
      <c r="B131">
        <f>[1]abs!E132/1000</f>
        <v>35.543999999999997</v>
      </c>
      <c r="C131">
        <f>[1]abs!N132/1000</f>
        <v>10.976000000000001</v>
      </c>
      <c r="D131" s="1">
        <f t="shared" ref="D131:D194" si="2">B131/C131</f>
        <v>3.2383381924198247</v>
      </c>
    </row>
    <row r="132" spans="1:4">
      <c r="A132">
        <v>141</v>
      </c>
      <c r="B132">
        <f>[1]abs!E133/1000</f>
        <v>35.689</v>
      </c>
      <c r="C132">
        <f>[1]abs!N133/1000</f>
        <v>10.715999999999999</v>
      </c>
      <c r="D132" s="1">
        <f t="shared" si="2"/>
        <v>3.3304404628592761</v>
      </c>
    </row>
    <row r="133" spans="1:4">
      <c r="A133">
        <v>142</v>
      </c>
      <c r="B133">
        <f>[1]abs!E134/1000</f>
        <v>0</v>
      </c>
      <c r="C133">
        <f>[1]abs!N134/1000</f>
        <v>0</v>
      </c>
      <c r="D133" s="1" t="e">
        <f t="shared" si="2"/>
        <v>#DIV/0!</v>
      </c>
    </row>
    <row r="134" spans="1:4">
      <c r="A134">
        <v>143</v>
      </c>
      <c r="B134">
        <f>[1]abs!E135/1000</f>
        <v>36.198</v>
      </c>
      <c r="C134">
        <f>[1]abs!N135/1000</f>
        <v>20.928999999999998</v>
      </c>
      <c r="D134" s="1">
        <f t="shared" si="2"/>
        <v>1.7295618519757276</v>
      </c>
    </row>
    <row r="135" spans="1:4">
      <c r="A135">
        <v>144</v>
      </c>
      <c r="B135">
        <f>[1]abs!E136/1000</f>
        <v>0</v>
      </c>
      <c r="C135">
        <f>[1]abs!N136/1000</f>
        <v>0</v>
      </c>
      <c r="D135" s="1" t="e">
        <f t="shared" si="2"/>
        <v>#DIV/0!</v>
      </c>
    </row>
    <row r="136" spans="1:4">
      <c r="A136">
        <v>145</v>
      </c>
      <c r="B136">
        <f>[1]abs!E137/1000</f>
        <v>42.317999999999998</v>
      </c>
      <c r="C136">
        <f>[1]abs!N137/1000</f>
        <v>37.881</v>
      </c>
      <c r="D136" s="1">
        <f t="shared" si="2"/>
        <v>1.1171299596103588</v>
      </c>
    </row>
    <row r="137" spans="1:4">
      <c r="A137">
        <v>146</v>
      </c>
      <c r="B137">
        <f>[1]abs!E138/1000</f>
        <v>40.799999999999997</v>
      </c>
      <c r="C137">
        <f>[1]abs!N138/1000</f>
        <v>28.518999999999998</v>
      </c>
      <c r="D137" s="1">
        <f t="shared" si="2"/>
        <v>1.4306251972369297</v>
      </c>
    </row>
    <row r="138" spans="1:4">
      <c r="A138">
        <v>147</v>
      </c>
      <c r="B138">
        <f>[1]abs!E139/1000</f>
        <v>54.780999999999999</v>
      </c>
      <c r="C138">
        <f>[1]abs!N139/1000</f>
        <v>8.2780000000000005</v>
      </c>
      <c r="D138" s="1">
        <f t="shared" si="2"/>
        <v>6.617661270838366</v>
      </c>
    </row>
    <row r="139" spans="1:4">
      <c r="A139">
        <v>148</v>
      </c>
      <c r="B139">
        <f>[1]abs!E140/1000</f>
        <v>37.695999999999998</v>
      </c>
      <c r="C139">
        <f>[1]abs!N140/1000</f>
        <v>21.696999999999999</v>
      </c>
      <c r="D139" s="1">
        <f t="shared" si="2"/>
        <v>1.7373830483476977</v>
      </c>
    </row>
    <row r="140" spans="1:4">
      <c r="A140">
        <v>149</v>
      </c>
      <c r="B140">
        <f>[1]abs!E141/1000</f>
        <v>72.349000000000004</v>
      </c>
      <c r="C140">
        <f>[1]abs!N141/1000</f>
        <v>72.980999999999995</v>
      </c>
      <c r="D140" s="1">
        <f t="shared" si="2"/>
        <v>0.99134021183595744</v>
      </c>
    </row>
    <row r="141" spans="1:4">
      <c r="A141">
        <v>151</v>
      </c>
      <c r="B141">
        <f>[1]abs!E142/1000</f>
        <v>35.649000000000001</v>
      </c>
      <c r="C141">
        <f>[1]abs!N142/1000</f>
        <v>11.215999999999999</v>
      </c>
      <c r="D141" s="1">
        <f t="shared" si="2"/>
        <v>3.1784058487874467</v>
      </c>
    </row>
    <row r="142" spans="1:4">
      <c r="A142">
        <v>152</v>
      </c>
      <c r="B142">
        <f>[1]abs!E143/1000</f>
        <v>38.417000000000002</v>
      </c>
      <c r="C142">
        <f>[1]abs!N143/1000</f>
        <v>9.9359999999999999</v>
      </c>
      <c r="D142" s="1">
        <f t="shared" si="2"/>
        <v>3.8664452495974238</v>
      </c>
    </row>
    <row r="143" spans="1:4">
      <c r="A143">
        <v>153</v>
      </c>
      <c r="B143">
        <f>[1]abs!E144/1000</f>
        <v>35.521000000000001</v>
      </c>
      <c r="C143">
        <f>[1]abs!N144/1000</f>
        <v>12.042</v>
      </c>
      <c r="D143" s="1">
        <f t="shared" si="2"/>
        <v>2.9497591762165754</v>
      </c>
    </row>
    <row r="144" spans="1:4">
      <c r="A144">
        <v>155</v>
      </c>
      <c r="B144">
        <f>[1]abs!E145/1000</f>
        <v>35.497</v>
      </c>
      <c r="C144">
        <f>[1]abs!N145/1000</f>
        <v>1.8180000000000001</v>
      </c>
      <c r="D144" s="1">
        <f t="shared" si="2"/>
        <v>19.525302530253025</v>
      </c>
    </row>
    <row r="145" spans="1:4">
      <c r="A145">
        <v>157</v>
      </c>
      <c r="B145">
        <f>[1]abs!E146/1000</f>
        <v>45.786999999999999</v>
      </c>
      <c r="C145">
        <f>[1]abs!N146/1000</f>
        <v>2.0659999999999998</v>
      </c>
      <c r="D145" s="1">
        <f t="shared" si="2"/>
        <v>22.162149080348502</v>
      </c>
    </row>
    <row r="146" spans="1:4">
      <c r="A146">
        <v>160</v>
      </c>
      <c r="B146">
        <f>[1]abs!E147/1000</f>
        <v>35.698</v>
      </c>
      <c r="C146">
        <f>[1]abs!N147/1000</f>
        <v>8.6379999999999999</v>
      </c>
      <c r="D146" s="1">
        <f t="shared" si="2"/>
        <v>4.1326695994443163</v>
      </c>
    </row>
    <row r="147" spans="1:4">
      <c r="A147">
        <v>161</v>
      </c>
      <c r="B147">
        <f>[1]abs!E148/1000</f>
        <v>43.725000000000001</v>
      </c>
      <c r="C147">
        <f>[1]abs!N148/1000</f>
        <v>129.559</v>
      </c>
      <c r="D147" s="1">
        <f t="shared" si="2"/>
        <v>0.33749102725399238</v>
      </c>
    </row>
    <row r="148" spans="1:4">
      <c r="A148">
        <v>162</v>
      </c>
      <c r="B148">
        <f>[1]abs!E149/1000</f>
        <v>63.731000000000002</v>
      </c>
      <c r="C148">
        <f>[1]abs!N149/1000</f>
        <v>40.231000000000002</v>
      </c>
      <c r="D148" s="1">
        <f t="shared" si="2"/>
        <v>1.5841266684894733</v>
      </c>
    </row>
    <row r="149" spans="1:4">
      <c r="A149">
        <v>163</v>
      </c>
      <c r="B149">
        <f>[1]abs!E150/1000</f>
        <v>35.457999999999998</v>
      </c>
      <c r="C149">
        <f>[1]abs!N150/1000</f>
        <v>20.303999999999998</v>
      </c>
      <c r="D149" s="1">
        <f t="shared" si="2"/>
        <v>1.7463553979511426</v>
      </c>
    </row>
    <row r="150" spans="1:4">
      <c r="A150">
        <v>164</v>
      </c>
      <c r="B150">
        <f>[1]abs!E151/1000</f>
        <v>0</v>
      </c>
      <c r="C150">
        <f>[1]abs!N151/1000</f>
        <v>0</v>
      </c>
      <c r="D150" s="1" t="e">
        <f t="shared" si="2"/>
        <v>#DIV/0!</v>
      </c>
    </row>
    <row r="151" spans="1:4">
      <c r="A151">
        <v>165</v>
      </c>
      <c r="B151">
        <f>[1]abs!E152/1000</f>
        <v>0</v>
      </c>
      <c r="C151">
        <f>[1]abs!N152/1000</f>
        <v>0</v>
      </c>
      <c r="D151" s="1" t="e">
        <f t="shared" si="2"/>
        <v>#DIV/0!</v>
      </c>
    </row>
    <row r="152" spans="1:4">
      <c r="A152">
        <v>166</v>
      </c>
      <c r="B152">
        <f>[1]abs!E153/1000</f>
        <v>36.323999999999998</v>
      </c>
      <c r="C152">
        <f>[1]abs!N153/1000</f>
        <v>27.141999999999999</v>
      </c>
      <c r="D152" s="1">
        <f t="shared" si="2"/>
        <v>1.3382948935229533</v>
      </c>
    </row>
    <row r="153" spans="1:4">
      <c r="A153">
        <v>167</v>
      </c>
      <c r="B153">
        <f>[1]abs!E154/1000</f>
        <v>35.773000000000003</v>
      </c>
      <c r="C153">
        <f>[1]abs!N154/1000</f>
        <v>1.8740000000000001</v>
      </c>
      <c r="D153" s="1">
        <f t="shared" si="2"/>
        <v>19.089114194236927</v>
      </c>
    </row>
    <row r="154" spans="1:4">
      <c r="A154">
        <v>168</v>
      </c>
      <c r="B154">
        <f>[1]abs!E155/1000</f>
        <v>35.433999999999997</v>
      </c>
      <c r="C154">
        <f>[1]abs!N155/1000</f>
        <v>8.4469999999999992</v>
      </c>
      <c r="D154" s="1">
        <f t="shared" si="2"/>
        <v>4.194862081212265</v>
      </c>
    </row>
    <row r="155" spans="1:4">
      <c r="A155">
        <v>169</v>
      </c>
      <c r="B155">
        <f>[1]abs!E156/1000</f>
        <v>0</v>
      </c>
      <c r="C155">
        <f>[1]abs!N156/1000</f>
        <v>1.861</v>
      </c>
      <c r="D155" s="1">
        <f t="shared" si="2"/>
        <v>0</v>
      </c>
    </row>
    <row r="156" spans="1:4">
      <c r="A156">
        <v>170</v>
      </c>
      <c r="B156">
        <f>[1]abs!E157/1000</f>
        <v>0</v>
      </c>
      <c r="C156">
        <f>[1]abs!N157/1000</f>
        <v>19.814</v>
      </c>
      <c r="D156" s="1">
        <f t="shared" si="2"/>
        <v>0</v>
      </c>
    </row>
    <row r="157" spans="1:4">
      <c r="A157">
        <v>171</v>
      </c>
      <c r="B157">
        <f>[1]abs!E158/1000</f>
        <v>0</v>
      </c>
      <c r="C157">
        <f>[1]abs!N158/1000</f>
        <v>22.091999999999999</v>
      </c>
      <c r="D157" s="1">
        <f t="shared" si="2"/>
        <v>0</v>
      </c>
    </row>
    <row r="158" spans="1:4">
      <c r="A158">
        <v>172</v>
      </c>
      <c r="B158">
        <f>[1]abs!E159/1000</f>
        <v>0</v>
      </c>
      <c r="C158">
        <f>[1]abs!N159/1000</f>
        <v>0</v>
      </c>
      <c r="D158" s="1" t="e">
        <f t="shared" si="2"/>
        <v>#DIV/0!</v>
      </c>
    </row>
    <row r="159" spans="1:4">
      <c r="A159">
        <v>173</v>
      </c>
      <c r="B159">
        <f>[1]abs!E160/1000</f>
        <v>0</v>
      </c>
      <c r="C159">
        <f>[1]abs!N160/1000</f>
        <v>47.780999999999999</v>
      </c>
      <c r="D159" s="1">
        <f t="shared" si="2"/>
        <v>0</v>
      </c>
    </row>
    <row r="160" spans="1:4">
      <c r="A160">
        <v>174</v>
      </c>
      <c r="B160">
        <f>[1]abs!E161/1000</f>
        <v>35.844000000000001</v>
      </c>
      <c r="C160">
        <f>[1]abs!N161/1000</f>
        <v>10.589</v>
      </c>
      <c r="D160" s="1">
        <f t="shared" si="2"/>
        <v>3.3850221928416282</v>
      </c>
    </row>
    <row r="161" spans="1:4">
      <c r="A161">
        <v>175</v>
      </c>
      <c r="B161">
        <f>[1]abs!E162/1000</f>
        <v>40.954000000000001</v>
      </c>
      <c r="C161">
        <f>[1]abs!N162/1000</f>
        <v>24.995999999999999</v>
      </c>
      <c r="D161" s="1">
        <f t="shared" si="2"/>
        <v>1.6384221475436072</v>
      </c>
    </row>
    <row r="162" spans="1:4">
      <c r="A162">
        <v>176</v>
      </c>
      <c r="B162">
        <f>[1]abs!E163/1000</f>
        <v>37.411999999999999</v>
      </c>
      <c r="C162">
        <f>[1]abs!N163/1000</f>
        <v>21.619</v>
      </c>
      <c r="D162" s="1">
        <f t="shared" si="2"/>
        <v>1.7305148249225217</v>
      </c>
    </row>
    <row r="163" spans="1:4">
      <c r="A163">
        <v>177</v>
      </c>
      <c r="B163">
        <f>[1]abs!E164/1000</f>
        <v>39.085000000000001</v>
      </c>
      <c r="C163">
        <f>[1]abs!N164/1000</f>
        <v>25.366</v>
      </c>
      <c r="D163" s="1">
        <f t="shared" si="2"/>
        <v>1.5408420720649689</v>
      </c>
    </row>
    <row r="164" spans="1:4">
      <c r="A164">
        <v>181</v>
      </c>
      <c r="B164">
        <f>[1]abs!E165/1000</f>
        <v>0</v>
      </c>
      <c r="C164">
        <f>[1]abs!N165/1000</f>
        <v>48.594999999999999</v>
      </c>
      <c r="D164" s="1">
        <f t="shared" si="2"/>
        <v>0</v>
      </c>
    </row>
    <row r="165" spans="1:4">
      <c r="A165">
        <v>186</v>
      </c>
      <c r="B165">
        <f>[1]abs!E166/1000</f>
        <v>57.121000000000002</v>
      </c>
      <c r="C165">
        <f>[1]abs!N166/1000</f>
        <v>16.707999999999998</v>
      </c>
      <c r="D165" s="1">
        <f t="shared" si="2"/>
        <v>3.4187814220732586</v>
      </c>
    </row>
    <row r="166" spans="1:4">
      <c r="A166">
        <v>187</v>
      </c>
      <c r="B166">
        <f>[1]abs!E167/1000</f>
        <v>0</v>
      </c>
      <c r="C166">
        <f>[1]abs!N167/1000</f>
        <v>0</v>
      </c>
      <c r="D166" s="1" t="e">
        <f t="shared" si="2"/>
        <v>#DIV/0!</v>
      </c>
    </row>
    <row r="167" spans="1:4">
      <c r="A167">
        <v>188</v>
      </c>
      <c r="B167">
        <f>[1]abs!E168/1000</f>
        <v>0</v>
      </c>
      <c r="C167">
        <f>[1]abs!N168/1000</f>
        <v>0</v>
      </c>
      <c r="D167" s="1" t="e">
        <f t="shared" si="2"/>
        <v>#DIV/0!</v>
      </c>
    </row>
    <row r="168" spans="1:4">
      <c r="A168">
        <v>189</v>
      </c>
      <c r="B168">
        <f>[1]abs!E169/1000</f>
        <v>0</v>
      </c>
      <c r="C168">
        <f>[1]abs!N169/1000</f>
        <v>0</v>
      </c>
      <c r="D168" s="1" t="e">
        <f t="shared" si="2"/>
        <v>#DIV/0!</v>
      </c>
    </row>
    <row r="169" spans="1:4">
      <c r="A169">
        <v>192</v>
      </c>
      <c r="B169">
        <f>[1]abs!E170/1000</f>
        <v>35.548000000000002</v>
      </c>
      <c r="C169">
        <f>[1]abs!N170/1000</f>
        <v>1.9059999999999999</v>
      </c>
      <c r="D169" s="1">
        <f t="shared" si="2"/>
        <v>18.650577124868835</v>
      </c>
    </row>
    <row r="170" spans="1:4">
      <c r="A170">
        <v>193</v>
      </c>
      <c r="B170">
        <f>[1]abs!E171/1000</f>
        <v>0</v>
      </c>
      <c r="C170">
        <f>[1]abs!N171/1000</f>
        <v>0</v>
      </c>
      <c r="D170" s="1" t="e">
        <f t="shared" si="2"/>
        <v>#DIV/0!</v>
      </c>
    </row>
    <row r="171" spans="1:4">
      <c r="A171">
        <v>194</v>
      </c>
      <c r="B171">
        <f>[1]abs!E172/1000</f>
        <v>0</v>
      </c>
      <c r="C171">
        <f>[1]abs!N172/1000</f>
        <v>0</v>
      </c>
      <c r="D171" s="1" t="e">
        <f t="shared" si="2"/>
        <v>#DIV/0!</v>
      </c>
    </row>
    <row r="172" spans="1:4">
      <c r="A172">
        <v>195</v>
      </c>
      <c r="B172">
        <f>[1]abs!E173/1000</f>
        <v>40.802</v>
      </c>
      <c r="C172">
        <f>[1]abs!N173/1000</f>
        <v>31.234000000000002</v>
      </c>
      <c r="D172" s="1">
        <f t="shared" si="2"/>
        <v>1.3063328424153167</v>
      </c>
    </row>
    <row r="173" spans="1:4">
      <c r="A173">
        <v>196</v>
      </c>
      <c r="B173">
        <f>[1]abs!E174/1000</f>
        <v>0</v>
      </c>
      <c r="C173">
        <f>[1]abs!N174/1000</f>
        <v>0</v>
      </c>
      <c r="D173" s="1" t="e">
        <f t="shared" si="2"/>
        <v>#DIV/0!</v>
      </c>
    </row>
    <row r="174" spans="1:4">
      <c r="A174">
        <v>197</v>
      </c>
      <c r="B174">
        <f>[1]abs!E175/1000</f>
        <v>0</v>
      </c>
      <c r="C174">
        <f>[1]abs!N175/1000</f>
        <v>0</v>
      </c>
      <c r="D174" s="1" t="e">
        <f t="shared" si="2"/>
        <v>#DIV/0!</v>
      </c>
    </row>
    <row r="175" spans="1:4">
      <c r="A175">
        <v>198</v>
      </c>
      <c r="B175">
        <f>[1]abs!E176/1000</f>
        <v>0</v>
      </c>
      <c r="C175">
        <f>[1]abs!N176/1000</f>
        <v>0</v>
      </c>
      <c r="D175" s="1" t="e">
        <f t="shared" si="2"/>
        <v>#DIV/0!</v>
      </c>
    </row>
    <row r="176" spans="1:4">
      <c r="A176">
        <v>200</v>
      </c>
      <c r="B176">
        <f>[1]abs!E177/1000</f>
        <v>36.335000000000001</v>
      </c>
      <c r="C176">
        <f>[1]abs!N177/1000</f>
        <v>1.82</v>
      </c>
      <c r="D176" s="1">
        <f t="shared" si="2"/>
        <v>19.964285714285715</v>
      </c>
    </row>
    <row r="177" spans="1:4">
      <c r="A177">
        <v>201</v>
      </c>
      <c r="B177">
        <f>[1]abs!E178/1000</f>
        <v>36.837000000000003</v>
      </c>
      <c r="C177">
        <f>[1]abs!N178/1000</f>
        <v>16.43</v>
      </c>
      <c r="D177" s="1">
        <f t="shared" si="2"/>
        <v>2.2420572124163121</v>
      </c>
    </row>
    <row r="178" spans="1:4">
      <c r="A178">
        <v>203</v>
      </c>
      <c r="B178">
        <f>[1]abs!E179/1000</f>
        <v>35.997999999999998</v>
      </c>
      <c r="C178">
        <f>[1]abs!N179/1000</f>
        <v>13.858000000000001</v>
      </c>
      <c r="D178" s="1">
        <f t="shared" si="2"/>
        <v>2.5976331360946743</v>
      </c>
    </row>
    <row r="179" spans="1:4">
      <c r="A179">
        <v>204</v>
      </c>
      <c r="B179">
        <f>[1]abs!E180/1000</f>
        <v>0</v>
      </c>
      <c r="C179">
        <f>[1]abs!N180/1000</f>
        <v>0</v>
      </c>
      <c r="D179" s="1" t="e">
        <f t="shared" si="2"/>
        <v>#DIV/0!</v>
      </c>
    </row>
    <row r="180" spans="1:4">
      <c r="A180">
        <v>205</v>
      </c>
      <c r="B180">
        <f>[1]abs!E181/1000</f>
        <v>0</v>
      </c>
      <c r="C180">
        <f>[1]abs!N181/1000</f>
        <v>0</v>
      </c>
      <c r="D180" s="1" t="e">
        <f t="shared" si="2"/>
        <v>#DIV/0!</v>
      </c>
    </row>
    <row r="181" spans="1:4">
      <c r="A181">
        <v>207</v>
      </c>
      <c r="B181">
        <f>[1]abs!E182/1000</f>
        <v>35.533999999999999</v>
      </c>
      <c r="C181">
        <f>[1]abs!N182/1000</f>
        <v>11.951000000000001</v>
      </c>
      <c r="D181" s="1">
        <f t="shared" si="2"/>
        <v>2.9733076729980752</v>
      </c>
    </row>
    <row r="182" spans="1:4">
      <c r="A182">
        <v>208</v>
      </c>
      <c r="B182">
        <f>[1]abs!E183/1000</f>
        <v>0</v>
      </c>
      <c r="C182">
        <f>[1]abs!N183/1000</f>
        <v>12.475</v>
      </c>
      <c r="D182" s="1">
        <f t="shared" si="2"/>
        <v>0</v>
      </c>
    </row>
    <row r="183" spans="1:4">
      <c r="A183">
        <v>209</v>
      </c>
      <c r="B183">
        <f>[1]abs!E184/1000</f>
        <v>0</v>
      </c>
      <c r="C183">
        <f>[1]abs!N184/1000</f>
        <v>41.765999999999998</v>
      </c>
      <c r="D183" s="1">
        <f t="shared" si="2"/>
        <v>0</v>
      </c>
    </row>
    <row r="184" spans="1:4">
      <c r="A184">
        <v>210</v>
      </c>
      <c r="B184">
        <f>[1]abs!E185/1000</f>
        <v>0</v>
      </c>
      <c r="C184">
        <f>[1]abs!N185/1000</f>
        <v>0</v>
      </c>
      <c r="D184" s="1" t="e">
        <f t="shared" si="2"/>
        <v>#DIV/0!</v>
      </c>
    </row>
    <row r="185" spans="1:4">
      <c r="A185">
        <v>211</v>
      </c>
      <c r="B185">
        <f>[1]abs!E186/1000</f>
        <v>0</v>
      </c>
      <c r="C185">
        <f>[1]abs!N186/1000</f>
        <v>0</v>
      </c>
      <c r="D185" s="1" t="e">
        <f t="shared" si="2"/>
        <v>#DIV/0!</v>
      </c>
    </row>
    <row r="186" spans="1:4">
      <c r="A186">
        <v>212</v>
      </c>
      <c r="B186">
        <f>[1]abs!E187/1000</f>
        <v>0</v>
      </c>
      <c r="C186">
        <f>[1]abs!N187/1000</f>
        <v>0</v>
      </c>
      <c r="D186" s="1" t="e">
        <f t="shared" si="2"/>
        <v>#DIV/0!</v>
      </c>
    </row>
    <row r="187" spans="1:4">
      <c r="A187">
        <v>213</v>
      </c>
      <c r="B187">
        <f>[1]abs!E188/1000</f>
        <v>242.47300000000001</v>
      </c>
      <c r="C187">
        <f>[1]abs!N188/1000</f>
        <v>3.1059999999999999</v>
      </c>
      <c r="D187" s="1">
        <f t="shared" si="2"/>
        <v>78.066001287830019</v>
      </c>
    </row>
    <row r="188" spans="1:4">
      <c r="A188">
        <v>214</v>
      </c>
      <c r="B188">
        <f>[1]abs!E189/1000</f>
        <v>36.304000000000002</v>
      </c>
      <c r="C188">
        <f>[1]abs!N189/1000</f>
        <v>18.169</v>
      </c>
      <c r="D188" s="1">
        <f t="shared" si="2"/>
        <v>1.9981286807199077</v>
      </c>
    </row>
    <row r="189" spans="1:4">
      <c r="A189">
        <v>215</v>
      </c>
      <c r="B189">
        <f>[1]abs!E190/1000</f>
        <v>0</v>
      </c>
      <c r="C189">
        <f>[1]abs!N190/1000</f>
        <v>0</v>
      </c>
      <c r="D189" s="1" t="e">
        <f t="shared" si="2"/>
        <v>#DIV/0!</v>
      </c>
    </row>
    <row r="190" spans="1:4">
      <c r="A190">
        <v>216</v>
      </c>
      <c r="B190">
        <f>[1]abs!E191/1000</f>
        <v>0</v>
      </c>
      <c r="C190">
        <f>[1]abs!N191/1000</f>
        <v>0</v>
      </c>
      <c r="D190" s="1" t="e">
        <f t="shared" si="2"/>
        <v>#DIV/0!</v>
      </c>
    </row>
    <row r="191" spans="1:4">
      <c r="A191">
        <v>218</v>
      </c>
      <c r="B191">
        <f>[1]abs!E192/1000</f>
        <v>0</v>
      </c>
      <c r="C191">
        <f>[1]abs!N192/1000</f>
        <v>0</v>
      </c>
      <c r="D191" s="1" t="e">
        <f t="shared" si="2"/>
        <v>#DIV/0!</v>
      </c>
    </row>
    <row r="192" spans="1:4">
      <c r="A192">
        <v>219</v>
      </c>
      <c r="B192">
        <f>[1]abs!E193/1000</f>
        <v>0</v>
      </c>
      <c r="C192">
        <f>[1]abs!N193/1000</f>
        <v>1.9179999999999999</v>
      </c>
      <c r="D192" s="1">
        <f t="shared" si="2"/>
        <v>0</v>
      </c>
    </row>
    <row r="193" spans="1:4">
      <c r="A193">
        <v>220</v>
      </c>
      <c r="B193">
        <f>[1]abs!E194/1000</f>
        <v>0</v>
      </c>
      <c r="C193">
        <f>[1]abs!N194/1000</f>
        <v>0</v>
      </c>
      <c r="D193" s="1" t="e">
        <f t="shared" si="2"/>
        <v>#DIV/0!</v>
      </c>
    </row>
    <row r="194" spans="1:4">
      <c r="A194">
        <v>221</v>
      </c>
      <c r="B194">
        <f>[1]abs!E195/1000</f>
        <v>36.816000000000003</v>
      </c>
      <c r="C194">
        <f>[1]abs!N195/1000</f>
        <v>31.158999999999999</v>
      </c>
      <c r="D194" s="1">
        <f t="shared" si="2"/>
        <v>1.1815526814082611</v>
      </c>
    </row>
    <row r="195" spans="1:4">
      <c r="A195">
        <v>224</v>
      </c>
      <c r="B195">
        <f>[1]abs!E196/1000</f>
        <v>0</v>
      </c>
      <c r="C195">
        <f>[1]abs!N196/1000</f>
        <v>2.214</v>
      </c>
      <c r="D195" s="1">
        <f t="shared" ref="D195:D258" si="3">B195/C195</f>
        <v>0</v>
      </c>
    </row>
    <row r="196" spans="1:4">
      <c r="A196">
        <v>225</v>
      </c>
      <c r="B196">
        <f>[1]abs!E197/1000</f>
        <v>0</v>
      </c>
      <c r="C196">
        <f>[1]abs!N197/1000</f>
        <v>0</v>
      </c>
      <c r="D196" s="1" t="e">
        <f t="shared" si="3"/>
        <v>#DIV/0!</v>
      </c>
    </row>
    <row r="197" spans="1:4">
      <c r="A197">
        <v>226</v>
      </c>
      <c r="B197">
        <f>[1]abs!E198/1000</f>
        <v>36.029000000000003</v>
      </c>
      <c r="C197">
        <f>[1]abs!N198/1000</f>
        <v>1.859</v>
      </c>
      <c r="D197" s="1">
        <f t="shared" si="3"/>
        <v>19.380849919311459</v>
      </c>
    </row>
    <row r="198" spans="1:4">
      <c r="A198">
        <v>227</v>
      </c>
      <c r="B198">
        <f>[1]abs!E199/1000</f>
        <v>0</v>
      </c>
      <c r="C198">
        <f>[1]abs!N199/1000</f>
        <v>0</v>
      </c>
      <c r="D198" s="1" t="e">
        <f t="shared" si="3"/>
        <v>#DIV/0!</v>
      </c>
    </row>
    <row r="199" spans="1:4">
      <c r="A199">
        <v>228</v>
      </c>
      <c r="B199">
        <f>[1]abs!E200/1000</f>
        <v>0</v>
      </c>
      <c r="C199">
        <f>[1]abs!N200/1000</f>
        <v>16.152000000000001</v>
      </c>
      <c r="D199" s="1">
        <f t="shared" si="3"/>
        <v>0</v>
      </c>
    </row>
    <row r="200" spans="1:4">
      <c r="A200">
        <v>229</v>
      </c>
      <c r="B200">
        <f>[1]abs!E201/1000</f>
        <v>0</v>
      </c>
      <c r="C200">
        <f>[1]abs!N201/1000</f>
        <v>0</v>
      </c>
      <c r="D200" s="1" t="e">
        <f t="shared" si="3"/>
        <v>#DIV/0!</v>
      </c>
    </row>
    <row r="201" spans="1:4">
      <c r="A201">
        <v>230</v>
      </c>
      <c r="B201">
        <f>[1]abs!E202/1000</f>
        <v>0</v>
      </c>
      <c r="C201">
        <f>[1]abs!N202/1000</f>
        <v>9.5109999999999992</v>
      </c>
      <c r="D201" s="1">
        <f t="shared" si="3"/>
        <v>0</v>
      </c>
    </row>
    <row r="202" spans="1:4">
      <c r="A202">
        <v>231</v>
      </c>
      <c r="B202">
        <f>[1]abs!E203/1000</f>
        <v>35.988999999999997</v>
      </c>
      <c r="C202">
        <f>[1]abs!N203/1000</f>
        <v>18.795000000000002</v>
      </c>
      <c r="D202" s="1">
        <f t="shared" si="3"/>
        <v>1.9148177706836922</v>
      </c>
    </row>
    <row r="203" spans="1:4">
      <c r="A203">
        <v>233</v>
      </c>
      <c r="B203">
        <f>[1]abs!E204/1000</f>
        <v>74.218000000000004</v>
      </c>
      <c r="C203">
        <f>[1]abs!N204/1000</f>
        <v>23.061</v>
      </c>
      <c r="D203" s="1">
        <f t="shared" si="3"/>
        <v>3.2183339837821432</v>
      </c>
    </row>
    <row r="204" spans="1:4">
      <c r="A204">
        <v>234</v>
      </c>
      <c r="B204">
        <f>[1]abs!E205/1000</f>
        <v>35.595999999999997</v>
      </c>
      <c r="C204">
        <f>[1]abs!N205/1000</f>
        <v>11.403</v>
      </c>
      <c r="D204" s="1">
        <f t="shared" si="3"/>
        <v>3.1216346575462595</v>
      </c>
    </row>
    <row r="205" spans="1:4">
      <c r="A205">
        <v>235</v>
      </c>
      <c r="B205">
        <f>[1]abs!E206/1000</f>
        <v>86.349000000000004</v>
      </c>
      <c r="C205">
        <f>[1]abs!N206/1000</f>
        <v>2.0569999999999999</v>
      </c>
      <c r="D205" s="1">
        <f t="shared" si="3"/>
        <v>41.978123480797279</v>
      </c>
    </row>
    <row r="206" spans="1:4">
      <c r="A206">
        <v>236</v>
      </c>
      <c r="B206">
        <f>[1]abs!E207/1000</f>
        <v>35.488</v>
      </c>
      <c r="C206">
        <f>[1]abs!N207/1000</f>
        <v>12.077999999999999</v>
      </c>
      <c r="D206" s="1">
        <f t="shared" si="3"/>
        <v>2.9382348070872664</v>
      </c>
    </row>
    <row r="207" spans="1:4">
      <c r="A207">
        <v>237</v>
      </c>
      <c r="B207">
        <f>[1]abs!E208/1000</f>
        <v>36.561</v>
      </c>
      <c r="C207">
        <f>[1]abs!N208/1000</f>
        <v>16.048999999999999</v>
      </c>
      <c r="D207" s="1">
        <f t="shared" si="3"/>
        <v>2.2780858620474795</v>
      </c>
    </row>
    <row r="208" spans="1:4">
      <c r="A208">
        <v>238</v>
      </c>
      <c r="B208">
        <f>[1]abs!E209/1000</f>
        <v>52.69</v>
      </c>
      <c r="C208">
        <f>[1]abs!N209/1000</f>
        <v>18.753</v>
      </c>
      <c r="D208" s="1">
        <f t="shared" si="3"/>
        <v>2.8096837839279045</v>
      </c>
    </row>
    <row r="209" spans="1:4">
      <c r="A209">
        <v>239</v>
      </c>
      <c r="B209">
        <f>[1]abs!E210/1000</f>
        <v>55.823999999999998</v>
      </c>
      <c r="C209">
        <f>[1]abs!N210/1000</f>
        <v>96.793000000000006</v>
      </c>
      <c r="D209" s="1">
        <f t="shared" si="3"/>
        <v>0.57673592098602167</v>
      </c>
    </row>
    <row r="210" spans="1:4">
      <c r="A210">
        <v>240</v>
      </c>
      <c r="B210">
        <f>[1]abs!E211/1000</f>
        <v>65.992000000000004</v>
      </c>
      <c r="C210">
        <f>[1]abs!N211/1000</f>
        <v>2.383</v>
      </c>
      <c r="D210" s="1">
        <f t="shared" si="3"/>
        <v>27.692824171212759</v>
      </c>
    </row>
    <row r="211" spans="1:4">
      <c r="A211">
        <v>241</v>
      </c>
      <c r="B211">
        <f>[1]abs!E212/1000</f>
        <v>0</v>
      </c>
      <c r="C211">
        <f>[1]abs!N212/1000</f>
        <v>0</v>
      </c>
      <c r="D211" s="1" t="e">
        <f t="shared" si="3"/>
        <v>#DIV/0!</v>
      </c>
    </row>
    <row r="212" spans="1:4">
      <c r="A212">
        <v>242</v>
      </c>
      <c r="B212">
        <f>[1]abs!E213/1000</f>
        <v>0</v>
      </c>
      <c r="C212">
        <f>[1]abs!N213/1000</f>
        <v>0</v>
      </c>
      <c r="D212" s="1" t="e">
        <f t="shared" si="3"/>
        <v>#DIV/0!</v>
      </c>
    </row>
    <row r="213" spans="1:4">
      <c r="A213">
        <v>243</v>
      </c>
      <c r="B213">
        <f>[1]abs!E214/1000</f>
        <v>35.421999999999997</v>
      </c>
      <c r="C213">
        <f>[1]abs!N214/1000</f>
        <v>1.92</v>
      </c>
      <c r="D213" s="1">
        <f t="shared" si="3"/>
        <v>18.448958333333334</v>
      </c>
    </row>
    <row r="214" spans="1:4">
      <c r="A214">
        <v>246</v>
      </c>
      <c r="B214">
        <f>[1]abs!E215/1000</f>
        <v>0</v>
      </c>
      <c r="C214">
        <f>[1]abs!N215/1000</f>
        <v>0</v>
      </c>
      <c r="D214" s="1" t="e">
        <f t="shared" si="3"/>
        <v>#DIV/0!</v>
      </c>
    </row>
    <row r="215" spans="1:4">
      <c r="A215">
        <v>247</v>
      </c>
      <c r="B215">
        <f>[1]abs!E216/1000</f>
        <v>0</v>
      </c>
      <c r="C215">
        <f>[1]abs!N216/1000</f>
        <v>0</v>
      </c>
      <c r="D215" s="1" t="e">
        <f t="shared" si="3"/>
        <v>#DIV/0!</v>
      </c>
    </row>
    <row r="216" spans="1:4">
      <c r="A216">
        <v>248</v>
      </c>
      <c r="B216">
        <f>[1]abs!E217/1000</f>
        <v>49.814</v>
      </c>
      <c r="C216">
        <f>[1]abs!N217/1000</f>
        <v>42.536000000000001</v>
      </c>
      <c r="D216" s="1">
        <f t="shared" si="3"/>
        <v>1.1711021252586045</v>
      </c>
    </row>
    <row r="217" spans="1:4">
      <c r="A217">
        <v>249</v>
      </c>
      <c r="B217">
        <f>[1]abs!E218/1000</f>
        <v>0</v>
      </c>
      <c r="C217">
        <f>[1]abs!N218/1000</f>
        <v>0</v>
      </c>
      <c r="D217" s="1" t="e">
        <f t="shared" si="3"/>
        <v>#DIV/0!</v>
      </c>
    </row>
    <row r="218" spans="1:4">
      <c r="A218">
        <v>250</v>
      </c>
      <c r="B218">
        <f>[1]abs!E219/1000</f>
        <v>35.661000000000001</v>
      </c>
      <c r="C218">
        <f>[1]abs!N219/1000</f>
        <v>14.37</v>
      </c>
      <c r="D218" s="1">
        <f t="shared" si="3"/>
        <v>2.4816283924843425</v>
      </c>
    </row>
    <row r="219" spans="1:4">
      <c r="A219">
        <v>251</v>
      </c>
      <c r="B219">
        <f>[1]abs!E220/1000</f>
        <v>36.070999999999998</v>
      </c>
      <c r="C219">
        <f>[1]abs!N220/1000</f>
        <v>14.449</v>
      </c>
      <c r="D219" s="1">
        <f t="shared" si="3"/>
        <v>2.4964357394975432</v>
      </c>
    </row>
    <row r="220" spans="1:4">
      <c r="A220">
        <v>252</v>
      </c>
      <c r="B220">
        <f>[1]abs!E221/1000</f>
        <v>0</v>
      </c>
      <c r="C220">
        <f>[1]abs!N221/1000</f>
        <v>0</v>
      </c>
      <c r="D220" s="1" t="e">
        <f t="shared" si="3"/>
        <v>#DIV/0!</v>
      </c>
    </row>
    <row r="221" spans="1:4">
      <c r="A221">
        <v>253</v>
      </c>
      <c r="B221">
        <f>[1]abs!E222/1000</f>
        <v>36.319000000000003</v>
      </c>
      <c r="C221">
        <f>[1]abs!N222/1000</f>
        <v>33.317999999999998</v>
      </c>
      <c r="D221" s="1">
        <f t="shared" si="3"/>
        <v>1.0900714328591155</v>
      </c>
    </row>
    <row r="222" spans="1:4">
      <c r="A222">
        <v>254</v>
      </c>
      <c r="B222">
        <f>[1]abs!E223/1000</f>
        <v>35.781999999999996</v>
      </c>
      <c r="C222">
        <f>[1]abs!N223/1000</f>
        <v>9.0250000000000004</v>
      </c>
      <c r="D222" s="1">
        <f t="shared" si="3"/>
        <v>3.9647645429362877</v>
      </c>
    </row>
    <row r="223" spans="1:4">
      <c r="A223">
        <v>256</v>
      </c>
      <c r="B223">
        <f>[1]abs!E224/1000</f>
        <v>35.249000000000002</v>
      </c>
      <c r="C223">
        <f>[1]abs!N224/1000</f>
        <v>1.8029999999999999</v>
      </c>
      <c r="D223" s="1">
        <f t="shared" si="3"/>
        <v>19.550194120909598</v>
      </c>
    </row>
    <row r="224" spans="1:4">
      <c r="A224">
        <v>257</v>
      </c>
      <c r="B224">
        <f>[1]abs!E225/1000</f>
        <v>35.311999999999998</v>
      </c>
      <c r="C224">
        <f>[1]abs!N225/1000</f>
        <v>1.786</v>
      </c>
      <c r="D224" s="1">
        <f t="shared" si="3"/>
        <v>19.771556550951846</v>
      </c>
    </row>
    <row r="225" spans="1:4">
      <c r="A225">
        <v>258</v>
      </c>
      <c r="B225">
        <f>[1]abs!E226/1000</f>
        <v>59.6</v>
      </c>
      <c r="C225">
        <f>[1]abs!N226/1000</f>
        <v>2.0339999999999998</v>
      </c>
      <c r="D225" s="1">
        <f t="shared" si="3"/>
        <v>29.30186823992134</v>
      </c>
    </row>
    <row r="226" spans="1:4">
      <c r="A226">
        <v>259</v>
      </c>
      <c r="B226">
        <f>[1]abs!E227/1000</f>
        <v>0</v>
      </c>
      <c r="C226">
        <f>[1]abs!N227/1000</f>
        <v>0</v>
      </c>
      <c r="D226" s="1" t="e">
        <f t="shared" si="3"/>
        <v>#DIV/0!</v>
      </c>
    </row>
    <row r="227" spans="1:4">
      <c r="A227">
        <v>260</v>
      </c>
      <c r="B227">
        <f>[1]abs!E228/1000</f>
        <v>37.197000000000003</v>
      </c>
      <c r="C227">
        <f>[1]abs!N228/1000</f>
        <v>19.221</v>
      </c>
      <c r="D227" s="1">
        <f t="shared" si="3"/>
        <v>1.9352270953644453</v>
      </c>
    </row>
    <row r="228" spans="1:4">
      <c r="A228">
        <v>261</v>
      </c>
      <c r="B228">
        <f>[1]abs!E229/1000</f>
        <v>37.591999999999999</v>
      </c>
      <c r="C228">
        <f>[1]abs!N229/1000</f>
        <v>25.693999999999999</v>
      </c>
      <c r="D228" s="1">
        <f t="shared" si="3"/>
        <v>1.4630653070755819</v>
      </c>
    </row>
    <row r="229" spans="1:4">
      <c r="A229">
        <v>262</v>
      </c>
      <c r="B229">
        <f>[1]abs!E230/1000</f>
        <v>0</v>
      </c>
      <c r="C229">
        <f>[1]abs!N230/1000</f>
        <v>0</v>
      </c>
      <c r="D229" s="1" t="e">
        <f t="shared" si="3"/>
        <v>#DIV/0!</v>
      </c>
    </row>
    <row r="230" spans="1:4">
      <c r="A230">
        <v>264</v>
      </c>
      <c r="B230">
        <f>[1]abs!E231/1000</f>
        <v>0</v>
      </c>
      <c r="C230">
        <f>[1]abs!N231/1000</f>
        <v>0</v>
      </c>
      <c r="D230" s="1" t="e">
        <f t="shared" si="3"/>
        <v>#DIV/0!</v>
      </c>
    </row>
    <row r="231" spans="1:4">
      <c r="A231">
        <v>265</v>
      </c>
      <c r="B231">
        <f>[1]abs!E232/1000</f>
        <v>0</v>
      </c>
      <c r="C231">
        <f>[1]abs!N232/1000</f>
        <v>0</v>
      </c>
      <c r="D231" s="1" t="e">
        <f t="shared" si="3"/>
        <v>#DIV/0!</v>
      </c>
    </row>
    <row r="232" spans="1:4">
      <c r="A232">
        <v>266</v>
      </c>
      <c r="B232">
        <f>[1]abs!E233/1000</f>
        <v>35.926000000000002</v>
      </c>
      <c r="C232">
        <f>[1]abs!N233/1000</f>
        <v>9.5250000000000004</v>
      </c>
      <c r="D232" s="1">
        <f t="shared" si="3"/>
        <v>3.7717585301837273</v>
      </c>
    </row>
    <row r="233" spans="1:4">
      <c r="A233">
        <v>267</v>
      </c>
      <c r="B233">
        <f>[1]abs!E234/1000</f>
        <v>46.914000000000001</v>
      </c>
      <c r="C233">
        <f>[1]abs!N234/1000</f>
        <v>13.443</v>
      </c>
      <c r="D233" s="1">
        <f t="shared" si="3"/>
        <v>3.4898460165141714</v>
      </c>
    </row>
    <row r="234" spans="1:4">
      <c r="A234">
        <v>268</v>
      </c>
      <c r="B234">
        <f>[1]abs!E235/1000</f>
        <v>0</v>
      </c>
      <c r="C234">
        <f>[1]abs!N235/1000</f>
        <v>0</v>
      </c>
      <c r="D234" s="1" t="e">
        <f t="shared" si="3"/>
        <v>#DIV/0!</v>
      </c>
    </row>
    <row r="235" spans="1:4">
      <c r="A235">
        <v>269</v>
      </c>
      <c r="B235">
        <f>[1]abs!E236/1000</f>
        <v>0</v>
      </c>
      <c r="C235">
        <f>[1]abs!N236/1000</f>
        <v>0</v>
      </c>
      <c r="D235" s="1" t="e">
        <f t="shared" si="3"/>
        <v>#DIV/0!</v>
      </c>
    </row>
    <row r="236" spans="1:4">
      <c r="A236">
        <v>270</v>
      </c>
      <c r="B236">
        <f>[1]abs!E237/1000</f>
        <v>0</v>
      </c>
      <c r="C236">
        <f>[1]abs!N237/1000</f>
        <v>48.7</v>
      </c>
      <c r="D236" s="1">
        <f t="shared" si="3"/>
        <v>0</v>
      </c>
    </row>
    <row r="237" spans="1:4">
      <c r="A237">
        <v>271</v>
      </c>
      <c r="B237">
        <f>[1]abs!E238/1000</f>
        <v>36.587000000000003</v>
      </c>
      <c r="C237">
        <f>[1]abs!N238/1000</f>
        <v>14.848000000000001</v>
      </c>
      <c r="D237" s="1">
        <f t="shared" si="3"/>
        <v>2.4641029094827589</v>
      </c>
    </row>
    <row r="238" spans="1:4">
      <c r="A238">
        <v>272</v>
      </c>
      <c r="B238">
        <f>[1]abs!E239/1000</f>
        <v>0</v>
      </c>
      <c r="C238">
        <f>[1]abs!N239/1000</f>
        <v>12.252000000000001</v>
      </c>
      <c r="D238" s="1">
        <f t="shared" si="3"/>
        <v>0</v>
      </c>
    </row>
    <row r="239" spans="1:4">
      <c r="A239">
        <v>273</v>
      </c>
      <c r="B239">
        <f>[1]abs!E240/1000</f>
        <v>0</v>
      </c>
      <c r="C239">
        <f>[1]abs!N240/1000</f>
        <v>0</v>
      </c>
      <c r="D239" s="1" t="e">
        <f t="shared" si="3"/>
        <v>#DIV/0!</v>
      </c>
    </row>
    <row r="240" spans="1:4">
      <c r="A240">
        <v>274</v>
      </c>
      <c r="B240">
        <f>[1]abs!E241/1000</f>
        <v>120.661</v>
      </c>
      <c r="C240">
        <f>[1]abs!N241/1000</f>
        <v>16.63</v>
      </c>
      <c r="D240" s="1">
        <f t="shared" si="3"/>
        <v>7.2556223692122677</v>
      </c>
    </row>
    <row r="241" spans="1:4">
      <c r="A241">
        <v>275</v>
      </c>
      <c r="B241">
        <f>[1]abs!E242/1000</f>
        <v>0</v>
      </c>
      <c r="C241">
        <f>[1]abs!N242/1000</f>
        <v>1.9550000000000001</v>
      </c>
      <c r="D241" s="1">
        <f t="shared" si="3"/>
        <v>0</v>
      </c>
    </row>
    <row r="242" spans="1:4">
      <c r="A242">
        <v>276</v>
      </c>
      <c r="B242">
        <f>[1]abs!E243/1000</f>
        <v>0</v>
      </c>
      <c r="C242">
        <f>[1]abs!N243/1000</f>
        <v>0</v>
      </c>
      <c r="D242" s="1" t="e">
        <f t="shared" si="3"/>
        <v>#DIV/0!</v>
      </c>
    </row>
    <row r="243" spans="1:4">
      <c r="A243">
        <v>277</v>
      </c>
      <c r="B243">
        <f>[1]abs!E244/1000</f>
        <v>0</v>
      </c>
      <c r="C243">
        <f>[1]abs!N244/1000</f>
        <v>18.827999999999999</v>
      </c>
      <c r="D243" s="1">
        <f t="shared" si="3"/>
        <v>0</v>
      </c>
    </row>
    <row r="244" spans="1:4">
      <c r="A244">
        <v>278</v>
      </c>
      <c r="B244">
        <f>[1]abs!E245/1000</f>
        <v>0</v>
      </c>
      <c r="C244">
        <f>[1]abs!N245/1000</f>
        <v>15.608000000000001</v>
      </c>
      <c r="D244" s="1">
        <f t="shared" si="3"/>
        <v>0</v>
      </c>
    </row>
    <row r="245" spans="1:4">
      <c r="A245">
        <v>279</v>
      </c>
      <c r="B245">
        <f>[1]abs!E246/1000</f>
        <v>36.527999999999999</v>
      </c>
      <c r="C245">
        <f>[1]abs!N246/1000</f>
        <v>13.701000000000001</v>
      </c>
      <c r="D245" s="1">
        <f t="shared" si="3"/>
        <v>2.6660827676811909</v>
      </c>
    </row>
    <row r="246" spans="1:4">
      <c r="A246">
        <v>280</v>
      </c>
      <c r="B246">
        <f>[1]abs!E247/1000</f>
        <v>0</v>
      </c>
      <c r="C246">
        <f>[1]abs!N247/1000</f>
        <v>0</v>
      </c>
      <c r="D246" s="1" t="e">
        <f t="shared" si="3"/>
        <v>#DIV/0!</v>
      </c>
    </row>
    <row r="247" spans="1:4">
      <c r="A247">
        <v>281</v>
      </c>
      <c r="B247">
        <f>[1]abs!E248/1000</f>
        <v>40.713000000000001</v>
      </c>
      <c r="C247">
        <f>[1]abs!N248/1000</f>
        <v>9.2189999999999994</v>
      </c>
      <c r="D247" s="1">
        <f t="shared" si="3"/>
        <v>4.4162056622193298</v>
      </c>
    </row>
    <row r="248" spans="1:4">
      <c r="A248">
        <v>282</v>
      </c>
      <c r="B248">
        <f>[1]abs!E249/1000</f>
        <v>0</v>
      </c>
      <c r="C248">
        <f>[1]abs!N249/1000</f>
        <v>0</v>
      </c>
      <c r="D248" s="1" t="e">
        <f t="shared" si="3"/>
        <v>#DIV/0!</v>
      </c>
    </row>
    <row r="249" spans="1:4">
      <c r="A249">
        <v>283</v>
      </c>
      <c r="B249">
        <f>[1]abs!E250/1000</f>
        <v>0</v>
      </c>
      <c r="C249">
        <f>[1]abs!N250/1000</f>
        <v>0</v>
      </c>
      <c r="D249" s="1" t="e">
        <f t="shared" si="3"/>
        <v>#DIV/0!</v>
      </c>
    </row>
    <row r="250" spans="1:4">
      <c r="A250">
        <v>284</v>
      </c>
      <c r="B250">
        <f>[1]abs!E251/1000</f>
        <v>0</v>
      </c>
      <c r="C250">
        <f>[1]abs!N251/1000</f>
        <v>1.891</v>
      </c>
      <c r="D250" s="1">
        <f t="shared" si="3"/>
        <v>0</v>
      </c>
    </row>
    <row r="251" spans="1:4">
      <c r="A251">
        <v>285</v>
      </c>
      <c r="B251">
        <f>[1]abs!E252/1000</f>
        <v>0</v>
      </c>
      <c r="C251">
        <f>[1]abs!N252/1000</f>
        <v>0</v>
      </c>
      <c r="D251" s="1" t="e">
        <f t="shared" si="3"/>
        <v>#DIV/0!</v>
      </c>
    </row>
    <row r="252" spans="1:4">
      <c r="A252">
        <v>286</v>
      </c>
      <c r="B252">
        <f>[1]abs!E253/1000</f>
        <v>0</v>
      </c>
      <c r="C252">
        <f>[1]abs!N253/1000</f>
        <v>0</v>
      </c>
      <c r="D252" s="1" t="e">
        <f t="shared" si="3"/>
        <v>#DIV/0!</v>
      </c>
    </row>
    <row r="253" spans="1:4">
      <c r="A253">
        <v>287</v>
      </c>
      <c r="B253">
        <f>[1]abs!E254/1000</f>
        <v>0</v>
      </c>
      <c r="C253">
        <f>[1]abs!N254/1000</f>
        <v>0</v>
      </c>
      <c r="D253" s="1" t="e">
        <f t="shared" si="3"/>
        <v>#DIV/0!</v>
      </c>
    </row>
    <row r="254" spans="1:4">
      <c r="A254">
        <v>289</v>
      </c>
      <c r="B254">
        <f>[1]abs!E255/1000</f>
        <v>0</v>
      </c>
      <c r="C254">
        <f>[1]abs!N255/1000</f>
        <v>0</v>
      </c>
      <c r="D254" s="1" t="e">
        <f t="shared" si="3"/>
        <v>#DIV/0!</v>
      </c>
    </row>
    <row r="255" spans="1:4">
      <c r="A255">
        <v>290</v>
      </c>
      <c r="B255">
        <f>[1]abs!E256/1000</f>
        <v>0</v>
      </c>
      <c r="C255">
        <f>[1]abs!N256/1000</f>
        <v>69.954999999999998</v>
      </c>
      <c r="D255" s="1">
        <f t="shared" si="3"/>
        <v>0</v>
      </c>
    </row>
    <row r="256" spans="1:4">
      <c r="A256">
        <v>291</v>
      </c>
      <c r="B256">
        <f>[1]abs!E257/1000</f>
        <v>37.536000000000001</v>
      </c>
      <c r="C256">
        <f>[1]abs!N257/1000</f>
        <v>20.916</v>
      </c>
      <c r="D256" s="1">
        <f t="shared" si="3"/>
        <v>1.7946069994262766</v>
      </c>
    </row>
    <row r="257" spans="1:4">
      <c r="A257">
        <v>292</v>
      </c>
      <c r="B257">
        <f>[1]abs!E258/1000</f>
        <v>38.020000000000003</v>
      </c>
      <c r="C257">
        <f>[1]abs!N258/1000</f>
        <v>9.6929999999999996</v>
      </c>
      <c r="D257" s="1">
        <f t="shared" si="3"/>
        <v>3.9224182399669871</v>
      </c>
    </row>
    <row r="258" spans="1:4">
      <c r="A258">
        <v>293</v>
      </c>
      <c r="B258">
        <f>[1]abs!E259/1000</f>
        <v>0</v>
      </c>
      <c r="C258">
        <f>[1]abs!N259/1000</f>
        <v>0</v>
      </c>
      <c r="D258" s="1" t="e">
        <f t="shared" si="3"/>
        <v>#DIV/0!</v>
      </c>
    </row>
    <row r="259" spans="1:4">
      <c r="A259">
        <v>294</v>
      </c>
      <c r="B259">
        <f>[1]abs!E260/1000</f>
        <v>36.094999999999999</v>
      </c>
      <c r="C259">
        <f>[1]abs!N260/1000</f>
        <v>15.1</v>
      </c>
      <c r="D259" s="1">
        <f t="shared" ref="D259:D270" si="4">B259/C259</f>
        <v>2.3903973509933776</v>
      </c>
    </row>
    <row r="260" spans="1:4">
      <c r="A260">
        <v>295</v>
      </c>
      <c r="B260">
        <f>[1]abs!E261/1000</f>
        <v>0</v>
      </c>
      <c r="C260">
        <f>[1]abs!N261/1000</f>
        <v>0</v>
      </c>
      <c r="D260" s="1" t="e">
        <f t="shared" si="4"/>
        <v>#DIV/0!</v>
      </c>
    </row>
    <row r="261" spans="1:4">
      <c r="A261">
        <v>296</v>
      </c>
      <c r="B261">
        <f>[1]abs!E262/1000</f>
        <v>36.069000000000003</v>
      </c>
      <c r="C261">
        <f>[1]abs!N262/1000</f>
        <v>19.968</v>
      </c>
      <c r="D261" s="1">
        <f t="shared" si="4"/>
        <v>1.8063401442307694</v>
      </c>
    </row>
    <row r="262" spans="1:4">
      <c r="A262">
        <v>297</v>
      </c>
      <c r="B262">
        <f>[1]abs!E263/1000</f>
        <v>0</v>
      </c>
      <c r="C262">
        <f>[1]abs!N263/1000</f>
        <v>0</v>
      </c>
      <c r="D262" s="1" t="e">
        <f t="shared" si="4"/>
        <v>#DIV/0!</v>
      </c>
    </row>
    <row r="263" spans="1:4">
      <c r="A263">
        <v>298</v>
      </c>
      <c r="B263">
        <f>[1]abs!E264/1000</f>
        <v>0</v>
      </c>
      <c r="C263">
        <f>[1]abs!N264/1000</f>
        <v>0</v>
      </c>
      <c r="D263" s="1" t="e">
        <f t="shared" si="4"/>
        <v>#DIV/0!</v>
      </c>
    </row>
    <row r="264" spans="1:4">
      <c r="A264">
        <v>299</v>
      </c>
      <c r="B264">
        <f>[1]abs!E265/1000</f>
        <v>36.463999999999999</v>
      </c>
      <c r="C264">
        <f>[1]abs!N265/1000</f>
        <v>1.839</v>
      </c>
      <c r="D264" s="1">
        <f t="shared" si="4"/>
        <v>19.828167482327352</v>
      </c>
    </row>
    <row r="265" spans="1:4">
      <c r="A265">
        <v>300</v>
      </c>
      <c r="B265">
        <f>[1]abs!E266/1000</f>
        <v>36.817</v>
      </c>
      <c r="C265">
        <f>[1]abs!N266/1000</f>
        <v>21.116</v>
      </c>
      <c r="D265" s="1">
        <f t="shared" si="4"/>
        <v>1.7435593862473955</v>
      </c>
    </row>
    <row r="266" spans="1:4">
      <c r="A266">
        <v>301</v>
      </c>
      <c r="B266">
        <f>[1]abs!E267/1000</f>
        <v>35.817999999999998</v>
      </c>
      <c r="C266">
        <f>[1]abs!N267/1000</f>
        <v>1.845</v>
      </c>
      <c r="D266" s="1">
        <f t="shared" si="4"/>
        <v>19.413550135501353</v>
      </c>
    </row>
    <row r="267" spans="1:4">
      <c r="A267">
        <v>302</v>
      </c>
      <c r="B267">
        <f>[1]abs!E268/1000</f>
        <v>36.079000000000001</v>
      </c>
      <c r="C267">
        <f>[1]abs!N268/1000</f>
        <v>1.8959999999999999</v>
      </c>
      <c r="D267" s="1">
        <f t="shared" si="4"/>
        <v>19.029008438818568</v>
      </c>
    </row>
    <row r="268" spans="1:4">
      <c r="A268">
        <v>303</v>
      </c>
      <c r="B268">
        <f>[1]abs!E269/1000</f>
        <v>0</v>
      </c>
      <c r="C268">
        <f>[1]abs!N269/1000</f>
        <v>129.62700000000001</v>
      </c>
      <c r="D268" s="1">
        <f t="shared" si="4"/>
        <v>0</v>
      </c>
    </row>
    <row r="269" spans="1:4">
      <c r="A269">
        <v>304</v>
      </c>
      <c r="B269">
        <f>[1]abs!E270/1000</f>
        <v>75.296000000000006</v>
      </c>
      <c r="C269">
        <f>[1]abs!N270/1000</f>
        <v>76.313999999999993</v>
      </c>
      <c r="D269" s="1">
        <f t="shared" si="4"/>
        <v>0.98666037686400943</v>
      </c>
    </row>
    <row r="270" spans="1:4">
      <c r="A270">
        <v>305</v>
      </c>
      <c r="B270">
        <f>[1]abs!E271/1000</f>
        <v>0</v>
      </c>
      <c r="C270">
        <f>[1]abs!N271/1000</f>
        <v>21.24</v>
      </c>
      <c r="D270" s="1">
        <f t="shared" si="4"/>
        <v>0</v>
      </c>
    </row>
  </sheetData>
  <autoFilter ref="A1:D270" xr:uid="{6D5303D2-6B0B-8941-9672-9FEE8B1AC29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G301"/>
  <sheetViews>
    <sheetView tabSelected="1" topLeftCell="L9" zoomScale="340" zoomScaleNormal="340" workbookViewId="0">
      <selection activeCell="P17" sqref="P17"/>
    </sheetView>
  </sheetViews>
  <sheetFormatPr baseColWidth="10" defaultRowHeight="18"/>
  <sheetData>
    <row r="1" spans="1:7">
      <c r="A1" s="2" t="s">
        <v>1</v>
      </c>
      <c r="B1" s="2" t="s">
        <v>3</v>
      </c>
      <c r="C1" s="2" t="s">
        <v>2</v>
      </c>
      <c r="E1" s="2" t="s">
        <v>5</v>
      </c>
      <c r="F1" s="2" t="s">
        <v>6</v>
      </c>
      <c r="G1" s="2" t="s">
        <v>9</v>
      </c>
    </row>
    <row r="2" spans="1:7">
      <c r="A2">
        <v>1</v>
      </c>
      <c r="B2">
        <f>COUNTIFS(Data!B$2:B$270,"&lt;="&amp;$A2,Data!B$2:B$270,"&gt;0")</f>
        <v>0</v>
      </c>
      <c r="C2">
        <f>COUNTIFS(Data!C$2:C$270,"&lt;="&amp;$A2,Data!C$2:C$270,"&gt;0")</f>
        <v>0</v>
      </c>
      <c r="E2" s="1">
        <f>IFERROR(IF(Data!D2=0,"",Data!D2),"")</f>
        <v>19.12779552715655</v>
      </c>
      <c r="F2">
        <f>LOG(E2,2)</f>
        <v>4.2575987079701836</v>
      </c>
      <c r="G2">
        <v>4.2575987079701836</v>
      </c>
    </row>
    <row r="3" spans="1:7">
      <c r="A3">
        <v>2</v>
      </c>
      <c r="B3">
        <f>COUNTIFS(Data!B$2:B$270,"&lt;="&amp;$A3,Data!B$2:B$270,"&gt;0")</f>
        <v>0</v>
      </c>
      <c r="C3">
        <f>COUNTIFS(Data!C$2:C$270,"&lt;="&amp;$A3,Data!C$2:C$270,"&gt;0")</f>
        <v>37</v>
      </c>
      <c r="E3" s="1">
        <f>IFERROR(IF(Data!D3=0,"",Data!D3),"")</f>
        <v>18.685146443514643</v>
      </c>
      <c r="F3">
        <f t="shared" ref="F3:F66" si="0">LOG(E3,2)</f>
        <v>4.2238199656707476</v>
      </c>
      <c r="G3">
        <v>4.2238199656707476</v>
      </c>
    </row>
    <row r="4" spans="1:7">
      <c r="A4">
        <v>3</v>
      </c>
      <c r="B4">
        <f>COUNTIFS(Data!B$2:B$270,"&lt;="&amp;$A4,Data!B$2:B$270,"&gt;0")</f>
        <v>0</v>
      </c>
      <c r="C4">
        <f>COUNTIFS(Data!C$2:C$270,"&lt;="&amp;$A4,Data!C$2:C$270,"&gt;0")</f>
        <v>47</v>
      </c>
      <c r="E4" s="1" t="str">
        <f>IFERROR(IF(Data!D4=0,"",Data!D4),"")</f>
        <v/>
      </c>
      <c r="F4" t="e">
        <f t="shared" si="0"/>
        <v>#VALUE!</v>
      </c>
      <c r="G4">
        <v>4.3168117980577829</v>
      </c>
    </row>
    <row r="5" spans="1:7">
      <c r="A5">
        <v>4</v>
      </c>
      <c r="B5">
        <f>COUNTIFS(Data!B$2:B$270,"&lt;="&amp;$A5,Data!B$2:B$270,"&gt;0")</f>
        <v>0</v>
      </c>
      <c r="C5">
        <f>COUNTIFS(Data!C$2:C$270,"&lt;="&amp;$A5,Data!C$2:C$270,"&gt;0")</f>
        <v>48</v>
      </c>
      <c r="E5" s="1">
        <f>IFERROR(IF(Data!D5=0,"",Data!D5),"")</f>
        <v>19.929198682766192</v>
      </c>
      <c r="F5">
        <f t="shared" si="0"/>
        <v>4.3168117980577829</v>
      </c>
      <c r="G5">
        <v>1.5918752836686807</v>
      </c>
    </row>
    <row r="6" spans="1:7">
      <c r="A6">
        <v>5</v>
      </c>
      <c r="B6">
        <f>COUNTIFS(Data!B$2:B$270,"&lt;="&amp;$A6,Data!B$2:B$270,"&gt;0")</f>
        <v>0</v>
      </c>
      <c r="C6">
        <f>COUNTIFS(Data!C$2:C$270,"&lt;="&amp;$A6,Data!C$2:C$270,"&gt;0")</f>
        <v>48</v>
      </c>
      <c r="E6" s="1">
        <f>IFERROR(IF(Data!D6=0,"",Data!D6),"")</f>
        <v>3.0144092219020173</v>
      </c>
      <c r="F6">
        <f t="shared" si="0"/>
        <v>1.5918752836686807</v>
      </c>
      <c r="G6">
        <v>0.28650871061391026</v>
      </c>
    </row>
    <row r="7" spans="1:7">
      <c r="A7">
        <v>6</v>
      </c>
      <c r="B7">
        <f>COUNTIFS(Data!B$2:B$270,"&lt;="&amp;$A7,Data!B$2:B$270,"&gt;0")</f>
        <v>0</v>
      </c>
      <c r="C7">
        <f>COUNTIFS(Data!C$2:C$270,"&lt;="&amp;$A7,Data!C$2:C$270,"&gt;0")</f>
        <v>49</v>
      </c>
      <c r="E7" s="1">
        <f>IFERROR(IF(Data!D7=0,"",Data!D7),"")</f>
        <v>1.2196850930406924</v>
      </c>
      <c r="F7">
        <f t="shared" si="0"/>
        <v>0.28650871061391026</v>
      </c>
      <c r="G7">
        <v>4.3283123414323406</v>
      </c>
    </row>
    <row r="8" spans="1:7">
      <c r="A8">
        <v>7</v>
      </c>
      <c r="B8">
        <f>COUNTIFS(Data!B$2:B$270,"&lt;="&amp;$A8,Data!B$2:B$270,"&gt;0")</f>
        <v>0</v>
      </c>
      <c r="C8">
        <f>COUNTIFS(Data!C$2:C$270,"&lt;="&amp;$A8,Data!C$2:C$270,"&gt;0")</f>
        <v>50</v>
      </c>
      <c r="E8" s="1">
        <f>IFERROR(IF(Data!D8=0,"",Data!D8),"")</f>
        <v>20.088700564971752</v>
      </c>
      <c r="F8">
        <f t="shared" si="0"/>
        <v>4.3283123414323406</v>
      </c>
      <c r="G8">
        <v>4.2940753561657967</v>
      </c>
    </row>
    <row r="9" spans="1:7">
      <c r="A9">
        <v>8</v>
      </c>
      <c r="B9">
        <f>COUNTIFS(Data!B$2:B$270,"&lt;="&amp;$A9,Data!B$2:B$270,"&gt;0")</f>
        <v>0</v>
      </c>
      <c r="C9">
        <f>COUNTIFS(Data!C$2:C$270,"&lt;="&amp;$A9,Data!C$2:C$270,"&gt;0")</f>
        <v>51</v>
      </c>
      <c r="E9" s="1">
        <f>IFERROR(IF(Data!D9=0,"",Data!D9),"")</f>
        <v>19.617582417582419</v>
      </c>
      <c r="F9">
        <f t="shared" si="0"/>
        <v>4.2940753561657967</v>
      </c>
      <c r="G9">
        <v>2.3571042056714764</v>
      </c>
    </row>
    <row r="10" spans="1:7">
      <c r="A10">
        <v>9</v>
      </c>
      <c r="B10">
        <f>COUNTIFS(Data!B$2:B$270,"&lt;="&amp;$A10,Data!B$2:B$270,"&gt;0")</f>
        <v>0</v>
      </c>
      <c r="C10">
        <f>COUNTIFS(Data!C$2:C$270,"&lt;="&amp;$A10,Data!C$2:C$270,"&gt;0")</f>
        <v>56</v>
      </c>
      <c r="E10" s="1">
        <f>IFERROR(IF(Data!D10=0,"",Data!D10),"")</f>
        <v>5.1234094951429743</v>
      </c>
      <c r="F10">
        <f t="shared" si="0"/>
        <v>2.3571042056714764</v>
      </c>
      <c r="G10">
        <v>-0.49438089803356672</v>
      </c>
    </row>
    <row r="11" spans="1:7">
      <c r="A11">
        <v>10</v>
      </c>
      <c r="B11">
        <f>COUNTIFS(Data!B$2:B$270,"&lt;="&amp;$A11,Data!B$2:B$270,"&gt;0")</f>
        <v>0</v>
      </c>
      <c r="C11">
        <f>COUNTIFS(Data!C$2:C$270,"&lt;="&amp;$A11,Data!C$2:C$270,"&gt;0")</f>
        <v>66</v>
      </c>
      <c r="E11" s="1" t="str">
        <f>IFERROR(IF(Data!D11=0,"",Data!D11),"")</f>
        <v/>
      </c>
      <c r="F11" t="e">
        <f t="shared" si="0"/>
        <v>#VALUE!</v>
      </c>
      <c r="G11">
        <v>0.28239111994789529</v>
      </c>
    </row>
    <row r="12" spans="1:7">
      <c r="A12">
        <v>11</v>
      </c>
      <c r="B12">
        <f>COUNTIFS(Data!B$2:B$270,"&lt;="&amp;$A12,Data!B$2:B$270,"&gt;0")</f>
        <v>0</v>
      </c>
      <c r="C12">
        <f>COUNTIFS(Data!C$2:C$270,"&lt;="&amp;$A12,Data!C$2:C$270,"&gt;0")</f>
        <v>72</v>
      </c>
      <c r="E12" s="1">
        <f>IFERROR(IF(Data!D12=0,"",Data!D12),"")</f>
        <v>0.70986623678200622</v>
      </c>
      <c r="F12">
        <f t="shared" si="0"/>
        <v>-0.49438089803356672</v>
      </c>
      <c r="G12">
        <v>1.9023100482189239</v>
      </c>
    </row>
    <row r="13" spans="1:7">
      <c r="A13">
        <v>12</v>
      </c>
      <c r="B13">
        <f>COUNTIFS(Data!B$2:B$270,"&lt;="&amp;$A13,Data!B$2:B$270,"&gt;0")</f>
        <v>0</v>
      </c>
      <c r="C13">
        <f>COUNTIFS(Data!C$2:C$270,"&lt;="&amp;$A13,Data!C$2:C$270,"&gt;0")</f>
        <v>80</v>
      </c>
      <c r="E13" s="1">
        <f>IFERROR(IF(Data!D13=0,"",Data!D13),"")</f>
        <v>1.216208957228228</v>
      </c>
      <c r="F13">
        <f t="shared" si="0"/>
        <v>0.28239111994789529</v>
      </c>
      <c r="G13">
        <v>4.467420492584119</v>
      </c>
    </row>
    <row r="14" spans="1:7">
      <c r="A14">
        <v>13</v>
      </c>
      <c r="B14">
        <f>COUNTIFS(Data!B$2:B$270,"&lt;="&amp;$A14,Data!B$2:B$270,"&gt;0")</f>
        <v>0</v>
      </c>
      <c r="C14">
        <f>COUNTIFS(Data!C$2:C$270,"&lt;="&amp;$A14,Data!C$2:C$270,"&gt;0")</f>
        <v>85</v>
      </c>
      <c r="E14" s="1" t="str">
        <f>IFERROR(IF(Data!D14=0,"",Data!D14),"")</f>
        <v/>
      </c>
      <c r="F14" t="e">
        <f t="shared" si="0"/>
        <v>#VALUE!</v>
      </c>
      <c r="G14">
        <v>-0.54437026714707559</v>
      </c>
    </row>
    <row r="15" spans="1:7">
      <c r="A15">
        <v>14</v>
      </c>
      <c r="B15">
        <f>COUNTIFS(Data!B$2:B$270,"&lt;="&amp;$A15,Data!B$2:B$270,"&gt;0")</f>
        <v>0</v>
      </c>
      <c r="C15">
        <f>COUNTIFS(Data!C$2:C$270,"&lt;="&amp;$A15,Data!C$2:C$270,"&gt;0")</f>
        <v>93</v>
      </c>
      <c r="E15" s="1" t="str">
        <f>IFERROR(IF(Data!D15=0,"",Data!D15),"")</f>
        <v/>
      </c>
      <c r="F15" t="e">
        <f t="shared" si="0"/>
        <v>#VALUE!</v>
      </c>
      <c r="G15">
        <v>1.3915412301773282</v>
      </c>
    </row>
    <row r="16" spans="1:7">
      <c r="A16">
        <v>15</v>
      </c>
      <c r="B16">
        <f>COUNTIFS(Data!B$2:B$270,"&lt;="&amp;$A16,Data!B$2:B$270,"&gt;0")</f>
        <v>0</v>
      </c>
      <c r="C16">
        <f>COUNTIFS(Data!C$2:C$270,"&lt;="&amp;$A16,Data!C$2:C$270,"&gt;0")</f>
        <v>97</v>
      </c>
      <c r="E16" s="1" t="str">
        <f>IFERROR(IF(Data!D16=0,"",Data!D16),"")</f>
        <v/>
      </c>
      <c r="F16" t="e">
        <f t="shared" si="0"/>
        <v>#VALUE!</v>
      </c>
      <c r="G16">
        <v>4.0598504421583526</v>
      </c>
    </row>
    <row r="17" spans="1:7">
      <c r="A17">
        <v>16</v>
      </c>
      <c r="B17">
        <f>COUNTIFS(Data!B$2:B$270,"&lt;="&amp;$A17,Data!B$2:B$270,"&gt;0")</f>
        <v>0</v>
      </c>
      <c r="C17">
        <f>COUNTIFS(Data!C$2:C$270,"&lt;="&amp;$A17,Data!C$2:C$270,"&gt;0")</f>
        <v>100</v>
      </c>
      <c r="E17" s="1">
        <f>IFERROR(IF(Data!D17=0,"",Data!D17),"")</f>
        <v>3.7381126554498905</v>
      </c>
      <c r="F17">
        <f t="shared" si="0"/>
        <v>1.9023100482189239</v>
      </c>
      <c r="G17">
        <v>2.0552056590046952</v>
      </c>
    </row>
    <row r="18" spans="1:7">
      <c r="A18">
        <v>17</v>
      </c>
      <c r="B18">
        <f>COUNTIFS(Data!B$2:B$270,"&lt;="&amp;$A18,Data!B$2:B$270,"&gt;0")</f>
        <v>0</v>
      </c>
      <c r="C18">
        <f>COUNTIFS(Data!C$2:C$270,"&lt;="&amp;$A18,Data!C$2:C$270,"&gt;0")</f>
        <v>108</v>
      </c>
      <c r="E18" s="1">
        <f>IFERROR(IF(Data!D18=0,"",Data!D18),"")</f>
        <v>22.122162162162162</v>
      </c>
      <c r="F18">
        <f t="shared" si="0"/>
        <v>4.467420492584119</v>
      </c>
      <c r="G18">
        <v>0.99315492574816966</v>
      </c>
    </row>
    <row r="19" spans="1:7">
      <c r="A19">
        <v>18</v>
      </c>
      <c r="B19">
        <f>COUNTIFS(Data!B$2:B$270,"&lt;="&amp;$A19,Data!B$2:B$270,"&gt;0")</f>
        <v>0</v>
      </c>
      <c r="C19">
        <f>COUNTIFS(Data!C$2:C$270,"&lt;="&amp;$A19,Data!C$2:C$270,"&gt;0")</f>
        <v>110</v>
      </c>
      <c r="E19" s="1">
        <f>IFERROR(IF(Data!D19=0,"",Data!D19),"")</f>
        <v>0.68569063946221664</v>
      </c>
      <c r="F19">
        <f t="shared" si="0"/>
        <v>-0.54437026714707559</v>
      </c>
      <c r="G19">
        <v>4.243527757380309</v>
      </c>
    </row>
    <row r="20" spans="1:7">
      <c r="A20">
        <v>19</v>
      </c>
      <c r="B20">
        <f>COUNTIFS(Data!B$2:B$270,"&lt;="&amp;$A20,Data!B$2:B$270,"&gt;0")</f>
        <v>0</v>
      </c>
      <c r="C20">
        <f>COUNTIFS(Data!C$2:C$270,"&lt;="&amp;$A20,Data!C$2:C$270,"&gt;0")</f>
        <v>119</v>
      </c>
      <c r="E20" s="1" t="str">
        <f>IFERROR(IF(Data!D20=0,"",Data!D20),"")</f>
        <v/>
      </c>
      <c r="F20" t="e">
        <f t="shared" si="0"/>
        <v>#VALUE!</v>
      </c>
      <c r="G20">
        <v>4.3297101912036249</v>
      </c>
    </row>
    <row r="21" spans="1:7">
      <c r="A21">
        <v>20</v>
      </c>
      <c r="B21">
        <f>COUNTIFS(Data!B$2:B$270,"&lt;="&amp;$A21,Data!B$2:B$270,"&gt;0")</f>
        <v>0</v>
      </c>
      <c r="C21">
        <f>COUNTIFS(Data!C$2:C$270,"&lt;="&amp;$A21,Data!C$2:C$270,"&gt;0")</f>
        <v>130</v>
      </c>
      <c r="E21" s="1">
        <f>IFERROR(IF(Data!D21=0,"",Data!D21),"")</f>
        <v>2.6235880886020246</v>
      </c>
      <c r="F21">
        <f t="shared" si="0"/>
        <v>1.3915412301773282</v>
      </c>
      <c r="G21">
        <v>1.9329223072736275</v>
      </c>
    </row>
    <row r="22" spans="1:7">
      <c r="A22">
        <v>21</v>
      </c>
      <c r="B22">
        <f>COUNTIFS(Data!B$2:B$270,"&lt;="&amp;$A22,Data!B$2:B$270,"&gt;0")</f>
        <v>0</v>
      </c>
      <c r="C22">
        <f>COUNTIFS(Data!C$2:C$270,"&lt;="&amp;$A22,Data!C$2:C$270,"&gt;0")</f>
        <v>140</v>
      </c>
      <c r="E22" s="1" t="str">
        <f>IFERROR(IF(Data!D22=0,"",Data!D22),"")</f>
        <v/>
      </c>
      <c r="F22" t="e">
        <f t="shared" si="0"/>
        <v>#VALUE!</v>
      </c>
      <c r="G22">
        <v>2.1082635664069516</v>
      </c>
    </row>
    <row r="23" spans="1:7">
      <c r="A23">
        <v>22</v>
      </c>
      <c r="B23">
        <f>COUNTIFS(Data!B$2:B$270,"&lt;="&amp;$A23,Data!B$2:B$270,"&gt;0")</f>
        <v>0</v>
      </c>
      <c r="C23">
        <f>COUNTIFS(Data!C$2:C$270,"&lt;="&amp;$A23,Data!C$2:C$270,"&gt;0")</f>
        <v>149</v>
      </c>
      <c r="E23" s="1">
        <f>IFERROR(IF(Data!D23=0,"",Data!D23),"")</f>
        <v>16.677723177723177</v>
      </c>
      <c r="F23">
        <f t="shared" si="0"/>
        <v>4.0598504421583526</v>
      </c>
      <c r="G23">
        <v>1.0290551782517405</v>
      </c>
    </row>
    <row r="24" spans="1:7">
      <c r="A24">
        <v>23</v>
      </c>
      <c r="B24">
        <f>COUNTIFS(Data!B$2:B$270,"&lt;="&amp;$A24,Data!B$2:B$270,"&gt;0")</f>
        <v>0</v>
      </c>
      <c r="C24">
        <f>COUNTIFS(Data!C$2:C$270,"&lt;="&amp;$A24,Data!C$2:C$270,"&gt;0")</f>
        <v>153</v>
      </c>
      <c r="E24" s="1">
        <f>IFERROR(IF(Data!D24=0,"",Data!D24),"")</f>
        <v>4.1560288210163874</v>
      </c>
      <c r="F24">
        <f t="shared" si="0"/>
        <v>2.0552056590046952</v>
      </c>
      <c r="G24">
        <v>4.1891031031261772</v>
      </c>
    </row>
    <row r="25" spans="1:7">
      <c r="A25">
        <v>24</v>
      </c>
      <c r="B25">
        <f>COUNTIFS(Data!B$2:B$270,"&lt;="&amp;$A25,Data!B$2:B$270,"&gt;0")</f>
        <v>0</v>
      </c>
      <c r="C25">
        <f>COUNTIFS(Data!C$2:C$270,"&lt;="&amp;$A25,Data!C$2:C$270,"&gt;0")</f>
        <v>156</v>
      </c>
      <c r="E25" s="1">
        <f>IFERROR(IF(Data!D25=0,"",Data!D25),"")</f>
        <v>1.9905331882480959</v>
      </c>
      <c r="F25">
        <f t="shared" si="0"/>
        <v>0.99315492574816966</v>
      </c>
      <c r="G25">
        <v>4.2929203158984528</v>
      </c>
    </row>
    <row r="26" spans="1:7">
      <c r="A26">
        <v>25</v>
      </c>
      <c r="B26">
        <f>COUNTIFS(Data!B$2:B$270,"&lt;="&amp;$A26,Data!B$2:B$270,"&gt;0")</f>
        <v>0</v>
      </c>
      <c r="C26">
        <f>COUNTIFS(Data!C$2:C$270,"&lt;="&amp;$A26,Data!C$2:C$270,"&gt;0")</f>
        <v>157</v>
      </c>
      <c r="E26" s="1">
        <f>IFERROR(IF(Data!D26=0,"",Data!D26),"")</f>
        <v>18.942144373673035</v>
      </c>
      <c r="F26">
        <f t="shared" si="0"/>
        <v>4.243527757380309</v>
      </c>
      <c r="G26">
        <v>1.6292389610603684</v>
      </c>
    </row>
    <row r="27" spans="1:7">
      <c r="A27">
        <v>26</v>
      </c>
      <c r="B27">
        <f>COUNTIFS(Data!B$2:B$270,"&lt;="&amp;$A27,Data!B$2:B$270,"&gt;0")</f>
        <v>0</v>
      </c>
      <c r="C27">
        <f>COUNTIFS(Data!C$2:C$270,"&lt;="&amp;$A27,Data!C$2:C$270,"&gt;0")</f>
        <v>162</v>
      </c>
      <c r="E27" s="1">
        <f>IFERROR(IF(Data!D27=0,"",Data!D27),"")</f>
        <v>20.108174253548704</v>
      </c>
      <c r="F27">
        <f t="shared" si="0"/>
        <v>4.3297101912036249</v>
      </c>
      <c r="G27">
        <v>2.1271071075040093</v>
      </c>
    </row>
    <row r="28" spans="1:7">
      <c r="A28">
        <v>27</v>
      </c>
      <c r="B28">
        <f>COUNTIFS(Data!B$2:B$270,"&lt;="&amp;$A28,Data!B$2:B$270,"&gt;0")</f>
        <v>0</v>
      </c>
      <c r="C28">
        <f>COUNTIFS(Data!C$2:C$270,"&lt;="&amp;$A28,Data!C$2:C$270,"&gt;0")</f>
        <v>162</v>
      </c>
      <c r="E28" s="1">
        <f>IFERROR(IF(Data!D28=0,"",Data!D28),"")</f>
        <v>3.8182784272051009</v>
      </c>
      <c r="F28">
        <f t="shared" si="0"/>
        <v>1.9329223072736275</v>
      </c>
      <c r="G28">
        <v>1.0427420101688529</v>
      </c>
    </row>
    <row r="29" spans="1:7">
      <c r="A29">
        <v>28</v>
      </c>
      <c r="B29">
        <f>COUNTIFS(Data!B$2:B$270,"&lt;="&amp;$A29,Data!B$2:B$270,"&gt;0")</f>
        <v>0</v>
      </c>
      <c r="C29">
        <f>COUNTIFS(Data!C$2:C$270,"&lt;="&amp;$A29,Data!C$2:C$270,"&gt;0")</f>
        <v>163</v>
      </c>
      <c r="E29" s="1">
        <f>IFERROR(IF(Data!D29=0,"",Data!D29),"")</f>
        <v>4.3117202177368856</v>
      </c>
      <c r="F29">
        <f t="shared" si="0"/>
        <v>2.1082635664069516</v>
      </c>
      <c r="G29">
        <v>1.2568783330193791</v>
      </c>
    </row>
    <row r="30" spans="1:7">
      <c r="A30">
        <v>29</v>
      </c>
      <c r="B30">
        <f>COUNTIFS(Data!B$2:B$270,"&lt;="&amp;$A30,Data!B$2:B$270,"&gt;0")</f>
        <v>0</v>
      </c>
      <c r="C30">
        <f>COUNTIFS(Data!C$2:C$270,"&lt;="&amp;$A30,Data!C$2:C$270,"&gt;0")</f>
        <v>164</v>
      </c>
      <c r="E30" s="1">
        <f>IFERROR(IF(Data!D30=0,"",Data!D30),"")</f>
        <v>2.0406873664590628</v>
      </c>
      <c r="F30">
        <f t="shared" si="0"/>
        <v>1.0290551782517405</v>
      </c>
      <c r="G30">
        <v>0.10342800475432236</v>
      </c>
    </row>
    <row r="31" spans="1:7">
      <c r="A31">
        <v>30</v>
      </c>
      <c r="B31">
        <f>COUNTIFS(Data!B$2:B$270,"&lt;="&amp;$A31,Data!B$2:B$270,"&gt;0")</f>
        <v>0</v>
      </c>
      <c r="C31">
        <f>COUNTIFS(Data!C$2:C$270,"&lt;="&amp;$A31,Data!C$2:C$270,"&gt;0")</f>
        <v>167</v>
      </c>
      <c r="E31" s="1" t="str">
        <f>IFERROR(IF(Data!D31=0,"",Data!D31),"")</f>
        <v/>
      </c>
      <c r="F31" t="e">
        <f t="shared" si="0"/>
        <v>#VALUE!</v>
      </c>
      <c r="G31">
        <v>4.2651135919848961</v>
      </c>
    </row>
    <row r="32" spans="1:7">
      <c r="A32">
        <v>31</v>
      </c>
      <c r="B32">
        <f>COUNTIFS(Data!B$2:B$270,"&lt;="&amp;$A32,Data!B$2:B$270,"&gt;0")</f>
        <v>0</v>
      </c>
      <c r="C32">
        <f>COUNTIFS(Data!C$2:C$270,"&lt;="&amp;$A32,Data!C$2:C$270,"&gt;0")</f>
        <v>168</v>
      </c>
      <c r="E32" s="1" t="str">
        <f>IFERROR(IF(Data!D32=0,"",Data!D32),"")</f>
        <v/>
      </c>
      <c r="F32" t="e">
        <f t="shared" si="0"/>
        <v>#VALUE!</v>
      </c>
      <c r="G32">
        <v>1.7856783249263968</v>
      </c>
    </row>
    <row r="33" spans="1:7">
      <c r="A33">
        <v>32</v>
      </c>
      <c r="B33">
        <f>COUNTIFS(Data!B$2:B$270,"&lt;="&amp;$A33,Data!B$2:B$270,"&gt;0")</f>
        <v>0</v>
      </c>
      <c r="C33">
        <f>COUNTIFS(Data!C$2:C$270,"&lt;="&amp;$A33,Data!C$2:C$270,"&gt;0")</f>
        <v>170</v>
      </c>
      <c r="E33" s="1" t="str">
        <f>IFERROR(IF(Data!D33=0,"",Data!D33),"")</f>
        <v/>
      </c>
      <c r="F33" t="e">
        <f t="shared" si="0"/>
        <v>#VALUE!</v>
      </c>
      <c r="G33">
        <v>4.2893544790145786</v>
      </c>
    </row>
    <row r="34" spans="1:7">
      <c r="A34">
        <v>33</v>
      </c>
      <c r="B34">
        <f>COUNTIFS(Data!B$2:B$270,"&lt;="&amp;$A34,Data!B$2:B$270,"&gt;0")</f>
        <v>0</v>
      </c>
      <c r="C34">
        <f>COUNTIFS(Data!C$2:C$270,"&lt;="&amp;$A34,Data!C$2:C$270,"&gt;0")</f>
        <v>171</v>
      </c>
      <c r="E34" s="1" t="str">
        <f>IFERROR(IF(Data!D34=0,"",Data!D34),"")</f>
        <v/>
      </c>
      <c r="F34" t="e">
        <f t="shared" si="0"/>
        <v>#VALUE!</v>
      </c>
      <c r="G34">
        <v>1.5007576680008372</v>
      </c>
    </row>
    <row r="35" spans="1:7">
      <c r="A35">
        <v>34</v>
      </c>
      <c r="B35">
        <f>COUNTIFS(Data!B$2:B$270,"&lt;="&amp;$A35,Data!B$2:B$270,"&gt;0")</f>
        <v>0</v>
      </c>
      <c r="C35">
        <f>COUNTIFS(Data!C$2:C$270,"&lt;="&amp;$A35,Data!C$2:C$270,"&gt;0")</f>
        <v>172</v>
      </c>
      <c r="E35" s="1" t="str">
        <f>IFERROR(IF(Data!D35=0,"",Data!D35),"")</f>
        <v/>
      </c>
      <c r="F35" t="e">
        <f t="shared" si="0"/>
        <v>#VALUE!</v>
      </c>
      <c r="G35">
        <v>1.411964779049568</v>
      </c>
    </row>
    <row r="36" spans="1:7">
      <c r="A36">
        <v>35</v>
      </c>
      <c r="B36">
        <f>COUNTIFS(Data!B$2:B$270,"&lt;="&amp;$A36,Data!B$2:B$270,"&gt;0")</f>
        <v>1</v>
      </c>
      <c r="C36">
        <f>COUNTIFS(Data!C$2:C$270,"&lt;="&amp;$A36,Data!C$2:C$270,"&gt;0")</f>
        <v>173</v>
      </c>
      <c r="E36" s="1">
        <f>IFERROR(IF(Data!D36=0,"",Data!D36),"")</f>
        <v>18.240875912408757</v>
      </c>
      <c r="F36">
        <f t="shared" si="0"/>
        <v>4.1891031031261772</v>
      </c>
      <c r="G36">
        <v>3.0552544824292225</v>
      </c>
    </row>
    <row r="37" spans="1:7">
      <c r="A37">
        <v>36</v>
      </c>
      <c r="B37">
        <f>COUNTIFS(Data!B$2:B$270,"&lt;="&amp;$A37,Data!B$2:B$270,"&gt;0")</f>
        <v>60</v>
      </c>
      <c r="C37">
        <f>COUNTIFS(Data!C$2:C$270,"&lt;="&amp;$A37,Data!C$2:C$270,"&gt;0")</f>
        <v>173</v>
      </c>
      <c r="E37" s="1">
        <f>IFERROR(IF(Data!D37=0,"",Data!D37),"")</f>
        <v>19.601882613510522</v>
      </c>
      <c r="F37">
        <f t="shared" si="0"/>
        <v>4.2929203158984528</v>
      </c>
      <c r="G37">
        <v>-2.0891774622354424E-3</v>
      </c>
    </row>
    <row r="38" spans="1:7">
      <c r="A38">
        <v>37</v>
      </c>
      <c r="B38">
        <f>COUNTIFS(Data!B$2:B$270,"&lt;="&amp;$A38,Data!B$2:B$270,"&gt;0")</f>
        <v>103</v>
      </c>
      <c r="C38">
        <f>COUNTIFS(Data!C$2:C$270,"&lt;="&amp;$A38,Data!C$2:C$270,"&gt;0")</f>
        <v>174</v>
      </c>
      <c r="E38" s="1" t="str">
        <f>IFERROR(IF(Data!D38=0,"",Data!D38),"")</f>
        <v/>
      </c>
      <c r="F38" t="e">
        <f t="shared" si="0"/>
        <v>#VALUE!</v>
      </c>
      <c r="G38">
        <v>0.68525909428992171</v>
      </c>
    </row>
    <row r="39" spans="1:7">
      <c r="A39">
        <v>38</v>
      </c>
      <c r="B39">
        <f>COUNTIFS(Data!B$2:B$270,"&lt;="&amp;$A39,Data!B$2:B$270,"&gt;0")</f>
        <v>114</v>
      </c>
      <c r="C39">
        <f>COUNTIFS(Data!C$2:C$270,"&lt;="&amp;$A39,Data!C$2:C$270,"&gt;0")</f>
        <v>175</v>
      </c>
      <c r="E39" s="1" t="str">
        <f>IFERROR(IF(Data!D39=0,"",Data!D39),"")</f>
        <v/>
      </c>
      <c r="F39" t="e">
        <f t="shared" si="0"/>
        <v>#VALUE!</v>
      </c>
      <c r="G39">
        <v>2.6080631231600897</v>
      </c>
    </row>
    <row r="40" spans="1:7">
      <c r="A40">
        <v>39</v>
      </c>
      <c r="B40">
        <f>COUNTIFS(Data!B$2:B$270,"&lt;="&amp;$A40,Data!B$2:B$270,"&gt;0")</f>
        <v>118</v>
      </c>
      <c r="C40">
        <f>COUNTIFS(Data!C$2:C$270,"&lt;="&amp;$A40,Data!C$2:C$270,"&gt;0")</f>
        <v>175</v>
      </c>
      <c r="E40" s="1" t="str">
        <f>IFERROR(IF(Data!D40=0,"",Data!D40),"")</f>
        <v/>
      </c>
      <c r="F40" t="e">
        <f t="shared" si="0"/>
        <v>#VALUE!</v>
      </c>
      <c r="G40">
        <v>2.5246222730576835</v>
      </c>
    </row>
    <row r="41" spans="1:7">
      <c r="A41">
        <v>40</v>
      </c>
      <c r="B41">
        <f>COUNTIFS(Data!B$2:B$270,"&lt;="&amp;$A41,Data!B$2:B$270,"&gt;0")</f>
        <v>119</v>
      </c>
      <c r="C41">
        <f>COUNTIFS(Data!C$2:C$270,"&lt;="&amp;$A41,Data!C$2:C$270,"&gt;0")</f>
        <v>175</v>
      </c>
      <c r="E41" s="1" t="str">
        <f>IFERROR(IF(Data!D41=0,"",Data!D41),"")</f>
        <v/>
      </c>
      <c r="F41" t="e">
        <f t="shared" si="0"/>
        <v>#VALUE!</v>
      </c>
      <c r="G41">
        <v>2.1650696904535476</v>
      </c>
    </row>
    <row r="42" spans="1:7">
      <c r="A42">
        <v>41</v>
      </c>
      <c r="B42">
        <f>COUNTIFS(Data!B$2:B$270,"&lt;="&amp;$A42,Data!B$2:B$270,"&gt;0")</f>
        <v>126</v>
      </c>
      <c r="C42">
        <f>COUNTIFS(Data!C$2:C$270,"&lt;="&amp;$A42,Data!C$2:C$270,"&gt;0")</f>
        <v>176</v>
      </c>
      <c r="E42" s="1">
        <f>IFERROR(IF(Data!D42=0,"",Data!D42),"")</f>
        <v>3.0934976994530774</v>
      </c>
      <c r="F42">
        <f t="shared" si="0"/>
        <v>1.6292389610603684</v>
      </c>
      <c r="G42">
        <v>1.3393060607501848</v>
      </c>
    </row>
    <row r="43" spans="1:7">
      <c r="A43">
        <v>42</v>
      </c>
      <c r="B43">
        <f>COUNTIFS(Data!B$2:B$270,"&lt;="&amp;$A43,Data!B$2:B$270,"&gt;0")</f>
        <v>128</v>
      </c>
      <c r="C43">
        <f>COUNTIFS(Data!C$2:C$270,"&lt;="&amp;$A43,Data!C$2:C$270,"&gt;0")</f>
        <v>177</v>
      </c>
      <c r="E43" s="1">
        <f>IFERROR(IF(Data!D43=0,"",Data!D43),"")</f>
        <v>4.3684064869651857</v>
      </c>
      <c r="F43">
        <f t="shared" si="0"/>
        <v>2.1271071075040093</v>
      </c>
      <c r="G43">
        <v>2.0439643695621763</v>
      </c>
    </row>
    <row r="44" spans="1:7">
      <c r="A44">
        <v>43</v>
      </c>
      <c r="B44">
        <f>COUNTIFS(Data!B$2:B$270,"&lt;="&amp;$A44,Data!B$2:B$270,"&gt;0")</f>
        <v>129</v>
      </c>
      <c r="C44">
        <f>COUNTIFS(Data!C$2:C$270,"&lt;="&amp;$A44,Data!C$2:C$270,"&gt;0")</f>
        <v>178</v>
      </c>
      <c r="E44" s="1" t="str">
        <f>IFERROR(IF(Data!D44=0,"",Data!D44),"")</f>
        <v/>
      </c>
      <c r="F44" t="e">
        <f t="shared" si="0"/>
        <v>#VALUE!</v>
      </c>
      <c r="G44">
        <v>2.6257696388491829</v>
      </c>
    </row>
    <row r="45" spans="1:7">
      <c r="A45">
        <v>44</v>
      </c>
      <c r="B45">
        <f>COUNTIFS(Data!B$2:B$270,"&lt;="&amp;$A45,Data!B$2:B$270,"&gt;0")</f>
        <v>130</v>
      </c>
      <c r="C45">
        <f>COUNTIFS(Data!C$2:C$270,"&lt;="&amp;$A45,Data!C$2:C$270,"&gt;0")</f>
        <v>178</v>
      </c>
      <c r="E45" s="1">
        <f>IFERROR(IF(Data!D45=0,"",Data!D45),"")</f>
        <v>2.0601394700139468</v>
      </c>
      <c r="F45">
        <f t="shared" si="0"/>
        <v>1.0427420101688529</v>
      </c>
      <c r="G45">
        <v>1.670661128235013</v>
      </c>
    </row>
    <row r="46" spans="1:7">
      <c r="A46">
        <v>45</v>
      </c>
      <c r="B46">
        <f>COUNTIFS(Data!B$2:B$270,"&lt;="&amp;$A46,Data!B$2:B$270,"&gt;0")</f>
        <v>132</v>
      </c>
      <c r="C46">
        <f>COUNTIFS(Data!C$2:C$270,"&lt;="&amp;$A46,Data!C$2:C$270,"&gt;0")</f>
        <v>179</v>
      </c>
      <c r="E46" s="1">
        <f>IFERROR(IF(Data!D46=0,"",Data!D46),"")</f>
        <v>2.3897808635278803</v>
      </c>
      <c r="F46">
        <f t="shared" si="0"/>
        <v>1.2568783330193791</v>
      </c>
      <c r="G46">
        <v>1.6184555817387831</v>
      </c>
    </row>
    <row r="47" spans="1:7">
      <c r="A47">
        <v>46</v>
      </c>
      <c r="B47">
        <f>COUNTIFS(Data!B$2:B$270,"&lt;="&amp;$A47,Data!B$2:B$270,"&gt;0")</f>
        <v>133</v>
      </c>
      <c r="C47">
        <f>COUNTIFS(Data!C$2:C$270,"&lt;="&amp;$A47,Data!C$2:C$270,"&gt;0")</f>
        <v>179</v>
      </c>
      <c r="E47" s="1">
        <f>IFERROR(IF(Data!D47=0,"",Data!D47),"")</f>
        <v>1.0743231441048033</v>
      </c>
      <c r="F47">
        <f t="shared" si="0"/>
        <v>0.10342800475432236</v>
      </c>
      <c r="G47">
        <v>0.97187123135338649</v>
      </c>
    </row>
    <row r="48" spans="1:7">
      <c r="A48">
        <v>47</v>
      </c>
      <c r="B48">
        <f>COUNTIFS(Data!B$2:B$270,"&lt;="&amp;$A48,Data!B$2:B$270,"&gt;0")</f>
        <v>134</v>
      </c>
      <c r="C48">
        <f>COUNTIFS(Data!C$2:C$270,"&lt;="&amp;$A48,Data!C$2:C$270,"&gt;0")</f>
        <v>179</v>
      </c>
      <c r="E48" s="1">
        <f>IFERROR(IF(Data!D48=0,"",Data!D48),"")</f>
        <v>19.227690643591131</v>
      </c>
      <c r="F48">
        <f t="shared" si="0"/>
        <v>4.2651135919848961</v>
      </c>
      <c r="G48">
        <v>4.2436915971216038</v>
      </c>
    </row>
    <row r="49" spans="1:7">
      <c r="A49">
        <v>48</v>
      </c>
      <c r="B49">
        <f>COUNTIFS(Data!B$2:B$270,"&lt;="&amp;$A49,Data!B$2:B$270,"&gt;0")</f>
        <v>134</v>
      </c>
      <c r="C49">
        <f>COUNTIFS(Data!C$2:C$270,"&lt;="&amp;$A49,Data!C$2:C$270,"&gt;0")</f>
        <v>180</v>
      </c>
      <c r="E49" s="1">
        <f>IFERROR(IF(Data!D49=0,"",Data!D49),"")</f>
        <v>3.4478053435114506</v>
      </c>
      <c r="F49">
        <f t="shared" si="0"/>
        <v>1.7856783249263968</v>
      </c>
      <c r="G49">
        <v>-0.24383957353565869</v>
      </c>
    </row>
    <row r="50" spans="1:7">
      <c r="A50">
        <v>49</v>
      </c>
      <c r="B50">
        <f>COUNTIFS(Data!B$2:B$270,"&lt;="&amp;$A50,Data!B$2:B$270,"&gt;0")</f>
        <v>134</v>
      </c>
      <c r="C50">
        <f>COUNTIFS(Data!C$2:C$270,"&lt;="&amp;$A50,Data!C$2:C$270,"&gt;0")</f>
        <v>182</v>
      </c>
      <c r="E50" s="1">
        <f>IFERROR(IF(Data!D50=0,"",Data!D50),"")</f>
        <v>19.553493449781659</v>
      </c>
      <c r="F50">
        <f t="shared" si="0"/>
        <v>4.2893544790145786</v>
      </c>
      <c r="G50">
        <v>0.67140112668349616</v>
      </c>
    </row>
    <row r="51" spans="1:7">
      <c r="A51">
        <v>50</v>
      </c>
      <c r="B51">
        <f>COUNTIFS(Data!B$2:B$270,"&lt;="&amp;$A51,Data!B$2:B$270,"&gt;0")</f>
        <v>136</v>
      </c>
      <c r="C51">
        <f>COUNTIFS(Data!C$2:C$270,"&lt;="&amp;$A51,Data!C$2:C$270,"&gt;0")</f>
        <v>182</v>
      </c>
      <c r="E51" s="1">
        <f>IFERROR(IF(Data!D51=0,"",Data!D51),"")</f>
        <v>2.8299129353233834</v>
      </c>
      <c r="F51">
        <f t="shared" si="0"/>
        <v>1.5007576680008372</v>
      </c>
      <c r="G51">
        <v>0.74442632124279773</v>
      </c>
    </row>
    <row r="52" spans="1:7">
      <c r="A52">
        <v>51</v>
      </c>
      <c r="B52">
        <f>COUNTIFS(Data!B$2:B$270,"&lt;="&amp;$A52,Data!B$2:B$270,"&gt;0")</f>
        <v>136</v>
      </c>
      <c r="C52">
        <f>COUNTIFS(Data!C$2:C$270,"&lt;="&amp;$A52,Data!C$2:C$270,"&gt;0")</f>
        <v>182</v>
      </c>
      <c r="E52" s="1" t="str">
        <f>IFERROR(IF(Data!D52=0,"",Data!D52),"")</f>
        <v/>
      </c>
      <c r="F52" t="e">
        <f t="shared" si="0"/>
        <v>#VALUE!</v>
      </c>
      <c r="G52">
        <v>0.81668449835850976</v>
      </c>
    </row>
    <row r="53" spans="1:7">
      <c r="A53">
        <v>52</v>
      </c>
      <c r="B53">
        <f>COUNTIFS(Data!B$2:B$270,"&lt;="&amp;$A53,Data!B$2:B$270,"&gt;0")</f>
        <v>136</v>
      </c>
      <c r="C53">
        <f>COUNTIFS(Data!C$2:C$270,"&lt;="&amp;$A53,Data!C$2:C$270,"&gt;0")</f>
        <v>182</v>
      </c>
      <c r="E53" s="1" t="str">
        <f>IFERROR(IF(Data!D53=0,"",Data!D53),"")</f>
        <v/>
      </c>
      <c r="F53" t="e">
        <f t="shared" si="0"/>
        <v>#VALUE!</v>
      </c>
      <c r="G53">
        <v>0.85690993519054259</v>
      </c>
    </row>
    <row r="54" spans="1:7">
      <c r="A54">
        <v>53</v>
      </c>
      <c r="B54">
        <f>COUNTIFS(Data!B$2:B$270,"&lt;="&amp;$A54,Data!B$2:B$270,"&gt;0")</f>
        <v>137</v>
      </c>
      <c r="C54">
        <f>COUNTIFS(Data!C$2:C$270,"&lt;="&amp;$A54,Data!C$2:C$270,"&gt;0")</f>
        <v>183</v>
      </c>
      <c r="E54" s="1">
        <f>IFERROR(IF(Data!D54=0,"",Data!D54),"")</f>
        <v>2.660993117738474</v>
      </c>
      <c r="F54">
        <f t="shared" si="0"/>
        <v>1.411964779049568</v>
      </c>
      <c r="G54">
        <v>0.81108600165770783</v>
      </c>
    </row>
    <row r="55" spans="1:7">
      <c r="A55">
        <v>54</v>
      </c>
      <c r="B55">
        <f>COUNTIFS(Data!B$2:B$270,"&lt;="&amp;$A55,Data!B$2:B$270,"&gt;0")</f>
        <v>137</v>
      </c>
      <c r="C55">
        <f>COUNTIFS(Data!C$2:C$270,"&lt;="&amp;$A55,Data!C$2:C$270,"&gt;0")</f>
        <v>183</v>
      </c>
      <c r="E55" s="1">
        <f>IFERROR(IF(Data!D55=0,"",Data!D55),"")</f>
        <v>8.3123389419433078</v>
      </c>
      <c r="F55">
        <f t="shared" si="0"/>
        <v>3.0552544824292225</v>
      </c>
      <c r="G55">
        <v>1.6327683697915356</v>
      </c>
    </row>
    <row r="56" spans="1:7">
      <c r="A56">
        <v>55</v>
      </c>
      <c r="B56">
        <f>COUNTIFS(Data!B$2:B$270,"&lt;="&amp;$A56,Data!B$2:B$270,"&gt;0")</f>
        <v>138</v>
      </c>
      <c r="C56">
        <f>COUNTIFS(Data!C$2:C$270,"&lt;="&amp;$A56,Data!C$2:C$270,"&gt;0")</f>
        <v>183</v>
      </c>
      <c r="E56" s="1">
        <f>IFERROR(IF(Data!D56=0,"",Data!D56),"")</f>
        <v>0.99855294053404697</v>
      </c>
      <c r="F56">
        <f t="shared" si="0"/>
        <v>-2.0891774622354424E-3</v>
      </c>
      <c r="G56">
        <v>0.81019175795039466</v>
      </c>
    </row>
    <row r="57" spans="1:7">
      <c r="A57">
        <v>56</v>
      </c>
      <c r="B57">
        <f>COUNTIFS(Data!B$2:B$270,"&lt;="&amp;$A57,Data!B$2:B$270,"&gt;0")</f>
        <v>139</v>
      </c>
      <c r="C57">
        <f>COUNTIFS(Data!C$2:C$270,"&lt;="&amp;$A57,Data!C$2:C$270,"&gt;0")</f>
        <v>183</v>
      </c>
      <c r="E57" s="1" t="str">
        <f>IFERROR(IF(Data!D57=0,"",Data!D57),"")</f>
        <v/>
      </c>
      <c r="F57" t="e">
        <f t="shared" si="0"/>
        <v>#VALUE!</v>
      </c>
      <c r="G57">
        <v>1.107555618993453</v>
      </c>
    </row>
    <row r="58" spans="1:7">
      <c r="A58">
        <v>57</v>
      </c>
      <c r="B58">
        <f>COUNTIFS(Data!B$2:B$270,"&lt;="&amp;$A58,Data!B$2:B$270,"&gt;0")</f>
        <v>139</v>
      </c>
      <c r="C58">
        <f>COUNTIFS(Data!C$2:C$270,"&lt;="&amp;$A58,Data!C$2:C$270,"&gt;0")</f>
        <v>183</v>
      </c>
      <c r="E58" s="1" t="str">
        <f>IFERROR(IF(Data!D58=0,"",Data!D58),"")</f>
        <v/>
      </c>
      <c r="F58" t="e">
        <f t="shared" si="0"/>
        <v>#VALUE!</v>
      </c>
      <c r="G58">
        <v>0.94675156844540309</v>
      </c>
    </row>
    <row r="59" spans="1:7">
      <c r="A59">
        <v>58</v>
      </c>
      <c r="B59">
        <f>COUNTIFS(Data!B$2:B$270,"&lt;="&amp;$A59,Data!B$2:B$270,"&gt;0")</f>
        <v>140</v>
      </c>
      <c r="C59">
        <f>COUNTIFS(Data!C$2:C$270,"&lt;="&amp;$A59,Data!C$2:C$270,"&gt;0")</f>
        <v>183</v>
      </c>
      <c r="E59" s="1" t="str">
        <f>IFERROR(IF(Data!D59=0,"",Data!D59),"")</f>
        <v/>
      </c>
      <c r="F59" t="e">
        <f t="shared" si="0"/>
        <v>#VALUE!</v>
      </c>
      <c r="G59">
        <v>4.327670211149746</v>
      </c>
    </row>
    <row r="60" spans="1:7">
      <c r="A60">
        <v>59</v>
      </c>
      <c r="B60">
        <f>COUNTIFS(Data!B$2:B$270,"&lt;="&amp;$A60,Data!B$2:B$270,"&gt;0")</f>
        <v>140</v>
      </c>
      <c r="C60">
        <f>COUNTIFS(Data!C$2:C$270,"&lt;="&amp;$A60,Data!C$2:C$270,"&gt;0")</f>
        <v>184</v>
      </c>
      <c r="E60" s="1" t="str">
        <f>IFERROR(IF(Data!D60=0,"",Data!D60),"")</f>
        <v/>
      </c>
      <c r="F60" t="e">
        <f t="shared" si="0"/>
        <v>#VALUE!</v>
      </c>
      <c r="G60">
        <v>1.9906886940999857</v>
      </c>
    </row>
    <row r="61" spans="1:7">
      <c r="A61">
        <v>60</v>
      </c>
      <c r="B61">
        <f>COUNTIFS(Data!B$2:B$270,"&lt;="&amp;$A61,Data!B$2:B$270,"&gt;0")</f>
        <v>141</v>
      </c>
      <c r="C61">
        <f>COUNTIFS(Data!C$2:C$270,"&lt;="&amp;$A61,Data!C$2:C$270,"&gt;0")</f>
        <v>185</v>
      </c>
      <c r="E61" s="1" t="str">
        <f>IFERROR(IF(Data!D61=0,"",Data!D61),"")</f>
        <v/>
      </c>
      <c r="F61" t="e">
        <f t="shared" si="0"/>
        <v>#VALUE!</v>
      </c>
      <c r="G61">
        <v>0.89244777430875433</v>
      </c>
    </row>
    <row r="62" spans="1:7">
      <c r="A62">
        <v>61</v>
      </c>
      <c r="B62">
        <f>COUNTIFS(Data!B$2:B$270,"&lt;="&amp;$A62,Data!B$2:B$270,"&gt;0")</f>
        <v>141</v>
      </c>
      <c r="C62">
        <f>COUNTIFS(Data!C$2:C$270,"&lt;="&amp;$A62,Data!C$2:C$270,"&gt;0")</f>
        <v>185</v>
      </c>
      <c r="E62" s="1" t="str">
        <f>IFERROR(IF(Data!D62=0,"",Data!D62),"")</f>
        <v/>
      </c>
      <c r="F62" t="e">
        <f t="shared" si="0"/>
        <v>#VALUE!</v>
      </c>
      <c r="G62">
        <v>4.3100527000165663</v>
      </c>
    </row>
    <row r="63" spans="1:7">
      <c r="A63">
        <v>62</v>
      </c>
      <c r="B63">
        <f>COUNTIFS(Data!B$2:B$270,"&lt;="&amp;$A63,Data!B$2:B$270,"&gt;0")</f>
        <v>141</v>
      </c>
      <c r="C63">
        <f>COUNTIFS(Data!C$2:C$270,"&lt;="&amp;$A63,Data!C$2:C$270,"&gt;0")</f>
        <v>185</v>
      </c>
      <c r="E63" s="1">
        <f>IFERROR(IF(Data!D63=0,"",Data!D63),"")</f>
        <v>1.6079907353792704</v>
      </c>
      <c r="F63">
        <f t="shared" si="0"/>
        <v>0.68525909428992171</v>
      </c>
      <c r="G63">
        <v>4.2517190926059598</v>
      </c>
    </row>
    <row r="64" spans="1:7">
      <c r="A64">
        <v>63</v>
      </c>
      <c r="B64">
        <f>COUNTIFS(Data!B$2:B$270,"&lt;="&amp;$A64,Data!B$2:B$270,"&gt;0")</f>
        <v>141</v>
      </c>
      <c r="C64">
        <f>COUNTIFS(Data!C$2:C$270,"&lt;="&amp;$A64,Data!C$2:C$270,"&gt;0")</f>
        <v>185</v>
      </c>
      <c r="E64" s="1" t="str">
        <f>IFERROR(IF(Data!D64=0,"",Data!D64),"")</f>
        <v/>
      </c>
      <c r="F64" t="e">
        <f t="shared" si="0"/>
        <v>#VALUE!</v>
      </c>
      <c r="G64">
        <v>0.87427525805719264</v>
      </c>
    </row>
    <row r="65" spans="1:7">
      <c r="A65">
        <v>64</v>
      </c>
      <c r="B65">
        <f>COUNTIFS(Data!B$2:B$270,"&lt;="&amp;$A65,Data!B$2:B$270,"&gt;0")</f>
        <v>142</v>
      </c>
      <c r="C65">
        <f>COUNTIFS(Data!C$2:C$270,"&lt;="&amp;$A65,Data!C$2:C$270,"&gt;0")</f>
        <v>185</v>
      </c>
      <c r="E65" s="1">
        <f>IFERROR(IF(Data!D65=0,"",Data!D65),"")</f>
        <v>6.0968460747343167</v>
      </c>
      <c r="F65">
        <f t="shared" si="0"/>
        <v>2.6080631231600897</v>
      </c>
      <c r="G65">
        <v>0.69213833725260909</v>
      </c>
    </row>
    <row r="66" spans="1:7">
      <c r="A66">
        <v>65</v>
      </c>
      <c r="B66">
        <f>COUNTIFS(Data!B$2:B$270,"&lt;="&amp;$A66,Data!B$2:B$270,"&gt;0")</f>
        <v>142</v>
      </c>
      <c r="C66">
        <f>COUNTIFS(Data!C$2:C$270,"&lt;="&amp;$A66,Data!C$2:C$270,"&gt;0")</f>
        <v>185</v>
      </c>
      <c r="E66" s="1">
        <f>IFERROR(IF(Data!D66=0,"",Data!D66),"")</f>
        <v>5.7542275488425547</v>
      </c>
      <c r="F66">
        <f t="shared" si="0"/>
        <v>2.5246222730576835</v>
      </c>
      <c r="G66">
        <v>4.2401610095224145</v>
      </c>
    </row>
    <row r="67" spans="1:7">
      <c r="A67">
        <v>66</v>
      </c>
      <c r="B67">
        <f>COUNTIFS(Data!B$2:B$270,"&lt;="&amp;$A67,Data!B$2:B$270,"&gt;0")</f>
        <v>144</v>
      </c>
      <c r="C67">
        <f>COUNTIFS(Data!C$2:C$270,"&lt;="&amp;$A67,Data!C$2:C$270,"&gt;0")</f>
        <v>185</v>
      </c>
      <c r="E67" s="1">
        <f>IFERROR(IF(Data!D67=0,"",Data!D67),"")</f>
        <v>4.4848809523809523</v>
      </c>
      <c r="F67">
        <f t="shared" ref="F67:F130" si="1">LOG(E67,2)</f>
        <v>2.1650696904535476</v>
      </c>
      <c r="G67">
        <v>5.4769095887204235</v>
      </c>
    </row>
    <row r="68" spans="1:7">
      <c r="A68">
        <v>67</v>
      </c>
      <c r="B68">
        <f>COUNTIFS(Data!B$2:B$270,"&lt;="&amp;$A68,Data!B$2:B$270,"&gt;0")</f>
        <v>144</v>
      </c>
      <c r="C68">
        <f>COUNTIFS(Data!C$2:C$270,"&lt;="&amp;$A68,Data!C$2:C$270,"&gt;0")</f>
        <v>185</v>
      </c>
      <c r="E68" s="1" t="str">
        <f>IFERROR(IF(Data!D68=0,"",Data!D68),"")</f>
        <v/>
      </c>
      <c r="F68" t="e">
        <f t="shared" si="1"/>
        <v>#VALUE!</v>
      </c>
      <c r="G68">
        <v>0.81418684436015265</v>
      </c>
    </row>
    <row r="69" spans="1:7">
      <c r="A69">
        <v>68</v>
      </c>
      <c r="B69">
        <f>COUNTIFS(Data!B$2:B$270,"&lt;="&amp;$A69,Data!B$2:B$270,"&gt;0")</f>
        <v>144</v>
      </c>
      <c r="C69">
        <f>COUNTIFS(Data!C$2:C$270,"&lt;="&amp;$A69,Data!C$2:C$270,"&gt;0")</f>
        <v>185</v>
      </c>
      <c r="E69" s="1" t="str">
        <f>IFERROR(IF(Data!D69=0,"",Data!D69),"")</f>
        <v/>
      </c>
      <c r="F69" t="e">
        <f t="shared" si="1"/>
        <v>#VALUE!</v>
      </c>
      <c r="G69">
        <v>4.2818335103610927</v>
      </c>
    </row>
    <row r="70" spans="1:7">
      <c r="A70">
        <v>69</v>
      </c>
      <c r="B70">
        <f>COUNTIFS(Data!B$2:B$270,"&lt;="&amp;$A70,Data!B$2:B$270,"&gt;0")</f>
        <v>144</v>
      </c>
      <c r="C70">
        <f>COUNTIFS(Data!C$2:C$270,"&lt;="&amp;$A70,Data!C$2:C$270,"&gt;0")</f>
        <v>185</v>
      </c>
      <c r="E70" s="1">
        <f>IFERROR(IF(Data!D70=0,"",Data!D70),"")</f>
        <v>2.5302958177490646</v>
      </c>
      <c r="F70">
        <f t="shared" si="1"/>
        <v>1.3393060607501848</v>
      </c>
      <c r="G70">
        <v>4.2739626013192247</v>
      </c>
    </row>
    <row r="71" spans="1:7">
      <c r="A71">
        <v>70</v>
      </c>
      <c r="B71">
        <f>COUNTIFS(Data!B$2:B$270,"&lt;="&amp;$A71,Data!B$2:B$270,"&gt;0")</f>
        <v>144</v>
      </c>
      <c r="C71">
        <f>COUNTIFS(Data!C$2:C$270,"&lt;="&amp;$A71,Data!C$2:C$270,"&gt;0")</f>
        <v>186</v>
      </c>
      <c r="E71" s="1" t="str">
        <f>IFERROR(IF(Data!D71=0,"",Data!D71),"")</f>
        <v/>
      </c>
      <c r="F71" t="e">
        <f t="shared" si="1"/>
        <v>#VALUE!</v>
      </c>
      <c r="G71">
        <v>0.82275938589824971</v>
      </c>
    </row>
    <row r="72" spans="1:7">
      <c r="A72">
        <v>71</v>
      </c>
      <c r="B72">
        <f>COUNTIFS(Data!B$2:B$270,"&lt;="&amp;$A72,Data!B$2:B$270,"&gt;0")</f>
        <v>144</v>
      </c>
      <c r="C72">
        <f>COUNTIFS(Data!C$2:C$270,"&lt;="&amp;$A72,Data!C$2:C$270,"&gt;0")</f>
        <v>186</v>
      </c>
      <c r="E72" s="1">
        <f>IFERROR(IF(Data!D72=0,"",Data!D72),"")</f>
        <v>4.1237714285714286</v>
      </c>
      <c r="F72">
        <f t="shared" si="1"/>
        <v>2.0439643695621763</v>
      </c>
      <c r="G72">
        <v>0.87494674575014519</v>
      </c>
    </row>
    <row r="73" spans="1:7">
      <c r="A73">
        <v>72</v>
      </c>
      <c r="B73">
        <f>COUNTIFS(Data!B$2:B$270,"&lt;="&amp;$A73,Data!B$2:B$270,"&gt;0")</f>
        <v>145</v>
      </c>
      <c r="C73">
        <f>COUNTIFS(Data!C$2:C$270,"&lt;="&amp;$A73,Data!C$2:C$270,"&gt;0")</f>
        <v>186</v>
      </c>
      <c r="E73" s="1">
        <f>IFERROR(IF(Data!D73=0,"",Data!D73),"")</f>
        <v>6.1721350909265853</v>
      </c>
      <c r="F73">
        <f t="shared" si="1"/>
        <v>2.6257696388491829</v>
      </c>
      <c r="G73">
        <v>4.2943398307893403</v>
      </c>
    </row>
    <row r="74" spans="1:7">
      <c r="A74">
        <v>73</v>
      </c>
      <c r="B74">
        <f>COUNTIFS(Data!B$2:B$270,"&lt;="&amp;$A74,Data!B$2:B$270,"&gt;0")</f>
        <v>146</v>
      </c>
      <c r="C74">
        <f>COUNTIFS(Data!C$2:C$270,"&lt;="&amp;$A74,Data!C$2:C$270,"&gt;0")</f>
        <v>187</v>
      </c>
      <c r="E74" s="1">
        <f>IFERROR(IF(Data!D74=0,"",Data!D74),"")</f>
        <v>3.1836045167600249</v>
      </c>
      <c r="F74">
        <f t="shared" si="1"/>
        <v>1.670661128235013</v>
      </c>
      <c r="G74">
        <v>1.1115664340177827</v>
      </c>
    </row>
    <row r="75" spans="1:7">
      <c r="A75">
        <v>74</v>
      </c>
      <c r="B75">
        <f>COUNTIFS(Data!B$2:B$270,"&lt;="&amp;$A75,Data!B$2:B$270,"&gt;0")</f>
        <v>146</v>
      </c>
      <c r="C75">
        <f>COUNTIFS(Data!C$2:C$270,"&lt;="&amp;$A75,Data!C$2:C$270,"&gt;0")</f>
        <v>187</v>
      </c>
      <c r="E75" s="1">
        <f>IFERROR(IF(Data!D75=0,"",Data!D75),"")</f>
        <v>3.0704616452620619</v>
      </c>
      <c r="F75">
        <f t="shared" si="1"/>
        <v>1.6184555817387831</v>
      </c>
      <c r="G75">
        <v>0.75509915731416888</v>
      </c>
    </row>
    <row r="76" spans="1:7">
      <c r="A76">
        <v>75</v>
      </c>
      <c r="B76">
        <f>COUNTIFS(Data!B$2:B$270,"&lt;="&amp;$A76,Data!B$2:B$270,"&gt;0")</f>
        <v>147</v>
      </c>
      <c r="C76">
        <f>COUNTIFS(Data!C$2:C$270,"&lt;="&amp;$A76,Data!C$2:C$270,"&gt;0")</f>
        <v>187</v>
      </c>
      <c r="E76" s="1">
        <f>IFERROR(IF(Data!D76=0,"",Data!D76),"")</f>
        <v>1.9613829357056209</v>
      </c>
      <c r="F76">
        <f t="shared" si="1"/>
        <v>0.97187123135338649</v>
      </c>
      <c r="G76">
        <v>0.86900973411804305</v>
      </c>
    </row>
    <row r="77" spans="1:7">
      <c r="A77">
        <v>76</v>
      </c>
      <c r="B77">
        <f>COUNTIFS(Data!B$2:B$270,"&lt;="&amp;$A77,Data!B$2:B$270,"&gt;0")</f>
        <v>148</v>
      </c>
      <c r="C77">
        <f>COUNTIFS(Data!C$2:C$270,"&lt;="&amp;$A77,Data!C$2:C$270,"&gt;0")</f>
        <v>187</v>
      </c>
      <c r="E77" s="1">
        <f>IFERROR(IF(Data!D77=0,"",Data!D77),"")</f>
        <v>18.944295661489019</v>
      </c>
      <c r="F77">
        <f t="shared" si="1"/>
        <v>4.2436915971216038</v>
      </c>
      <c r="G77">
        <v>0.76086705372781616</v>
      </c>
    </row>
    <row r="78" spans="1:7">
      <c r="A78">
        <v>77</v>
      </c>
      <c r="B78">
        <f>COUNTIFS(Data!B$2:B$270,"&lt;="&amp;$A78,Data!B$2:B$270,"&gt;0")</f>
        <v>148</v>
      </c>
      <c r="C78">
        <f>COUNTIFS(Data!C$2:C$270,"&lt;="&amp;$A78,Data!C$2:C$270,"&gt;0")</f>
        <v>188</v>
      </c>
      <c r="E78" s="1" t="str">
        <f>IFERROR(IF(Data!D78=0,"",Data!D78),"")</f>
        <v/>
      </c>
      <c r="F78" t="e">
        <f t="shared" si="1"/>
        <v>#VALUE!</v>
      </c>
      <c r="G78">
        <v>1.0021595439155819</v>
      </c>
    </row>
    <row r="79" spans="1:7">
      <c r="A79">
        <v>78</v>
      </c>
      <c r="B79">
        <f>COUNTIFS(Data!B$2:B$270,"&lt;="&amp;$A79,Data!B$2:B$270,"&gt;0")</f>
        <v>148</v>
      </c>
      <c r="C79">
        <f>COUNTIFS(Data!C$2:C$270,"&lt;="&amp;$A79,Data!C$2:C$270,"&gt;0")</f>
        <v>188</v>
      </c>
      <c r="E79" s="1" t="str">
        <f>IFERROR(IF(Data!D79=0,"",Data!D79),"")</f>
        <v/>
      </c>
      <c r="F79" t="e">
        <f t="shared" si="1"/>
        <v>#VALUE!</v>
      </c>
      <c r="G79">
        <v>1.9101166391082183</v>
      </c>
    </row>
    <row r="80" spans="1:7">
      <c r="A80">
        <v>79</v>
      </c>
      <c r="B80">
        <f>COUNTIFS(Data!B$2:B$270,"&lt;="&amp;$A80,Data!B$2:B$270,"&gt;0")</f>
        <v>149</v>
      </c>
      <c r="C80">
        <f>COUNTIFS(Data!C$2:C$270,"&lt;="&amp;$A80,Data!C$2:C$270,"&gt;0")</f>
        <v>188</v>
      </c>
      <c r="E80" s="1">
        <f>IFERROR(IF(Data!D80=0,"",Data!D80),"")</f>
        <v>0.84449478930675126</v>
      </c>
      <c r="F80">
        <f t="shared" si="1"/>
        <v>-0.24383957353565869</v>
      </c>
      <c r="G80">
        <v>4.3061763898991723</v>
      </c>
    </row>
    <row r="81" spans="1:7">
      <c r="A81">
        <v>80</v>
      </c>
      <c r="B81">
        <f>COUNTIFS(Data!B$2:B$270,"&lt;="&amp;$A81,Data!B$2:B$270,"&gt;0")</f>
        <v>149</v>
      </c>
      <c r="C81">
        <f>COUNTIFS(Data!C$2:C$270,"&lt;="&amp;$A81,Data!C$2:C$270,"&gt;0")</f>
        <v>188</v>
      </c>
      <c r="E81" s="1" t="str">
        <f>IFERROR(IF(Data!D81=0,"",Data!D81),"")</f>
        <v/>
      </c>
      <c r="F81" t="e">
        <f t="shared" si="1"/>
        <v>#VALUE!</v>
      </c>
      <c r="G81">
        <v>0.5908873346782616</v>
      </c>
    </row>
    <row r="82" spans="1:7">
      <c r="A82">
        <v>81</v>
      </c>
      <c r="B82">
        <f>COUNTIFS(Data!B$2:B$270,"&lt;="&amp;$A82,Data!B$2:B$270,"&gt;0")</f>
        <v>149</v>
      </c>
      <c r="C82">
        <f>COUNTIFS(Data!C$2:C$270,"&lt;="&amp;$A82,Data!C$2:C$270,"&gt;0")</f>
        <v>188</v>
      </c>
      <c r="E82" s="1" t="str">
        <f>IFERROR(IF(Data!D82=0,"",Data!D82),"")</f>
        <v/>
      </c>
      <c r="F82" t="e">
        <f t="shared" si="1"/>
        <v>#VALUE!</v>
      </c>
      <c r="G82">
        <v>4.2792401906693671</v>
      </c>
    </row>
    <row r="83" spans="1:7">
      <c r="A83">
        <v>82</v>
      </c>
      <c r="B83">
        <f>COUNTIFS(Data!B$2:B$270,"&lt;="&amp;$A83,Data!B$2:B$270,"&gt;0")</f>
        <v>149</v>
      </c>
      <c r="C83">
        <f>COUNTIFS(Data!C$2:C$270,"&lt;="&amp;$A83,Data!C$2:C$270,"&gt;0")</f>
        <v>188</v>
      </c>
      <c r="E83" s="1" t="str">
        <f>IFERROR(IF(Data!D83=0,"",Data!D83),"")</f>
        <v/>
      </c>
      <c r="F83" t="e">
        <f t="shared" si="1"/>
        <v>#VALUE!</v>
      </c>
      <c r="G83">
        <v>4.2641161516453101</v>
      </c>
    </row>
    <row r="84" spans="1:7">
      <c r="A84">
        <v>83</v>
      </c>
      <c r="B84">
        <f>COUNTIFS(Data!B$2:B$270,"&lt;="&amp;$A84,Data!B$2:B$270,"&gt;0")</f>
        <v>149</v>
      </c>
      <c r="C84">
        <f>COUNTIFS(Data!C$2:C$270,"&lt;="&amp;$A84,Data!C$2:C$270,"&gt;0")</f>
        <v>189</v>
      </c>
      <c r="E84" s="1" t="str">
        <f>IFERROR(IF(Data!D84=0,"",Data!D84),"")</f>
        <v/>
      </c>
      <c r="F84" t="e">
        <f t="shared" si="1"/>
        <v>#VALUE!</v>
      </c>
      <c r="G84">
        <v>-0.53938637432373593</v>
      </c>
    </row>
    <row r="85" spans="1:7">
      <c r="A85">
        <v>84</v>
      </c>
      <c r="B85">
        <f>COUNTIFS(Data!B$2:B$270,"&lt;="&amp;$A85,Data!B$2:B$270,"&gt;0")</f>
        <v>149</v>
      </c>
      <c r="C85">
        <f>COUNTIFS(Data!C$2:C$270,"&lt;="&amp;$A85,Data!C$2:C$270,"&gt;0")</f>
        <v>189</v>
      </c>
      <c r="E85" s="1">
        <f>IFERROR(IF(Data!D85=0,"",Data!D85),"")</f>
        <v>1.5926189475046089</v>
      </c>
      <c r="F85">
        <f t="shared" si="1"/>
        <v>0.67140112668349616</v>
      </c>
      <c r="G85">
        <v>1.0156244663927341</v>
      </c>
    </row>
    <row r="86" spans="1:7">
      <c r="A86">
        <v>85</v>
      </c>
      <c r="B86">
        <f>COUNTIFS(Data!B$2:B$270,"&lt;="&amp;$A86,Data!B$2:B$270,"&gt;0")</f>
        <v>149</v>
      </c>
      <c r="C86">
        <f>COUNTIFS(Data!C$2:C$270,"&lt;="&amp;$A86,Data!C$2:C$270,"&gt;0")</f>
        <v>189</v>
      </c>
      <c r="E86" s="1" t="str">
        <f>IFERROR(IF(Data!D86=0,"",Data!D86),"")</f>
        <v/>
      </c>
      <c r="F86" t="e">
        <f t="shared" si="1"/>
        <v>#VALUE!</v>
      </c>
      <c r="G86">
        <v>1.4641153072416351</v>
      </c>
    </row>
    <row r="87" spans="1:7">
      <c r="A87">
        <v>86</v>
      </c>
      <c r="B87">
        <f>COUNTIFS(Data!B$2:B$270,"&lt;="&amp;$A87,Data!B$2:B$270,"&gt;0")</f>
        <v>149</v>
      </c>
      <c r="C87">
        <f>COUNTIFS(Data!C$2:C$270,"&lt;="&amp;$A87,Data!C$2:C$270,"&gt;0")</f>
        <v>189</v>
      </c>
      <c r="E87" s="1" t="str">
        <f>IFERROR(IF(Data!D87=0,"",Data!D87),"")</f>
        <v/>
      </c>
      <c r="F87" t="e">
        <f t="shared" si="1"/>
        <v>#VALUE!</v>
      </c>
      <c r="G87">
        <v>1.7988860456575548</v>
      </c>
    </row>
    <row r="88" spans="1:7">
      <c r="A88">
        <v>87</v>
      </c>
      <c r="B88">
        <f>COUNTIFS(Data!B$2:B$270,"&lt;="&amp;$A88,Data!B$2:B$270,"&gt;0")</f>
        <v>150</v>
      </c>
      <c r="C88">
        <f>COUNTIFS(Data!C$2:C$270,"&lt;="&amp;$A88,Data!C$2:C$270,"&gt;0")</f>
        <v>189</v>
      </c>
      <c r="E88" s="1">
        <f>IFERROR(IF(Data!D88=0,"",Data!D88),"")</f>
        <v>1.6753079610222468</v>
      </c>
      <c r="F88">
        <f t="shared" si="1"/>
        <v>0.74442632124279773</v>
      </c>
      <c r="G88">
        <v>1.6952536598371915</v>
      </c>
    </row>
    <row r="89" spans="1:7">
      <c r="A89">
        <v>88</v>
      </c>
      <c r="B89">
        <f>COUNTIFS(Data!B$2:B$270,"&lt;="&amp;$A89,Data!B$2:B$270,"&gt;0")</f>
        <v>150</v>
      </c>
      <c r="C89">
        <f>COUNTIFS(Data!C$2:C$270,"&lt;="&amp;$A89,Data!C$2:C$270,"&gt;0")</f>
        <v>189</v>
      </c>
      <c r="E89" s="1">
        <f>IFERROR(IF(Data!D89=0,"",Data!D89),"")</f>
        <v>1.7613535173642032</v>
      </c>
      <c r="F89">
        <f t="shared" si="1"/>
        <v>0.81668449835850976</v>
      </c>
      <c r="G89">
        <v>1.7357129915789391</v>
      </c>
    </row>
    <row r="90" spans="1:7">
      <c r="A90">
        <v>89</v>
      </c>
      <c r="B90">
        <f>COUNTIFS(Data!B$2:B$270,"&lt;="&amp;$A90,Data!B$2:B$270,"&gt;0")</f>
        <v>150</v>
      </c>
      <c r="C90">
        <f>COUNTIFS(Data!C$2:C$270,"&lt;="&amp;$A90,Data!C$2:C$270,"&gt;0")</f>
        <v>189</v>
      </c>
      <c r="E90" s="1">
        <f>IFERROR(IF(Data!D90=0,"",Data!D90),"")</f>
        <v>1.8111548954228553</v>
      </c>
      <c r="F90">
        <f t="shared" si="1"/>
        <v>0.85690993519054259</v>
      </c>
      <c r="G90">
        <v>0.79040660778026195</v>
      </c>
    </row>
    <row r="91" spans="1:7">
      <c r="A91">
        <v>90</v>
      </c>
      <c r="B91">
        <f>COUNTIFS(Data!B$2:B$270,"&lt;="&amp;$A91,Data!B$2:B$270,"&gt;0")</f>
        <v>151</v>
      </c>
      <c r="C91">
        <f>COUNTIFS(Data!C$2:C$270,"&lt;="&amp;$A91,Data!C$2:C$270,"&gt;0")</f>
        <v>189</v>
      </c>
      <c r="E91" s="1">
        <f>IFERROR(IF(Data!D91=0,"",Data!D91),"")</f>
        <v>1.7545316851517077</v>
      </c>
      <c r="F91">
        <f t="shared" si="1"/>
        <v>0.81108600165770783</v>
      </c>
      <c r="G91">
        <v>0.15979702931196604</v>
      </c>
    </row>
    <row r="92" spans="1:7">
      <c r="A92">
        <v>91</v>
      </c>
      <c r="B92">
        <f>COUNTIFS(Data!B$2:B$270,"&lt;="&amp;$A92,Data!B$2:B$270,"&gt;0")</f>
        <v>151</v>
      </c>
      <c r="C92">
        <f>COUNTIFS(Data!C$2:C$270,"&lt;="&amp;$A92,Data!C$2:C$270,"&gt;0")</f>
        <v>189</v>
      </c>
      <c r="E92" s="1">
        <f>IFERROR(IF(Data!D92=0,"",Data!D92),"")</f>
        <v>3.1010748959778089</v>
      </c>
      <c r="F92">
        <f t="shared" si="1"/>
        <v>1.6327683697915356</v>
      </c>
      <c r="G92">
        <v>0.51664575668194634</v>
      </c>
    </row>
    <row r="93" spans="1:7">
      <c r="A93">
        <v>92</v>
      </c>
      <c r="B93">
        <f>COUNTIFS(Data!B$2:B$270,"&lt;="&amp;$A93,Data!B$2:B$270,"&gt;0")</f>
        <v>151</v>
      </c>
      <c r="C93">
        <f>COUNTIFS(Data!C$2:C$270,"&lt;="&amp;$A93,Data!C$2:C$270,"&gt;0")</f>
        <v>189</v>
      </c>
      <c r="E93" s="1">
        <f>IFERROR(IF(Data!D93=0,"",Data!D93),"")</f>
        <v>1.7534444888178913</v>
      </c>
      <c r="F93">
        <f t="shared" si="1"/>
        <v>0.81019175795039466</v>
      </c>
      <c r="G93">
        <v>2.7263214482856513</v>
      </c>
    </row>
    <row r="94" spans="1:7">
      <c r="A94">
        <v>93</v>
      </c>
      <c r="B94">
        <f>COUNTIFS(Data!B$2:B$270,"&lt;="&amp;$A94,Data!B$2:B$270,"&gt;0")</f>
        <v>151</v>
      </c>
      <c r="C94">
        <f>COUNTIFS(Data!C$2:C$270,"&lt;="&amp;$A94,Data!C$2:C$270,"&gt;0")</f>
        <v>189</v>
      </c>
      <c r="E94" s="1">
        <f>IFERROR(IF(Data!D94=0,"",Data!D94),"")</f>
        <v>2.1548024624947701</v>
      </c>
      <c r="F94">
        <f t="shared" si="1"/>
        <v>1.107555618993453</v>
      </c>
      <c r="G94">
        <v>0.79691586632676981</v>
      </c>
    </row>
    <row r="95" spans="1:7">
      <c r="A95">
        <v>94</v>
      </c>
      <c r="B95">
        <f>COUNTIFS(Data!B$2:B$270,"&lt;="&amp;$A95,Data!B$2:B$270,"&gt;0")</f>
        <v>151</v>
      </c>
      <c r="C95">
        <f>COUNTIFS(Data!C$2:C$270,"&lt;="&amp;$A95,Data!C$2:C$270,"&gt;0")</f>
        <v>189</v>
      </c>
      <c r="E95" s="1">
        <f>IFERROR(IF(Data!D95=0,"",Data!D95),"")</f>
        <v>1.9275276673471577</v>
      </c>
      <c r="F95">
        <f t="shared" si="1"/>
        <v>0.94675156844540309</v>
      </c>
      <c r="G95">
        <v>-1.2547843027667227E-2</v>
      </c>
    </row>
    <row r="96" spans="1:7">
      <c r="A96">
        <v>95</v>
      </c>
      <c r="B96">
        <f>COUNTIFS(Data!B$2:B$270,"&lt;="&amp;$A96,Data!B$2:B$270,"&gt;0")</f>
        <v>151</v>
      </c>
      <c r="C96">
        <f>COUNTIFS(Data!C$2:C$270,"&lt;="&amp;$A96,Data!C$2:C$270,"&gt;0")</f>
        <v>189</v>
      </c>
      <c r="E96" s="1">
        <f>IFERROR(IF(Data!D96=0,"",Data!D96),"")</f>
        <v>20.079761258817147</v>
      </c>
      <c r="F96">
        <f t="shared" si="1"/>
        <v>4.327670211149746</v>
      </c>
      <c r="G96">
        <v>1.6683033533363087</v>
      </c>
    </row>
    <row r="97" spans="1:7">
      <c r="A97">
        <v>96</v>
      </c>
      <c r="B97">
        <f>COUNTIFS(Data!B$2:B$270,"&lt;="&amp;$A97,Data!B$2:B$270,"&gt;0")</f>
        <v>151</v>
      </c>
      <c r="C97">
        <f>COUNTIFS(Data!C$2:C$270,"&lt;="&amp;$A97,Data!C$2:C$270,"&gt;0")</f>
        <v>189</v>
      </c>
      <c r="E97" s="1" t="str">
        <f>IFERROR(IF(Data!D97=0,"",Data!D97),"")</f>
        <v/>
      </c>
      <c r="F97" t="e">
        <f t="shared" si="1"/>
        <v>#VALUE!</v>
      </c>
      <c r="G97">
        <v>1.9510077840567892</v>
      </c>
    </row>
    <row r="98" spans="1:7">
      <c r="A98">
        <v>97</v>
      </c>
      <c r="B98">
        <f>COUNTIFS(Data!B$2:B$270,"&lt;="&amp;$A98,Data!B$2:B$270,"&gt;0")</f>
        <v>151</v>
      </c>
      <c r="C98">
        <f>COUNTIFS(Data!C$2:C$270,"&lt;="&amp;$A98,Data!C$2:C$270,"&gt;0")</f>
        <v>190</v>
      </c>
      <c r="E98" s="1" t="str">
        <f>IFERROR(IF(Data!D98=0,"",Data!D98),"")</f>
        <v/>
      </c>
      <c r="F98" t="e">
        <f t="shared" si="1"/>
        <v>#VALUE!</v>
      </c>
      <c r="G98">
        <v>1.5605971749964052</v>
      </c>
    </row>
    <row r="99" spans="1:7">
      <c r="A99">
        <v>98</v>
      </c>
      <c r="B99">
        <f>COUNTIFS(Data!B$2:B$270,"&lt;="&amp;$A99,Data!B$2:B$270,"&gt;0")</f>
        <v>151</v>
      </c>
      <c r="C99">
        <f>COUNTIFS(Data!C$2:C$270,"&lt;="&amp;$A99,Data!C$2:C$270,"&gt;0")</f>
        <v>190</v>
      </c>
      <c r="E99" s="1">
        <f>IFERROR(IF(Data!D99=0,"",Data!D99),"")</f>
        <v>3.9742667102824121</v>
      </c>
      <c r="F99">
        <f t="shared" si="1"/>
        <v>1.9906886940999857</v>
      </c>
      <c r="G99">
        <v>4.287272996930132</v>
      </c>
    </row>
    <row r="100" spans="1:7">
      <c r="A100">
        <v>99</v>
      </c>
      <c r="B100">
        <f>COUNTIFS(Data!B$2:B$270,"&lt;="&amp;$A100,Data!B$2:B$270,"&gt;0")</f>
        <v>151</v>
      </c>
      <c r="C100">
        <f>COUNTIFS(Data!C$2:C$270,"&lt;="&amp;$A100,Data!C$2:C$270,"&gt;0")</f>
        <v>190</v>
      </c>
      <c r="E100" s="1">
        <f>IFERROR(IF(Data!D100=0,"",Data!D100),"")</f>
        <v>1.8563230170116829</v>
      </c>
      <c r="F100">
        <f t="shared" si="1"/>
        <v>0.89244777430875433</v>
      </c>
      <c r="G100">
        <v>4.4700258822866052</v>
      </c>
    </row>
    <row r="101" spans="1:7">
      <c r="A101">
        <v>100</v>
      </c>
      <c r="B101">
        <f>COUNTIFS(Data!B$2:B$270,"&lt;="&amp;$A101,Data!B$2:B$270,"&gt;0")</f>
        <v>151</v>
      </c>
      <c r="C101">
        <f>COUNTIFS(Data!C$2:C$270,"&lt;="&amp;$A101,Data!C$2:C$270,"&gt;0")</f>
        <v>190</v>
      </c>
      <c r="E101" s="1">
        <f>IFERROR(IF(Data!D101=0,"",Data!D101),"")</f>
        <v>19.836047774158519</v>
      </c>
      <c r="F101">
        <f t="shared" si="1"/>
        <v>4.3100527000165663</v>
      </c>
      <c r="G101">
        <v>2.0470740270811714</v>
      </c>
    </row>
    <row r="102" spans="1:7">
      <c r="A102">
        <v>101</v>
      </c>
      <c r="B102">
        <f>COUNTIFS(Data!B$2:B$270,"&lt;="&amp;$A102,Data!B$2:B$270,"&gt;0")</f>
        <v>151</v>
      </c>
      <c r="C102">
        <f>COUNTIFS(Data!C$2:C$270,"&lt;="&amp;$A102,Data!C$2:C$270,"&gt;0")</f>
        <v>190</v>
      </c>
      <c r="E102" s="1">
        <f>IFERROR(IF(Data!D102=0,"",Data!D102),"")</f>
        <v>19.05</v>
      </c>
      <c r="F102">
        <f t="shared" si="1"/>
        <v>4.2517190926059598</v>
      </c>
      <c r="G102">
        <v>-1.5670789486001839</v>
      </c>
    </row>
    <row r="103" spans="1:7">
      <c r="A103">
        <v>102</v>
      </c>
      <c r="B103">
        <f>COUNTIFS(Data!B$2:B$270,"&lt;="&amp;$A103,Data!B$2:B$270,"&gt;0")</f>
        <v>151</v>
      </c>
      <c r="C103">
        <f>COUNTIFS(Data!C$2:C$270,"&lt;="&amp;$A103,Data!C$2:C$270,"&gt;0")</f>
        <v>190</v>
      </c>
      <c r="E103" s="1">
        <f>IFERROR(IF(Data!D103=0,"",Data!D103),"")</f>
        <v>1.8330869986239233</v>
      </c>
      <c r="F103">
        <f t="shared" si="1"/>
        <v>0.87427525805719264</v>
      </c>
      <c r="G103">
        <v>0.66368769949277562</v>
      </c>
    </row>
    <row r="104" spans="1:7">
      <c r="A104">
        <v>103</v>
      </c>
      <c r="B104">
        <f>COUNTIFS(Data!B$2:B$270,"&lt;="&amp;$A104,Data!B$2:B$270,"&gt;0")</f>
        <v>151</v>
      </c>
      <c r="C104">
        <f>COUNTIFS(Data!C$2:C$270,"&lt;="&amp;$A104,Data!C$2:C$270,"&gt;0")</f>
        <v>190</v>
      </c>
      <c r="E104" s="1">
        <f>IFERROR(IF(Data!D104=0,"",Data!D104),"")</f>
        <v>1.6156764719010848</v>
      </c>
      <c r="F104">
        <f t="shared" si="1"/>
        <v>0.69213833725260909</v>
      </c>
      <c r="G104">
        <v>0.80434718937147875</v>
      </c>
    </row>
    <row r="105" spans="1:7">
      <c r="A105">
        <v>104</v>
      </c>
      <c r="B105">
        <f>COUNTIFS(Data!B$2:B$270,"&lt;="&amp;$A105,Data!B$2:B$270,"&gt;0")</f>
        <v>151</v>
      </c>
      <c r="C105">
        <f>COUNTIFS(Data!C$2:C$270,"&lt;="&amp;$A105,Data!C$2:C$270,"&gt;0")</f>
        <v>190</v>
      </c>
      <c r="E105" s="1" t="str">
        <f>IFERROR(IF(Data!D105=0,"",Data!D105),"")</f>
        <v/>
      </c>
      <c r="F105" t="e">
        <f t="shared" si="1"/>
        <v>#VALUE!</v>
      </c>
      <c r="G105">
        <v>0.42039604912336814</v>
      </c>
    </row>
    <row r="106" spans="1:7">
      <c r="A106">
        <v>105</v>
      </c>
      <c r="B106">
        <f>COUNTIFS(Data!B$2:B$270,"&lt;="&amp;$A106,Data!B$2:B$270,"&gt;0")</f>
        <v>151</v>
      </c>
      <c r="C106">
        <f>COUNTIFS(Data!C$2:C$270,"&lt;="&amp;$A106,Data!C$2:C$270,"&gt;0")</f>
        <v>190</v>
      </c>
      <c r="E106" s="1">
        <f>IFERROR(IF(Data!D106=0,"",Data!D106),"")</f>
        <v>18.897991543340382</v>
      </c>
      <c r="F106">
        <f t="shared" si="1"/>
        <v>4.2401610095224145</v>
      </c>
      <c r="G106">
        <v>4.2546782527768361</v>
      </c>
    </row>
    <row r="107" spans="1:7">
      <c r="A107">
        <v>106</v>
      </c>
      <c r="B107">
        <f>COUNTIFS(Data!B$2:B$270,"&lt;="&amp;$A107,Data!B$2:B$270,"&gt;0")</f>
        <v>151</v>
      </c>
      <c r="C107">
        <f>COUNTIFS(Data!C$2:C$270,"&lt;="&amp;$A107,Data!C$2:C$270,"&gt;0")</f>
        <v>190</v>
      </c>
      <c r="E107" s="1">
        <f>IFERROR(IF(Data!D107=0,"",Data!D107),"")</f>
        <v>44.536293436293441</v>
      </c>
      <c r="F107">
        <f t="shared" si="1"/>
        <v>5.4769095887204235</v>
      </c>
      <c r="G107">
        <v>2.0686233784786805</v>
      </c>
    </row>
    <row r="108" spans="1:7">
      <c r="A108">
        <v>107</v>
      </c>
      <c r="B108">
        <f>COUNTIFS(Data!B$2:B$270,"&lt;="&amp;$A108,Data!B$2:B$270,"&gt;0")</f>
        <v>151</v>
      </c>
      <c r="C108">
        <f>COUNTIFS(Data!C$2:C$270,"&lt;="&amp;$A108,Data!C$2:C$270,"&gt;0")</f>
        <v>190</v>
      </c>
      <c r="E108" s="1">
        <f>IFERROR(IF(Data!D108=0,"",Data!D108),"")</f>
        <v>1.7583068265231221</v>
      </c>
      <c r="F108">
        <f t="shared" si="1"/>
        <v>0.81418684436015265</v>
      </c>
      <c r="G108">
        <v>1.7591652924110854</v>
      </c>
    </row>
    <row r="109" spans="1:7">
      <c r="A109">
        <v>108</v>
      </c>
      <c r="B109">
        <f>COUNTIFS(Data!B$2:B$270,"&lt;="&amp;$A109,Data!B$2:B$270,"&gt;0")</f>
        <v>151</v>
      </c>
      <c r="C109">
        <f>COUNTIFS(Data!C$2:C$270,"&lt;="&amp;$A109,Data!C$2:C$270,"&gt;0")</f>
        <v>190</v>
      </c>
      <c r="E109" s="1">
        <f>IFERROR(IF(Data!D109=0,"",Data!D109),"")</f>
        <v>19.451823625476319</v>
      </c>
      <c r="F109">
        <f t="shared" si="1"/>
        <v>4.2818335103610927</v>
      </c>
      <c r="G109">
        <v>0.712307122364229</v>
      </c>
    </row>
    <row r="110" spans="1:7">
      <c r="A110">
        <v>109</v>
      </c>
      <c r="B110">
        <f>COUNTIFS(Data!B$2:B$270,"&lt;="&amp;$A110,Data!B$2:B$270,"&gt;0")</f>
        <v>151</v>
      </c>
      <c r="C110">
        <f>COUNTIFS(Data!C$2:C$270,"&lt;="&amp;$A110,Data!C$2:C$270,"&gt;0")</f>
        <v>190</v>
      </c>
      <c r="E110" s="1">
        <f>IFERROR(IF(Data!D110=0,"",Data!D110),"")</f>
        <v>19.345989304812832</v>
      </c>
      <c r="F110">
        <f t="shared" si="1"/>
        <v>4.2739626013192247</v>
      </c>
      <c r="G110">
        <v>0.79120130079292494</v>
      </c>
    </row>
    <row r="111" spans="1:7">
      <c r="A111">
        <v>110</v>
      </c>
      <c r="B111">
        <f>COUNTIFS(Data!B$2:B$270,"&lt;="&amp;$A111,Data!B$2:B$270,"&gt;0")</f>
        <v>152</v>
      </c>
      <c r="C111">
        <f>COUNTIFS(Data!C$2:C$270,"&lt;="&amp;$A111,Data!C$2:C$270,"&gt;0")</f>
        <v>190</v>
      </c>
      <c r="E111" s="1">
        <f>IFERROR(IF(Data!D111=0,"",Data!D111),"")</f>
        <v>1.7687858462136674</v>
      </c>
      <c r="F111">
        <f t="shared" si="1"/>
        <v>0.82275938589824971</v>
      </c>
      <c r="G111">
        <v>0.623719001032086</v>
      </c>
    </row>
    <row r="112" spans="1:7">
      <c r="A112">
        <v>111</v>
      </c>
      <c r="B112">
        <f>COUNTIFS(Data!B$2:B$270,"&lt;="&amp;$A112,Data!B$2:B$270,"&gt;0")</f>
        <v>152</v>
      </c>
      <c r="C112">
        <f>COUNTIFS(Data!C$2:C$270,"&lt;="&amp;$A112,Data!C$2:C$270,"&gt;0")</f>
        <v>190</v>
      </c>
      <c r="E112" s="1">
        <f>IFERROR(IF(Data!D112=0,"",Data!D112),"")</f>
        <v>1.833940388857539</v>
      </c>
      <c r="F112">
        <f t="shared" si="1"/>
        <v>0.87494674575014519</v>
      </c>
      <c r="G112">
        <v>1.7734821877987044</v>
      </c>
    </row>
    <row r="113" spans="1:7">
      <c r="A113">
        <v>112</v>
      </c>
      <c r="B113">
        <f>COUNTIFS(Data!B$2:B$270,"&lt;="&amp;$A113,Data!B$2:B$270,"&gt;0")</f>
        <v>152</v>
      </c>
      <c r="C113">
        <f>COUNTIFS(Data!C$2:C$270,"&lt;="&amp;$A113,Data!C$2:C$270,"&gt;0")</f>
        <v>190</v>
      </c>
      <c r="E113" s="1">
        <f>IFERROR(IF(Data!D113=0,"",Data!D113),"")</f>
        <v>19.621179039301307</v>
      </c>
      <c r="F113">
        <f t="shared" si="1"/>
        <v>4.2943398307893403</v>
      </c>
      <c r="G113">
        <v>4.2211483689230418</v>
      </c>
    </row>
    <row r="114" spans="1:7">
      <c r="A114">
        <v>113</v>
      </c>
      <c r="B114">
        <f>COUNTIFS(Data!B$2:B$270,"&lt;="&amp;$A114,Data!B$2:B$270,"&gt;0")</f>
        <v>152</v>
      </c>
      <c r="C114">
        <f>COUNTIFS(Data!C$2:C$270,"&lt;="&amp;$A114,Data!C$2:C$270,"&gt;0")</f>
        <v>190</v>
      </c>
      <c r="E114" s="1">
        <f>IFERROR(IF(Data!D114=0,"",Data!D114),"")</f>
        <v>2.1608013315895849</v>
      </c>
      <c r="F114">
        <f t="shared" si="1"/>
        <v>1.1115664340177827</v>
      </c>
      <c r="G114">
        <v>0.38552253005633214</v>
      </c>
    </row>
    <row r="115" spans="1:7">
      <c r="A115">
        <v>114</v>
      </c>
      <c r="B115">
        <f>COUNTIFS(Data!B$2:B$270,"&lt;="&amp;$A115,Data!B$2:B$270,"&gt;0")</f>
        <v>152</v>
      </c>
      <c r="C115">
        <f>COUNTIFS(Data!C$2:C$270,"&lt;="&amp;$A115,Data!C$2:C$270,"&gt;0")</f>
        <v>190</v>
      </c>
      <c r="E115" s="1">
        <f>IFERROR(IF(Data!D115=0,"",Data!D115),"")</f>
        <v>1.6877475881996551</v>
      </c>
      <c r="F115">
        <f t="shared" si="1"/>
        <v>0.75509915731416888</v>
      </c>
      <c r="G115">
        <v>4.3193495507855859</v>
      </c>
    </row>
    <row r="116" spans="1:7">
      <c r="A116">
        <v>115</v>
      </c>
      <c r="B116">
        <f>COUNTIFS(Data!B$2:B$270,"&lt;="&amp;$A116,Data!B$2:B$270,"&gt;0")</f>
        <v>152</v>
      </c>
      <c r="C116">
        <f>COUNTIFS(Data!C$2:C$270,"&lt;="&amp;$A116,Data!C$2:C$270,"&gt;0")</f>
        <v>190</v>
      </c>
      <c r="E116" s="1">
        <f>IFERROR(IF(Data!D116=0,"",Data!D116),"")</f>
        <v>1.8264088230850584</v>
      </c>
      <c r="F116">
        <f t="shared" si="1"/>
        <v>0.86900973411804305</v>
      </c>
      <c r="G116">
        <v>1.1648230930479608</v>
      </c>
    </row>
    <row r="117" spans="1:7">
      <c r="A117">
        <v>116</v>
      </c>
      <c r="B117">
        <f>COUNTIFS(Data!B$2:B$270,"&lt;="&amp;$A117,Data!B$2:B$270,"&gt;0")</f>
        <v>153</v>
      </c>
      <c r="C117">
        <f>COUNTIFS(Data!C$2:C$270,"&lt;="&amp;$A117,Data!C$2:C$270,"&gt;0")</f>
        <v>190</v>
      </c>
      <c r="E117" s="1">
        <f>IFERROR(IF(Data!D117=0,"",Data!D117),"")</f>
        <v>1.6945087114594646</v>
      </c>
      <c r="F117">
        <f t="shared" si="1"/>
        <v>0.76086705372781616</v>
      </c>
      <c r="G117">
        <v>1.3771976932531738</v>
      </c>
    </row>
    <row r="118" spans="1:7">
      <c r="A118">
        <v>117</v>
      </c>
      <c r="B118">
        <f>COUNTIFS(Data!B$2:B$270,"&lt;="&amp;$A118,Data!B$2:B$270,"&gt;0")</f>
        <v>153</v>
      </c>
      <c r="C118">
        <f>COUNTIFS(Data!C$2:C$270,"&lt;="&amp;$A118,Data!C$2:C$270,"&gt;0")</f>
        <v>190</v>
      </c>
      <c r="E118" s="1">
        <f>IFERROR(IF(Data!D118=0,"",Data!D118),"")</f>
        <v>2.0029960053262315</v>
      </c>
      <c r="F118">
        <f t="shared" si="1"/>
        <v>1.0021595439155819</v>
      </c>
      <c r="G118">
        <v>1.572068758685129</v>
      </c>
    </row>
    <row r="119" spans="1:7">
      <c r="A119">
        <v>118</v>
      </c>
      <c r="B119">
        <f>COUNTIFS(Data!B$2:B$270,"&lt;="&amp;$A119,Data!B$2:B$270,"&gt;0")</f>
        <v>153</v>
      </c>
      <c r="C119">
        <f>COUNTIFS(Data!C$2:C$270,"&lt;="&amp;$A119,Data!C$2:C$270,"&gt;0")</f>
        <v>190</v>
      </c>
      <c r="E119" s="1">
        <f>IFERROR(IF(Data!D119=0,"",Data!D119),"")</f>
        <v>3.7583948435388295</v>
      </c>
      <c r="F119">
        <f t="shared" si="1"/>
        <v>1.9101166391082183</v>
      </c>
      <c r="G119">
        <v>6.2866224684430101</v>
      </c>
    </row>
    <row r="120" spans="1:7">
      <c r="A120">
        <v>119</v>
      </c>
      <c r="B120">
        <f>COUNTIFS(Data!B$2:B$270,"&lt;="&amp;$A120,Data!B$2:B$270,"&gt;0")</f>
        <v>153</v>
      </c>
      <c r="C120">
        <f>COUNTIFS(Data!C$2:C$270,"&lt;="&amp;$A120,Data!C$2:C$270,"&gt;0")</f>
        <v>190</v>
      </c>
      <c r="E120" s="1">
        <f>IFERROR(IF(Data!D120=0,"",Data!D120),"")</f>
        <v>19.782822757111596</v>
      </c>
      <c r="F120">
        <f t="shared" si="1"/>
        <v>4.3061763898991723</v>
      </c>
      <c r="G120">
        <v>0.99864949657299829</v>
      </c>
    </row>
    <row r="121" spans="1:7">
      <c r="A121">
        <v>120</v>
      </c>
      <c r="B121">
        <f>COUNTIFS(Data!B$2:B$270,"&lt;="&amp;$A121,Data!B$2:B$270,"&gt;0")</f>
        <v>153</v>
      </c>
      <c r="C121">
        <f>COUNTIFS(Data!C$2:C$270,"&lt;="&amp;$A121,Data!C$2:C$270,"&gt;0")</f>
        <v>190</v>
      </c>
      <c r="E121" s="1">
        <f>IFERROR(IF(Data!D121=0,"",Data!D121),"")</f>
        <v>1.5061728395061729</v>
      </c>
      <c r="F121">
        <f t="shared" si="1"/>
        <v>0.5908873346782616</v>
      </c>
      <c r="G121">
        <v>0.24068395560211794</v>
      </c>
    </row>
    <row r="122" spans="1:7">
      <c r="A122">
        <v>121</v>
      </c>
      <c r="B122">
        <f>COUNTIFS(Data!B$2:B$270,"&lt;="&amp;$A122,Data!B$2:B$270,"&gt;0")</f>
        <v>154</v>
      </c>
      <c r="C122">
        <f>COUNTIFS(Data!C$2:C$270,"&lt;="&amp;$A122,Data!C$2:C$270,"&gt;0")</f>
        <v>190</v>
      </c>
      <c r="E122" s="1">
        <f>IFERROR(IF(Data!D122=0,"",Data!D122),"")</f>
        <v>19.416889363976484</v>
      </c>
      <c r="F122">
        <f t="shared" si="1"/>
        <v>4.2792401906693671</v>
      </c>
      <c r="G122">
        <v>4.2765599343446574</v>
      </c>
    </row>
    <row r="123" spans="1:7">
      <c r="A123">
        <v>122</v>
      </c>
      <c r="B123">
        <f>COUNTIFS(Data!B$2:B$270,"&lt;="&amp;$A123,Data!B$2:B$270,"&gt;0")</f>
        <v>154</v>
      </c>
      <c r="C123">
        <f>COUNTIFS(Data!C$2:C$270,"&lt;="&amp;$A123,Data!C$2:C$270,"&gt;0")</f>
        <v>190</v>
      </c>
      <c r="E123" s="1" t="str">
        <f>IFERROR(IF(Data!D123=0,"",Data!D123),"")</f>
        <v/>
      </c>
      <c r="F123" t="e">
        <f t="shared" si="1"/>
        <v>#VALUE!</v>
      </c>
      <c r="G123">
        <v>0.9372071003275495</v>
      </c>
    </row>
    <row r="124" spans="1:7">
      <c r="A124">
        <v>123</v>
      </c>
      <c r="B124">
        <f>COUNTIFS(Data!B$2:B$270,"&lt;="&amp;$A124,Data!B$2:B$270,"&gt;0")</f>
        <v>154</v>
      </c>
      <c r="C124">
        <f>COUNTIFS(Data!C$2:C$270,"&lt;="&amp;$A124,Data!C$2:C$270,"&gt;0")</f>
        <v>190</v>
      </c>
      <c r="E124" s="1" t="str">
        <f>IFERROR(IF(Data!D124=0,"",Data!D124),"")</f>
        <v/>
      </c>
      <c r="F124" t="e">
        <f t="shared" si="1"/>
        <v>#VALUE!</v>
      </c>
      <c r="G124">
        <v>1.6863140500340064</v>
      </c>
    </row>
    <row r="125" spans="1:7">
      <c r="A125">
        <v>124</v>
      </c>
      <c r="B125">
        <f>COUNTIFS(Data!B$2:B$270,"&lt;="&amp;$A125,Data!B$2:B$270,"&gt;0")</f>
        <v>154</v>
      </c>
      <c r="C125">
        <f>COUNTIFS(Data!C$2:C$270,"&lt;="&amp;$A125,Data!C$2:C$270,"&gt;0")</f>
        <v>190</v>
      </c>
      <c r="E125" s="1">
        <f>IFERROR(IF(Data!D125=0,"",Data!D125),"")</f>
        <v>19.214401732539251</v>
      </c>
      <c r="F125">
        <f t="shared" si="1"/>
        <v>4.2641161516453101</v>
      </c>
      <c r="G125">
        <v>1.6423017004841529</v>
      </c>
    </row>
    <row r="126" spans="1:7">
      <c r="A126">
        <v>125</v>
      </c>
      <c r="B126">
        <f>COUNTIFS(Data!B$2:B$270,"&lt;="&amp;$A126,Data!B$2:B$270,"&gt;0")</f>
        <v>154</v>
      </c>
      <c r="C126">
        <f>COUNTIFS(Data!C$2:C$270,"&lt;="&amp;$A126,Data!C$2:C$270,"&gt;0")</f>
        <v>190</v>
      </c>
      <c r="E126" s="1" t="str">
        <f>IFERROR(IF(Data!D126=0,"",Data!D126),"")</f>
        <v/>
      </c>
      <c r="F126" t="e">
        <f t="shared" si="1"/>
        <v>#VALUE!</v>
      </c>
      <c r="G126">
        <v>5.3915657711539939</v>
      </c>
    </row>
    <row r="127" spans="1:7">
      <c r="A127">
        <v>126</v>
      </c>
      <c r="B127">
        <f>COUNTIFS(Data!B$2:B$270,"&lt;="&amp;$A127,Data!B$2:B$270,"&gt;0")</f>
        <v>155</v>
      </c>
      <c r="C127">
        <f>COUNTIFS(Data!C$2:C$270,"&lt;="&amp;$A127,Data!C$2:C$270,"&gt;0")</f>
        <v>190</v>
      </c>
      <c r="E127" s="1">
        <f>IFERROR(IF(Data!D127=0,"",Data!D127),"")</f>
        <v>0.6880635028907458</v>
      </c>
      <c r="F127">
        <f t="shared" si="1"/>
        <v>-0.53938637432373593</v>
      </c>
      <c r="G127">
        <v>1.5549496925192141</v>
      </c>
    </row>
    <row r="128" spans="1:7">
      <c r="A128">
        <v>127</v>
      </c>
      <c r="B128">
        <f>COUNTIFS(Data!B$2:B$270,"&lt;="&amp;$A128,Data!B$2:B$270,"&gt;0")</f>
        <v>155</v>
      </c>
      <c r="C128">
        <f>COUNTIFS(Data!C$2:C$270,"&lt;="&amp;$A128,Data!C$2:C$270,"&gt;0")</f>
        <v>190</v>
      </c>
      <c r="E128" s="1">
        <f>IFERROR(IF(Data!D128=0,"",Data!D128),"")</f>
        <v>2.0217778243115903</v>
      </c>
      <c r="F128">
        <f t="shared" si="1"/>
        <v>1.0156244663927341</v>
      </c>
      <c r="G128">
        <v>1.1878221238746733</v>
      </c>
    </row>
    <row r="129" spans="1:7">
      <c r="A129">
        <v>128</v>
      </c>
      <c r="B129">
        <f>COUNTIFS(Data!B$2:B$270,"&lt;="&amp;$A129,Data!B$2:B$270,"&gt;0")</f>
        <v>155</v>
      </c>
      <c r="C129">
        <f>COUNTIFS(Data!C$2:C$270,"&lt;="&amp;$A129,Data!C$2:C$270,"&gt;0")</f>
        <v>190</v>
      </c>
      <c r="E129" s="1">
        <f>IFERROR(IF(Data!D129=0,"",Data!D129),"")</f>
        <v>2.7589423430040396</v>
      </c>
      <c r="F129">
        <f t="shared" si="1"/>
        <v>1.4641153072416351</v>
      </c>
      <c r="G129">
        <v>1.4904077713608566</v>
      </c>
    </row>
    <row r="130" spans="1:7">
      <c r="A130">
        <v>129</v>
      </c>
      <c r="B130">
        <f>COUNTIFS(Data!B$2:B$270,"&lt;="&amp;$A130,Data!B$2:B$270,"&gt;0")</f>
        <v>156</v>
      </c>
      <c r="C130">
        <f>COUNTIFS(Data!C$2:C$270,"&lt;="&amp;$A130,Data!C$2:C$270,"&gt;0")</f>
        <v>190</v>
      </c>
      <c r="E130" s="1">
        <f>IFERROR(IF(Data!D130=0,"",Data!D130),"")</f>
        <v>3.4795145631067959</v>
      </c>
      <c r="F130">
        <f t="shared" si="1"/>
        <v>1.7988860456575548</v>
      </c>
      <c r="G130">
        <v>-0.79401721396187919</v>
      </c>
    </row>
    <row r="131" spans="1:7">
      <c r="A131">
        <v>130</v>
      </c>
      <c r="B131">
        <f>COUNTIFS(Data!B$2:B$270,"&lt;="&amp;$A131,Data!B$2:B$270,"&gt;0")</f>
        <v>156</v>
      </c>
      <c r="C131">
        <f>COUNTIFS(Data!C$2:C$270,"&lt;="&amp;$A131,Data!C$2:C$270,"&gt;0")</f>
        <v>192</v>
      </c>
      <c r="E131" s="1">
        <f>IFERROR(IF(Data!D131=0,"",Data!D131),"")</f>
        <v>3.2383381924198247</v>
      </c>
      <c r="F131">
        <f t="shared" ref="F131:F194" si="2">LOG(E131,2)</f>
        <v>1.6952536598371915</v>
      </c>
      <c r="G131">
        <v>4.7914402851049349</v>
      </c>
    </row>
    <row r="132" spans="1:7">
      <c r="A132">
        <v>131</v>
      </c>
      <c r="B132">
        <f>COUNTIFS(Data!B$2:B$270,"&lt;="&amp;$A132,Data!B$2:B$270,"&gt;0")</f>
        <v>156</v>
      </c>
      <c r="C132">
        <f>COUNTIFS(Data!C$2:C$270,"&lt;="&amp;$A132,Data!C$2:C$270,"&gt;0")</f>
        <v>192</v>
      </c>
      <c r="E132" s="1">
        <f>IFERROR(IF(Data!D132=0,"",Data!D132),"")</f>
        <v>3.3304404628592761</v>
      </c>
      <c r="F132">
        <f t="shared" si="2"/>
        <v>1.7357129915789391</v>
      </c>
      <c r="G132">
        <v>4.2054674559015286</v>
      </c>
    </row>
    <row r="133" spans="1:7">
      <c r="A133">
        <v>132</v>
      </c>
      <c r="B133">
        <f>COUNTIFS(Data!B$2:B$270,"&lt;="&amp;$A133,Data!B$2:B$270,"&gt;0")</f>
        <v>156</v>
      </c>
      <c r="C133">
        <f>COUNTIFS(Data!C$2:C$270,"&lt;="&amp;$A133,Data!C$2:C$270,"&gt;0")</f>
        <v>192</v>
      </c>
      <c r="E133" s="1" t="str">
        <f>IFERROR(IF(Data!D133=0,"",Data!D133),"")</f>
        <v/>
      </c>
      <c r="F133" t="e">
        <f t="shared" si="2"/>
        <v>#VALUE!</v>
      </c>
      <c r="G133">
        <v>0.2278668906809683</v>
      </c>
    </row>
    <row r="134" spans="1:7">
      <c r="A134">
        <v>133</v>
      </c>
      <c r="B134">
        <f>COUNTIFS(Data!B$2:B$270,"&lt;="&amp;$A134,Data!B$2:B$270,"&gt;0")</f>
        <v>156</v>
      </c>
      <c r="C134">
        <f>COUNTIFS(Data!C$2:C$270,"&lt;="&amp;$A134,Data!C$2:C$270,"&gt;0")</f>
        <v>192</v>
      </c>
      <c r="E134" s="1">
        <f>IFERROR(IF(Data!D134=0,"",Data!D134),"")</f>
        <v>1.7295618519757276</v>
      </c>
      <c r="F134">
        <f t="shared" si="2"/>
        <v>0.79040660778026195</v>
      </c>
      <c r="G134">
        <v>1.3112870975561273</v>
      </c>
    </row>
    <row r="135" spans="1:7">
      <c r="A135">
        <v>134</v>
      </c>
      <c r="B135">
        <f>COUNTIFS(Data!B$2:B$270,"&lt;="&amp;$A135,Data!B$2:B$270,"&gt;0")</f>
        <v>156</v>
      </c>
      <c r="C135">
        <f>COUNTIFS(Data!C$2:C$270,"&lt;="&amp;$A135,Data!C$2:C$270,"&gt;0")</f>
        <v>192</v>
      </c>
      <c r="E135" s="1" t="str">
        <f>IFERROR(IF(Data!D135=0,"",Data!D135),"")</f>
        <v/>
      </c>
      <c r="F135" t="e">
        <f t="shared" si="2"/>
        <v>#VALUE!</v>
      </c>
      <c r="G135">
        <v>1.3198697708773359</v>
      </c>
    </row>
    <row r="136" spans="1:7">
      <c r="A136">
        <v>135</v>
      </c>
      <c r="B136">
        <f>COUNTIFS(Data!B$2:B$270,"&lt;="&amp;$A136,Data!B$2:B$270,"&gt;0")</f>
        <v>156</v>
      </c>
      <c r="C136">
        <f>COUNTIFS(Data!C$2:C$270,"&lt;="&amp;$A136,Data!C$2:C$270,"&gt;0")</f>
        <v>192</v>
      </c>
      <c r="E136" s="1">
        <f>IFERROR(IF(Data!D136=0,"",Data!D136),"")</f>
        <v>1.1171299596103588</v>
      </c>
      <c r="F136">
        <f t="shared" si="2"/>
        <v>0.15979702931196604</v>
      </c>
      <c r="G136">
        <v>0.1244226785387904</v>
      </c>
    </row>
    <row r="137" spans="1:7">
      <c r="A137">
        <v>136</v>
      </c>
      <c r="B137">
        <f>COUNTIFS(Data!B$2:B$270,"&lt;="&amp;$A137,Data!B$2:B$270,"&gt;0")</f>
        <v>156</v>
      </c>
      <c r="C137">
        <f>COUNTIFS(Data!C$2:C$270,"&lt;="&amp;$A137,Data!C$2:C$270,"&gt;0")</f>
        <v>192</v>
      </c>
      <c r="E137" s="1">
        <f>IFERROR(IF(Data!D137=0,"",Data!D137),"")</f>
        <v>1.4306251972369297</v>
      </c>
      <c r="F137">
        <f t="shared" si="2"/>
        <v>0.51664575668194634</v>
      </c>
      <c r="G137">
        <v>1.987235190563631</v>
      </c>
    </row>
    <row r="138" spans="1:7">
      <c r="A138">
        <v>137</v>
      </c>
      <c r="B138">
        <f>COUNTIFS(Data!B$2:B$270,"&lt;="&amp;$A138,Data!B$2:B$270,"&gt;0")</f>
        <v>156</v>
      </c>
      <c r="C138">
        <f>COUNTIFS(Data!C$2:C$270,"&lt;="&amp;$A138,Data!C$2:C$270,"&gt;0")</f>
        <v>192</v>
      </c>
      <c r="E138" s="1">
        <f>IFERROR(IF(Data!D138=0,"",Data!D138),"")</f>
        <v>6.617661270838366</v>
      </c>
      <c r="F138">
        <f t="shared" si="2"/>
        <v>2.7263214482856513</v>
      </c>
      <c r="G138">
        <v>4.2891110275291062</v>
      </c>
    </row>
    <row r="139" spans="1:7">
      <c r="A139">
        <v>138</v>
      </c>
      <c r="B139">
        <f>COUNTIFS(Data!B$2:B$270,"&lt;="&amp;$A139,Data!B$2:B$270,"&gt;0")</f>
        <v>156</v>
      </c>
      <c r="C139">
        <f>COUNTIFS(Data!C$2:C$270,"&lt;="&amp;$A139,Data!C$2:C$270,"&gt;0")</f>
        <v>192</v>
      </c>
      <c r="E139" s="1">
        <f>IFERROR(IF(Data!D139=0,"",Data!D139),"")</f>
        <v>1.7373830483476977</v>
      </c>
      <c r="F139">
        <f t="shared" si="2"/>
        <v>0.79691586632676981</v>
      </c>
      <c r="G139">
        <v>4.3053545491583911</v>
      </c>
    </row>
    <row r="140" spans="1:7">
      <c r="A140">
        <v>139</v>
      </c>
      <c r="B140">
        <f>COUNTIFS(Data!B$2:B$270,"&lt;="&amp;$A140,Data!B$2:B$270,"&gt;0")</f>
        <v>156</v>
      </c>
      <c r="C140">
        <f>COUNTIFS(Data!C$2:C$270,"&lt;="&amp;$A140,Data!C$2:C$270,"&gt;0")</f>
        <v>192</v>
      </c>
      <c r="E140" s="1">
        <f>IFERROR(IF(Data!D140=0,"",Data!D140),"")</f>
        <v>0.99134021183595744</v>
      </c>
      <c r="F140">
        <f t="shared" si="2"/>
        <v>-1.2547843027667227E-2</v>
      </c>
      <c r="G140">
        <v>4.8729207463793864</v>
      </c>
    </row>
    <row r="141" spans="1:7">
      <c r="A141">
        <v>140</v>
      </c>
      <c r="B141">
        <f>COUNTIFS(Data!B$2:B$270,"&lt;="&amp;$A141,Data!B$2:B$270,"&gt;0")</f>
        <v>156</v>
      </c>
      <c r="C141">
        <f>COUNTIFS(Data!C$2:C$270,"&lt;="&amp;$A141,Data!C$2:C$270,"&gt;0")</f>
        <v>192</v>
      </c>
      <c r="E141" s="1">
        <f>IFERROR(IF(Data!D141=0,"",Data!D141),"")</f>
        <v>3.1784058487874467</v>
      </c>
      <c r="F141">
        <f t="shared" si="2"/>
        <v>1.6683033533363087</v>
      </c>
      <c r="G141">
        <v>0.95250287393143707</v>
      </c>
    </row>
    <row r="142" spans="1:7">
      <c r="A142">
        <v>141</v>
      </c>
      <c r="B142">
        <f>COUNTIFS(Data!B$2:B$270,"&lt;="&amp;$A142,Data!B$2:B$270,"&gt;0")</f>
        <v>156</v>
      </c>
      <c r="C142">
        <f>COUNTIFS(Data!C$2:C$270,"&lt;="&amp;$A142,Data!C$2:C$270,"&gt;0")</f>
        <v>192</v>
      </c>
      <c r="E142" s="1">
        <f>IFERROR(IF(Data!D142=0,"",Data!D142),"")</f>
        <v>3.8664452495974238</v>
      </c>
      <c r="F142">
        <f t="shared" si="2"/>
        <v>1.9510077840567892</v>
      </c>
      <c r="G142">
        <v>0.54899416871852524</v>
      </c>
    </row>
    <row r="143" spans="1:7">
      <c r="A143">
        <v>142</v>
      </c>
      <c r="B143">
        <f>COUNTIFS(Data!B$2:B$270,"&lt;="&amp;$A143,Data!B$2:B$270,"&gt;0")</f>
        <v>156</v>
      </c>
      <c r="C143">
        <f>COUNTIFS(Data!C$2:C$270,"&lt;="&amp;$A143,Data!C$2:C$270,"&gt;0")</f>
        <v>192</v>
      </c>
      <c r="E143" s="1">
        <f>IFERROR(IF(Data!D143=0,"",Data!D143),"")</f>
        <v>2.9497591762165754</v>
      </c>
      <c r="F143">
        <f t="shared" si="2"/>
        <v>1.5605971749964052</v>
      </c>
      <c r="G143">
        <v>1.9152373169309458</v>
      </c>
    </row>
    <row r="144" spans="1:7">
      <c r="A144">
        <v>143</v>
      </c>
      <c r="B144">
        <f>COUNTIFS(Data!B$2:B$270,"&lt;="&amp;$A144,Data!B$2:B$270,"&gt;0")</f>
        <v>156</v>
      </c>
      <c r="C144">
        <f>COUNTIFS(Data!C$2:C$270,"&lt;="&amp;$A144,Data!C$2:C$270,"&gt;0")</f>
        <v>192</v>
      </c>
      <c r="E144" s="1">
        <f>IFERROR(IF(Data!D144=0,"",Data!D144),"")</f>
        <v>19.525302530253025</v>
      </c>
      <c r="F144">
        <f t="shared" si="2"/>
        <v>4.287272996930132</v>
      </c>
      <c r="G144">
        <v>1.8031633813884138</v>
      </c>
    </row>
    <row r="145" spans="1:7">
      <c r="A145">
        <v>144</v>
      </c>
      <c r="B145">
        <f>COUNTIFS(Data!B$2:B$270,"&lt;="&amp;$A145,Data!B$2:B$270,"&gt;0")</f>
        <v>156</v>
      </c>
      <c r="C145">
        <f>COUNTIFS(Data!C$2:C$270,"&lt;="&amp;$A145,Data!C$2:C$270,"&gt;0")</f>
        <v>192</v>
      </c>
      <c r="E145" s="1">
        <f>IFERROR(IF(Data!D145=0,"",Data!D145),"")</f>
        <v>22.162149080348502</v>
      </c>
      <c r="F145">
        <f t="shared" si="2"/>
        <v>4.4700258822866052</v>
      </c>
      <c r="G145">
        <v>1.301062509239042</v>
      </c>
    </row>
    <row r="146" spans="1:7">
      <c r="A146">
        <v>145</v>
      </c>
      <c r="B146">
        <f>COUNTIFS(Data!B$2:B$270,"&lt;="&amp;$A146,Data!B$2:B$270,"&gt;0")</f>
        <v>156</v>
      </c>
      <c r="C146">
        <f>COUNTIFS(Data!C$2:C$270,"&lt;="&amp;$A146,Data!C$2:C$270,"&gt;0")</f>
        <v>192</v>
      </c>
      <c r="E146" s="1">
        <f>IFERROR(IF(Data!D146=0,"",Data!D146),"")</f>
        <v>4.1326695994443163</v>
      </c>
      <c r="F146">
        <f t="shared" si="2"/>
        <v>2.0470740270811714</v>
      </c>
      <c r="G146">
        <v>2.8590993703865339</v>
      </c>
    </row>
    <row r="147" spans="1:7">
      <c r="A147">
        <v>146</v>
      </c>
      <c r="B147">
        <f>COUNTIFS(Data!B$2:B$270,"&lt;="&amp;$A147,Data!B$2:B$270,"&gt;0")</f>
        <v>156</v>
      </c>
      <c r="C147">
        <f>COUNTIFS(Data!C$2:C$270,"&lt;="&amp;$A147,Data!C$2:C$270,"&gt;0")</f>
        <v>192</v>
      </c>
      <c r="E147" s="1">
        <f>IFERROR(IF(Data!D147=0,"",Data!D147),"")</f>
        <v>0.33749102725399238</v>
      </c>
      <c r="F147">
        <f t="shared" si="2"/>
        <v>-1.5670789486001839</v>
      </c>
      <c r="G147">
        <v>1.4147215691251911</v>
      </c>
    </row>
    <row r="148" spans="1:7">
      <c r="A148">
        <v>147</v>
      </c>
      <c r="B148">
        <f>COUNTIFS(Data!B$2:B$270,"&lt;="&amp;$A148,Data!B$2:B$270,"&gt;0")</f>
        <v>156</v>
      </c>
      <c r="C148">
        <f>COUNTIFS(Data!C$2:C$270,"&lt;="&amp;$A148,Data!C$2:C$270,"&gt;0")</f>
        <v>192</v>
      </c>
      <c r="E148" s="1">
        <f>IFERROR(IF(Data!D148=0,"",Data!D148),"")</f>
        <v>1.5841266684894733</v>
      </c>
      <c r="F148">
        <f t="shared" si="2"/>
        <v>0.66368769949277562</v>
      </c>
      <c r="G148">
        <v>2.1428073598323394</v>
      </c>
    </row>
    <row r="149" spans="1:7">
      <c r="A149">
        <v>148</v>
      </c>
      <c r="B149">
        <f>COUNTIFS(Data!B$2:B$270,"&lt;="&amp;$A149,Data!B$2:B$270,"&gt;0")</f>
        <v>156</v>
      </c>
      <c r="C149">
        <f>COUNTIFS(Data!C$2:C$270,"&lt;="&amp;$A149,Data!C$2:C$270,"&gt;0")</f>
        <v>192</v>
      </c>
      <c r="E149" s="1">
        <f>IFERROR(IF(Data!D149=0,"",Data!D149),"")</f>
        <v>1.7463553979511426</v>
      </c>
      <c r="F149">
        <f t="shared" si="2"/>
        <v>0.80434718937147875</v>
      </c>
      <c r="G149">
        <v>0.84366794318166727</v>
      </c>
    </row>
    <row r="150" spans="1:7">
      <c r="A150">
        <v>149</v>
      </c>
      <c r="B150">
        <f>COUNTIFS(Data!B$2:B$270,"&lt;="&amp;$A150,Data!B$2:B$270,"&gt;0")</f>
        <v>156</v>
      </c>
      <c r="C150">
        <f>COUNTIFS(Data!C$2:C$270,"&lt;="&amp;$A150,Data!C$2:C$270,"&gt;0")</f>
        <v>192</v>
      </c>
      <c r="E150" s="1" t="str">
        <f>IFERROR(IF(Data!D150=0,"",Data!D150),"")</f>
        <v/>
      </c>
      <c r="F150" t="e">
        <f t="shared" si="2"/>
        <v>#VALUE!</v>
      </c>
      <c r="G150">
        <v>1.9717433755493947</v>
      </c>
    </row>
    <row r="151" spans="1:7">
      <c r="A151">
        <v>150</v>
      </c>
      <c r="B151">
        <f>COUNTIFS(Data!B$2:B$270,"&lt;="&amp;$A151,Data!B$2:B$270,"&gt;0")</f>
        <v>156</v>
      </c>
      <c r="C151">
        <f>COUNTIFS(Data!C$2:C$270,"&lt;="&amp;$A151,Data!C$2:C$270,"&gt;0")</f>
        <v>192</v>
      </c>
      <c r="E151" s="1" t="str">
        <f>IFERROR(IF(Data!D151=0,"",Data!D151),"")</f>
        <v/>
      </c>
      <c r="F151" t="e">
        <f t="shared" si="2"/>
        <v>#VALUE!</v>
      </c>
      <c r="G151">
        <v>1.2572504544651748</v>
      </c>
    </row>
    <row r="152" spans="1:7">
      <c r="A152">
        <v>151</v>
      </c>
      <c r="B152">
        <f>COUNTIFS(Data!B$2:B$270,"&lt;="&amp;$A152,Data!B$2:B$270,"&gt;0")</f>
        <v>156</v>
      </c>
      <c r="C152">
        <f>COUNTIFS(Data!C$2:C$270,"&lt;="&amp;$A152,Data!C$2:C$270,"&gt;0")</f>
        <v>192</v>
      </c>
      <c r="E152" s="1">
        <f>IFERROR(IF(Data!D152=0,"",Data!D152),"")</f>
        <v>1.3382948935229533</v>
      </c>
      <c r="F152">
        <f t="shared" si="2"/>
        <v>0.42039604912336814</v>
      </c>
      <c r="G152">
        <v>0.85306958616810991</v>
      </c>
    </row>
    <row r="153" spans="1:7">
      <c r="A153">
        <v>152</v>
      </c>
      <c r="B153">
        <f>COUNTIFS(Data!B$2:B$270,"&lt;="&amp;$A153,Data!B$2:B$270,"&gt;0")</f>
        <v>156</v>
      </c>
      <c r="C153">
        <f>COUNTIFS(Data!C$2:C$270,"&lt;="&amp;$A153,Data!C$2:C$270,"&gt;0")</f>
        <v>192</v>
      </c>
      <c r="E153" s="1">
        <f>IFERROR(IF(Data!D153=0,"",Data!D153),"")</f>
        <v>19.089114194236927</v>
      </c>
      <c r="F153">
        <f t="shared" si="2"/>
        <v>4.2546782527768361</v>
      </c>
      <c r="G153">
        <v>4.3094794448533591</v>
      </c>
    </row>
    <row r="154" spans="1:7">
      <c r="A154">
        <v>153</v>
      </c>
      <c r="B154">
        <f>COUNTIFS(Data!B$2:B$270,"&lt;="&amp;$A154,Data!B$2:B$270,"&gt;0")</f>
        <v>156</v>
      </c>
      <c r="C154">
        <f>COUNTIFS(Data!C$2:C$270,"&lt;="&amp;$A154,Data!C$2:C$270,"&gt;0")</f>
        <v>192</v>
      </c>
      <c r="E154" s="1">
        <f>IFERROR(IF(Data!D154=0,"",Data!D154),"")</f>
        <v>4.194862081212265</v>
      </c>
      <c r="F154">
        <f t="shared" si="2"/>
        <v>2.0686233784786805</v>
      </c>
      <c r="G154">
        <v>0.80203550365319864</v>
      </c>
    </row>
    <row r="155" spans="1:7">
      <c r="A155">
        <v>154</v>
      </c>
      <c r="B155">
        <f>COUNTIFS(Data!B$2:B$270,"&lt;="&amp;$A155,Data!B$2:B$270,"&gt;0")</f>
        <v>156</v>
      </c>
      <c r="C155">
        <f>COUNTIFS(Data!C$2:C$270,"&lt;="&amp;$A155,Data!C$2:C$270,"&gt;0")</f>
        <v>192</v>
      </c>
      <c r="E155" s="1" t="str">
        <f>IFERROR(IF(Data!D155=0,"",Data!D155),"")</f>
        <v/>
      </c>
      <c r="F155" t="e">
        <f t="shared" si="2"/>
        <v>#VALUE!</v>
      </c>
      <c r="G155">
        <v>4.2789920611897401</v>
      </c>
    </row>
    <row r="156" spans="1:7">
      <c r="A156">
        <v>155</v>
      </c>
      <c r="B156">
        <f>COUNTIFS(Data!B$2:B$270,"&lt;="&amp;$A156,Data!B$2:B$270,"&gt;0")</f>
        <v>156</v>
      </c>
      <c r="C156">
        <f>COUNTIFS(Data!C$2:C$270,"&lt;="&amp;$A156,Data!C$2:C$270,"&gt;0")</f>
        <v>192</v>
      </c>
      <c r="E156" s="1" t="str">
        <f>IFERROR(IF(Data!D156=0,"",Data!D156),"")</f>
        <v/>
      </c>
      <c r="F156" t="e">
        <f t="shared" si="2"/>
        <v>#VALUE!</v>
      </c>
      <c r="G156">
        <v>4.2501284826858852</v>
      </c>
    </row>
    <row r="157" spans="1:7">
      <c r="A157">
        <v>156</v>
      </c>
      <c r="B157">
        <f>COUNTIFS(Data!B$2:B$270,"&lt;="&amp;$A157,Data!B$2:B$270,"&gt;0")</f>
        <v>156</v>
      </c>
      <c r="C157">
        <f>COUNTIFS(Data!C$2:C$270,"&lt;="&amp;$A157,Data!C$2:C$270,"&gt;0")</f>
        <v>192</v>
      </c>
      <c r="E157" s="1" t="str">
        <f>IFERROR(IF(Data!D157=0,"",Data!D157),"")</f>
        <v/>
      </c>
      <c r="F157" t="e">
        <f t="shared" si="2"/>
        <v>#VALUE!</v>
      </c>
      <c r="G157">
        <v>-1.9374521788578271E-2</v>
      </c>
    </row>
    <row r="158" spans="1:7">
      <c r="A158">
        <v>157</v>
      </c>
      <c r="B158">
        <f>COUNTIFS(Data!B$2:B$270,"&lt;="&amp;$A158,Data!B$2:B$270,"&gt;0")</f>
        <v>156</v>
      </c>
      <c r="C158">
        <f>COUNTIFS(Data!C$2:C$270,"&lt;="&amp;$A158,Data!C$2:C$270,"&gt;0")</f>
        <v>192</v>
      </c>
      <c r="E158" s="1" t="str">
        <f>IFERROR(IF(Data!D158=0,"",Data!D158),"")</f>
        <v/>
      </c>
      <c r="F158" t="e">
        <f t="shared" si="2"/>
        <v>#VALUE!</v>
      </c>
    </row>
    <row r="159" spans="1:7">
      <c r="A159">
        <v>158</v>
      </c>
      <c r="B159">
        <f>COUNTIFS(Data!B$2:B$270,"&lt;="&amp;$A159,Data!B$2:B$270,"&gt;0")</f>
        <v>156</v>
      </c>
      <c r="C159">
        <f>COUNTIFS(Data!C$2:C$270,"&lt;="&amp;$A159,Data!C$2:C$270,"&gt;0")</f>
        <v>192</v>
      </c>
      <c r="E159" s="1" t="str">
        <f>IFERROR(IF(Data!D159=0,"",Data!D159),"")</f>
        <v/>
      </c>
      <c r="F159" t="e">
        <f t="shared" si="2"/>
        <v>#VALUE!</v>
      </c>
    </row>
    <row r="160" spans="1:7">
      <c r="A160">
        <v>159</v>
      </c>
      <c r="B160">
        <f>COUNTIFS(Data!B$2:B$270,"&lt;="&amp;$A160,Data!B$2:B$270,"&gt;0")</f>
        <v>156</v>
      </c>
      <c r="C160">
        <f>COUNTIFS(Data!C$2:C$270,"&lt;="&amp;$A160,Data!C$2:C$270,"&gt;0")</f>
        <v>192</v>
      </c>
      <c r="E160" s="1">
        <f>IFERROR(IF(Data!D160=0,"",Data!D160),"")</f>
        <v>3.3850221928416282</v>
      </c>
      <c r="F160">
        <f t="shared" si="2"/>
        <v>1.7591652924110854</v>
      </c>
    </row>
    <row r="161" spans="1:6">
      <c r="A161">
        <v>160</v>
      </c>
      <c r="B161">
        <f>COUNTIFS(Data!B$2:B$270,"&lt;="&amp;$A161,Data!B$2:B$270,"&gt;0")</f>
        <v>156</v>
      </c>
      <c r="C161">
        <f>COUNTIFS(Data!C$2:C$270,"&lt;="&amp;$A161,Data!C$2:C$270,"&gt;0")</f>
        <v>192</v>
      </c>
      <c r="E161" s="1">
        <f>IFERROR(IF(Data!D161=0,"",Data!D161),"")</f>
        <v>1.6384221475436072</v>
      </c>
      <c r="F161">
        <f t="shared" si="2"/>
        <v>0.712307122364229</v>
      </c>
    </row>
    <row r="162" spans="1:6">
      <c r="A162">
        <v>161</v>
      </c>
      <c r="B162">
        <f>COUNTIFS(Data!B$2:B$270,"&lt;="&amp;$A162,Data!B$2:B$270,"&gt;0")</f>
        <v>156</v>
      </c>
      <c r="C162">
        <f>COUNTIFS(Data!C$2:C$270,"&lt;="&amp;$A162,Data!C$2:C$270,"&gt;0")</f>
        <v>192</v>
      </c>
      <c r="E162" s="1">
        <f>IFERROR(IF(Data!D162=0,"",Data!D162),"")</f>
        <v>1.7305148249225217</v>
      </c>
      <c r="F162">
        <f t="shared" si="2"/>
        <v>0.79120130079292494</v>
      </c>
    </row>
    <row r="163" spans="1:6">
      <c r="A163">
        <v>162</v>
      </c>
      <c r="B163">
        <f>COUNTIFS(Data!B$2:B$270,"&lt;="&amp;$A163,Data!B$2:B$270,"&gt;0")</f>
        <v>156</v>
      </c>
      <c r="C163">
        <f>COUNTIFS(Data!C$2:C$270,"&lt;="&amp;$A163,Data!C$2:C$270,"&gt;0")</f>
        <v>192</v>
      </c>
      <c r="E163" s="1">
        <f>IFERROR(IF(Data!D163=0,"",Data!D163),"")</f>
        <v>1.5408420720649689</v>
      </c>
      <c r="F163">
        <f t="shared" si="2"/>
        <v>0.623719001032086</v>
      </c>
    </row>
    <row r="164" spans="1:6">
      <c r="A164">
        <v>163</v>
      </c>
      <c r="B164">
        <f>COUNTIFS(Data!B$2:B$270,"&lt;="&amp;$A164,Data!B$2:B$270,"&gt;0")</f>
        <v>156</v>
      </c>
      <c r="C164">
        <f>COUNTIFS(Data!C$2:C$270,"&lt;="&amp;$A164,Data!C$2:C$270,"&gt;0")</f>
        <v>192</v>
      </c>
      <c r="E164" s="1" t="str">
        <f>IFERROR(IF(Data!D164=0,"",Data!D164),"")</f>
        <v/>
      </c>
      <c r="F164" t="e">
        <f t="shared" si="2"/>
        <v>#VALUE!</v>
      </c>
    </row>
    <row r="165" spans="1:6">
      <c r="A165">
        <v>164</v>
      </c>
      <c r="B165">
        <f>COUNTIFS(Data!B$2:B$270,"&lt;="&amp;$A165,Data!B$2:B$270,"&gt;0")</f>
        <v>156</v>
      </c>
      <c r="C165">
        <f>COUNTIFS(Data!C$2:C$270,"&lt;="&amp;$A165,Data!C$2:C$270,"&gt;0")</f>
        <v>192</v>
      </c>
      <c r="E165" s="1">
        <f>IFERROR(IF(Data!D165=0,"",Data!D165),"")</f>
        <v>3.4187814220732586</v>
      </c>
      <c r="F165">
        <f t="shared" si="2"/>
        <v>1.7734821877987044</v>
      </c>
    </row>
    <row r="166" spans="1:6">
      <c r="A166">
        <v>165</v>
      </c>
      <c r="B166">
        <f>COUNTIFS(Data!B$2:B$270,"&lt;="&amp;$A166,Data!B$2:B$270,"&gt;0")</f>
        <v>156</v>
      </c>
      <c r="C166">
        <f>COUNTIFS(Data!C$2:C$270,"&lt;="&amp;$A166,Data!C$2:C$270,"&gt;0")</f>
        <v>192</v>
      </c>
      <c r="E166" s="1" t="str">
        <f>IFERROR(IF(Data!D166=0,"",Data!D166),"")</f>
        <v/>
      </c>
      <c r="F166" t="e">
        <f t="shared" si="2"/>
        <v>#VALUE!</v>
      </c>
    </row>
    <row r="167" spans="1:6">
      <c r="A167">
        <v>166</v>
      </c>
      <c r="B167">
        <f>COUNTIFS(Data!B$2:B$270,"&lt;="&amp;$A167,Data!B$2:B$270,"&gt;0")</f>
        <v>156</v>
      </c>
      <c r="C167">
        <f>COUNTIFS(Data!C$2:C$270,"&lt;="&amp;$A167,Data!C$2:C$270,"&gt;0")</f>
        <v>192</v>
      </c>
      <c r="E167" s="1" t="str">
        <f>IFERROR(IF(Data!D167=0,"",Data!D167),"")</f>
        <v/>
      </c>
      <c r="F167" t="e">
        <f t="shared" si="2"/>
        <v>#VALUE!</v>
      </c>
    </row>
    <row r="168" spans="1:6">
      <c r="A168">
        <v>167</v>
      </c>
      <c r="B168">
        <f>COUNTIFS(Data!B$2:B$270,"&lt;="&amp;$A168,Data!B$2:B$270,"&gt;0")</f>
        <v>156</v>
      </c>
      <c r="C168">
        <f>COUNTIFS(Data!C$2:C$270,"&lt;="&amp;$A168,Data!C$2:C$270,"&gt;0")</f>
        <v>192</v>
      </c>
      <c r="E168" s="1" t="str">
        <f>IFERROR(IF(Data!D168=0,"",Data!D168),"")</f>
        <v/>
      </c>
      <c r="F168" t="e">
        <f t="shared" si="2"/>
        <v>#VALUE!</v>
      </c>
    </row>
    <row r="169" spans="1:6">
      <c r="A169">
        <v>168</v>
      </c>
      <c r="B169">
        <f>COUNTIFS(Data!B$2:B$270,"&lt;="&amp;$A169,Data!B$2:B$270,"&gt;0")</f>
        <v>156</v>
      </c>
      <c r="C169">
        <f>COUNTIFS(Data!C$2:C$270,"&lt;="&amp;$A169,Data!C$2:C$270,"&gt;0")</f>
        <v>192</v>
      </c>
      <c r="E169" s="1">
        <f>IFERROR(IF(Data!D169=0,"",Data!D169),"")</f>
        <v>18.650577124868835</v>
      </c>
      <c r="F169">
        <f t="shared" si="2"/>
        <v>4.2211483689230418</v>
      </c>
    </row>
    <row r="170" spans="1:6">
      <c r="A170">
        <v>169</v>
      </c>
      <c r="B170">
        <f>COUNTIFS(Data!B$2:B$270,"&lt;="&amp;$A170,Data!B$2:B$270,"&gt;0")</f>
        <v>156</v>
      </c>
      <c r="C170">
        <f>COUNTIFS(Data!C$2:C$270,"&lt;="&amp;$A170,Data!C$2:C$270,"&gt;0")</f>
        <v>192</v>
      </c>
      <c r="E170" s="1" t="str">
        <f>IFERROR(IF(Data!D170=0,"",Data!D170),"")</f>
        <v/>
      </c>
      <c r="F170" t="e">
        <f t="shared" si="2"/>
        <v>#VALUE!</v>
      </c>
    </row>
    <row r="171" spans="1:6">
      <c r="A171">
        <v>170</v>
      </c>
      <c r="B171">
        <f>COUNTIFS(Data!B$2:B$270,"&lt;="&amp;$A171,Data!B$2:B$270,"&gt;0")</f>
        <v>156</v>
      </c>
      <c r="C171">
        <f>COUNTIFS(Data!C$2:C$270,"&lt;="&amp;$A171,Data!C$2:C$270,"&gt;0")</f>
        <v>192</v>
      </c>
      <c r="E171" s="1" t="str">
        <f>IFERROR(IF(Data!D171=0,"",Data!D171),"")</f>
        <v/>
      </c>
      <c r="F171" t="e">
        <f t="shared" si="2"/>
        <v>#VALUE!</v>
      </c>
    </row>
    <row r="172" spans="1:6">
      <c r="A172">
        <v>171</v>
      </c>
      <c r="B172">
        <f>COUNTIFS(Data!B$2:B$270,"&lt;="&amp;$A172,Data!B$2:B$270,"&gt;0")</f>
        <v>156</v>
      </c>
      <c r="C172">
        <f>COUNTIFS(Data!C$2:C$270,"&lt;="&amp;$A172,Data!C$2:C$270,"&gt;0")</f>
        <v>192</v>
      </c>
      <c r="E172" s="1">
        <f>IFERROR(IF(Data!D172=0,"",Data!D172),"")</f>
        <v>1.3063328424153167</v>
      </c>
      <c r="F172">
        <f t="shared" si="2"/>
        <v>0.38552253005633214</v>
      </c>
    </row>
    <row r="173" spans="1:6">
      <c r="A173">
        <v>172</v>
      </c>
      <c r="B173">
        <f>COUNTIFS(Data!B$2:B$270,"&lt;="&amp;$A173,Data!B$2:B$270,"&gt;0")</f>
        <v>156</v>
      </c>
      <c r="C173">
        <f>COUNTIFS(Data!C$2:C$270,"&lt;="&amp;$A173,Data!C$2:C$270,"&gt;0")</f>
        <v>192</v>
      </c>
      <c r="E173" s="1" t="str">
        <f>IFERROR(IF(Data!D173=0,"",Data!D173),"")</f>
        <v/>
      </c>
      <c r="F173" t="e">
        <f t="shared" si="2"/>
        <v>#VALUE!</v>
      </c>
    </row>
    <row r="174" spans="1:6">
      <c r="A174">
        <v>173</v>
      </c>
      <c r="B174">
        <f>COUNTIFS(Data!B$2:B$270,"&lt;="&amp;$A174,Data!B$2:B$270,"&gt;0")</f>
        <v>156</v>
      </c>
      <c r="C174">
        <f>COUNTIFS(Data!C$2:C$270,"&lt;="&amp;$A174,Data!C$2:C$270,"&gt;0")</f>
        <v>192</v>
      </c>
      <c r="E174" s="1" t="str">
        <f>IFERROR(IF(Data!D174=0,"",Data!D174),"")</f>
        <v/>
      </c>
      <c r="F174" t="e">
        <f t="shared" si="2"/>
        <v>#VALUE!</v>
      </c>
    </row>
    <row r="175" spans="1:6">
      <c r="A175">
        <v>174</v>
      </c>
      <c r="B175">
        <f>COUNTIFS(Data!B$2:B$270,"&lt;="&amp;$A175,Data!B$2:B$270,"&gt;0")</f>
        <v>156</v>
      </c>
      <c r="C175">
        <f>COUNTIFS(Data!C$2:C$270,"&lt;="&amp;$A175,Data!C$2:C$270,"&gt;0")</f>
        <v>192</v>
      </c>
      <c r="E175" s="1" t="str">
        <f>IFERROR(IF(Data!D175=0,"",Data!D175),"")</f>
        <v/>
      </c>
      <c r="F175" t="e">
        <f t="shared" si="2"/>
        <v>#VALUE!</v>
      </c>
    </row>
    <row r="176" spans="1:6">
      <c r="A176">
        <v>175</v>
      </c>
      <c r="B176">
        <f>COUNTIFS(Data!B$2:B$270,"&lt;="&amp;$A176,Data!B$2:B$270,"&gt;0")</f>
        <v>156</v>
      </c>
      <c r="C176">
        <f>COUNTIFS(Data!C$2:C$270,"&lt;="&amp;$A176,Data!C$2:C$270,"&gt;0")</f>
        <v>192</v>
      </c>
      <c r="E176" s="1">
        <f>IFERROR(IF(Data!D176=0,"",Data!D176),"")</f>
        <v>19.964285714285715</v>
      </c>
      <c r="F176">
        <f t="shared" si="2"/>
        <v>4.3193495507855859</v>
      </c>
    </row>
    <row r="177" spans="1:6">
      <c r="A177">
        <v>176</v>
      </c>
      <c r="B177">
        <f>COUNTIFS(Data!B$2:B$270,"&lt;="&amp;$A177,Data!B$2:B$270,"&gt;0")</f>
        <v>156</v>
      </c>
      <c r="C177">
        <f>COUNTIFS(Data!C$2:C$270,"&lt;="&amp;$A177,Data!C$2:C$270,"&gt;0")</f>
        <v>192</v>
      </c>
      <c r="E177" s="1">
        <f>IFERROR(IF(Data!D177=0,"",Data!D177),"")</f>
        <v>2.2420572124163121</v>
      </c>
      <c r="F177">
        <f t="shared" si="2"/>
        <v>1.1648230930479608</v>
      </c>
    </row>
    <row r="178" spans="1:6">
      <c r="A178">
        <v>177</v>
      </c>
      <c r="B178">
        <f>COUNTIFS(Data!B$2:B$270,"&lt;="&amp;$A178,Data!B$2:B$270,"&gt;0")</f>
        <v>156</v>
      </c>
      <c r="C178">
        <f>COUNTIFS(Data!C$2:C$270,"&lt;="&amp;$A178,Data!C$2:C$270,"&gt;0")</f>
        <v>192</v>
      </c>
      <c r="E178" s="1">
        <f>IFERROR(IF(Data!D178=0,"",Data!D178),"")</f>
        <v>2.5976331360946743</v>
      </c>
      <c r="F178">
        <f t="shared" si="2"/>
        <v>1.3771976932531738</v>
      </c>
    </row>
    <row r="179" spans="1:6">
      <c r="A179">
        <v>178</v>
      </c>
      <c r="B179">
        <f>COUNTIFS(Data!B$2:B$270,"&lt;="&amp;$A179,Data!B$2:B$270,"&gt;0")</f>
        <v>156</v>
      </c>
      <c r="C179">
        <f>COUNTIFS(Data!C$2:C$270,"&lt;="&amp;$A179,Data!C$2:C$270,"&gt;0")</f>
        <v>192</v>
      </c>
      <c r="E179" s="1" t="str">
        <f>IFERROR(IF(Data!D179=0,"",Data!D179),"")</f>
        <v/>
      </c>
      <c r="F179" t="e">
        <f t="shared" si="2"/>
        <v>#VALUE!</v>
      </c>
    </row>
    <row r="180" spans="1:6">
      <c r="A180">
        <v>179</v>
      </c>
      <c r="B180">
        <f>COUNTIFS(Data!B$2:B$270,"&lt;="&amp;$A180,Data!B$2:B$270,"&gt;0")</f>
        <v>156</v>
      </c>
      <c r="C180">
        <f>COUNTIFS(Data!C$2:C$270,"&lt;="&amp;$A180,Data!C$2:C$270,"&gt;0")</f>
        <v>192</v>
      </c>
      <c r="E180" s="1" t="str">
        <f>IFERROR(IF(Data!D180=0,"",Data!D180),"")</f>
        <v/>
      </c>
      <c r="F180" t="e">
        <f t="shared" si="2"/>
        <v>#VALUE!</v>
      </c>
    </row>
    <row r="181" spans="1:6">
      <c r="A181">
        <v>180</v>
      </c>
      <c r="B181">
        <f>COUNTIFS(Data!B$2:B$270,"&lt;="&amp;$A181,Data!B$2:B$270,"&gt;0")</f>
        <v>156</v>
      </c>
      <c r="C181">
        <f>COUNTIFS(Data!C$2:C$270,"&lt;="&amp;$A181,Data!C$2:C$270,"&gt;0")</f>
        <v>192</v>
      </c>
      <c r="E181" s="1">
        <f>IFERROR(IF(Data!D181=0,"",Data!D181),"")</f>
        <v>2.9733076729980752</v>
      </c>
      <c r="F181">
        <f t="shared" si="2"/>
        <v>1.572068758685129</v>
      </c>
    </row>
    <row r="182" spans="1:6">
      <c r="A182">
        <v>181</v>
      </c>
      <c r="B182">
        <f>COUNTIFS(Data!B$2:B$270,"&lt;="&amp;$A182,Data!B$2:B$270,"&gt;0")</f>
        <v>156</v>
      </c>
      <c r="C182">
        <f>COUNTIFS(Data!C$2:C$270,"&lt;="&amp;$A182,Data!C$2:C$270,"&gt;0")</f>
        <v>192</v>
      </c>
      <c r="E182" s="1" t="str">
        <f>IFERROR(IF(Data!D182=0,"",Data!D182),"")</f>
        <v/>
      </c>
      <c r="F182" t="e">
        <f t="shared" si="2"/>
        <v>#VALUE!</v>
      </c>
    </row>
    <row r="183" spans="1:6">
      <c r="A183">
        <v>182</v>
      </c>
      <c r="B183">
        <f>COUNTIFS(Data!B$2:B$270,"&lt;="&amp;$A183,Data!B$2:B$270,"&gt;0")</f>
        <v>156</v>
      </c>
      <c r="C183">
        <f>COUNTIFS(Data!C$2:C$270,"&lt;="&amp;$A183,Data!C$2:C$270,"&gt;0")</f>
        <v>193</v>
      </c>
      <c r="E183" s="1" t="str">
        <f>IFERROR(IF(Data!D183=0,"",Data!D183),"")</f>
        <v/>
      </c>
      <c r="F183" t="e">
        <f t="shared" si="2"/>
        <v>#VALUE!</v>
      </c>
    </row>
    <row r="184" spans="1:6">
      <c r="A184">
        <v>183</v>
      </c>
      <c r="B184">
        <f>COUNTIFS(Data!B$2:B$270,"&lt;="&amp;$A184,Data!B$2:B$270,"&gt;0")</f>
        <v>156</v>
      </c>
      <c r="C184">
        <f>COUNTIFS(Data!C$2:C$270,"&lt;="&amp;$A184,Data!C$2:C$270,"&gt;0")</f>
        <v>193</v>
      </c>
      <c r="E184" s="1" t="str">
        <f>IFERROR(IF(Data!D184=0,"",Data!D184),"")</f>
        <v/>
      </c>
      <c r="F184" t="e">
        <f t="shared" si="2"/>
        <v>#VALUE!</v>
      </c>
    </row>
    <row r="185" spans="1:6">
      <c r="A185">
        <v>184</v>
      </c>
      <c r="B185">
        <f>COUNTIFS(Data!B$2:B$270,"&lt;="&amp;$A185,Data!B$2:B$270,"&gt;0")</f>
        <v>157</v>
      </c>
      <c r="C185">
        <f>COUNTIFS(Data!C$2:C$270,"&lt;="&amp;$A185,Data!C$2:C$270,"&gt;0")</f>
        <v>193</v>
      </c>
      <c r="E185" s="1" t="str">
        <f>IFERROR(IF(Data!D185=0,"",Data!D185),"")</f>
        <v/>
      </c>
      <c r="F185" t="e">
        <f t="shared" si="2"/>
        <v>#VALUE!</v>
      </c>
    </row>
    <row r="186" spans="1:6">
      <c r="A186">
        <v>185</v>
      </c>
      <c r="B186">
        <f>COUNTIFS(Data!B$2:B$270,"&lt;="&amp;$A186,Data!B$2:B$270,"&gt;0")</f>
        <v>157</v>
      </c>
      <c r="C186">
        <f>COUNTIFS(Data!C$2:C$270,"&lt;="&amp;$A186,Data!C$2:C$270,"&gt;0")</f>
        <v>193</v>
      </c>
      <c r="E186" s="1" t="str">
        <f>IFERROR(IF(Data!D186=0,"",Data!D186),"")</f>
        <v/>
      </c>
      <c r="F186" t="e">
        <f t="shared" si="2"/>
        <v>#VALUE!</v>
      </c>
    </row>
    <row r="187" spans="1:6">
      <c r="A187">
        <v>186</v>
      </c>
      <c r="B187">
        <f>COUNTIFS(Data!B$2:B$270,"&lt;="&amp;$A187,Data!B$2:B$270,"&gt;0")</f>
        <v>157</v>
      </c>
      <c r="C187">
        <f>COUNTIFS(Data!C$2:C$270,"&lt;="&amp;$A187,Data!C$2:C$270,"&gt;0")</f>
        <v>193</v>
      </c>
      <c r="E187" s="1">
        <f>IFERROR(IF(Data!D187=0,"",Data!D187),"")</f>
        <v>78.066001287830019</v>
      </c>
      <c r="F187">
        <f t="shared" si="2"/>
        <v>6.2866224684430101</v>
      </c>
    </row>
    <row r="188" spans="1:6">
      <c r="A188">
        <v>187</v>
      </c>
      <c r="B188">
        <f>COUNTIFS(Data!B$2:B$270,"&lt;="&amp;$A188,Data!B$2:B$270,"&gt;0")</f>
        <v>157</v>
      </c>
      <c r="C188">
        <f>COUNTIFS(Data!C$2:C$270,"&lt;="&amp;$A188,Data!C$2:C$270,"&gt;0")</f>
        <v>193</v>
      </c>
      <c r="E188" s="1">
        <f>IFERROR(IF(Data!D188=0,"",Data!D188),"")</f>
        <v>1.9981286807199077</v>
      </c>
      <c r="F188">
        <f t="shared" si="2"/>
        <v>0.99864949657299829</v>
      </c>
    </row>
    <row r="189" spans="1:6">
      <c r="A189">
        <v>188</v>
      </c>
      <c r="B189">
        <f>COUNTIFS(Data!B$2:B$270,"&lt;="&amp;$A189,Data!B$2:B$270,"&gt;0")</f>
        <v>157</v>
      </c>
      <c r="C189">
        <f>COUNTIFS(Data!C$2:C$270,"&lt;="&amp;$A189,Data!C$2:C$270,"&gt;0")</f>
        <v>193</v>
      </c>
      <c r="E189" s="1" t="str">
        <f>IFERROR(IF(Data!D189=0,"",Data!D189),"")</f>
        <v/>
      </c>
      <c r="F189" t="e">
        <f t="shared" si="2"/>
        <v>#VALUE!</v>
      </c>
    </row>
    <row r="190" spans="1:6">
      <c r="A190">
        <v>189</v>
      </c>
      <c r="B190">
        <f>COUNTIFS(Data!B$2:B$270,"&lt;="&amp;$A190,Data!B$2:B$270,"&gt;0")</f>
        <v>157</v>
      </c>
      <c r="C190">
        <f>COUNTIFS(Data!C$2:C$270,"&lt;="&amp;$A190,Data!C$2:C$270,"&gt;0")</f>
        <v>193</v>
      </c>
      <c r="E190" s="1" t="str">
        <f>IFERROR(IF(Data!D190=0,"",Data!D190),"")</f>
        <v/>
      </c>
      <c r="F190" t="e">
        <f t="shared" si="2"/>
        <v>#VALUE!</v>
      </c>
    </row>
    <row r="191" spans="1:6">
      <c r="A191">
        <v>190</v>
      </c>
      <c r="B191">
        <f>COUNTIFS(Data!B$2:B$270,"&lt;="&amp;$A191,Data!B$2:B$270,"&gt;0")</f>
        <v>157</v>
      </c>
      <c r="C191">
        <f>COUNTIFS(Data!C$2:C$270,"&lt;="&amp;$A191,Data!C$2:C$270,"&gt;0")</f>
        <v>193</v>
      </c>
      <c r="E191" s="1" t="str">
        <f>IFERROR(IF(Data!D191=0,"",Data!D191),"")</f>
        <v/>
      </c>
      <c r="F191" t="e">
        <f t="shared" si="2"/>
        <v>#VALUE!</v>
      </c>
    </row>
    <row r="192" spans="1:6">
      <c r="A192">
        <v>191</v>
      </c>
      <c r="B192">
        <f>COUNTIFS(Data!B$2:B$270,"&lt;="&amp;$A192,Data!B$2:B$270,"&gt;0")</f>
        <v>157</v>
      </c>
      <c r="C192">
        <f>COUNTIFS(Data!C$2:C$270,"&lt;="&amp;$A192,Data!C$2:C$270,"&gt;0")</f>
        <v>193</v>
      </c>
      <c r="E192" s="1" t="str">
        <f>IFERROR(IF(Data!D192=0,"",Data!D192),"")</f>
        <v/>
      </c>
      <c r="F192" t="e">
        <f t="shared" si="2"/>
        <v>#VALUE!</v>
      </c>
    </row>
    <row r="193" spans="1:6">
      <c r="A193">
        <v>192</v>
      </c>
      <c r="B193">
        <f>COUNTIFS(Data!B$2:B$270,"&lt;="&amp;$A193,Data!B$2:B$270,"&gt;0")</f>
        <v>157</v>
      </c>
      <c r="C193">
        <f>COUNTIFS(Data!C$2:C$270,"&lt;="&amp;$A193,Data!C$2:C$270,"&gt;0")</f>
        <v>193</v>
      </c>
      <c r="E193" s="1" t="str">
        <f>IFERROR(IF(Data!D193=0,"",Data!D193),"")</f>
        <v/>
      </c>
      <c r="F193" t="e">
        <f t="shared" si="2"/>
        <v>#VALUE!</v>
      </c>
    </row>
    <row r="194" spans="1:6">
      <c r="A194">
        <v>193</v>
      </c>
      <c r="B194">
        <f>COUNTIFS(Data!B$2:B$270,"&lt;="&amp;$A194,Data!B$2:B$270,"&gt;0")</f>
        <v>157</v>
      </c>
      <c r="C194">
        <f>COUNTIFS(Data!C$2:C$270,"&lt;="&amp;$A194,Data!C$2:C$270,"&gt;0")</f>
        <v>193</v>
      </c>
      <c r="E194" s="1">
        <f>IFERROR(IF(Data!D194=0,"",Data!D194),"")</f>
        <v>1.1815526814082611</v>
      </c>
      <c r="F194">
        <f t="shared" si="2"/>
        <v>0.24068395560211794</v>
      </c>
    </row>
    <row r="195" spans="1:6">
      <c r="A195">
        <v>194</v>
      </c>
      <c r="B195">
        <f>COUNTIFS(Data!B$2:B$270,"&lt;="&amp;$A195,Data!B$2:B$270,"&gt;0")</f>
        <v>157</v>
      </c>
      <c r="C195">
        <f>COUNTIFS(Data!C$2:C$270,"&lt;="&amp;$A195,Data!C$2:C$270,"&gt;0")</f>
        <v>193</v>
      </c>
      <c r="E195" s="1" t="str">
        <f>IFERROR(IF(Data!D195=0,"",Data!D195),"")</f>
        <v/>
      </c>
      <c r="F195" t="e">
        <f t="shared" ref="F195:F258" si="3">LOG(E195,2)</f>
        <v>#VALUE!</v>
      </c>
    </row>
    <row r="196" spans="1:6">
      <c r="A196">
        <v>195</v>
      </c>
      <c r="B196">
        <f>COUNTIFS(Data!B$2:B$270,"&lt;="&amp;$A196,Data!B$2:B$270,"&gt;0")</f>
        <v>157</v>
      </c>
      <c r="C196">
        <f>COUNTIFS(Data!C$2:C$270,"&lt;="&amp;$A196,Data!C$2:C$270,"&gt;0")</f>
        <v>193</v>
      </c>
      <c r="E196" s="1" t="str">
        <f>IFERROR(IF(Data!D196=0,"",Data!D196),"")</f>
        <v/>
      </c>
      <c r="F196" t="e">
        <f t="shared" si="3"/>
        <v>#VALUE!</v>
      </c>
    </row>
    <row r="197" spans="1:6">
      <c r="A197">
        <v>196</v>
      </c>
      <c r="B197">
        <f>COUNTIFS(Data!B$2:B$270,"&lt;="&amp;$A197,Data!B$2:B$270,"&gt;0")</f>
        <v>157</v>
      </c>
      <c r="C197">
        <f>COUNTIFS(Data!C$2:C$270,"&lt;="&amp;$A197,Data!C$2:C$270,"&gt;0")</f>
        <v>193</v>
      </c>
      <c r="E197" s="1">
        <f>IFERROR(IF(Data!D197=0,"",Data!D197),"")</f>
        <v>19.380849919311459</v>
      </c>
      <c r="F197">
        <f t="shared" si="3"/>
        <v>4.2765599343446574</v>
      </c>
    </row>
    <row r="198" spans="1:6">
      <c r="A198">
        <v>197</v>
      </c>
      <c r="B198">
        <f>COUNTIFS(Data!B$2:B$270,"&lt;="&amp;$A198,Data!B$2:B$270,"&gt;0")</f>
        <v>157</v>
      </c>
      <c r="C198">
        <f>COUNTIFS(Data!C$2:C$270,"&lt;="&amp;$A198,Data!C$2:C$270,"&gt;0")</f>
        <v>193</v>
      </c>
      <c r="E198" s="1" t="str">
        <f>IFERROR(IF(Data!D198=0,"",Data!D198),"")</f>
        <v/>
      </c>
      <c r="F198" t="e">
        <f t="shared" si="3"/>
        <v>#VALUE!</v>
      </c>
    </row>
    <row r="199" spans="1:6">
      <c r="A199">
        <v>198</v>
      </c>
      <c r="B199">
        <f>COUNTIFS(Data!B$2:B$270,"&lt;="&amp;$A199,Data!B$2:B$270,"&gt;0")</f>
        <v>157</v>
      </c>
      <c r="C199">
        <f>COUNTIFS(Data!C$2:C$270,"&lt;="&amp;$A199,Data!C$2:C$270,"&gt;0")</f>
        <v>193</v>
      </c>
      <c r="E199" s="1" t="str">
        <f>IFERROR(IF(Data!D199=0,"",Data!D199),"")</f>
        <v/>
      </c>
      <c r="F199" t="e">
        <f t="shared" si="3"/>
        <v>#VALUE!</v>
      </c>
    </row>
    <row r="200" spans="1:6">
      <c r="A200">
        <v>199</v>
      </c>
      <c r="B200">
        <f>COUNTIFS(Data!B$2:B$270,"&lt;="&amp;$A200,Data!B$2:B$270,"&gt;0")</f>
        <v>157</v>
      </c>
      <c r="C200">
        <f>COUNTIFS(Data!C$2:C$270,"&lt;="&amp;$A200,Data!C$2:C$270,"&gt;0")</f>
        <v>193</v>
      </c>
      <c r="E200" s="1" t="str">
        <f>IFERROR(IF(Data!D200=0,"",Data!D200),"")</f>
        <v/>
      </c>
      <c r="F200" t="e">
        <f t="shared" si="3"/>
        <v>#VALUE!</v>
      </c>
    </row>
    <row r="201" spans="1:6">
      <c r="A201">
        <v>200</v>
      </c>
      <c r="B201">
        <f>COUNTIFS(Data!B$2:B$270,"&lt;="&amp;$A201,Data!B$2:B$270,"&gt;0")</f>
        <v>157</v>
      </c>
      <c r="C201">
        <f>COUNTIFS(Data!C$2:C$270,"&lt;="&amp;$A201,Data!C$2:C$270,"&gt;0")</f>
        <v>193</v>
      </c>
      <c r="E201" s="1" t="str">
        <f>IFERROR(IF(Data!D201=0,"",Data!D201),"")</f>
        <v/>
      </c>
      <c r="F201" t="e">
        <f t="shared" si="3"/>
        <v>#VALUE!</v>
      </c>
    </row>
    <row r="202" spans="1:6">
      <c r="A202">
        <v>201</v>
      </c>
      <c r="B202">
        <f>COUNTIFS(Data!B$2:B$270,"&lt;="&amp;$A202,Data!B$2:B$270,"&gt;0")</f>
        <v>157</v>
      </c>
      <c r="C202">
        <f>COUNTIFS(Data!C$2:C$270,"&lt;="&amp;$A202,Data!C$2:C$270,"&gt;0")</f>
        <v>193</v>
      </c>
      <c r="E202" s="1">
        <f>IFERROR(IF(Data!D202=0,"",Data!D202),"")</f>
        <v>1.9148177706836922</v>
      </c>
      <c r="F202">
        <f t="shared" si="3"/>
        <v>0.9372071003275495</v>
      </c>
    </row>
    <row r="203" spans="1:6">
      <c r="A203">
        <v>202</v>
      </c>
      <c r="B203">
        <f>COUNTIFS(Data!B$2:B$270,"&lt;="&amp;$A203,Data!B$2:B$270,"&gt;0")</f>
        <v>157</v>
      </c>
      <c r="C203">
        <f>COUNTIFS(Data!C$2:C$270,"&lt;="&amp;$A203,Data!C$2:C$270,"&gt;0")</f>
        <v>193</v>
      </c>
      <c r="E203" s="1">
        <f>IFERROR(IF(Data!D203=0,"",Data!D203),"")</f>
        <v>3.2183339837821432</v>
      </c>
      <c r="F203">
        <f t="shared" si="3"/>
        <v>1.6863140500340064</v>
      </c>
    </row>
    <row r="204" spans="1:6">
      <c r="A204">
        <v>203</v>
      </c>
      <c r="B204">
        <f>COUNTIFS(Data!B$2:B$270,"&lt;="&amp;$A204,Data!B$2:B$270,"&gt;0")</f>
        <v>157</v>
      </c>
      <c r="C204">
        <f>COUNTIFS(Data!C$2:C$270,"&lt;="&amp;$A204,Data!C$2:C$270,"&gt;0")</f>
        <v>193</v>
      </c>
      <c r="E204" s="1">
        <f>IFERROR(IF(Data!D204=0,"",Data!D204),"")</f>
        <v>3.1216346575462595</v>
      </c>
      <c r="F204">
        <f t="shared" si="3"/>
        <v>1.6423017004841529</v>
      </c>
    </row>
    <row r="205" spans="1:6">
      <c r="A205">
        <v>204</v>
      </c>
      <c r="B205">
        <f>COUNTIFS(Data!B$2:B$270,"&lt;="&amp;$A205,Data!B$2:B$270,"&gt;0")</f>
        <v>157</v>
      </c>
      <c r="C205">
        <f>COUNTIFS(Data!C$2:C$270,"&lt;="&amp;$A205,Data!C$2:C$270,"&gt;0")</f>
        <v>193</v>
      </c>
      <c r="E205" s="1">
        <f>IFERROR(IF(Data!D205=0,"",Data!D205),"")</f>
        <v>41.978123480797279</v>
      </c>
      <c r="F205">
        <f t="shared" si="3"/>
        <v>5.3915657711539939</v>
      </c>
    </row>
    <row r="206" spans="1:6">
      <c r="A206">
        <v>205</v>
      </c>
      <c r="B206">
        <f>COUNTIFS(Data!B$2:B$270,"&lt;="&amp;$A206,Data!B$2:B$270,"&gt;0")</f>
        <v>157</v>
      </c>
      <c r="C206">
        <f>COUNTIFS(Data!C$2:C$270,"&lt;="&amp;$A206,Data!C$2:C$270,"&gt;0")</f>
        <v>193</v>
      </c>
      <c r="E206" s="1">
        <f>IFERROR(IF(Data!D206=0,"",Data!D206),"")</f>
        <v>2.9382348070872664</v>
      </c>
      <c r="F206">
        <f t="shared" si="3"/>
        <v>1.5549496925192141</v>
      </c>
    </row>
    <row r="207" spans="1:6">
      <c r="A207">
        <v>206</v>
      </c>
      <c r="B207">
        <f>COUNTIFS(Data!B$2:B$270,"&lt;="&amp;$A207,Data!B$2:B$270,"&gt;0")</f>
        <v>157</v>
      </c>
      <c r="C207">
        <f>COUNTIFS(Data!C$2:C$270,"&lt;="&amp;$A207,Data!C$2:C$270,"&gt;0")</f>
        <v>193</v>
      </c>
      <c r="E207" s="1">
        <f>IFERROR(IF(Data!D207=0,"",Data!D207),"")</f>
        <v>2.2780858620474795</v>
      </c>
      <c r="F207">
        <f t="shared" si="3"/>
        <v>1.1878221238746733</v>
      </c>
    </row>
    <row r="208" spans="1:6">
      <c r="A208">
        <v>207</v>
      </c>
      <c r="B208">
        <f>COUNTIFS(Data!B$2:B$270,"&lt;="&amp;$A208,Data!B$2:B$270,"&gt;0")</f>
        <v>157</v>
      </c>
      <c r="C208">
        <f>COUNTIFS(Data!C$2:C$270,"&lt;="&amp;$A208,Data!C$2:C$270,"&gt;0")</f>
        <v>193</v>
      </c>
      <c r="E208" s="1">
        <f>IFERROR(IF(Data!D208=0,"",Data!D208),"")</f>
        <v>2.8096837839279045</v>
      </c>
      <c r="F208">
        <f t="shared" si="3"/>
        <v>1.4904077713608566</v>
      </c>
    </row>
    <row r="209" spans="1:6">
      <c r="A209">
        <v>208</v>
      </c>
      <c r="B209">
        <f>COUNTIFS(Data!B$2:B$270,"&lt;="&amp;$A209,Data!B$2:B$270,"&gt;0")</f>
        <v>157</v>
      </c>
      <c r="C209">
        <f>COUNTIFS(Data!C$2:C$270,"&lt;="&amp;$A209,Data!C$2:C$270,"&gt;0")</f>
        <v>193</v>
      </c>
      <c r="E209" s="1">
        <f>IFERROR(IF(Data!D209=0,"",Data!D209),"")</f>
        <v>0.57673592098602167</v>
      </c>
      <c r="F209">
        <f t="shared" si="3"/>
        <v>-0.79401721396187919</v>
      </c>
    </row>
    <row r="210" spans="1:6">
      <c r="A210">
        <v>209</v>
      </c>
      <c r="B210">
        <f>COUNTIFS(Data!B$2:B$270,"&lt;="&amp;$A210,Data!B$2:B$270,"&gt;0")</f>
        <v>157</v>
      </c>
      <c r="C210">
        <f>COUNTIFS(Data!C$2:C$270,"&lt;="&amp;$A210,Data!C$2:C$270,"&gt;0")</f>
        <v>193</v>
      </c>
      <c r="E210" s="1">
        <f>IFERROR(IF(Data!D210=0,"",Data!D210),"")</f>
        <v>27.692824171212759</v>
      </c>
      <c r="F210">
        <f t="shared" si="3"/>
        <v>4.7914402851049349</v>
      </c>
    </row>
    <row r="211" spans="1:6">
      <c r="A211">
        <v>210</v>
      </c>
      <c r="B211">
        <f>COUNTIFS(Data!B$2:B$270,"&lt;="&amp;$A211,Data!B$2:B$270,"&gt;0")</f>
        <v>157</v>
      </c>
      <c r="C211">
        <f>COUNTIFS(Data!C$2:C$270,"&lt;="&amp;$A211,Data!C$2:C$270,"&gt;0")</f>
        <v>193</v>
      </c>
      <c r="E211" s="1" t="str">
        <f>IFERROR(IF(Data!D211=0,"",Data!D211),"")</f>
        <v/>
      </c>
      <c r="F211" t="e">
        <f t="shared" si="3"/>
        <v>#VALUE!</v>
      </c>
    </row>
    <row r="212" spans="1:6">
      <c r="A212">
        <v>211</v>
      </c>
      <c r="B212">
        <f>COUNTIFS(Data!B$2:B$270,"&lt;="&amp;$A212,Data!B$2:B$270,"&gt;0")</f>
        <v>157</v>
      </c>
      <c r="C212">
        <f>COUNTIFS(Data!C$2:C$270,"&lt;="&amp;$A212,Data!C$2:C$270,"&gt;0")</f>
        <v>193</v>
      </c>
      <c r="E212" s="1" t="str">
        <f>IFERROR(IF(Data!D212=0,"",Data!D212),"")</f>
        <v/>
      </c>
      <c r="F212" t="e">
        <f t="shared" si="3"/>
        <v>#VALUE!</v>
      </c>
    </row>
    <row r="213" spans="1:6">
      <c r="A213">
        <v>212</v>
      </c>
      <c r="B213">
        <f>COUNTIFS(Data!B$2:B$270,"&lt;="&amp;$A213,Data!B$2:B$270,"&gt;0")</f>
        <v>157</v>
      </c>
      <c r="C213">
        <f>COUNTIFS(Data!C$2:C$270,"&lt;="&amp;$A213,Data!C$2:C$270,"&gt;0")</f>
        <v>193</v>
      </c>
      <c r="E213" s="1">
        <f>IFERROR(IF(Data!D213=0,"",Data!D213),"")</f>
        <v>18.448958333333334</v>
      </c>
      <c r="F213">
        <f t="shared" si="3"/>
        <v>4.2054674559015286</v>
      </c>
    </row>
    <row r="214" spans="1:6">
      <c r="A214">
        <v>213</v>
      </c>
      <c r="B214">
        <f>COUNTIFS(Data!B$2:B$270,"&lt;="&amp;$A214,Data!B$2:B$270,"&gt;0")</f>
        <v>157</v>
      </c>
      <c r="C214">
        <f>COUNTIFS(Data!C$2:C$270,"&lt;="&amp;$A214,Data!C$2:C$270,"&gt;0")</f>
        <v>193</v>
      </c>
      <c r="E214" s="1" t="str">
        <f>IFERROR(IF(Data!D214=0,"",Data!D214),"")</f>
        <v/>
      </c>
      <c r="F214" t="e">
        <f t="shared" si="3"/>
        <v>#VALUE!</v>
      </c>
    </row>
    <row r="215" spans="1:6">
      <c r="A215">
        <v>214</v>
      </c>
      <c r="B215">
        <f>COUNTIFS(Data!B$2:B$270,"&lt;="&amp;$A215,Data!B$2:B$270,"&gt;0")</f>
        <v>157</v>
      </c>
      <c r="C215">
        <f>COUNTIFS(Data!C$2:C$270,"&lt;="&amp;$A215,Data!C$2:C$270,"&gt;0")</f>
        <v>193</v>
      </c>
      <c r="E215" s="1" t="str">
        <f>IFERROR(IF(Data!D215=0,"",Data!D215),"")</f>
        <v/>
      </c>
      <c r="F215" t="e">
        <f t="shared" si="3"/>
        <v>#VALUE!</v>
      </c>
    </row>
    <row r="216" spans="1:6">
      <c r="A216">
        <v>215</v>
      </c>
      <c r="B216">
        <f>COUNTIFS(Data!B$2:B$270,"&lt;="&amp;$A216,Data!B$2:B$270,"&gt;0")</f>
        <v>157</v>
      </c>
      <c r="C216">
        <f>COUNTIFS(Data!C$2:C$270,"&lt;="&amp;$A216,Data!C$2:C$270,"&gt;0")</f>
        <v>193</v>
      </c>
      <c r="E216" s="1">
        <f>IFERROR(IF(Data!D216=0,"",Data!D216),"")</f>
        <v>1.1711021252586045</v>
      </c>
      <c r="F216">
        <f t="shared" si="3"/>
        <v>0.2278668906809683</v>
      </c>
    </row>
    <row r="217" spans="1:6">
      <c r="A217">
        <v>216</v>
      </c>
      <c r="B217">
        <f>COUNTIFS(Data!B$2:B$270,"&lt;="&amp;$A217,Data!B$2:B$270,"&gt;0")</f>
        <v>157</v>
      </c>
      <c r="C217">
        <f>COUNTIFS(Data!C$2:C$270,"&lt;="&amp;$A217,Data!C$2:C$270,"&gt;0")</f>
        <v>193</v>
      </c>
      <c r="E217" s="1" t="str">
        <f>IFERROR(IF(Data!D217=0,"",Data!D217),"")</f>
        <v/>
      </c>
      <c r="F217" t="e">
        <f t="shared" si="3"/>
        <v>#VALUE!</v>
      </c>
    </row>
    <row r="218" spans="1:6">
      <c r="A218">
        <v>217</v>
      </c>
      <c r="B218">
        <f>COUNTIFS(Data!B$2:B$270,"&lt;="&amp;$A218,Data!B$2:B$270,"&gt;0")</f>
        <v>157</v>
      </c>
      <c r="C218">
        <f>COUNTIFS(Data!C$2:C$270,"&lt;="&amp;$A218,Data!C$2:C$270,"&gt;0")</f>
        <v>193</v>
      </c>
      <c r="E218" s="1">
        <f>IFERROR(IF(Data!D218=0,"",Data!D218),"")</f>
        <v>2.4816283924843425</v>
      </c>
      <c r="F218">
        <f t="shared" si="3"/>
        <v>1.3112870975561273</v>
      </c>
    </row>
    <row r="219" spans="1:6">
      <c r="A219">
        <v>218</v>
      </c>
      <c r="B219">
        <f>COUNTIFS(Data!B$2:B$270,"&lt;="&amp;$A219,Data!B$2:B$270,"&gt;0")</f>
        <v>157</v>
      </c>
      <c r="C219">
        <f>COUNTIFS(Data!C$2:C$270,"&lt;="&amp;$A219,Data!C$2:C$270,"&gt;0")</f>
        <v>193</v>
      </c>
      <c r="E219" s="1">
        <f>IFERROR(IF(Data!D219=0,"",Data!D219),"")</f>
        <v>2.4964357394975432</v>
      </c>
      <c r="F219">
        <f t="shared" si="3"/>
        <v>1.3198697708773359</v>
      </c>
    </row>
    <row r="220" spans="1:6">
      <c r="A220">
        <v>219</v>
      </c>
      <c r="B220">
        <f>COUNTIFS(Data!B$2:B$270,"&lt;="&amp;$A220,Data!B$2:B$270,"&gt;0")</f>
        <v>157</v>
      </c>
      <c r="C220">
        <f>COUNTIFS(Data!C$2:C$270,"&lt;="&amp;$A220,Data!C$2:C$270,"&gt;0")</f>
        <v>193</v>
      </c>
      <c r="E220" s="1" t="str">
        <f>IFERROR(IF(Data!D220=0,"",Data!D220),"")</f>
        <v/>
      </c>
      <c r="F220" t="e">
        <f t="shared" si="3"/>
        <v>#VALUE!</v>
      </c>
    </row>
    <row r="221" spans="1:6">
      <c r="A221">
        <v>220</v>
      </c>
      <c r="B221">
        <f>COUNTIFS(Data!B$2:B$270,"&lt;="&amp;$A221,Data!B$2:B$270,"&gt;0")</f>
        <v>157</v>
      </c>
      <c r="C221">
        <f>COUNTIFS(Data!C$2:C$270,"&lt;="&amp;$A221,Data!C$2:C$270,"&gt;0")</f>
        <v>193</v>
      </c>
      <c r="E221" s="1">
        <f>IFERROR(IF(Data!D221=0,"",Data!D221),"")</f>
        <v>1.0900714328591155</v>
      </c>
      <c r="F221">
        <f t="shared" si="3"/>
        <v>0.1244226785387904</v>
      </c>
    </row>
    <row r="222" spans="1:6">
      <c r="A222">
        <v>221</v>
      </c>
      <c r="B222">
        <f>COUNTIFS(Data!B$2:B$270,"&lt;="&amp;$A222,Data!B$2:B$270,"&gt;0")</f>
        <v>157</v>
      </c>
      <c r="C222">
        <f>COUNTIFS(Data!C$2:C$270,"&lt;="&amp;$A222,Data!C$2:C$270,"&gt;0")</f>
        <v>193</v>
      </c>
      <c r="E222" s="1">
        <f>IFERROR(IF(Data!D222=0,"",Data!D222),"")</f>
        <v>3.9647645429362877</v>
      </c>
      <c r="F222">
        <f t="shared" si="3"/>
        <v>1.987235190563631</v>
      </c>
    </row>
    <row r="223" spans="1:6">
      <c r="A223">
        <v>222</v>
      </c>
      <c r="B223">
        <f>COUNTIFS(Data!B$2:B$270,"&lt;="&amp;$A223,Data!B$2:B$270,"&gt;0")</f>
        <v>157</v>
      </c>
      <c r="C223">
        <f>COUNTIFS(Data!C$2:C$270,"&lt;="&amp;$A223,Data!C$2:C$270,"&gt;0")</f>
        <v>193</v>
      </c>
      <c r="E223" s="1">
        <f>IFERROR(IF(Data!D223=0,"",Data!D223),"")</f>
        <v>19.550194120909598</v>
      </c>
      <c r="F223">
        <f t="shared" si="3"/>
        <v>4.2891110275291062</v>
      </c>
    </row>
    <row r="224" spans="1:6">
      <c r="A224">
        <v>223</v>
      </c>
      <c r="B224">
        <f>COUNTIFS(Data!B$2:B$270,"&lt;="&amp;$A224,Data!B$2:B$270,"&gt;0")</f>
        <v>157</v>
      </c>
      <c r="C224">
        <f>COUNTIFS(Data!C$2:C$270,"&lt;="&amp;$A224,Data!C$2:C$270,"&gt;0")</f>
        <v>193</v>
      </c>
      <c r="E224" s="1">
        <f>IFERROR(IF(Data!D224=0,"",Data!D224),"")</f>
        <v>19.771556550951846</v>
      </c>
      <c r="F224">
        <f t="shared" si="3"/>
        <v>4.3053545491583911</v>
      </c>
    </row>
    <row r="225" spans="1:6">
      <c r="A225">
        <v>224</v>
      </c>
      <c r="B225">
        <f>COUNTIFS(Data!B$2:B$270,"&lt;="&amp;$A225,Data!B$2:B$270,"&gt;0")</f>
        <v>157</v>
      </c>
      <c r="C225">
        <f>COUNTIFS(Data!C$2:C$270,"&lt;="&amp;$A225,Data!C$2:C$270,"&gt;0")</f>
        <v>193</v>
      </c>
      <c r="E225" s="1">
        <f>IFERROR(IF(Data!D225=0,"",Data!D225),"")</f>
        <v>29.30186823992134</v>
      </c>
      <c r="F225">
        <f t="shared" si="3"/>
        <v>4.8729207463793864</v>
      </c>
    </row>
    <row r="226" spans="1:6">
      <c r="A226">
        <v>225</v>
      </c>
      <c r="B226">
        <f>COUNTIFS(Data!B$2:B$270,"&lt;="&amp;$A226,Data!B$2:B$270,"&gt;0")</f>
        <v>157</v>
      </c>
      <c r="C226">
        <f>COUNTIFS(Data!C$2:C$270,"&lt;="&amp;$A226,Data!C$2:C$270,"&gt;0")</f>
        <v>193</v>
      </c>
      <c r="E226" s="1" t="str">
        <f>IFERROR(IF(Data!D226=0,"",Data!D226),"")</f>
        <v/>
      </c>
      <c r="F226" t="e">
        <f t="shared" si="3"/>
        <v>#VALUE!</v>
      </c>
    </row>
    <row r="227" spans="1:6">
      <c r="A227">
        <v>226</v>
      </c>
      <c r="B227">
        <f>COUNTIFS(Data!B$2:B$270,"&lt;="&amp;$A227,Data!B$2:B$270,"&gt;0")</f>
        <v>157</v>
      </c>
      <c r="C227">
        <f>COUNTIFS(Data!C$2:C$270,"&lt;="&amp;$A227,Data!C$2:C$270,"&gt;0")</f>
        <v>193</v>
      </c>
      <c r="E227" s="1">
        <f>IFERROR(IF(Data!D227=0,"",Data!D227),"")</f>
        <v>1.9352270953644453</v>
      </c>
      <c r="F227">
        <f t="shared" si="3"/>
        <v>0.95250287393143707</v>
      </c>
    </row>
    <row r="228" spans="1:6">
      <c r="A228">
        <v>227</v>
      </c>
      <c r="B228">
        <f>COUNTIFS(Data!B$2:B$270,"&lt;="&amp;$A228,Data!B$2:B$270,"&gt;0")</f>
        <v>157</v>
      </c>
      <c r="C228">
        <f>COUNTIFS(Data!C$2:C$270,"&lt;="&amp;$A228,Data!C$2:C$270,"&gt;0")</f>
        <v>193</v>
      </c>
      <c r="E228" s="1">
        <f>IFERROR(IF(Data!D228=0,"",Data!D228),"")</f>
        <v>1.4630653070755819</v>
      </c>
      <c r="F228">
        <f t="shared" si="3"/>
        <v>0.54899416871852524</v>
      </c>
    </row>
    <row r="229" spans="1:6">
      <c r="A229">
        <v>228</v>
      </c>
      <c r="B229">
        <f>COUNTIFS(Data!B$2:B$270,"&lt;="&amp;$A229,Data!B$2:B$270,"&gt;0")</f>
        <v>157</v>
      </c>
      <c r="C229">
        <f>COUNTIFS(Data!C$2:C$270,"&lt;="&amp;$A229,Data!C$2:C$270,"&gt;0")</f>
        <v>193</v>
      </c>
      <c r="E229" s="1" t="str">
        <f>IFERROR(IF(Data!D229=0,"",Data!D229),"")</f>
        <v/>
      </c>
      <c r="F229" t="e">
        <f t="shared" si="3"/>
        <v>#VALUE!</v>
      </c>
    </row>
    <row r="230" spans="1:6">
      <c r="A230">
        <v>229</v>
      </c>
      <c r="B230">
        <f>COUNTIFS(Data!B$2:B$270,"&lt;="&amp;$A230,Data!B$2:B$270,"&gt;0")</f>
        <v>157</v>
      </c>
      <c r="C230">
        <f>COUNTIFS(Data!C$2:C$270,"&lt;="&amp;$A230,Data!C$2:C$270,"&gt;0")</f>
        <v>193</v>
      </c>
      <c r="E230" s="1" t="str">
        <f>IFERROR(IF(Data!D230=0,"",Data!D230),"")</f>
        <v/>
      </c>
      <c r="F230" t="e">
        <f t="shared" si="3"/>
        <v>#VALUE!</v>
      </c>
    </row>
    <row r="231" spans="1:6">
      <c r="A231">
        <v>230</v>
      </c>
      <c r="B231">
        <f>COUNTIFS(Data!B$2:B$270,"&lt;="&amp;$A231,Data!B$2:B$270,"&gt;0")</f>
        <v>157</v>
      </c>
      <c r="C231">
        <f>COUNTIFS(Data!C$2:C$270,"&lt;="&amp;$A231,Data!C$2:C$270,"&gt;0")</f>
        <v>193</v>
      </c>
      <c r="E231" s="1" t="str">
        <f>IFERROR(IF(Data!D231=0,"",Data!D231),"")</f>
        <v/>
      </c>
      <c r="F231" t="e">
        <f t="shared" si="3"/>
        <v>#VALUE!</v>
      </c>
    </row>
    <row r="232" spans="1:6">
      <c r="A232">
        <v>231</v>
      </c>
      <c r="B232">
        <f>COUNTIFS(Data!B$2:B$270,"&lt;="&amp;$A232,Data!B$2:B$270,"&gt;0")</f>
        <v>157</v>
      </c>
      <c r="C232">
        <f>COUNTIFS(Data!C$2:C$270,"&lt;="&amp;$A232,Data!C$2:C$270,"&gt;0")</f>
        <v>193</v>
      </c>
      <c r="E232" s="1">
        <f>IFERROR(IF(Data!D232=0,"",Data!D232),"")</f>
        <v>3.7717585301837273</v>
      </c>
      <c r="F232">
        <f t="shared" si="3"/>
        <v>1.9152373169309458</v>
      </c>
    </row>
    <row r="233" spans="1:6">
      <c r="A233">
        <v>232</v>
      </c>
      <c r="B233">
        <f>COUNTIFS(Data!B$2:B$270,"&lt;="&amp;$A233,Data!B$2:B$270,"&gt;0")</f>
        <v>157</v>
      </c>
      <c r="C233">
        <f>COUNTIFS(Data!C$2:C$270,"&lt;="&amp;$A233,Data!C$2:C$270,"&gt;0")</f>
        <v>193</v>
      </c>
      <c r="E233" s="1">
        <f>IFERROR(IF(Data!D233=0,"",Data!D233),"")</f>
        <v>3.4898460165141714</v>
      </c>
      <c r="F233">
        <f t="shared" si="3"/>
        <v>1.8031633813884138</v>
      </c>
    </row>
    <row r="234" spans="1:6">
      <c r="A234">
        <v>233</v>
      </c>
      <c r="B234">
        <f>COUNTIFS(Data!B$2:B$270,"&lt;="&amp;$A234,Data!B$2:B$270,"&gt;0")</f>
        <v>157</v>
      </c>
      <c r="C234">
        <f>COUNTIFS(Data!C$2:C$270,"&lt;="&amp;$A234,Data!C$2:C$270,"&gt;0")</f>
        <v>193</v>
      </c>
      <c r="E234" s="1" t="str">
        <f>IFERROR(IF(Data!D234=0,"",Data!D234),"")</f>
        <v/>
      </c>
      <c r="F234" t="e">
        <f t="shared" si="3"/>
        <v>#VALUE!</v>
      </c>
    </row>
    <row r="235" spans="1:6">
      <c r="A235">
        <v>234</v>
      </c>
      <c r="B235">
        <f>COUNTIFS(Data!B$2:B$270,"&lt;="&amp;$A235,Data!B$2:B$270,"&gt;0")</f>
        <v>157</v>
      </c>
      <c r="C235">
        <f>COUNTIFS(Data!C$2:C$270,"&lt;="&amp;$A235,Data!C$2:C$270,"&gt;0")</f>
        <v>193</v>
      </c>
      <c r="E235" s="1" t="str">
        <f>IFERROR(IF(Data!D235=0,"",Data!D235),"")</f>
        <v/>
      </c>
      <c r="F235" t="e">
        <f t="shared" si="3"/>
        <v>#VALUE!</v>
      </c>
    </row>
    <row r="236" spans="1:6">
      <c r="A236">
        <v>235</v>
      </c>
      <c r="B236">
        <f>COUNTIFS(Data!B$2:B$270,"&lt;="&amp;$A236,Data!B$2:B$270,"&gt;0")</f>
        <v>157</v>
      </c>
      <c r="C236">
        <f>COUNTIFS(Data!C$2:C$270,"&lt;="&amp;$A236,Data!C$2:C$270,"&gt;0")</f>
        <v>193</v>
      </c>
      <c r="E236" s="1" t="str">
        <f>IFERROR(IF(Data!D236=0,"",Data!D236),"")</f>
        <v/>
      </c>
      <c r="F236" t="e">
        <f t="shared" si="3"/>
        <v>#VALUE!</v>
      </c>
    </row>
    <row r="237" spans="1:6">
      <c r="A237">
        <v>236</v>
      </c>
      <c r="B237">
        <f>COUNTIFS(Data!B$2:B$270,"&lt;="&amp;$A237,Data!B$2:B$270,"&gt;0")</f>
        <v>157</v>
      </c>
      <c r="C237">
        <f>COUNTIFS(Data!C$2:C$270,"&lt;="&amp;$A237,Data!C$2:C$270,"&gt;0")</f>
        <v>193</v>
      </c>
      <c r="E237" s="1">
        <f>IFERROR(IF(Data!D237=0,"",Data!D237),"")</f>
        <v>2.4641029094827589</v>
      </c>
      <c r="F237">
        <f t="shared" si="3"/>
        <v>1.301062509239042</v>
      </c>
    </row>
    <row r="238" spans="1:6">
      <c r="A238">
        <v>237</v>
      </c>
      <c r="B238">
        <f>COUNTIFS(Data!B$2:B$270,"&lt;="&amp;$A238,Data!B$2:B$270,"&gt;0")</f>
        <v>157</v>
      </c>
      <c r="C238">
        <f>COUNTIFS(Data!C$2:C$270,"&lt;="&amp;$A238,Data!C$2:C$270,"&gt;0")</f>
        <v>193</v>
      </c>
      <c r="E238" s="1" t="str">
        <f>IFERROR(IF(Data!D238=0,"",Data!D238),"")</f>
        <v/>
      </c>
      <c r="F238" t="e">
        <f t="shared" si="3"/>
        <v>#VALUE!</v>
      </c>
    </row>
    <row r="239" spans="1:6">
      <c r="A239">
        <v>238</v>
      </c>
      <c r="B239">
        <f>COUNTIFS(Data!B$2:B$270,"&lt;="&amp;$A239,Data!B$2:B$270,"&gt;0")</f>
        <v>157</v>
      </c>
      <c r="C239">
        <f>COUNTIFS(Data!C$2:C$270,"&lt;="&amp;$A239,Data!C$2:C$270,"&gt;0")</f>
        <v>193</v>
      </c>
      <c r="E239" s="1" t="str">
        <f>IFERROR(IF(Data!D239=0,"",Data!D239),"")</f>
        <v/>
      </c>
      <c r="F239" t="e">
        <f t="shared" si="3"/>
        <v>#VALUE!</v>
      </c>
    </row>
    <row r="240" spans="1:6">
      <c r="A240">
        <v>239</v>
      </c>
      <c r="B240">
        <f>COUNTIFS(Data!B$2:B$270,"&lt;="&amp;$A240,Data!B$2:B$270,"&gt;0")</f>
        <v>157</v>
      </c>
      <c r="C240">
        <f>COUNTIFS(Data!C$2:C$270,"&lt;="&amp;$A240,Data!C$2:C$270,"&gt;0")</f>
        <v>193</v>
      </c>
      <c r="E240" s="1">
        <f>IFERROR(IF(Data!D240=0,"",Data!D240),"")</f>
        <v>7.2556223692122677</v>
      </c>
      <c r="F240">
        <f t="shared" si="3"/>
        <v>2.8590993703865339</v>
      </c>
    </row>
    <row r="241" spans="1:6">
      <c r="A241">
        <v>240</v>
      </c>
      <c r="B241">
        <f>COUNTIFS(Data!B$2:B$270,"&lt;="&amp;$A241,Data!B$2:B$270,"&gt;0")</f>
        <v>157</v>
      </c>
      <c r="C241">
        <f>COUNTIFS(Data!C$2:C$270,"&lt;="&amp;$A241,Data!C$2:C$270,"&gt;0")</f>
        <v>193</v>
      </c>
      <c r="E241" s="1" t="str">
        <f>IFERROR(IF(Data!D241=0,"",Data!D241),"")</f>
        <v/>
      </c>
      <c r="F241" t="e">
        <f t="shared" si="3"/>
        <v>#VALUE!</v>
      </c>
    </row>
    <row r="242" spans="1:6">
      <c r="A242">
        <v>241</v>
      </c>
      <c r="B242">
        <f>COUNTIFS(Data!B$2:B$270,"&lt;="&amp;$A242,Data!B$2:B$270,"&gt;0")</f>
        <v>157</v>
      </c>
      <c r="C242">
        <f>COUNTIFS(Data!C$2:C$270,"&lt;="&amp;$A242,Data!C$2:C$270,"&gt;0")</f>
        <v>193</v>
      </c>
      <c r="E242" s="1" t="str">
        <f>IFERROR(IF(Data!D242=0,"",Data!D242),"")</f>
        <v/>
      </c>
      <c r="F242" t="e">
        <f t="shared" si="3"/>
        <v>#VALUE!</v>
      </c>
    </row>
    <row r="243" spans="1:6">
      <c r="A243">
        <v>242</v>
      </c>
      <c r="B243">
        <f>COUNTIFS(Data!B$2:B$270,"&lt;="&amp;$A243,Data!B$2:B$270,"&gt;0")</f>
        <v>157</v>
      </c>
      <c r="C243">
        <f>COUNTIFS(Data!C$2:C$270,"&lt;="&amp;$A243,Data!C$2:C$270,"&gt;0")</f>
        <v>193</v>
      </c>
      <c r="E243" s="1" t="str">
        <f>IFERROR(IF(Data!D243=0,"",Data!D243),"")</f>
        <v/>
      </c>
      <c r="F243" t="e">
        <f t="shared" si="3"/>
        <v>#VALUE!</v>
      </c>
    </row>
    <row r="244" spans="1:6">
      <c r="A244">
        <v>243</v>
      </c>
      <c r="B244">
        <f>COUNTIFS(Data!B$2:B$270,"&lt;="&amp;$A244,Data!B$2:B$270,"&gt;0")</f>
        <v>158</v>
      </c>
      <c r="C244">
        <f>COUNTIFS(Data!C$2:C$270,"&lt;="&amp;$A244,Data!C$2:C$270,"&gt;0")</f>
        <v>193</v>
      </c>
      <c r="E244" s="1" t="str">
        <f>IFERROR(IF(Data!D244=0,"",Data!D244),"")</f>
        <v/>
      </c>
      <c r="F244" t="e">
        <f t="shared" si="3"/>
        <v>#VALUE!</v>
      </c>
    </row>
    <row r="245" spans="1:6">
      <c r="A245">
        <v>244</v>
      </c>
      <c r="B245">
        <f>COUNTIFS(Data!B$2:B$270,"&lt;="&amp;$A245,Data!B$2:B$270,"&gt;0")</f>
        <v>158</v>
      </c>
      <c r="C245">
        <f>COUNTIFS(Data!C$2:C$270,"&lt;="&amp;$A245,Data!C$2:C$270,"&gt;0")</f>
        <v>193</v>
      </c>
      <c r="E245" s="1">
        <f>IFERROR(IF(Data!D245=0,"",Data!D245),"")</f>
        <v>2.6660827676811909</v>
      </c>
      <c r="F245">
        <f t="shared" si="3"/>
        <v>1.4147215691251911</v>
      </c>
    </row>
    <row r="246" spans="1:6">
      <c r="A246">
        <v>245</v>
      </c>
      <c r="B246">
        <f>COUNTIFS(Data!B$2:B$270,"&lt;="&amp;$A246,Data!B$2:B$270,"&gt;0")</f>
        <v>158</v>
      </c>
      <c r="C246">
        <f>COUNTIFS(Data!C$2:C$270,"&lt;="&amp;$A246,Data!C$2:C$270,"&gt;0")</f>
        <v>193</v>
      </c>
      <c r="E246" s="1" t="str">
        <f>IFERROR(IF(Data!D246=0,"",Data!D246),"")</f>
        <v/>
      </c>
      <c r="F246" t="e">
        <f t="shared" si="3"/>
        <v>#VALUE!</v>
      </c>
    </row>
    <row r="247" spans="1:6">
      <c r="A247">
        <v>246</v>
      </c>
      <c r="B247">
        <f>COUNTIFS(Data!B$2:B$270,"&lt;="&amp;$A247,Data!B$2:B$270,"&gt;0")</f>
        <v>158</v>
      </c>
      <c r="C247">
        <f>COUNTIFS(Data!C$2:C$270,"&lt;="&amp;$A247,Data!C$2:C$270,"&gt;0")</f>
        <v>193</v>
      </c>
      <c r="E247" s="1">
        <f>IFERROR(IF(Data!D247=0,"",Data!D247),"")</f>
        <v>4.4162056622193298</v>
      </c>
      <c r="F247">
        <f t="shared" si="3"/>
        <v>2.1428073598323394</v>
      </c>
    </row>
    <row r="248" spans="1:6">
      <c r="A248">
        <v>247</v>
      </c>
      <c r="B248">
        <f>COUNTIFS(Data!B$2:B$270,"&lt;="&amp;$A248,Data!B$2:B$270,"&gt;0")</f>
        <v>158</v>
      </c>
      <c r="C248">
        <f>COUNTIFS(Data!C$2:C$270,"&lt;="&amp;$A248,Data!C$2:C$270,"&gt;0")</f>
        <v>193</v>
      </c>
      <c r="E248" s="1" t="str">
        <f>IFERROR(IF(Data!D248=0,"",Data!D248),"")</f>
        <v/>
      </c>
      <c r="F248" t="e">
        <f t="shared" si="3"/>
        <v>#VALUE!</v>
      </c>
    </row>
    <row r="249" spans="1:6">
      <c r="A249">
        <v>248</v>
      </c>
      <c r="B249">
        <f>COUNTIFS(Data!B$2:B$270,"&lt;="&amp;$A249,Data!B$2:B$270,"&gt;0")</f>
        <v>158</v>
      </c>
      <c r="C249">
        <f>COUNTIFS(Data!C$2:C$270,"&lt;="&amp;$A249,Data!C$2:C$270,"&gt;0")</f>
        <v>193</v>
      </c>
      <c r="E249" s="1" t="str">
        <f>IFERROR(IF(Data!D249=0,"",Data!D249),"")</f>
        <v/>
      </c>
      <c r="F249" t="e">
        <f t="shared" si="3"/>
        <v>#VALUE!</v>
      </c>
    </row>
    <row r="250" spans="1:6">
      <c r="A250">
        <v>249</v>
      </c>
      <c r="B250">
        <f>COUNTIFS(Data!B$2:B$270,"&lt;="&amp;$A250,Data!B$2:B$270,"&gt;0")</f>
        <v>158</v>
      </c>
      <c r="C250">
        <f>COUNTIFS(Data!C$2:C$270,"&lt;="&amp;$A250,Data!C$2:C$270,"&gt;0")</f>
        <v>193</v>
      </c>
      <c r="E250" s="1" t="str">
        <f>IFERROR(IF(Data!D250=0,"",Data!D250),"")</f>
        <v/>
      </c>
      <c r="F250" t="e">
        <f t="shared" si="3"/>
        <v>#VALUE!</v>
      </c>
    </row>
    <row r="251" spans="1:6">
      <c r="A251">
        <v>250</v>
      </c>
      <c r="B251">
        <f>COUNTIFS(Data!B$2:B$270,"&lt;="&amp;$A251,Data!B$2:B$270,"&gt;0")</f>
        <v>158</v>
      </c>
      <c r="C251">
        <f>COUNTIFS(Data!C$2:C$270,"&lt;="&amp;$A251,Data!C$2:C$270,"&gt;0")</f>
        <v>193</v>
      </c>
      <c r="E251" s="1" t="str">
        <f>IFERROR(IF(Data!D251=0,"",Data!D251),"")</f>
        <v/>
      </c>
      <c r="F251" t="e">
        <f t="shared" si="3"/>
        <v>#VALUE!</v>
      </c>
    </row>
    <row r="252" spans="1:6">
      <c r="A252">
        <v>251</v>
      </c>
      <c r="B252">
        <f>COUNTIFS(Data!B$2:B$270,"&lt;="&amp;$A252,Data!B$2:B$270,"&gt;0")</f>
        <v>158</v>
      </c>
      <c r="C252">
        <f>COUNTIFS(Data!C$2:C$270,"&lt;="&amp;$A252,Data!C$2:C$270,"&gt;0")</f>
        <v>193</v>
      </c>
      <c r="E252" s="1" t="str">
        <f>IFERROR(IF(Data!D252=0,"",Data!D252),"")</f>
        <v/>
      </c>
      <c r="F252" t="e">
        <f t="shared" si="3"/>
        <v>#VALUE!</v>
      </c>
    </row>
    <row r="253" spans="1:6">
      <c r="A253">
        <v>252</v>
      </c>
      <c r="B253">
        <f>COUNTIFS(Data!B$2:B$270,"&lt;="&amp;$A253,Data!B$2:B$270,"&gt;0")</f>
        <v>158</v>
      </c>
      <c r="C253">
        <f>COUNTIFS(Data!C$2:C$270,"&lt;="&amp;$A253,Data!C$2:C$270,"&gt;0")</f>
        <v>193</v>
      </c>
      <c r="E253" s="1" t="str">
        <f>IFERROR(IF(Data!D253=0,"",Data!D253),"")</f>
        <v/>
      </c>
      <c r="F253" t="e">
        <f t="shared" si="3"/>
        <v>#VALUE!</v>
      </c>
    </row>
    <row r="254" spans="1:6">
      <c r="A254">
        <v>253</v>
      </c>
      <c r="B254">
        <f>COUNTIFS(Data!B$2:B$270,"&lt;="&amp;$A254,Data!B$2:B$270,"&gt;0")</f>
        <v>158</v>
      </c>
      <c r="C254">
        <f>COUNTIFS(Data!C$2:C$270,"&lt;="&amp;$A254,Data!C$2:C$270,"&gt;0")</f>
        <v>193</v>
      </c>
      <c r="E254" s="1" t="str">
        <f>IFERROR(IF(Data!D254=0,"",Data!D254),"")</f>
        <v/>
      </c>
      <c r="F254" t="e">
        <f t="shared" si="3"/>
        <v>#VALUE!</v>
      </c>
    </row>
    <row r="255" spans="1:6">
      <c r="A255">
        <v>254</v>
      </c>
      <c r="B255">
        <f>COUNTIFS(Data!B$2:B$270,"&lt;="&amp;$A255,Data!B$2:B$270,"&gt;0")</f>
        <v>158</v>
      </c>
      <c r="C255">
        <f>COUNTIFS(Data!C$2:C$270,"&lt;="&amp;$A255,Data!C$2:C$270,"&gt;0")</f>
        <v>193</v>
      </c>
      <c r="E255" s="1" t="str">
        <f>IFERROR(IF(Data!D255=0,"",Data!D255),"")</f>
        <v/>
      </c>
      <c r="F255" t="e">
        <f t="shared" si="3"/>
        <v>#VALUE!</v>
      </c>
    </row>
    <row r="256" spans="1:6">
      <c r="A256">
        <v>255</v>
      </c>
      <c r="B256">
        <f>COUNTIFS(Data!B$2:B$270,"&lt;="&amp;$A256,Data!B$2:B$270,"&gt;0")</f>
        <v>158</v>
      </c>
      <c r="C256">
        <f>COUNTIFS(Data!C$2:C$270,"&lt;="&amp;$A256,Data!C$2:C$270,"&gt;0")</f>
        <v>193</v>
      </c>
      <c r="E256" s="1">
        <f>IFERROR(IF(Data!D256=0,"",Data!D256),"")</f>
        <v>1.7946069994262766</v>
      </c>
      <c r="F256">
        <f t="shared" si="3"/>
        <v>0.84366794318166727</v>
      </c>
    </row>
    <row r="257" spans="1:6">
      <c r="A257">
        <v>256</v>
      </c>
      <c r="B257">
        <f>COUNTIFS(Data!B$2:B$270,"&lt;="&amp;$A257,Data!B$2:B$270,"&gt;0")</f>
        <v>158</v>
      </c>
      <c r="C257">
        <f>COUNTIFS(Data!C$2:C$270,"&lt;="&amp;$A257,Data!C$2:C$270,"&gt;0")</f>
        <v>193</v>
      </c>
      <c r="E257" s="1">
        <f>IFERROR(IF(Data!D257=0,"",Data!D257),"")</f>
        <v>3.9224182399669871</v>
      </c>
      <c r="F257">
        <f t="shared" si="3"/>
        <v>1.9717433755493947</v>
      </c>
    </row>
    <row r="258" spans="1:6">
      <c r="A258">
        <v>257</v>
      </c>
      <c r="B258">
        <f>COUNTIFS(Data!B$2:B$270,"&lt;="&amp;$A258,Data!B$2:B$270,"&gt;0")</f>
        <v>158</v>
      </c>
      <c r="C258">
        <f>COUNTIFS(Data!C$2:C$270,"&lt;="&amp;$A258,Data!C$2:C$270,"&gt;0")</f>
        <v>193</v>
      </c>
      <c r="E258" s="1" t="str">
        <f>IFERROR(IF(Data!D258=0,"",Data!D258),"")</f>
        <v/>
      </c>
      <c r="F258" t="e">
        <f t="shared" si="3"/>
        <v>#VALUE!</v>
      </c>
    </row>
    <row r="259" spans="1:6">
      <c r="A259">
        <v>258</v>
      </c>
      <c r="B259">
        <f>COUNTIFS(Data!B$2:B$270,"&lt;="&amp;$A259,Data!B$2:B$270,"&gt;0")</f>
        <v>158</v>
      </c>
      <c r="C259">
        <f>COUNTIFS(Data!C$2:C$270,"&lt;="&amp;$A259,Data!C$2:C$270,"&gt;0")</f>
        <v>193</v>
      </c>
      <c r="E259" s="1">
        <f>IFERROR(IF(Data!D259=0,"",Data!D259),"")</f>
        <v>2.3903973509933776</v>
      </c>
      <c r="F259">
        <f t="shared" ref="F259:F270" si="4">LOG(E259,2)</f>
        <v>1.2572504544651748</v>
      </c>
    </row>
    <row r="260" spans="1:6">
      <c r="A260">
        <v>259</v>
      </c>
      <c r="B260">
        <f>COUNTIFS(Data!B$2:B$270,"&lt;="&amp;$A260,Data!B$2:B$270,"&gt;0")</f>
        <v>158</v>
      </c>
      <c r="C260">
        <f>COUNTIFS(Data!C$2:C$270,"&lt;="&amp;$A260,Data!C$2:C$270,"&gt;0")</f>
        <v>193</v>
      </c>
      <c r="E260" s="1" t="str">
        <f>IFERROR(IF(Data!D260=0,"",Data!D260),"")</f>
        <v/>
      </c>
      <c r="F260" t="e">
        <f t="shared" si="4"/>
        <v>#VALUE!</v>
      </c>
    </row>
    <row r="261" spans="1:6">
      <c r="A261">
        <v>260</v>
      </c>
      <c r="B261">
        <f>COUNTIFS(Data!B$2:B$270,"&lt;="&amp;$A261,Data!B$2:B$270,"&gt;0")</f>
        <v>158</v>
      </c>
      <c r="C261">
        <f>COUNTIFS(Data!C$2:C$270,"&lt;="&amp;$A261,Data!C$2:C$270,"&gt;0")</f>
        <v>193</v>
      </c>
      <c r="E261" s="1">
        <f>IFERROR(IF(Data!D261=0,"",Data!D261),"")</f>
        <v>1.8063401442307694</v>
      </c>
      <c r="F261">
        <f t="shared" si="4"/>
        <v>0.85306958616810991</v>
      </c>
    </row>
    <row r="262" spans="1:6">
      <c r="A262">
        <v>261</v>
      </c>
      <c r="B262">
        <f>COUNTIFS(Data!B$2:B$270,"&lt;="&amp;$A262,Data!B$2:B$270,"&gt;0")</f>
        <v>158</v>
      </c>
      <c r="C262">
        <f>COUNTIFS(Data!C$2:C$270,"&lt;="&amp;$A262,Data!C$2:C$270,"&gt;0")</f>
        <v>193</v>
      </c>
      <c r="E262" s="1" t="str">
        <f>IFERROR(IF(Data!D262=0,"",Data!D262),"")</f>
        <v/>
      </c>
      <c r="F262" t="e">
        <f t="shared" si="4"/>
        <v>#VALUE!</v>
      </c>
    </row>
    <row r="263" spans="1:6">
      <c r="A263">
        <v>262</v>
      </c>
      <c r="B263">
        <f>COUNTIFS(Data!B$2:B$270,"&lt;="&amp;$A263,Data!B$2:B$270,"&gt;0")</f>
        <v>158</v>
      </c>
      <c r="C263">
        <f>COUNTIFS(Data!C$2:C$270,"&lt;="&amp;$A263,Data!C$2:C$270,"&gt;0")</f>
        <v>193</v>
      </c>
      <c r="E263" s="1" t="str">
        <f>IFERROR(IF(Data!D263=0,"",Data!D263),"")</f>
        <v/>
      </c>
      <c r="F263" t="e">
        <f t="shared" si="4"/>
        <v>#VALUE!</v>
      </c>
    </row>
    <row r="264" spans="1:6">
      <c r="A264">
        <v>263</v>
      </c>
      <c r="B264">
        <f>COUNTIFS(Data!B$2:B$270,"&lt;="&amp;$A264,Data!B$2:B$270,"&gt;0")</f>
        <v>158</v>
      </c>
      <c r="C264">
        <f>COUNTIFS(Data!C$2:C$270,"&lt;="&amp;$A264,Data!C$2:C$270,"&gt;0")</f>
        <v>193</v>
      </c>
      <c r="E264" s="1">
        <f>IFERROR(IF(Data!D264=0,"",Data!D264),"")</f>
        <v>19.828167482327352</v>
      </c>
      <c r="F264">
        <f t="shared" si="4"/>
        <v>4.3094794448533591</v>
      </c>
    </row>
    <row r="265" spans="1:6">
      <c r="A265">
        <v>264</v>
      </c>
      <c r="B265">
        <f>COUNTIFS(Data!B$2:B$270,"&lt;="&amp;$A265,Data!B$2:B$270,"&gt;0")</f>
        <v>158</v>
      </c>
      <c r="C265">
        <f>COUNTIFS(Data!C$2:C$270,"&lt;="&amp;$A265,Data!C$2:C$270,"&gt;0")</f>
        <v>193</v>
      </c>
      <c r="E265" s="1">
        <f>IFERROR(IF(Data!D265=0,"",Data!D265),"")</f>
        <v>1.7435593862473955</v>
      </c>
      <c r="F265">
        <f t="shared" si="4"/>
        <v>0.80203550365319864</v>
      </c>
    </row>
    <row r="266" spans="1:6">
      <c r="A266">
        <v>265</v>
      </c>
      <c r="B266">
        <f>COUNTIFS(Data!B$2:B$270,"&lt;="&amp;$A266,Data!B$2:B$270,"&gt;0")</f>
        <v>158</v>
      </c>
      <c r="C266">
        <f>COUNTIFS(Data!C$2:C$270,"&lt;="&amp;$A266,Data!C$2:C$270,"&gt;0")</f>
        <v>193</v>
      </c>
      <c r="E266" s="1">
        <f>IFERROR(IF(Data!D266=0,"",Data!D266),"")</f>
        <v>19.413550135501353</v>
      </c>
      <c r="F266">
        <f t="shared" si="4"/>
        <v>4.2789920611897401</v>
      </c>
    </row>
    <row r="267" spans="1:6">
      <c r="A267">
        <v>266</v>
      </c>
      <c r="B267">
        <f>COUNTIFS(Data!B$2:B$270,"&lt;="&amp;$A267,Data!B$2:B$270,"&gt;0")</f>
        <v>158</v>
      </c>
      <c r="C267">
        <f>COUNTIFS(Data!C$2:C$270,"&lt;="&amp;$A267,Data!C$2:C$270,"&gt;0")</f>
        <v>193</v>
      </c>
      <c r="E267" s="1">
        <f>IFERROR(IF(Data!D267=0,"",Data!D267),"")</f>
        <v>19.029008438818568</v>
      </c>
      <c r="F267">
        <f t="shared" si="4"/>
        <v>4.2501284826858852</v>
      </c>
    </row>
    <row r="268" spans="1:6">
      <c r="A268">
        <v>267</v>
      </c>
      <c r="B268">
        <f>COUNTIFS(Data!B$2:B$270,"&lt;="&amp;$A268,Data!B$2:B$270,"&gt;0")</f>
        <v>158</v>
      </c>
      <c r="C268">
        <f>COUNTIFS(Data!C$2:C$270,"&lt;="&amp;$A268,Data!C$2:C$270,"&gt;0")</f>
        <v>193</v>
      </c>
      <c r="E268" s="1" t="str">
        <f>IFERROR(IF(Data!D268=0,"",Data!D268),"")</f>
        <v/>
      </c>
      <c r="F268" t="e">
        <f t="shared" si="4"/>
        <v>#VALUE!</v>
      </c>
    </row>
    <row r="269" spans="1:6">
      <c r="A269">
        <v>268</v>
      </c>
      <c r="B269">
        <f>COUNTIFS(Data!B$2:B$270,"&lt;="&amp;$A269,Data!B$2:B$270,"&gt;0")</f>
        <v>158</v>
      </c>
      <c r="C269">
        <f>COUNTIFS(Data!C$2:C$270,"&lt;="&amp;$A269,Data!C$2:C$270,"&gt;0")</f>
        <v>193</v>
      </c>
      <c r="E269" s="1">
        <f>IFERROR(IF(Data!D269=0,"",Data!D269),"")</f>
        <v>0.98666037686400943</v>
      </c>
      <c r="F269">
        <f t="shared" si="4"/>
        <v>-1.9374521788578271E-2</v>
      </c>
    </row>
    <row r="270" spans="1:6">
      <c r="A270">
        <v>269</v>
      </c>
      <c r="B270">
        <f>COUNTIFS(Data!B$2:B$270,"&lt;="&amp;$A270,Data!B$2:B$270,"&gt;0")</f>
        <v>158</v>
      </c>
      <c r="C270">
        <f>COUNTIFS(Data!C$2:C$270,"&lt;="&amp;$A270,Data!C$2:C$270,"&gt;0")</f>
        <v>193</v>
      </c>
      <c r="E270" s="1" t="str">
        <f>IFERROR(IF(Data!D270=0,"",Data!D270),"")</f>
        <v/>
      </c>
      <c r="F270" t="e">
        <f t="shared" si="4"/>
        <v>#VALUE!</v>
      </c>
    </row>
    <row r="271" spans="1:6">
      <c r="A271">
        <v>270</v>
      </c>
      <c r="B271">
        <f>COUNTIFS(Data!B$2:B$270,"&lt;="&amp;$A271,Data!B$2:B$270,"&gt;0")</f>
        <v>158</v>
      </c>
      <c r="C271">
        <f>COUNTIFS(Data!C$2:C$270,"&lt;="&amp;$A271,Data!C$2:C$270,"&gt;0")</f>
        <v>193</v>
      </c>
      <c r="D271" t="s">
        <v>10</v>
      </c>
      <c r="E271">
        <f>AVERAGEIF(E2:E270,"&lt;&gt;*")</f>
        <v>7.8149044600372868</v>
      </c>
    </row>
    <row r="272" spans="1:6">
      <c r="A272">
        <v>271</v>
      </c>
      <c r="B272">
        <f>COUNTIFS(Data!B$2:B$270,"&lt;="&amp;$A272,Data!B$2:B$270,"&gt;0")</f>
        <v>158</v>
      </c>
      <c r="C272">
        <f>COUNTIFS(Data!C$2:C$270,"&lt;="&amp;$A272,Data!C$2:C$270,"&gt;0")</f>
        <v>193</v>
      </c>
      <c r="D272" t="s">
        <v>11</v>
      </c>
      <c r="E272" s="1">
        <f>MAX(E2:E270)</f>
        <v>78.066001287830019</v>
      </c>
    </row>
    <row r="273" spans="1:5">
      <c r="A273">
        <v>272</v>
      </c>
      <c r="B273">
        <f>COUNTIFS(Data!B$2:B$270,"&lt;="&amp;$A273,Data!B$2:B$270,"&gt;0")</f>
        <v>158</v>
      </c>
      <c r="C273">
        <f>COUNTIFS(Data!C$2:C$270,"&lt;="&amp;$A273,Data!C$2:C$270,"&gt;0")</f>
        <v>193</v>
      </c>
      <c r="D273" t="s">
        <v>12</v>
      </c>
      <c r="E273">
        <f>COUNTIF(E2:E270,"&lt;1")</f>
        <v>9</v>
      </c>
    </row>
    <row r="274" spans="1:5">
      <c r="A274">
        <v>273</v>
      </c>
      <c r="B274">
        <f>COUNTIFS(Data!B$2:B$270,"&lt;="&amp;$A274,Data!B$2:B$270,"&gt;0")</f>
        <v>158</v>
      </c>
      <c r="C274">
        <f>COUNTIFS(Data!C$2:C$270,"&lt;="&amp;$A274,Data!C$2:C$270,"&gt;0")</f>
        <v>193</v>
      </c>
    </row>
    <row r="275" spans="1:5">
      <c r="A275">
        <v>274</v>
      </c>
      <c r="B275">
        <f>COUNTIFS(Data!B$2:B$270,"&lt;="&amp;$A275,Data!B$2:B$270,"&gt;0")</f>
        <v>158</v>
      </c>
      <c r="C275">
        <f>COUNTIFS(Data!C$2:C$270,"&lt;="&amp;$A275,Data!C$2:C$270,"&gt;0")</f>
        <v>193</v>
      </c>
    </row>
    <row r="276" spans="1:5">
      <c r="A276">
        <v>275</v>
      </c>
      <c r="B276">
        <f>COUNTIFS(Data!B$2:B$270,"&lt;="&amp;$A276,Data!B$2:B$270,"&gt;0")</f>
        <v>158</v>
      </c>
      <c r="C276">
        <f>COUNTIFS(Data!C$2:C$270,"&lt;="&amp;$A276,Data!C$2:C$270,"&gt;0")</f>
        <v>193</v>
      </c>
    </row>
    <row r="277" spans="1:5">
      <c r="A277">
        <v>276</v>
      </c>
      <c r="B277">
        <f>COUNTIFS(Data!B$2:B$270,"&lt;="&amp;$A277,Data!B$2:B$270,"&gt;0")</f>
        <v>158</v>
      </c>
      <c r="C277">
        <f>COUNTIFS(Data!C$2:C$270,"&lt;="&amp;$A277,Data!C$2:C$270,"&gt;0")</f>
        <v>193</v>
      </c>
    </row>
    <row r="278" spans="1:5">
      <c r="A278">
        <v>277</v>
      </c>
      <c r="B278">
        <f>COUNTIFS(Data!B$2:B$270,"&lt;="&amp;$A278,Data!B$2:B$270,"&gt;0")</f>
        <v>158</v>
      </c>
      <c r="C278">
        <f>COUNTIFS(Data!C$2:C$270,"&lt;="&amp;$A278,Data!C$2:C$270,"&gt;0")</f>
        <v>193</v>
      </c>
    </row>
    <row r="279" spans="1:5">
      <c r="A279">
        <v>278</v>
      </c>
      <c r="B279">
        <f>COUNTIFS(Data!B$2:B$270,"&lt;="&amp;$A279,Data!B$2:B$270,"&gt;0")</f>
        <v>158</v>
      </c>
      <c r="C279">
        <f>COUNTIFS(Data!C$2:C$270,"&lt;="&amp;$A279,Data!C$2:C$270,"&gt;0")</f>
        <v>193</v>
      </c>
    </row>
    <row r="280" spans="1:5">
      <c r="A280">
        <v>279</v>
      </c>
      <c r="B280">
        <f>COUNTIFS(Data!B$2:B$270,"&lt;="&amp;$A280,Data!B$2:B$270,"&gt;0")</f>
        <v>158</v>
      </c>
      <c r="C280">
        <f>COUNTIFS(Data!C$2:C$270,"&lt;="&amp;$A280,Data!C$2:C$270,"&gt;0")</f>
        <v>193</v>
      </c>
    </row>
    <row r="281" spans="1:5">
      <c r="A281">
        <v>280</v>
      </c>
      <c r="B281">
        <f>COUNTIFS(Data!B$2:B$270,"&lt;="&amp;$A281,Data!B$2:B$270,"&gt;0")</f>
        <v>158</v>
      </c>
      <c r="C281">
        <f>COUNTIFS(Data!C$2:C$270,"&lt;="&amp;$A281,Data!C$2:C$270,"&gt;0")</f>
        <v>193</v>
      </c>
    </row>
    <row r="282" spans="1:5">
      <c r="A282">
        <v>281</v>
      </c>
      <c r="B282">
        <f>COUNTIFS(Data!B$2:B$270,"&lt;="&amp;$A282,Data!B$2:B$270,"&gt;0")</f>
        <v>158</v>
      </c>
      <c r="C282">
        <f>COUNTIFS(Data!C$2:C$270,"&lt;="&amp;$A282,Data!C$2:C$270,"&gt;0")</f>
        <v>193</v>
      </c>
    </row>
    <row r="283" spans="1:5">
      <c r="A283">
        <v>282</v>
      </c>
      <c r="B283">
        <f>COUNTIFS(Data!B$2:B$270,"&lt;="&amp;$A283,Data!B$2:B$270,"&gt;0")</f>
        <v>158</v>
      </c>
      <c r="C283">
        <f>COUNTIFS(Data!C$2:C$270,"&lt;="&amp;$A283,Data!C$2:C$270,"&gt;0")</f>
        <v>193</v>
      </c>
    </row>
    <row r="284" spans="1:5">
      <c r="A284">
        <v>283</v>
      </c>
      <c r="B284">
        <f>COUNTIFS(Data!B$2:B$270,"&lt;="&amp;$A284,Data!B$2:B$270,"&gt;0")</f>
        <v>158</v>
      </c>
      <c r="C284">
        <f>COUNTIFS(Data!C$2:C$270,"&lt;="&amp;$A284,Data!C$2:C$270,"&gt;0")</f>
        <v>193</v>
      </c>
    </row>
    <row r="285" spans="1:5">
      <c r="A285">
        <v>284</v>
      </c>
      <c r="B285">
        <f>COUNTIFS(Data!B$2:B$270,"&lt;="&amp;$A285,Data!B$2:B$270,"&gt;0")</f>
        <v>158</v>
      </c>
      <c r="C285">
        <f>COUNTIFS(Data!C$2:C$270,"&lt;="&amp;$A285,Data!C$2:C$270,"&gt;0")</f>
        <v>193</v>
      </c>
    </row>
    <row r="286" spans="1:5">
      <c r="A286">
        <v>285</v>
      </c>
      <c r="B286">
        <f>COUNTIFS(Data!B$2:B$270,"&lt;="&amp;$A286,Data!B$2:B$270,"&gt;0")</f>
        <v>158</v>
      </c>
      <c r="C286">
        <f>COUNTIFS(Data!C$2:C$270,"&lt;="&amp;$A286,Data!C$2:C$270,"&gt;0")</f>
        <v>193</v>
      </c>
    </row>
    <row r="287" spans="1:5">
      <c r="A287">
        <v>286</v>
      </c>
      <c r="B287">
        <f>COUNTIFS(Data!B$2:B$270,"&lt;="&amp;$A287,Data!B$2:B$270,"&gt;0")</f>
        <v>158</v>
      </c>
      <c r="C287">
        <f>COUNTIFS(Data!C$2:C$270,"&lt;="&amp;$A287,Data!C$2:C$270,"&gt;0")</f>
        <v>193</v>
      </c>
    </row>
    <row r="288" spans="1:5">
      <c r="A288">
        <v>287</v>
      </c>
      <c r="B288">
        <f>COUNTIFS(Data!B$2:B$270,"&lt;="&amp;$A288,Data!B$2:B$270,"&gt;0")</f>
        <v>158</v>
      </c>
      <c r="C288">
        <f>COUNTIFS(Data!C$2:C$270,"&lt;="&amp;$A288,Data!C$2:C$270,"&gt;0")</f>
        <v>193</v>
      </c>
    </row>
    <row r="289" spans="1:3">
      <c r="A289">
        <v>288</v>
      </c>
      <c r="B289">
        <f>COUNTIFS(Data!B$2:B$270,"&lt;="&amp;$A289,Data!B$2:B$270,"&gt;0")</f>
        <v>158</v>
      </c>
      <c r="C289">
        <f>COUNTIFS(Data!C$2:C$270,"&lt;="&amp;$A289,Data!C$2:C$270,"&gt;0")</f>
        <v>193</v>
      </c>
    </row>
    <row r="290" spans="1:3">
      <c r="A290">
        <v>289</v>
      </c>
      <c r="B290">
        <f>COUNTIFS(Data!B$2:B$270,"&lt;="&amp;$A290,Data!B$2:B$270,"&gt;0")</f>
        <v>158</v>
      </c>
      <c r="C290">
        <f>COUNTIFS(Data!C$2:C$270,"&lt;="&amp;$A290,Data!C$2:C$270,"&gt;0")</f>
        <v>193</v>
      </c>
    </row>
    <row r="291" spans="1:3">
      <c r="A291">
        <v>290</v>
      </c>
      <c r="B291">
        <f>COUNTIFS(Data!B$2:B$270,"&lt;="&amp;$A291,Data!B$2:B$270,"&gt;0")</f>
        <v>158</v>
      </c>
      <c r="C291">
        <f>COUNTIFS(Data!C$2:C$270,"&lt;="&amp;$A291,Data!C$2:C$270,"&gt;0")</f>
        <v>193</v>
      </c>
    </row>
    <row r="292" spans="1:3">
      <c r="A292">
        <v>291</v>
      </c>
      <c r="B292">
        <f>COUNTIFS(Data!B$2:B$270,"&lt;="&amp;$A292,Data!B$2:B$270,"&gt;0")</f>
        <v>158</v>
      </c>
      <c r="C292">
        <f>COUNTIFS(Data!C$2:C$270,"&lt;="&amp;$A292,Data!C$2:C$270,"&gt;0")</f>
        <v>193</v>
      </c>
    </row>
    <row r="293" spans="1:3">
      <c r="A293">
        <v>292</v>
      </c>
      <c r="B293">
        <f>COUNTIFS(Data!B$2:B$270,"&lt;="&amp;$A293,Data!B$2:B$270,"&gt;0")</f>
        <v>158</v>
      </c>
      <c r="C293">
        <f>COUNTIFS(Data!C$2:C$270,"&lt;="&amp;$A293,Data!C$2:C$270,"&gt;0")</f>
        <v>193</v>
      </c>
    </row>
    <row r="294" spans="1:3">
      <c r="A294">
        <v>293</v>
      </c>
      <c r="B294">
        <f>COUNTIFS(Data!B$2:B$270,"&lt;="&amp;$A294,Data!B$2:B$270,"&gt;0")</f>
        <v>158</v>
      </c>
      <c r="C294">
        <f>COUNTIFS(Data!C$2:C$270,"&lt;="&amp;$A294,Data!C$2:C$270,"&gt;0")</f>
        <v>193</v>
      </c>
    </row>
    <row r="295" spans="1:3">
      <c r="A295">
        <v>294</v>
      </c>
      <c r="B295">
        <f>COUNTIFS(Data!B$2:B$270,"&lt;="&amp;$A295,Data!B$2:B$270,"&gt;0")</f>
        <v>158</v>
      </c>
      <c r="C295">
        <f>COUNTIFS(Data!C$2:C$270,"&lt;="&amp;$A295,Data!C$2:C$270,"&gt;0")</f>
        <v>193</v>
      </c>
    </row>
    <row r="296" spans="1:3">
      <c r="A296">
        <v>295</v>
      </c>
      <c r="B296">
        <f>COUNTIFS(Data!B$2:B$270,"&lt;="&amp;$A296,Data!B$2:B$270,"&gt;0")</f>
        <v>158</v>
      </c>
      <c r="C296">
        <f>COUNTIFS(Data!C$2:C$270,"&lt;="&amp;$A296,Data!C$2:C$270,"&gt;0")</f>
        <v>193</v>
      </c>
    </row>
    <row r="297" spans="1:3">
      <c r="A297">
        <v>296</v>
      </c>
      <c r="B297">
        <f>COUNTIFS(Data!B$2:B$270,"&lt;="&amp;$A297,Data!B$2:B$270,"&gt;0")</f>
        <v>158</v>
      </c>
      <c r="C297">
        <f>COUNTIFS(Data!C$2:C$270,"&lt;="&amp;$A297,Data!C$2:C$270,"&gt;0")</f>
        <v>193</v>
      </c>
    </row>
    <row r="298" spans="1:3">
      <c r="A298">
        <v>297</v>
      </c>
      <c r="B298">
        <f>COUNTIFS(Data!B$2:B$270,"&lt;="&amp;$A298,Data!B$2:B$270,"&gt;0")</f>
        <v>158</v>
      </c>
      <c r="C298">
        <f>COUNTIFS(Data!C$2:C$270,"&lt;="&amp;$A298,Data!C$2:C$270,"&gt;0")</f>
        <v>193</v>
      </c>
    </row>
    <row r="299" spans="1:3">
      <c r="A299">
        <v>298</v>
      </c>
      <c r="B299">
        <f>COUNTIFS(Data!B$2:B$270,"&lt;="&amp;$A299,Data!B$2:B$270,"&gt;0")</f>
        <v>158</v>
      </c>
      <c r="C299">
        <f>COUNTIFS(Data!C$2:C$270,"&lt;="&amp;$A299,Data!C$2:C$270,"&gt;0")</f>
        <v>193</v>
      </c>
    </row>
    <row r="300" spans="1:3">
      <c r="A300">
        <v>299</v>
      </c>
      <c r="B300">
        <f>COUNTIFS(Data!B$2:B$270,"&lt;="&amp;$A300,Data!B$2:B$270,"&gt;0")</f>
        <v>158</v>
      </c>
      <c r="C300">
        <f>COUNTIFS(Data!C$2:C$270,"&lt;="&amp;$A300,Data!C$2:C$270,"&gt;0")</f>
        <v>193</v>
      </c>
    </row>
    <row r="301" spans="1:3">
      <c r="A301">
        <v>300</v>
      </c>
      <c r="B301">
        <f>COUNTIFS(Data!B$2:B$270,"&lt;="&amp;$A301,Data!B$2:B$270,"&gt;0")</f>
        <v>158</v>
      </c>
      <c r="C301">
        <f>COUNTIFS(Data!C$2:C$270,"&lt;="&amp;$A301,Data!C$2:C$270,"&gt;0")</f>
        <v>193</v>
      </c>
    </row>
  </sheetData>
  <autoFilter ref="E1:F270" xr:uid="{A6EF7878-CE79-9048-8754-B8EC35D53650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2021-02-25T05:35:26Z</dcterms:modified>
</cp:coreProperties>
</file>