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4e-annee-info\AdoptMe\public\planning\"/>
    </mc:Choice>
  </mc:AlternateContent>
  <bookViews>
    <workbookView xWindow="0" yWindow="0" windowWidth="28800" windowHeight="12330"/>
  </bookViews>
  <sheets>
    <sheet name="Planning prévisionnel" sheetId="1" r:id="rId1"/>
    <sheet name="Planning réel" sheetId="2" r:id="rId2"/>
  </sheets>
  <calcPr calcId="162913"/>
  <extLst>
    <ext uri="GoogleSheetsCustomDataVersion2">
      <go:sheetsCustomData xmlns:go="http://customooxmlschemas.google.com/" r:id="rId6" roundtripDataChecksum="59MnKURnTGUmLcaihwFgysXd81G+xfHzahcaqXe0J9A="/>
    </ext>
  </extLst>
</workbook>
</file>

<file path=xl/calcChain.xml><?xml version="1.0" encoding="utf-8"?>
<calcChain xmlns="http://schemas.openxmlformats.org/spreadsheetml/2006/main">
  <c r="N43" i="2" l="1"/>
  <c r="M43" i="2"/>
  <c r="L43" i="2"/>
  <c r="K43" i="2"/>
  <c r="J43" i="2"/>
  <c r="I43" i="2"/>
  <c r="H43" i="2"/>
  <c r="G43" i="2"/>
  <c r="O44" i="2" s="1"/>
  <c r="F43" i="2"/>
  <c r="E43" i="2"/>
  <c r="D43" i="2"/>
  <c r="C43" i="2"/>
  <c r="O42" i="2"/>
  <c r="O41" i="2"/>
  <c r="O39" i="2"/>
  <c r="O38" i="2"/>
  <c r="O37" i="2"/>
  <c r="O36" i="2"/>
  <c r="O34" i="2"/>
  <c r="O32" i="2"/>
  <c r="O31" i="2"/>
  <c r="O30" i="2"/>
  <c r="O29" i="2"/>
  <c r="O27" i="2"/>
  <c r="O26" i="2"/>
  <c r="O25" i="2"/>
  <c r="O24" i="2"/>
  <c r="O23" i="2"/>
  <c r="O21" i="2"/>
  <c r="O20" i="2"/>
  <c r="O19" i="2"/>
  <c r="O18" i="2"/>
  <c r="O17" i="2"/>
  <c r="O16" i="2"/>
  <c r="O15" i="2"/>
  <c r="O13" i="2"/>
  <c r="O11" i="2"/>
  <c r="O10" i="2"/>
  <c r="O9" i="2"/>
  <c r="O8" i="2"/>
  <c r="P43" i="2" s="1"/>
  <c r="O7" i="2"/>
  <c r="N28" i="1"/>
  <c r="M28" i="1"/>
  <c r="L28" i="1"/>
  <c r="K28" i="1"/>
  <c r="J28" i="1"/>
  <c r="I28" i="1"/>
  <c r="H28" i="1"/>
  <c r="G28" i="1"/>
  <c r="F28" i="1"/>
  <c r="E28" i="1"/>
  <c r="D28" i="1"/>
  <c r="C28" i="1"/>
  <c r="O27" i="1"/>
  <c r="O26" i="1"/>
  <c r="O24" i="1"/>
  <c r="O23" i="1"/>
  <c r="O22" i="1"/>
  <c r="O20" i="1"/>
  <c r="O18" i="1"/>
  <c r="O17" i="1"/>
  <c r="O16" i="1"/>
  <c r="O15" i="1"/>
  <c r="O14" i="1"/>
  <c r="O12" i="1"/>
  <c r="O10" i="1"/>
  <c r="O9" i="1"/>
  <c r="O8" i="1"/>
  <c r="O7" i="1"/>
  <c r="O28" i="1" l="1"/>
</calcChain>
</file>

<file path=xl/sharedStrings.xml><?xml version="1.0" encoding="utf-8"?>
<sst xmlns="http://schemas.openxmlformats.org/spreadsheetml/2006/main" count="88" uniqueCount="46">
  <si>
    <t>Titre du TPI</t>
  </si>
  <si>
    <t>Candidat</t>
  </si>
  <si>
    <t>Formateur</t>
  </si>
  <si>
    <t>Experts</t>
  </si>
  <si>
    <t>AdoptMe</t>
  </si>
  <si>
    <t>Mme Mota</t>
  </si>
  <si>
    <t>Tâches à réaliser</t>
  </si>
  <si>
    <t>Ressource</t>
  </si>
  <si>
    <t>Temps nécessaire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</si>
  <si>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</si>
  <si>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</si>
  <si>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</si>
  <si>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</si>
  <si>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</si>
  <si>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</si>
  <si>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</si>
  <si>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</si>
  <si>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</si>
  <si>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</si>
  <si>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</si>
  <si>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</si>
  <si>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Préparation</t>
  </si>
  <si>
    <t>Création du cahier des charges</t>
  </si>
  <si>
    <t>Yannick</t>
  </si>
  <si>
    <t>Création du planning prévisionnel</t>
  </si>
  <si>
    <t>Préparation du model pour la base de donnée MySQL</t>
  </si>
  <si>
    <t>Création du Github</t>
  </si>
  <si>
    <t>Base de donnée</t>
  </si>
  <si>
    <t>Conception et mise en œuvre</t>
  </si>
  <si>
    <t>Application WEB</t>
  </si>
  <si>
    <t>Fenêtre Principale</t>
  </si>
  <si>
    <t>TESTS</t>
  </si>
  <si>
    <t>Création des Test Cases</t>
  </si>
  <si>
    <t>DOCUMENTATION</t>
  </si>
  <si>
    <t>Journal de bord</t>
  </si>
  <si>
    <t>Conception de la documentation technique</t>
  </si>
  <si>
    <t>Conception du manuel utilisateur</t>
  </si>
  <si>
    <t>PRESENTATION ORALE / BILAN</t>
  </si>
  <si>
    <t>Présentation</t>
  </si>
  <si>
    <t>Bilan</t>
  </si>
  <si>
    <t>Sauvegardes</t>
  </si>
  <si>
    <t>Tous</t>
  </si>
  <si>
    <t>Fenêtre modale animal</t>
  </si>
  <si>
    <t>Fenêtre adoption</t>
  </si>
  <si>
    <t>Fenêtre proprietaire</t>
  </si>
  <si>
    <t>Fenêtre Connexion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</si>
</sst>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hh]:mm"/>
  </numFmts>
  <fonts count="13" x14ac:knownFonts="1">
    <font>
      <sz val="11"/>
      <color theme="1"/>
      <name val="Arial"/>
      <scheme val="minor"/>
    </font>
    <font>
      <b/>
      <sz val="14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b/>
      <sz val="18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2"/>
      <color rgb="FF006100"/>
      <name val="Calibri"/>
    </font>
    <font>
      <b/>
      <sz val="14"/>
      <color theme="0"/>
      <name val="Calibri"/>
    </font>
    <font>
      <b/>
      <sz val="18"/>
      <color theme="0"/>
      <name val="Calibri"/>
    </font>
    <font>
      <sz val="12"/>
      <color theme="0"/>
      <name val="Calibri"/>
    </font>
    <font>
      <b/>
      <sz val="12"/>
      <color theme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1ABC9C"/>
        <bgColor rgb="FF1ABC9C"/>
      </patternFill>
    </fill>
    <fill>
      <patternFill patternType="solid">
        <fgColor rgb="FFC6EFCE"/>
        <bgColor rgb="FFC6EFCE"/>
      </patternFill>
    </fill>
  </fills>
  <borders count="45">
    <border>
      <left/>
      <right/>
      <top/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thick">
        <color rgb="FFBFBFBF"/>
      </left>
      <right/>
      <top style="thick">
        <color rgb="FFBFBFBF"/>
      </top>
      <bottom/>
      <diagonal/>
    </border>
    <border>
      <left style="thick">
        <color rgb="FFBFBFBF"/>
      </left>
      <right style="thick">
        <color rgb="FFBFBFBF"/>
      </right>
      <top style="thick">
        <color rgb="FFBFBFBF"/>
      </top>
      <bottom/>
      <diagonal/>
    </border>
    <border>
      <left/>
      <right/>
      <top style="thick">
        <color rgb="FFBFBFBF"/>
      </top>
      <bottom/>
      <diagonal/>
    </border>
    <border>
      <left style="thick">
        <color rgb="FFBFBFBF"/>
      </left>
      <right/>
      <top style="thick">
        <color rgb="FFBFBFBF"/>
      </top>
      <bottom/>
      <diagonal/>
    </border>
    <border>
      <left/>
      <right style="thick">
        <color rgb="FFBFBFBF"/>
      </right>
      <top style="thick">
        <color rgb="FFBFBFBF"/>
      </top>
      <bottom/>
      <diagonal/>
    </border>
    <border>
      <left style="thick">
        <color rgb="FFBFBFBF"/>
      </left>
      <right/>
      <top/>
      <bottom style="thick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ck">
        <color rgb="FFBFBFBF"/>
      </bottom>
      <diagonal/>
    </border>
    <border>
      <left/>
      <right/>
      <top/>
      <bottom style="thick">
        <color rgb="FFBFBFBF"/>
      </bottom>
      <diagonal/>
    </border>
    <border>
      <left style="thick">
        <color rgb="FFBFBFBF"/>
      </left>
      <right/>
      <top/>
      <bottom/>
      <diagonal/>
    </border>
    <border>
      <left/>
      <right style="thick">
        <color rgb="FFBFBFBF"/>
      </right>
      <top/>
      <bottom/>
      <diagonal/>
    </border>
    <border>
      <left style="thick">
        <color rgb="FFBFBFBF"/>
      </left>
      <right style="thick">
        <color rgb="FFBFBFBF"/>
      </right>
      <top style="thick">
        <color rgb="FFBFBFBF"/>
      </top>
      <bottom style="medium">
        <color rgb="FFBFBFBF"/>
      </bottom>
      <diagonal/>
    </border>
    <border>
      <left style="thick">
        <color rgb="FFBFBFBF"/>
      </left>
      <right/>
      <top style="thick">
        <color rgb="FFBFBFBF"/>
      </top>
      <bottom style="medium">
        <color rgb="FFBFBFBF"/>
      </bottom>
      <diagonal/>
    </border>
    <border>
      <left/>
      <right/>
      <top style="thick">
        <color rgb="FFBFBFBF"/>
      </top>
      <bottom style="medium">
        <color rgb="FFBFBFBF"/>
      </bottom>
      <diagonal/>
    </border>
    <border>
      <left style="thick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thick">
        <color rgb="FFBFBFBF"/>
      </right>
      <top style="medium">
        <color rgb="FFBFBFBF"/>
      </top>
      <bottom style="medium">
        <color rgb="FFBFBFBF"/>
      </bottom>
      <diagonal/>
    </border>
    <border>
      <left style="thick">
        <color rgb="FFBFBFBF"/>
      </left>
      <right style="thick">
        <color rgb="FFBFBFBF"/>
      </right>
      <top/>
      <bottom/>
      <diagonal/>
    </border>
    <border>
      <left style="thick">
        <color rgb="FFBFBFBF"/>
      </left>
      <right style="thick">
        <color rgb="FFBFBFBF"/>
      </right>
      <top/>
      <bottom/>
      <diagonal/>
    </border>
    <border>
      <left style="thick">
        <color rgb="FFBFBFBF"/>
      </left>
      <right style="thin">
        <color rgb="FFD8D8D8"/>
      </right>
      <top style="medium">
        <color rgb="FFBFBFBF"/>
      </top>
      <bottom/>
      <diagonal/>
    </border>
    <border>
      <left style="thin">
        <color rgb="FFD8D8D8"/>
      </left>
      <right style="thin">
        <color rgb="FFD8D8D8"/>
      </right>
      <top style="medium">
        <color rgb="FFBFBFBF"/>
      </top>
      <bottom/>
      <diagonal/>
    </border>
    <border>
      <left style="thick">
        <color rgb="FFBFBFBF"/>
      </left>
      <right/>
      <top/>
      <bottom/>
      <diagonal/>
    </border>
    <border>
      <left/>
      <right style="thick">
        <color rgb="FFBFBFBF"/>
      </right>
      <top/>
      <bottom/>
      <diagonal/>
    </border>
    <border>
      <left style="thick">
        <color rgb="FFBFBFBF"/>
      </left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ck">
        <color rgb="FFBFBFBF"/>
      </left>
      <right style="thick">
        <color rgb="FFBFBFBF"/>
      </right>
      <top style="medium">
        <color rgb="FFBFBFBF"/>
      </top>
      <bottom style="medium">
        <color rgb="FFBFBFBF"/>
      </bottom>
      <diagonal/>
    </border>
    <border>
      <left style="thick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 style="thin">
        <color rgb="FFD8D8D8"/>
      </left>
      <right/>
      <top style="medium">
        <color rgb="FFBFBFBF"/>
      </top>
      <bottom/>
      <diagonal/>
    </border>
    <border>
      <left style="thin">
        <color rgb="FFD8D8D8"/>
      </left>
      <right/>
      <top/>
      <bottom/>
      <diagonal/>
    </border>
    <border>
      <left style="thick">
        <color rgb="FFBFBFBF"/>
      </left>
      <right style="thick">
        <color rgb="FFBFBFBF"/>
      </right>
      <top/>
      <bottom style="thick">
        <color rgb="FFBFBFBF"/>
      </bottom>
      <diagonal/>
    </border>
    <border>
      <left style="thick">
        <color rgb="FFBFBFBF"/>
      </left>
      <right style="thin">
        <color rgb="FFD8D8D8"/>
      </right>
      <top/>
      <bottom style="thick">
        <color rgb="FFBFBFBF"/>
      </bottom>
      <diagonal/>
    </border>
    <border>
      <left style="thin">
        <color rgb="FFD8D8D8"/>
      </left>
      <right style="thin">
        <color rgb="FFD8D8D8"/>
      </right>
      <top/>
      <bottom style="thick">
        <color rgb="FFBFBFBF"/>
      </bottom>
      <diagonal/>
    </border>
    <border>
      <left/>
      <right/>
      <top style="thick">
        <color rgb="FFBFBFBF"/>
      </top>
      <bottom/>
      <diagonal/>
    </border>
    <border>
      <left/>
      <right/>
      <top/>
      <bottom/>
      <diagonal/>
    </border>
    <border>
      <left/>
      <right style="thick">
        <color rgb="FFBFBFBF"/>
      </right>
      <top/>
      <bottom/>
      <diagonal/>
    </border>
    <border>
      <left/>
      <right/>
      <top/>
      <bottom style="thick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BFBFBF"/>
      </right>
      <top/>
      <bottom/>
      <diagonal/>
    </border>
    <border>
      <left/>
      <right style="thick">
        <color rgb="FFBFBFBF"/>
      </right>
      <top/>
      <bottom style="thick">
        <color rgb="FFBFBFBF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/>
    </xf>
    <xf numFmtId="164" fontId="6" fillId="2" borderId="13" xfId="0" applyNumberFormat="1" applyFont="1" applyFill="1" applyBorder="1" applyAlignment="1">
      <alignment horizontal="center" vertical="top"/>
    </xf>
    <xf numFmtId="0" fontId="3" fillId="0" borderId="0" xfId="0" applyFont="1" applyAlignment="1">
      <alignment wrapText="1"/>
    </xf>
    <xf numFmtId="0" fontId="7" fillId="2" borderId="16" xfId="0" applyFont="1" applyFill="1" applyBorder="1" applyAlignment="1">
      <alignment horizontal="center" vertical="center"/>
    </xf>
    <xf numFmtId="165" fontId="3" fillId="2" borderId="16" xfId="0" applyNumberFormat="1" applyFont="1" applyFill="1" applyBorder="1"/>
    <xf numFmtId="20" fontId="3" fillId="2" borderId="17" xfId="0" applyNumberFormat="1" applyFont="1" applyFill="1" applyBorder="1"/>
    <xf numFmtId="0" fontId="3" fillId="2" borderId="18" xfId="0" applyFont="1" applyFill="1" applyBorder="1"/>
    <xf numFmtId="20" fontId="3" fillId="2" borderId="18" xfId="0" applyNumberFormat="1" applyFont="1" applyFill="1" applyBorder="1"/>
    <xf numFmtId="21" fontId="3" fillId="2" borderId="18" xfId="0" applyNumberFormat="1" applyFont="1" applyFill="1" applyBorder="1"/>
    <xf numFmtId="0" fontId="3" fillId="3" borderId="21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20" fontId="6" fillId="0" borderId="22" xfId="0" applyNumberFormat="1" applyFont="1" applyBorder="1" applyAlignment="1">
      <alignment horizontal="center" vertical="center"/>
    </xf>
    <xf numFmtId="20" fontId="6" fillId="0" borderId="23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20" fontId="6" fillId="0" borderId="24" xfId="0" applyNumberFormat="1" applyFont="1" applyBorder="1" applyAlignment="1">
      <alignment horizontal="center" vertical="center"/>
    </xf>
    <xf numFmtId="21" fontId="6" fillId="0" borderId="24" xfId="0" applyNumberFormat="1" applyFont="1" applyBorder="1" applyAlignment="1">
      <alignment horizontal="center" vertical="center"/>
    </xf>
    <xf numFmtId="20" fontId="6" fillId="0" borderId="27" xfId="0" applyNumberFormat="1" applyFont="1" applyBorder="1" applyAlignment="1">
      <alignment horizontal="center" vertical="center"/>
    </xf>
    <xf numFmtId="20" fontId="6" fillId="0" borderId="28" xfId="0" applyNumberFormat="1" applyFont="1" applyBorder="1" applyAlignment="1">
      <alignment horizontal="center" vertical="center"/>
    </xf>
    <xf numFmtId="165" fontId="6" fillId="0" borderId="28" xfId="0" applyNumberFormat="1" applyFont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165" fontId="6" fillId="2" borderId="29" xfId="0" applyNumberFormat="1" applyFont="1" applyFill="1" applyBorder="1" applyAlignment="1">
      <alignment horizontal="center" vertical="center"/>
    </xf>
    <xf numFmtId="20" fontId="6" fillId="2" borderId="30" xfId="0" applyNumberFormat="1" applyFont="1" applyFill="1" applyBorder="1" applyAlignment="1">
      <alignment horizontal="center" vertical="center"/>
    </xf>
    <xf numFmtId="165" fontId="6" fillId="2" borderId="31" xfId="0" applyNumberFormat="1" applyFont="1" applyFill="1" applyBorder="1" applyAlignment="1">
      <alignment horizontal="center" vertical="center"/>
    </xf>
    <xf numFmtId="20" fontId="6" fillId="2" borderId="31" xfId="0" applyNumberFormat="1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vertical="center"/>
    </xf>
    <xf numFmtId="0" fontId="6" fillId="0" borderId="23" xfId="0" applyFont="1" applyBorder="1" applyAlignment="1">
      <alignment horizontal="center" vertical="center"/>
    </xf>
    <xf numFmtId="165" fontId="6" fillId="0" borderId="24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165" fontId="6" fillId="0" borderId="32" xfId="0" applyNumberFormat="1" applyFont="1" applyBorder="1" applyAlignment="1">
      <alignment horizontal="center" vertical="center"/>
    </xf>
    <xf numFmtId="165" fontId="6" fillId="0" borderId="33" xfId="0" applyNumberFormat="1" applyFont="1" applyBorder="1" applyAlignment="1">
      <alignment horizontal="center" vertical="center"/>
    </xf>
    <xf numFmtId="20" fontId="6" fillId="0" borderId="33" xfId="0" applyNumberFormat="1" applyFont="1" applyBorder="1" applyAlignment="1">
      <alignment horizontal="center" vertical="center"/>
    </xf>
    <xf numFmtId="21" fontId="6" fillId="0" borderId="22" xfId="0" applyNumberFormat="1" applyFont="1" applyBorder="1" applyAlignment="1">
      <alignment horizontal="center" vertical="center"/>
    </xf>
    <xf numFmtId="20" fontId="6" fillId="0" borderId="32" xfId="0" applyNumberFormat="1" applyFont="1" applyBorder="1" applyAlignment="1">
      <alignment horizontal="center" vertical="center"/>
    </xf>
    <xf numFmtId="165" fontId="3" fillId="3" borderId="34" xfId="0" applyNumberFormat="1" applyFont="1" applyFill="1" applyBorder="1" applyAlignment="1">
      <alignment vertical="center"/>
    </xf>
    <xf numFmtId="21" fontId="6" fillId="0" borderId="12" xfId="0" applyNumberFormat="1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165" fontId="6" fillId="0" borderId="36" xfId="0" applyNumberFormat="1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4" fillId="0" borderId="42" xfId="0" applyFont="1" applyBorder="1"/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/>
    </xf>
    <xf numFmtId="164" fontId="11" fillId="4" borderId="13" xfId="0" applyNumberFormat="1" applyFont="1" applyFill="1" applyBorder="1" applyAlignment="1">
      <alignment horizontal="center" vertical="top"/>
    </xf>
    <xf numFmtId="0" fontId="12" fillId="4" borderId="16" xfId="0" applyFont="1" applyFill="1" applyBorder="1" applyAlignment="1">
      <alignment horizontal="center" vertical="center"/>
    </xf>
    <xf numFmtId="165" fontId="3" fillId="4" borderId="16" xfId="0" applyNumberFormat="1" applyFont="1" applyFill="1" applyBorder="1"/>
    <xf numFmtId="20" fontId="3" fillId="4" borderId="17" xfId="0" applyNumberFormat="1" applyFont="1" applyFill="1" applyBorder="1"/>
    <xf numFmtId="0" fontId="3" fillId="4" borderId="18" xfId="0" applyFont="1" applyFill="1" applyBorder="1"/>
    <xf numFmtId="20" fontId="3" fillId="4" borderId="18" xfId="0" applyNumberFormat="1" applyFont="1" applyFill="1" applyBorder="1"/>
    <xf numFmtId="21" fontId="3" fillId="4" borderId="18" xfId="0" applyNumberFormat="1" applyFont="1" applyFill="1" applyBorder="1"/>
    <xf numFmtId="165" fontId="6" fillId="0" borderId="22" xfId="0" applyNumberFormat="1" applyFont="1" applyBorder="1" applyAlignment="1">
      <alignment vertical="center"/>
    </xf>
    <xf numFmtId="20" fontId="6" fillId="0" borderId="23" xfId="0" applyNumberFormat="1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20" fontId="6" fillId="0" borderId="24" xfId="0" applyNumberFormat="1" applyFont="1" applyBorder="1" applyAlignment="1">
      <alignment vertical="center"/>
    </xf>
    <xf numFmtId="21" fontId="6" fillId="0" borderId="24" xfId="0" applyNumberFormat="1" applyFont="1" applyBorder="1" applyAlignment="1">
      <alignment vertical="center"/>
    </xf>
    <xf numFmtId="20" fontId="6" fillId="0" borderId="27" xfId="0" applyNumberFormat="1" applyFont="1" applyBorder="1" applyAlignment="1">
      <alignment vertical="center"/>
    </xf>
    <xf numFmtId="165" fontId="6" fillId="0" borderId="28" xfId="0" applyNumberFormat="1" applyFont="1" applyBorder="1" applyAlignment="1">
      <alignment vertical="center"/>
    </xf>
    <xf numFmtId="20" fontId="6" fillId="0" borderId="28" xfId="0" applyNumberFormat="1" applyFont="1" applyBorder="1" applyAlignment="1">
      <alignment vertical="center"/>
    </xf>
    <xf numFmtId="0" fontId="12" fillId="4" borderId="29" xfId="0" applyFont="1" applyFill="1" applyBorder="1" applyAlignment="1">
      <alignment horizontal="center" vertical="center"/>
    </xf>
    <xf numFmtId="165" fontId="6" fillId="4" borderId="29" xfId="0" applyNumberFormat="1" applyFont="1" applyFill="1" applyBorder="1" applyAlignment="1">
      <alignment vertical="center"/>
    </xf>
    <xf numFmtId="20" fontId="6" fillId="4" borderId="30" xfId="0" applyNumberFormat="1" applyFont="1" applyFill="1" applyBorder="1" applyAlignment="1">
      <alignment vertical="center"/>
    </xf>
    <xf numFmtId="165" fontId="6" fillId="4" borderId="31" xfId="0" applyNumberFormat="1" applyFont="1" applyFill="1" applyBorder="1" applyAlignment="1">
      <alignment vertical="center"/>
    </xf>
    <xf numFmtId="20" fontId="6" fillId="4" borderId="31" xfId="0" applyNumberFormat="1" applyFont="1" applyFill="1" applyBorder="1" applyAlignment="1">
      <alignment vertical="center"/>
    </xf>
    <xf numFmtId="0" fontId="6" fillId="0" borderId="23" xfId="0" applyFont="1" applyBorder="1" applyAlignment="1">
      <alignment vertical="center"/>
    </xf>
    <xf numFmtId="165" fontId="6" fillId="0" borderId="24" xfId="0" applyNumberFormat="1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4" borderId="30" xfId="0" applyFont="1" applyFill="1" applyBorder="1" applyAlignment="1">
      <alignment vertical="center"/>
    </xf>
    <xf numFmtId="0" fontId="6" fillId="4" borderId="31" xfId="0" applyFont="1" applyFill="1" applyBorder="1" applyAlignment="1">
      <alignment vertical="center"/>
    </xf>
    <xf numFmtId="165" fontId="6" fillId="0" borderId="12" xfId="0" applyNumberFormat="1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165" fontId="6" fillId="0" borderId="36" xfId="0" applyNumberFormat="1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0" fontId="6" fillId="5" borderId="42" xfId="0" applyFont="1" applyFill="1" applyBorder="1"/>
    <xf numFmtId="165" fontId="8" fillId="5" borderId="43" xfId="0" applyNumberFormat="1" applyFont="1" applyFill="1" applyBorder="1" applyAlignment="1">
      <alignment horizontal="right"/>
    </xf>
    <xf numFmtId="165" fontId="8" fillId="5" borderId="13" xfId="0" applyNumberFormat="1" applyFont="1" applyFill="1" applyBorder="1" applyAlignment="1">
      <alignment horizontal="center"/>
    </xf>
    <xf numFmtId="165" fontId="6" fillId="5" borderId="44" xfId="0" applyNumberFormat="1" applyFont="1" applyFill="1" applyBorder="1"/>
    <xf numFmtId="165" fontId="6" fillId="0" borderId="25" xfId="0" applyNumberFormat="1" applyFont="1" applyBorder="1" applyAlignment="1">
      <alignment horizontal="center" vertical="center"/>
    </xf>
    <xf numFmtId="0" fontId="2" fillId="0" borderId="26" xfId="0" applyFont="1" applyBorder="1"/>
    <xf numFmtId="165" fontId="6" fillId="4" borderId="19" xfId="0" applyNumberFormat="1" applyFont="1" applyFill="1" applyBorder="1" applyAlignment="1">
      <alignment horizontal="center" vertical="center"/>
    </xf>
    <xf numFmtId="0" fontId="2" fillId="0" borderId="20" xfId="0" applyFont="1" applyBorder="1"/>
    <xf numFmtId="165" fontId="6" fillId="0" borderId="37" xfId="0" applyNumberFormat="1" applyFont="1" applyBorder="1" applyAlignment="1">
      <alignment horizontal="center" vertical="center"/>
    </xf>
    <xf numFmtId="0" fontId="2" fillId="0" borderId="40" xfId="0" applyFont="1" applyBorder="1"/>
    <xf numFmtId="165" fontId="6" fillId="2" borderId="1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19" xfId="0" applyFont="1" applyFill="1" applyBorder="1" applyAlignment="1">
      <alignment horizontal="center" vertical="center"/>
    </xf>
    <xf numFmtId="165" fontId="8" fillId="5" borderId="7" xfId="0" applyNumberFormat="1" applyFont="1" applyFill="1" applyBorder="1" applyAlignment="1">
      <alignment horizontal="center" vertical="center"/>
    </xf>
    <xf numFmtId="0" fontId="2" fillId="0" borderId="12" xfId="0" applyFont="1" applyBorder="1"/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5" fillId="2" borderId="6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5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65" fontId="8" fillId="5" borderId="38" xfId="0" applyNumberFormat="1" applyFont="1" applyFill="1" applyBorder="1" applyAlignment="1">
      <alignment horizontal="center" vertical="center"/>
    </xf>
    <xf numFmtId="0" fontId="2" fillId="0" borderId="39" xfId="0" applyFont="1" applyBorder="1"/>
    <xf numFmtId="0" fontId="2" fillId="0" borderId="41" xfId="0" applyFont="1" applyBorder="1"/>
    <xf numFmtId="165" fontId="6" fillId="0" borderId="37" xfId="0" applyNumberFormat="1" applyFont="1" applyBorder="1" applyAlignment="1">
      <alignment horizontal="center"/>
    </xf>
    <xf numFmtId="165" fontId="8" fillId="5" borderId="7" xfId="0" applyNumberFormat="1" applyFont="1" applyFill="1" applyBorder="1" applyAlignment="1">
      <alignment horizontal="right"/>
    </xf>
    <xf numFmtId="165" fontId="6" fillId="0" borderId="25" xfId="0" applyNumberFormat="1" applyFont="1" applyBorder="1" applyAlignment="1">
      <alignment horizontal="right" vertical="center"/>
    </xf>
    <xf numFmtId="165" fontId="6" fillId="4" borderId="19" xfId="0" applyNumberFormat="1" applyFont="1" applyFill="1" applyBorder="1" applyAlignment="1">
      <alignment horizontal="right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29">
    <dxf>
      <font>
        <b/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BE5F1"/>
          <bgColor rgb="FFDBE5F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showGridLines="0" tabSelected="1" workbookViewId="0">
      <pane ySplit="5" topLeftCell="A6" activePane="bottomLeft" state="frozen"/>
      <selection pane="bottomLeft" activeCell="E2" sqref="E2"/>
    </sheetView>
  </sheetViews>
  <sheetFormatPr baseColWidth="10" defaultColWidth="12.625" defaultRowHeight="15" customHeight="1" x14ac:dyDescent="0.2"/>
  <cols>
    <col min="1" max="1" width="42.625" customWidth="1"/>
    <col min="2" max="2" width="13.875" customWidth="1"/>
    <col min="3" max="3" width="18.375" customWidth="1"/>
    <col min="5" max="14" width="12" customWidth="1"/>
    <col min="15" max="16" width="5.875" customWidth="1"/>
    <col min="17" max="17" width="10" customWidth="1"/>
    <col min="18" max="18" width="13.5" customWidth="1"/>
    <col min="19" max="19" width="29.25" customWidth="1"/>
    <col min="20" max="20" width="12" customWidth="1"/>
    <col min="21" max="21" width="13.75" customWidth="1"/>
    <col min="22" max="22" width="11.625" customWidth="1"/>
    <col min="23" max="28" width="10" customWidth="1"/>
  </cols>
  <sheetData>
    <row r="1" spans="1:28" ht="26.25" customHeight="1" x14ac:dyDescent="0.25">
      <c r="A1" s="1" t="s">
        <v>0</v>
      </c>
      <c r="B1" s="2" t="s">
        <v>1</v>
      </c>
      <c r="C1" s="2" t="s">
        <v>2</v>
      </c>
      <c r="D1" s="101" t="s">
        <v>3</v>
      </c>
      <c r="E1" s="10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x14ac:dyDescent="0.25">
      <c r="A2" s="4" t="s">
        <v>4</v>
      </c>
      <c r="B2" s="5"/>
      <c r="C2" s="6" t="s">
        <v>5</v>
      </c>
      <c r="D2" s="5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22.5" customHeight="1" x14ac:dyDescent="0.3">
      <c r="A4" s="103" t="s">
        <v>6</v>
      </c>
      <c r="B4" s="105" t="s">
        <v>7</v>
      </c>
      <c r="C4" s="106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19</v>
      </c>
      <c r="O4" s="94" t="s">
        <v>20</v>
      </c>
      <c r="P4" s="95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21.75" customHeight="1" x14ac:dyDescent="0.25">
      <c r="A5" s="104"/>
      <c r="B5" s="100"/>
      <c r="C5" s="100"/>
      <c r="D5" s="9">
        <v>45670</v>
      </c>
      <c r="E5" s="9">
        <v>45677</v>
      </c>
      <c r="F5" s="9">
        <v>45684</v>
      </c>
      <c r="G5" s="9">
        <v>45691</v>
      </c>
      <c r="H5" s="9">
        <v>45698</v>
      </c>
      <c r="I5" s="9">
        <v>45705</v>
      </c>
      <c r="J5" s="9">
        <v>45712</v>
      </c>
      <c r="K5" s="9">
        <v>45719</v>
      </c>
      <c r="L5" s="9">
        <v>45726</v>
      </c>
      <c r="M5" s="9">
        <v>45733</v>
      </c>
      <c r="N5" s="9">
        <v>45740</v>
      </c>
      <c r="O5" s="96"/>
      <c r="P5" s="97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21.75" customHeight="1" x14ac:dyDescent="0.25">
      <c r="A6" s="11" t="s">
        <v>21</v>
      </c>
      <c r="B6" s="11"/>
      <c r="C6" s="12"/>
      <c r="D6" s="13"/>
      <c r="E6" s="14"/>
      <c r="F6" s="15"/>
      <c r="G6" s="14"/>
      <c r="H6" s="16"/>
      <c r="I6" s="14"/>
      <c r="J6" s="14"/>
      <c r="K6" s="14"/>
      <c r="L6" s="14"/>
      <c r="M6" s="14"/>
      <c r="N6" s="14"/>
      <c r="O6" s="98"/>
      <c r="P6" s="90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21.75" customHeight="1" x14ac:dyDescent="0.25">
      <c r="A7" s="17" t="s">
        <v>22</v>
      </c>
      <c r="B7" s="18" t="s">
        <v>23</v>
      </c>
      <c r="C7" s="19">
        <v>0.10416666666666667</v>
      </c>
      <c r="D7" s="20">
        <v>0.10416666666666667</v>
      </c>
      <c r="E7" s="21"/>
      <c r="F7" s="22"/>
      <c r="G7" s="21"/>
      <c r="H7" s="23"/>
      <c r="I7" s="21"/>
      <c r="J7" s="21"/>
      <c r="K7" s="21"/>
      <c r="L7" s="21"/>
      <c r="M7" s="21"/>
      <c r="N7" s="21"/>
      <c r="O7" s="87">
        <f t="shared" ref="O7:O10" si="0">SUM(D7:N7)</f>
        <v>0.10416666666666667</v>
      </c>
      <c r="P7" s="8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21.75" customHeight="1" x14ac:dyDescent="0.25">
      <c r="A8" s="17" t="s">
        <v>24</v>
      </c>
      <c r="B8" s="18" t="s">
        <v>23</v>
      </c>
      <c r="C8" s="19">
        <v>8.3333333333333329E-2</v>
      </c>
      <c r="D8" s="24"/>
      <c r="E8" s="25">
        <v>8.3333333333333329E-2</v>
      </c>
      <c r="F8" s="25"/>
      <c r="G8" s="26"/>
      <c r="H8" s="25"/>
      <c r="I8" s="26"/>
      <c r="J8" s="25"/>
      <c r="K8" s="25"/>
      <c r="L8" s="25"/>
      <c r="M8" s="25"/>
      <c r="N8" s="26"/>
      <c r="O8" s="87">
        <f t="shared" si="0"/>
        <v>8.3333333333333329E-2</v>
      </c>
      <c r="P8" s="88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21.75" customHeight="1" x14ac:dyDescent="0.25">
      <c r="A9" s="17" t="s">
        <v>25</v>
      </c>
      <c r="B9" s="18" t="s">
        <v>23</v>
      </c>
      <c r="C9" s="19">
        <v>7.6388888888888895E-2</v>
      </c>
      <c r="D9" s="24"/>
      <c r="E9" s="26"/>
      <c r="F9" s="25">
        <v>7.6388888888888895E-2</v>
      </c>
      <c r="G9" s="26"/>
      <c r="H9" s="25"/>
      <c r="I9" s="26"/>
      <c r="J9" s="25"/>
      <c r="K9" s="25"/>
      <c r="L9" s="25"/>
      <c r="M9" s="25"/>
      <c r="N9" s="26"/>
      <c r="O9" s="87">
        <f t="shared" si="0"/>
        <v>7.6388888888888895E-2</v>
      </c>
      <c r="P9" s="88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21.75" customHeight="1" x14ac:dyDescent="0.25">
      <c r="A10" s="17" t="s">
        <v>26</v>
      </c>
      <c r="B10" s="18" t="s">
        <v>23</v>
      </c>
      <c r="C10" s="19">
        <v>2.0833333333333332E-2</v>
      </c>
      <c r="D10" s="24">
        <v>2.0833333333333332E-2</v>
      </c>
      <c r="E10" s="26"/>
      <c r="F10" s="25"/>
      <c r="G10" s="26"/>
      <c r="H10" s="25"/>
      <c r="I10" s="26"/>
      <c r="J10" s="25"/>
      <c r="K10" s="25"/>
      <c r="L10" s="25"/>
      <c r="M10" s="25"/>
      <c r="N10" s="26"/>
      <c r="O10" s="87">
        <f t="shared" si="0"/>
        <v>2.0833333333333332E-2</v>
      </c>
      <c r="P10" s="88"/>
      <c r="Q10" s="3"/>
      <c r="R10" s="3"/>
      <c r="S10" s="3"/>
      <c r="U10" s="3"/>
      <c r="V10" s="3"/>
      <c r="W10" s="3"/>
      <c r="X10" s="3"/>
      <c r="Y10" s="3"/>
      <c r="Z10" s="3"/>
      <c r="AA10" s="3"/>
      <c r="AB10" s="3"/>
    </row>
    <row r="11" spans="1:28" ht="21.75" customHeight="1" x14ac:dyDescent="0.25">
      <c r="A11" s="27" t="s">
        <v>27</v>
      </c>
      <c r="B11" s="27"/>
      <c r="C11" s="28"/>
      <c r="D11" s="29"/>
      <c r="E11" s="30"/>
      <c r="F11" s="31"/>
      <c r="G11" s="30"/>
      <c r="H11" s="31"/>
      <c r="I11" s="30"/>
      <c r="J11" s="31"/>
      <c r="K11" s="31"/>
      <c r="L11" s="31"/>
      <c r="M11" s="31"/>
      <c r="N11" s="30"/>
      <c r="O11" s="93"/>
      <c r="P11" s="9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21.75" customHeight="1" x14ac:dyDescent="0.25">
      <c r="A12" s="17" t="s">
        <v>28</v>
      </c>
      <c r="B12" s="18" t="s">
        <v>23</v>
      </c>
      <c r="C12" s="19">
        <v>3.4722222222222224E-2</v>
      </c>
      <c r="D12" s="24"/>
      <c r="E12" s="26"/>
      <c r="F12" s="25"/>
      <c r="G12" s="25">
        <v>3.4722222222222224E-2</v>
      </c>
      <c r="H12" s="25"/>
      <c r="I12" s="26"/>
      <c r="J12" s="25"/>
      <c r="K12" s="25"/>
      <c r="L12" s="25"/>
      <c r="M12" s="25"/>
      <c r="N12" s="26"/>
      <c r="O12" s="87">
        <f>SUM(D12:N12)</f>
        <v>3.4722222222222224E-2</v>
      </c>
      <c r="P12" s="88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21.75" customHeight="1" x14ac:dyDescent="0.25">
      <c r="A13" s="27" t="s">
        <v>29</v>
      </c>
      <c r="B13" s="27"/>
      <c r="C13" s="28"/>
      <c r="D13" s="29"/>
      <c r="E13" s="30"/>
      <c r="F13" s="31"/>
      <c r="G13" s="30"/>
      <c r="H13" s="31"/>
      <c r="I13" s="30"/>
      <c r="J13" s="31"/>
      <c r="K13" s="31"/>
      <c r="L13" s="31"/>
      <c r="M13" s="31"/>
      <c r="N13" s="30"/>
      <c r="O13" s="93"/>
      <c r="P13" s="90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21.75" customHeight="1" x14ac:dyDescent="0.25">
      <c r="A14" s="32" t="s">
        <v>45</v>
      </c>
      <c r="B14" s="18" t="s">
        <v>23</v>
      </c>
      <c r="C14" s="19">
        <v>4.1666666666666664E-2</v>
      </c>
      <c r="D14" s="33"/>
      <c r="E14" s="34"/>
      <c r="F14" s="22"/>
      <c r="G14" s="34">
        <v>4.1666666666666664E-2</v>
      </c>
      <c r="H14" s="21"/>
      <c r="I14" s="34"/>
      <c r="J14" s="21"/>
      <c r="K14" s="21"/>
      <c r="L14" s="21"/>
      <c r="M14" s="21"/>
      <c r="N14" s="34"/>
      <c r="O14" s="87">
        <f t="shared" ref="O14:O18" si="1">SUM(D14:N14)</f>
        <v>4.1666666666666664E-2</v>
      </c>
      <c r="P14" s="88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21.75" customHeight="1" x14ac:dyDescent="0.25">
      <c r="A15" s="32" t="s">
        <v>30</v>
      </c>
      <c r="B15" s="18" t="s">
        <v>23</v>
      </c>
      <c r="C15" s="19">
        <v>6.9444444444444434E-2</v>
      </c>
      <c r="D15" s="33"/>
      <c r="E15" s="34"/>
      <c r="F15" s="22"/>
      <c r="G15" s="22">
        <v>4.1666666666666664E-2</v>
      </c>
      <c r="H15" s="34">
        <v>2.7777777777777776E-2</v>
      </c>
      <c r="I15" s="34"/>
      <c r="J15" s="21"/>
      <c r="K15" s="21"/>
      <c r="L15" s="21"/>
      <c r="M15" s="21"/>
      <c r="N15" s="34"/>
      <c r="O15" s="87">
        <f t="shared" si="1"/>
        <v>6.9444444444444448E-2</v>
      </c>
      <c r="P15" s="88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21.75" customHeight="1" x14ac:dyDescent="0.25">
      <c r="A16" s="32" t="s">
        <v>42</v>
      </c>
      <c r="B16" s="18" t="s">
        <v>23</v>
      </c>
      <c r="C16" s="19">
        <v>6.25E-2</v>
      </c>
      <c r="D16" s="35"/>
      <c r="E16" s="26"/>
      <c r="F16" s="25"/>
      <c r="G16" s="26"/>
      <c r="H16" s="34">
        <v>4.1666666666666664E-2</v>
      </c>
      <c r="I16" s="26">
        <v>2.0833333333333332E-2</v>
      </c>
      <c r="J16" s="36"/>
      <c r="K16" s="36"/>
      <c r="L16" s="36"/>
      <c r="M16" s="36"/>
      <c r="N16" s="26"/>
      <c r="O16" s="87">
        <f t="shared" si="1"/>
        <v>6.25E-2</v>
      </c>
      <c r="P16" s="88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21.75" customHeight="1" x14ac:dyDescent="0.25">
      <c r="A17" s="32" t="s">
        <v>43</v>
      </c>
      <c r="B17" s="18" t="s">
        <v>23</v>
      </c>
      <c r="C17" s="19">
        <v>8.3333333333333329E-2</v>
      </c>
      <c r="D17" s="35"/>
      <c r="E17" s="26"/>
      <c r="F17" s="25"/>
      <c r="G17" s="26"/>
      <c r="H17" s="34"/>
      <c r="I17" s="26">
        <v>2.0833333333333332E-2</v>
      </c>
      <c r="J17" s="25">
        <v>6.25E-2</v>
      </c>
      <c r="K17" s="36"/>
      <c r="L17" s="36"/>
      <c r="M17" s="36"/>
      <c r="N17" s="26"/>
      <c r="O17" s="87">
        <f t="shared" si="1"/>
        <v>8.3333333333333329E-2</v>
      </c>
      <c r="P17" s="88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21.75" customHeight="1" x14ac:dyDescent="0.25">
      <c r="A18" s="32" t="s">
        <v>44</v>
      </c>
      <c r="B18" s="18" t="s">
        <v>23</v>
      </c>
      <c r="C18" s="19">
        <v>4.1666666666666664E-2</v>
      </c>
      <c r="D18" s="35"/>
      <c r="E18" s="26"/>
      <c r="F18" s="25"/>
      <c r="G18" s="26"/>
      <c r="H18" s="36"/>
      <c r="I18" s="26">
        <v>4.1666666666666664E-2</v>
      </c>
      <c r="J18" s="36"/>
      <c r="K18" s="36"/>
      <c r="L18" s="36"/>
      <c r="M18" s="36"/>
      <c r="N18" s="26"/>
      <c r="O18" s="87">
        <f t="shared" si="1"/>
        <v>4.1666666666666664E-2</v>
      </c>
      <c r="P18" s="88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21.75" customHeight="1" x14ac:dyDescent="0.25">
      <c r="A19" s="27" t="s">
        <v>31</v>
      </c>
      <c r="B19" s="27"/>
      <c r="C19" s="28"/>
      <c r="D19" s="37"/>
      <c r="E19" s="30"/>
      <c r="F19" s="38"/>
      <c r="G19" s="30"/>
      <c r="H19" s="31"/>
      <c r="I19" s="30"/>
      <c r="J19" s="38"/>
      <c r="K19" s="38"/>
      <c r="L19" s="38"/>
      <c r="M19" s="38"/>
      <c r="N19" s="30"/>
      <c r="O19" s="89"/>
      <c r="P19" s="90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21.75" customHeight="1" x14ac:dyDescent="0.25">
      <c r="A20" s="32" t="s">
        <v>32</v>
      </c>
      <c r="B20" s="18" t="s">
        <v>23</v>
      </c>
      <c r="C20" s="19">
        <v>5.5555555555555552E-2</v>
      </c>
      <c r="D20" s="33"/>
      <c r="E20" s="22">
        <v>3.4722222222222224E-2</v>
      </c>
      <c r="F20" s="22">
        <v>2.0833333333333332E-2</v>
      </c>
      <c r="G20" s="34"/>
      <c r="H20" s="21"/>
      <c r="I20" s="22"/>
      <c r="J20" s="34"/>
      <c r="K20" s="34"/>
      <c r="L20" s="34"/>
      <c r="M20" s="34"/>
      <c r="N20" s="39"/>
      <c r="O20" s="87">
        <f>SUM(D20:N20)</f>
        <v>5.5555555555555552E-2</v>
      </c>
      <c r="P20" s="88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21.75" customHeight="1" x14ac:dyDescent="0.25">
      <c r="A21" s="27" t="s">
        <v>33</v>
      </c>
      <c r="B21" s="27"/>
      <c r="C21" s="28"/>
      <c r="D21" s="29"/>
      <c r="E21" s="30"/>
      <c r="F21" s="31"/>
      <c r="G21" s="30"/>
      <c r="H21" s="31"/>
      <c r="I21" s="30"/>
      <c r="J21" s="31"/>
      <c r="K21" s="31"/>
      <c r="L21" s="31"/>
      <c r="M21" s="31"/>
      <c r="N21" s="30"/>
      <c r="O21" s="89"/>
      <c r="P21" s="90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21.75" customHeight="1" x14ac:dyDescent="0.25">
      <c r="A22" s="32" t="s">
        <v>34</v>
      </c>
      <c r="B22" s="18" t="s">
        <v>23</v>
      </c>
      <c r="C22" s="19">
        <v>7.6388888888888895E-2</v>
      </c>
      <c r="D22" s="24">
        <v>6.9444444444444441E-3</v>
      </c>
      <c r="E22" s="24">
        <v>6.9444444444444441E-3</v>
      </c>
      <c r="F22" s="24">
        <v>6.9444444444444441E-3</v>
      </c>
      <c r="G22" s="24">
        <v>6.9444444444444441E-3</v>
      </c>
      <c r="H22" s="24">
        <v>6.9444444444444441E-3</v>
      </c>
      <c r="I22" s="24">
        <v>6.9444444444444441E-3</v>
      </c>
      <c r="J22" s="24">
        <v>6.9444444444444441E-3</v>
      </c>
      <c r="K22" s="24">
        <v>6.9444444444444441E-3</v>
      </c>
      <c r="L22" s="24">
        <v>6.9444444444444441E-3</v>
      </c>
      <c r="M22" s="24">
        <v>6.9444444444444441E-3</v>
      </c>
      <c r="N22" s="24">
        <v>6.9444444444444441E-3</v>
      </c>
      <c r="O22" s="87">
        <f t="shared" ref="O22:O24" si="2">SUM(D22:N22)</f>
        <v>7.6388888888888909E-2</v>
      </c>
      <c r="P22" s="88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21.75" customHeight="1" x14ac:dyDescent="0.25">
      <c r="A23" s="32" t="s">
        <v>35</v>
      </c>
      <c r="B23" s="18" t="s">
        <v>23</v>
      </c>
      <c r="C23" s="19">
        <v>0.16666666666666666</v>
      </c>
      <c r="D23" s="24"/>
      <c r="E23" s="26"/>
      <c r="F23" s="26"/>
      <c r="G23" s="26"/>
      <c r="H23" s="25"/>
      <c r="I23" s="25">
        <v>2.7777777777777776E-2</v>
      </c>
      <c r="J23" s="25">
        <v>5.5555555555555552E-2</v>
      </c>
      <c r="K23" s="26">
        <v>8.3333333333333329E-2</v>
      </c>
      <c r="L23" s="26"/>
      <c r="M23" s="26"/>
      <c r="N23" s="40"/>
      <c r="O23" s="87">
        <f t="shared" si="2"/>
        <v>0.16666666666666666</v>
      </c>
      <c r="P23" s="88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21.75" customHeight="1" x14ac:dyDescent="0.25">
      <c r="A24" s="32" t="s">
        <v>36</v>
      </c>
      <c r="B24" s="18" t="s">
        <v>23</v>
      </c>
      <c r="C24" s="19">
        <v>8.3333333333333329E-2</v>
      </c>
      <c r="D24" s="24"/>
      <c r="E24" s="25"/>
      <c r="F24" s="25"/>
      <c r="G24" s="25"/>
      <c r="H24" s="25"/>
      <c r="I24" s="25"/>
      <c r="J24" s="25"/>
      <c r="K24" s="25"/>
      <c r="L24" s="25">
        <v>4.1666666666666664E-2</v>
      </c>
      <c r="M24" s="25">
        <v>4.1666666666666664E-2</v>
      </c>
      <c r="N24" s="41"/>
      <c r="O24" s="87">
        <f t="shared" si="2"/>
        <v>8.3333333333333329E-2</v>
      </c>
      <c r="P24" s="88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21.75" customHeight="1" x14ac:dyDescent="0.25">
      <c r="A25" s="27" t="s">
        <v>37</v>
      </c>
      <c r="B25" s="27"/>
      <c r="C25" s="28"/>
      <c r="D25" s="29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89"/>
      <c r="P25" s="90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21.75" customHeight="1" x14ac:dyDescent="0.25">
      <c r="A26" s="32" t="s">
        <v>38</v>
      </c>
      <c r="B26" s="18" t="s">
        <v>23</v>
      </c>
      <c r="C26" s="42">
        <v>0.375</v>
      </c>
      <c r="D26" s="20"/>
      <c r="E26" s="22"/>
      <c r="F26" s="22"/>
      <c r="G26" s="22"/>
      <c r="H26" s="22"/>
      <c r="I26" s="22"/>
      <c r="J26" s="22"/>
      <c r="K26" s="22"/>
      <c r="L26" s="22"/>
      <c r="M26" s="22"/>
      <c r="N26" s="43">
        <v>0.375</v>
      </c>
      <c r="O26" s="87">
        <f t="shared" ref="O26:O27" si="3">SUM(D26:N26)</f>
        <v>0.375</v>
      </c>
      <c r="P26" s="88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21.75" customHeight="1" x14ac:dyDescent="0.25">
      <c r="A27" s="44" t="s">
        <v>39</v>
      </c>
      <c r="B27" s="18" t="s">
        <v>23</v>
      </c>
      <c r="C27" s="45">
        <v>0.375</v>
      </c>
      <c r="D27" s="46"/>
      <c r="E27" s="47"/>
      <c r="F27" s="48"/>
      <c r="G27" s="47"/>
      <c r="H27" s="48"/>
      <c r="I27" s="47"/>
      <c r="J27" s="48"/>
      <c r="K27" s="48"/>
      <c r="L27" s="48"/>
      <c r="M27" s="48"/>
      <c r="N27" s="22">
        <v>0.375</v>
      </c>
      <c r="O27" s="87">
        <f t="shared" si="3"/>
        <v>0.375</v>
      </c>
      <c r="P27" s="88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21.75" customHeight="1" x14ac:dyDescent="0.25">
      <c r="A28" s="3"/>
      <c r="B28" s="3"/>
      <c r="C28" s="99">
        <f>SUM(C7:C27)</f>
        <v>1.75</v>
      </c>
      <c r="D28" s="91">
        <f t="shared" ref="D28:N28" si="4">SUM(D6:D27)</f>
        <v>0.13194444444444445</v>
      </c>
      <c r="E28" s="91">
        <f t="shared" si="4"/>
        <v>0.125</v>
      </c>
      <c r="F28" s="91">
        <f t="shared" si="4"/>
        <v>0.10416666666666667</v>
      </c>
      <c r="G28" s="91">
        <f t="shared" si="4"/>
        <v>0.125</v>
      </c>
      <c r="H28" s="91">
        <f t="shared" si="4"/>
        <v>7.6388888888888895E-2</v>
      </c>
      <c r="I28" s="91">
        <f t="shared" si="4"/>
        <v>0.11805555555555555</v>
      </c>
      <c r="J28" s="91">
        <f t="shared" si="4"/>
        <v>0.125</v>
      </c>
      <c r="K28" s="91">
        <f t="shared" si="4"/>
        <v>9.0277777777777776E-2</v>
      </c>
      <c r="L28" s="91">
        <f t="shared" si="4"/>
        <v>4.8611111111111105E-2</v>
      </c>
      <c r="M28" s="91">
        <f t="shared" si="4"/>
        <v>4.8611111111111105E-2</v>
      </c>
      <c r="N28" s="91">
        <f t="shared" si="4"/>
        <v>0.75694444444444442</v>
      </c>
      <c r="O28" s="107">
        <f>SUM(O6:P27)</f>
        <v>1.75</v>
      </c>
      <c r="P28" s="108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21.75" customHeight="1" x14ac:dyDescent="0.25">
      <c r="A29" s="3"/>
      <c r="B29" s="3"/>
      <c r="C29" s="100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109"/>
      <c r="P29" s="97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21.75" customHeight="1" x14ac:dyDescent="0.25">
      <c r="O30" s="49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21.75" customHeight="1" x14ac:dyDescent="0.25">
      <c r="O31" s="49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21.75" customHeight="1" x14ac:dyDescent="0.25">
      <c r="O32" s="49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21.75" customHeight="1" x14ac:dyDescent="0.25">
      <c r="O33" s="49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21.75" customHeight="1" x14ac:dyDescent="0.25">
      <c r="O34" s="49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21.75" customHeight="1" x14ac:dyDescent="0.25">
      <c r="O35" s="49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21.75" customHeight="1" x14ac:dyDescent="0.25">
      <c r="O36" s="49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21.75" customHeight="1" x14ac:dyDescent="0.25">
      <c r="O37" s="49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21.75" customHeight="1" x14ac:dyDescent="0.25">
      <c r="O38" s="49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21.75" customHeight="1" x14ac:dyDescent="0.25">
      <c r="O39" s="49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21.75" customHeight="1" x14ac:dyDescent="0.25">
      <c r="O40" s="49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21.75" customHeight="1" x14ac:dyDescent="0.25">
      <c r="O41" s="49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5"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5"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mergeCells count="40">
    <mergeCell ref="O24:P24"/>
    <mergeCell ref="O25:P25"/>
    <mergeCell ref="O26:P26"/>
    <mergeCell ref="O27:P27"/>
    <mergeCell ref="C28:C29"/>
    <mergeCell ref="D1:E1"/>
    <mergeCell ref="A4:A5"/>
    <mergeCell ref="B4:B5"/>
    <mergeCell ref="C4:C5"/>
    <mergeCell ref="O4:P5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M28:M29"/>
    <mergeCell ref="N28:N29"/>
    <mergeCell ref="O28:P29"/>
    <mergeCell ref="O22:P22"/>
    <mergeCell ref="O23:P23"/>
  </mergeCells>
  <conditionalFormatting sqref="D6:N41 O37">
    <cfRule type="cellIs" dxfId="28" priority="1" operator="greaterThan">
      <formula>0</formula>
    </cfRule>
  </conditionalFormatting>
  <conditionalFormatting sqref="D28:N28">
    <cfRule type="cellIs" dxfId="27" priority="2" operator="equal">
      <formula>0.3333333333</formula>
    </cfRule>
  </conditionalFormatting>
  <conditionalFormatting sqref="E13">
    <cfRule type="cellIs" dxfId="26" priority="3" operator="greaterThan">
      <formula>0.00001157407407</formula>
    </cfRule>
  </conditionalFormatting>
  <conditionalFormatting sqref="E13">
    <cfRule type="cellIs" dxfId="25" priority="4" operator="greaterThan">
      <formula>0</formula>
    </cfRule>
  </conditionalFormatting>
  <conditionalFormatting sqref="E24:E25 H24:H25 N24:N25">
    <cfRule type="cellIs" dxfId="24" priority="5" operator="greaterThan">
      <formula>0.00001157407407</formula>
    </cfRule>
  </conditionalFormatting>
  <conditionalFormatting sqref="E26 G26 I26 N26:N27">
    <cfRule type="cellIs" dxfId="23" priority="6" operator="greaterThan">
      <formula>0.00001157407407</formula>
    </cfRule>
  </conditionalFormatting>
  <conditionalFormatting sqref="F26">
    <cfRule type="cellIs" dxfId="22" priority="7" operator="greaterThan">
      <formula>0.00001157407407</formula>
    </cfRule>
  </conditionalFormatting>
  <conditionalFormatting sqref="H26">
    <cfRule type="cellIs" dxfId="21" priority="8" operator="greaterThan">
      <formula>0.00001157407407</formula>
    </cfRule>
  </conditionalFormatting>
  <conditionalFormatting sqref="J26:M26">
    <cfRule type="cellIs" dxfId="20" priority="9" operator="greaterThan">
      <formula>0.00001157407407</formula>
    </cfRule>
  </conditionalFormatting>
  <conditionalFormatting sqref="N23:N25">
    <cfRule type="cellIs" dxfId="19" priority="10" operator="greaterThan">
      <formula>0.00001157407407</formula>
    </cfRule>
  </conditionalFormatting>
  <conditionalFormatting sqref="O7:O10 O12">
    <cfRule type="cellIs" dxfId="18" priority="11" operator="equal">
      <formula>$C7</formula>
    </cfRule>
  </conditionalFormatting>
  <conditionalFormatting sqref="O14:O33 O35:O38 O40:O41">
    <cfRule type="cellIs" dxfId="17" priority="12" operator="equal">
      <formula>$C14</formula>
    </cfRule>
  </conditionalFormatting>
  <pageMargins left="0" right="0" top="0" bottom="0" header="0" footer="0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showGridLines="0" workbookViewId="0">
      <pane ySplit="5" topLeftCell="A6" activePane="bottomLeft" state="frozen"/>
      <selection pane="bottomLeft" activeCell="B7" sqref="B7"/>
    </sheetView>
  </sheetViews>
  <sheetFormatPr baseColWidth="10" defaultColWidth="12.625" defaultRowHeight="15" customHeight="1" x14ac:dyDescent="0.2"/>
  <cols>
    <col min="1" max="1" width="37.625" customWidth="1"/>
    <col min="2" max="2" width="17.625" customWidth="1"/>
    <col min="3" max="3" width="18.375" customWidth="1"/>
    <col min="5" max="14" width="12" customWidth="1"/>
    <col min="15" max="16" width="5.875" customWidth="1"/>
    <col min="17" max="17" width="10" customWidth="1"/>
    <col min="18" max="18" width="13.5" customWidth="1"/>
    <col min="19" max="19" width="29.25" customWidth="1"/>
    <col min="20" max="20" width="12" customWidth="1"/>
    <col min="21" max="21" width="13.75" customWidth="1"/>
    <col min="22" max="22" width="11.625" customWidth="1"/>
    <col min="23" max="28" width="10" customWidth="1"/>
  </cols>
  <sheetData>
    <row r="1" spans="1:28" ht="26.25" customHeight="1" x14ac:dyDescent="0.25">
      <c r="A1" s="50" t="s">
        <v>0</v>
      </c>
      <c r="B1" s="51" t="s">
        <v>1</v>
      </c>
      <c r="C1" s="51" t="s">
        <v>2</v>
      </c>
      <c r="D1" s="115" t="s">
        <v>3</v>
      </c>
      <c r="E1" s="10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x14ac:dyDescent="0.25">
      <c r="A2" s="4"/>
      <c r="B2" s="5"/>
      <c r="C2" s="6"/>
      <c r="D2" s="5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22.5" customHeight="1" x14ac:dyDescent="0.3">
      <c r="A4" s="116" t="s">
        <v>6</v>
      </c>
      <c r="B4" s="117" t="s">
        <v>7</v>
      </c>
      <c r="C4" s="118" t="s">
        <v>8</v>
      </c>
      <c r="D4" s="52" t="s">
        <v>9</v>
      </c>
      <c r="E4" s="52" t="s">
        <v>10</v>
      </c>
      <c r="F4" s="52" t="s">
        <v>11</v>
      </c>
      <c r="G4" s="52" t="s">
        <v>12</v>
      </c>
      <c r="H4" s="52" t="s">
        <v>13</v>
      </c>
      <c r="I4" s="52" t="s">
        <v>14</v>
      </c>
      <c r="J4" s="52" t="s">
        <v>15</v>
      </c>
      <c r="K4" s="52" t="s">
        <v>16</v>
      </c>
      <c r="L4" s="52" t="s">
        <v>17</v>
      </c>
      <c r="M4" s="52" t="s">
        <v>18</v>
      </c>
      <c r="N4" s="52" t="s">
        <v>19</v>
      </c>
      <c r="O4" s="119" t="s">
        <v>20</v>
      </c>
      <c r="P4" s="95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21.75" customHeight="1" x14ac:dyDescent="0.25">
      <c r="A5" s="104"/>
      <c r="B5" s="100"/>
      <c r="C5" s="100"/>
      <c r="D5" s="53">
        <v>45670</v>
      </c>
      <c r="E5" s="53">
        <v>45677</v>
      </c>
      <c r="F5" s="53">
        <v>45691</v>
      </c>
      <c r="G5" s="53">
        <v>45698</v>
      </c>
      <c r="H5" s="53">
        <v>45719</v>
      </c>
      <c r="I5" s="53">
        <v>45726</v>
      </c>
      <c r="J5" s="53">
        <v>45733</v>
      </c>
      <c r="K5" s="53">
        <v>45740</v>
      </c>
      <c r="L5" s="53">
        <v>45747</v>
      </c>
      <c r="M5" s="53">
        <v>45754</v>
      </c>
      <c r="N5" s="53">
        <v>45730</v>
      </c>
      <c r="O5" s="96"/>
      <c r="P5" s="97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21.75" customHeight="1" x14ac:dyDescent="0.25">
      <c r="A6" s="54"/>
      <c r="B6" s="54"/>
      <c r="C6" s="55"/>
      <c r="D6" s="56"/>
      <c r="E6" s="57"/>
      <c r="F6" s="58"/>
      <c r="G6" s="57"/>
      <c r="H6" s="59"/>
      <c r="I6" s="57"/>
      <c r="J6" s="57"/>
      <c r="K6" s="57"/>
      <c r="L6" s="57"/>
      <c r="M6" s="57"/>
      <c r="N6" s="57"/>
      <c r="O6" s="114"/>
      <c r="P6" s="90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21.75" customHeight="1" x14ac:dyDescent="0.25">
      <c r="A7" s="17"/>
      <c r="B7" s="17"/>
      <c r="C7" s="60"/>
      <c r="D7" s="61"/>
      <c r="E7" s="62"/>
      <c r="F7" s="63"/>
      <c r="G7" s="62"/>
      <c r="H7" s="64"/>
      <c r="I7" s="62"/>
      <c r="J7" s="62"/>
      <c r="K7" s="62"/>
      <c r="L7" s="62"/>
      <c r="M7" s="62"/>
      <c r="N7" s="62"/>
      <c r="O7" s="112">
        <f t="shared" ref="O7:O11" si="0">SUM(D7:N7)</f>
        <v>0</v>
      </c>
      <c r="P7" s="8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21.75" customHeight="1" x14ac:dyDescent="0.25">
      <c r="A8" s="17"/>
      <c r="B8" s="17"/>
      <c r="C8" s="60"/>
      <c r="D8" s="65"/>
      <c r="E8" s="66"/>
      <c r="F8" s="67"/>
      <c r="G8" s="66"/>
      <c r="H8" s="67"/>
      <c r="I8" s="66"/>
      <c r="J8" s="67"/>
      <c r="K8" s="67"/>
      <c r="L8" s="67"/>
      <c r="M8" s="67"/>
      <c r="N8" s="66"/>
      <c r="O8" s="112">
        <f t="shared" si="0"/>
        <v>0</v>
      </c>
      <c r="P8" s="88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21.75" customHeight="1" x14ac:dyDescent="0.25">
      <c r="A9" s="17"/>
      <c r="B9" s="17"/>
      <c r="C9" s="60"/>
      <c r="D9" s="65"/>
      <c r="E9" s="66"/>
      <c r="F9" s="67"/>
      <c r="G9" s="66"/>
      <c r="H9" s="67"/>
      <c r="I9" s="66"/>
      <c r="J9" s="67"/>
      <c r="K9" s="67"/>
      <c r="L9" s="67"/>
      <c r="M9" s="67"/>
      <c r="N9" s="66"/>
      <c r="O9" s="112">
        <f t="shared" si="0"/>
        <v>0</v>
      </c>
      <c r="P9" s="88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21.75" customHeight="1" x14ac:dyDescent="0.25">
      <c r="A10" s="17"/>
      <c r="B10" s="17"/>
      <c r="C10" s="60"/>
      <c r="D10" s="65"/>
      <c r="E10" s="66"/>
      <c r="F10" s="67"/>
      <c r="G10" s="66"/>
      <c r="H10" s="67"/>
      <c r="I10" s="66"/>
      <c r="J10" s="67"/>
      <c r="K10" s="67"/>
      <c r="L10" s="67"/>
      <c r="M10" s="67"/>
      <c r="N10" s="66"/>
      <c r="O10" s="112">
        <f t="shared" si="0"/>
        <v>0</v>
      </c>
      <c r="P10" s="88"/>
      <c r="Q10" s="3"/>
      <c r="R10" s="3"/>
      <c r="S10" s="3"/>
      <c r="U10" s="3"/>
      <c r="V10" s="3"/>
      <c r="W10" s="3"/>
      <c r="X10" s="3"/>
      <c r="Y10" s="3"/>
      <c r="Z10" s="3"/>
      <c r="AA10" s="3"/>
      <c r="AB10" s="3"/>
    </row>
    <row r="11" spans="1:28" ht="21.75" customHeight="1" x14ac:dyDescent="0.25">
      <c r="A11" s="17"/>
      <c r="B11" s="17"/>
      <c r="C11" s="60"/>
      <c r="D11" s="65"/>
      <c r="E11" s="66"/>
      <c r="F11" s="67"/>
      <c r="G11" s="66"/>
      <c r="H11" s="67"/>
      <c r="I11" s="66"/>
      <c r="J11" s="67"/>
      <c r="K11" s="67"/>
      <c r="L11" s="67"/>
      <c r="M11" s="67"/>
      <c r="N11" s="66"/>
      <c r="O11" s="112">
        <f t="shared" si="0"/>
        <v>0</v>
      </c>
      <c r="P11" s="88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21.75" customHeight="1" x14ac:dyDescent="0.25">
      <c r="A12" s="68"/>
      <c r="B12" s="68"/>
      <c r="C12" s="69"/>
      <c r="D12" s="70"/>
      <c r="E12" s="71"/>
      <c r="F12" s="72"/>
      <c r="G12" s="71"/>
      <c r="H12" s="72"/>
      <c r="I12" s="71"/>
      <c r="J12" s="72"/>
      <c r="K12" s="72"/>
      <c r="L12" s="72"/>
      <c r="M12" s="72"/>
      <c r="N12" s="71"/>
      <c r="O12" s="113"/>
      <c r="P12" s="90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21.75" customHeight="1" x14ac:dyDescent="0.25">
      <c r="A13" s="17"/>
      <c r="B13" s="17"/>
      <c r="C13" s="60"/>
      <c r="D13" s="65"/>
      <c r="E13" s="67"/>
      <c r="F13" s="66"/>
      <c r="G13" s="66"/>
      <c r="H13" s="66"/>
      <c r="I13" s="66"/>
      <c r="J13" s="66"/>
      <c r="K13" s="66"/>
      <c r="L13" s="66"/>
      <c r="M13" s="66"/>
      <c r="N13" s="66"/>
      <c r="O13" s="112">
        <f>SUM(D13:N13)</f>
        <v>0</v>
      </c>
      <c r="P13" s="88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21.75" customHeight="1" x14ac:dyDescent="0.25">
      <c r="A14" s="68"/>
      <c r="B14" s="68"/>
      <c r="C14" s="69"/>
      <c r="D14" s="70"/>
      <c r="E14" s="71"/>
      <c r="F14" s="72"/>
      <c r="G14" s="71"/>
      <c r="H14" s="72"/>
      <c r="I14" s="71"/>
      <c r="J14" s="72"/>
      <c r="K14" s="72"/>
      <c r="L14" s="72"/>
      <c r="M14" s="72"/>
      <c r="N14" s="71"/>
      <c r="O14" s="113"/>
      <c r="P14" s="90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21.75" customHeight="1" x14ac:dyDescent="0.25">
      <c r="A15" s="32"/>
      <c r="B15" s="32"/>
      <c r="C15" s="60"/>
      <c r="D15" s="73"/>
      <c r="E15" s="74"/>
      <c r="F15" s="63"/>
      <c r="G15" s="74"/>
      <c r="H15" s="62"/>
      <c r="I15" s="74"/>
      <c r="J15" s="62"/>
      <c r="K15" s="62"/>
      <c r="L15" s="62"/>
      <c r="M15" s="62"/>
      <c r="N15" s="74"/>
      <c r="O15" s="112">
        <f t="shared" ref="O15:O21" si="1">SUM(D15:N15)</f>
        <v>0</v>
      </c>
      <c r="P15" s="88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21.75" customHeight="1" x14ac:dyDescent="0.25">
      <c r="A16" s="32"/>
      <c r="B16" s="32"/>
      <c r="C16" s="60"/>
      <c r="D16" s="75"/>
      <c r="E16" s="66"/>
      <c r="F16" s="67"/>
      <c r="G16" s="66"/>
      <c r="H16" s="76"/>
      <c r="I16" s="66"/>
      <c r="J16" s="76"/>
      <c r="K16" s="76"/>
      <c r="L16" s="76"/>
      <c r="M16" s="76"/>
      <c r="N16" s="66"/>
      <c r="O16" s="112">
        <f t="shared" si="1"/>
        <v>0</v>
      </c>
      <c r="P16" s="88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21.75" customHeight="1" x14ac:dyDescent="0.25">
      <c r="A17" s="32"/>
      <c r="B17" s="32"/>
      <c r="C17" s="60"/>
      <c r="D17" s="75"/>
      <c r="E17" s="66"/>
      <c r="F17" s="67"/>
      <c r="G17" s="66"/>
      <c r="H17" s="76"/>
      <c r="I17" s="66"/>
      <c r="J17" s="76"/>
      <c r="K17" s="76"/>
      <c r="L17" s="76"/>
      <c r="M17" s="76"/>
      <c r="N17" s="66"/>
      <c r="O17" s="112">
        <f t="shared" si="1"/>
        <v>0</v>
      </c>
      <c r="P17" s="88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21.75" customHeight="1" x14ac:dyDescent="0.25">
      <c r="A18" s="32"/>
      <c r="B18" s="32"/>
      <c r="C18" s="60"/>
      <c r="D18" s="75"/>
      <c r="E18" s="66"/>
      <c r="F18" s="67"/>
      <c r="G18" s="66"/>
      <c r="H18" s="76"/>
      <c r="I18" s="66"/>
      <c r="J18" s="76"/>
      <c r="K18" s="76"/>
      <c r="L18" s="76"/>
      <c r="M18" s="76"/>
      <c r="N18" s="66"/>
      <c r="O18" s="112">
        <f t="shared" si="1"/>
        <v>0</v>
      </c>
      <c r="P18" s="88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21.75" customHeight="1" x14ac:dyDescent="0.25">
      <c r="A19" s="32"/>
      <c r="B19" s="32"/>
      <c r="C19" s="60"/>
      <c r="D19" s="75"/>
      <c r="E19" s="66"/>
      <c r="F19" s="67"/>
      <c r="G19" s="66"/>
      <c r="H19" s="76"/>
      <c r="I19" s="66"/>
      <c r="J19" s="76"/>
      <c r="K19" s="76"/>
      <c r="L19" s="76"/>
      <c r="M19" s="76"/>
      <c r="N19" s="66"/>
      <c r="O19" s="112">
        <f t="shared" si="1"/>
        <v>0</v>
      </c>
      <c r="P19" s="88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21.75" customHeight="1" x14ac:dyDescent="0.25">
      <c r="A20" s="32"/>
      <c r="B20" s="32"/>
      <c r="C20" s="60"/>
      <c r="D20" s="75"/>
      <c r="E20" s="66"/>
      <c r="F20" s="67"/>
      <c r="G20" s="66"/>
      <c r="H20" s="76"/>
      <c r="I20" s="66"/>
      <c r="J20" s="76"/>
      <c r="K20" s="76"/>
      <c r="L20" s="76"/>
      <c r="M20" s="76"/>
      <c r="N20" s="66"/>
      <c r="O20" s="112">
        <f t="shared" si="1"/>
        <v>0</v>
      </c>
      <c r="P20" s="88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21.75" customHeight="1" x14ac:dyDescent="0.25">
      <c r="A21" s="32"/>
      <c r="B21" s="32"/>
      <c r="C21" s="60"/>
      <c r="D21" s="75"/>
      <c r="E21" s="66"/>
      <c r="F21" s="67"/>
      <c r="G21" s="66"/>
      <c r="H21" s="76"/>
      <c r="I21" s="66"/>
      <c r="J21" s="76"/>
      <c r="K21" s="76"/>
      <c r="L21" s="76"/>
      <c r="M21" s="76"/>
      <c r="N21" s="66"/>
      <c r="O21" s="112">
        <f t="shared" si="1"/>
        <v>0</v>
      </c>
      <c r="P21" s="88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21.75" customHeight="1" x14ac:dyDescent="0.25">
      <c r="A22" s="68"/>
      <c r="B22" s="68"/>
      <c r="C22" s="69"/>
      <c r="D22" s="77"/>
      <c r="E22" s="71"/>
      <c r="F22" s="78"/>
      <c r="G22" s="71"/>
      <c r="H22" s="72"/>
      <c r="I22" s="71"/>
      <c r="J22" s="78"/>
      <c r="K22" s="78"/>
      <c r="L22" s="78"/>
      <c r="M22" s="78"/>
      <c r="N22" s="71"/>
      <c r="O22" s="113"/>
      <c r="P22" s="90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21.75" customHeight="1" x14ac:dyDescent="0.25">
      <c r="A23" s="32"/>
      <c r="B23" s="32"/>
      <c r="C23" s="60"/>
      <c r="D23" s="73"/>
      <c r="E23" s="74"/>
      <c r="F23" s="62"/>
      <c r="G23" s="74"/>
      <c r="H23" s="62"/>
      <c r="I23" s="63"/>
      <c r="J23" s="74"/>
      <c r="K23" s="74"/>
      <c r="L23" s="74"/>
      <c r="M23" s="74"/>
      <c r="N23" s="74"/>
      <c r="O23" s="112">
        <f t="shared" ref="O23:O27" si="2">SUM(D23:N23)</f>
        <v>0</v>
      </c>
      <c r="P23" s="88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21.75" customHeight="1" x14ac:dyDescent="0.25">
      <c r="A24" s="32"/>
      <c r="B24" s="32"/>
      <c r="C24" s="60"/>
      <c r="D24" s="75"/>
      <c r="E24" s="66"/>
      <c r="F24" s="76"/>
      <c r="G24" s="66"/>
      <c r="H24" s="76"/>
      <c r="I24" s="67"/>
      <c r="J24" s="66"/>
      <c r="K24" s="66"/>
      <c r="L24" s="66"/>
      <c r="M24" s="66"/>
      <c r="N24" s="66"/>
      <c r="O24" s="112">
        <f t="shared" si="2"/>
        <v>0</v>
      </c>
      <c r="P24" s="88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21.75" customHeight="1" x14ac:dyDescent="0.25">
      <c r="A25" s="32"/>
      <c r="B25" s="32"/>
      <c r="C25" s="60"/>
      <c r="D25" s="75"/>
      <c r="E25" s="66"/>
      <c r="F25" s="76"/>
      <c r="G25" s="66"/>
      <c r="H25" s="76"/>
      <c r="I25" s="67"/>
      <c r="J25" s="66"/>
      <c r="K25" s="66"/>
      <c r="L25" s="66"/>
      <c r="M25" s="66"/>
      <c r="N25" s="66"/>
      <c r="O25" s="112">
        <f t="shared" si="2"/>
        <v>0</v>
      </c>
      <c r="P25" s="88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21.75" customHeight="1" x14ac:dyDescent="0.25">
      <c r="A26" s="32"/>
      <c r="B26" s="32"/>
      <c r="C26" s="60"/>
      <c r="D26" s="75"/>
      <c r="E26" s="66"/>
      <c r="F26" s="76"/>
      <c r="G26" s="66"/>
      <c r="H26" s="76"/>
      <c r="I26" s="67"/>
      <c r="J26" s="66"/>
      <c r="K26" s="66"/>
      <c r="L26" s="66"/>
      <c r="M26" s="66"/>
      <c r="N26" s="66"/>
      <c r="O26" s="112">
        <f t="shared" si="2"/>
        <v>0</v>
      </c>
      <c r="P26" s="88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21.75" customHeight="1" x14ac:dyDescent="0.25">
      <c r="A27" s="32"/>
      <c r="B27" s="32"/>
      <c r="C27" s="60"/>
      <c r="D27" s="75"/>
      <c r="E27" s="66"/>
      <c r="F27" s="76"/>
      <c r="G27" s="66"/>
      <c r="H27" s="76"/>
      <c r="I27" s="67"/>
      <c r="J27" s="66"/>
      <c r="K27" s="66"/>
      <c r="L27" s="66"/>
      <c r="M27" s="66"/>
      <c r="N27" s="66"/>
      <c r="O27" s="112">
        <f t="shared" si="2"/>
        <v>0</v>
      </c>
      <c r="P27" s="88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21.75" customHeight="1" x14ac:dyDescent="0.25">
      <c r="A28" s="68"/>
      <c r="B28" s="68"/>
      <c r="C28" s="69"/>
      <c r="D28" s="77"/>
      <c r="E28" s="71"/>
      <c r="F28" s="78"/>
      <c r="G28" s="71"/>
      <c r="H28" s="72"/>
      <c r="I28" s="71"/>
      <c r="J28" s="78"/>
      <c r="K28" s="78"/>
      <c r="L28" s="78"/>
      <c r="M28" s="78"/>
      <c r="N28" s="71"/>
      <c r="O28" s="113"/>
      <c r="P28" s="90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21.75" customHeight="1" x14ac:dyDescent="0.25">
      <c r="A29" s="32"/>
      <c r="B29" s="32"/>
      <c r="C29" s="60"/>
      <c r="D29" s="73"/>
      <c r="E29" s="74"/>
      <c r="F29" s="62"/>
      <c r="G29" s="74"/>
      <c r="H29" s="63"/>
      <c r="I29" s="74"/>
      <c r="J29" s="62"/>
      <c r="K29" s="62"/>
      <c r="L29" s="62"/>
      <c r="M29" s="62"/>
      <c r="N29" s="74"/>
      <c r="O29" s="112">
        <f t="shared" ref="O29:O32" si="3">SUM(D29:N29)</f>
        <v>0</v>
      </c>
      <c r="P29" s="88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21.75" customHeight="1" x14ac:dyDescent="0.25">
      <c r="A30" s="32"/>
      <c r="B30" s="32"/>
      <c r="C30" s="60"/>
      <c r="D30" s="75"/>
      <c r="E30" s="66"/>
      <c r="F30" s="76"/>
      <c r="G30" s="66"/>
      <c r="H30" s="67"/>
      <c r="I30" s="66"/>
      <c r="J30" s="76"/>
      <c r="K30" s="76"/>
      <c r="L30" s="76"/>
      <c r="M30" s="76"/>
      <c r="N30" s="66"/>
      <c r="O30" s="112">
        <f t="shared" si="3"/>
        <v>0</v>
      </c>
      <c r="P30" s="88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21.75" customHeight="1" x14ac:dyDescent="0.25">
      <c r="A31" s="32"/>
      <c r="B31" s="32"/>
      <c r="C31" s="60"/>
      <c r="D31" s="75"/>
      <c r="E31" s="66"/>
      <c r="F31" s="76"/>
      <c r="G31" s="66"/>
      <c r="H31" s="67"/>
      <c r="I31" s="66"/>
      <c r="J31" s="76"/>
      <c r="K31" s="76"/>
      <c r="L31" s="76"/>
      <c r="M31" s="76"/>
      <c r="N31" s="66"/>
      <c r="O31" s="112">
        <f t="shared" si="3"/>
        <v>0</v>
      </c>
      <c r="P31" s="88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21.75" customHeight="1" x14ac:dyDescent="0.25">
      <c r="A32" s="32"/>
      <c r="B32" s="32"/>
      <c r="C32" s="60"/>
      <c r="D32" s="75"/>
      <c r="E32" s="66"/>
      <c r="F32" s="76"/>
      <c r="G32" s="66"/>
      <c r="H32" s="67"/>
      <c r="I32" s="66"/>
      <c r="J32" s="76"/>
      <c r="K32" s="76"/>
      <c r="L32" s="76"/>
      <c r="M32" s="76"/>
      <c r="N32" s="66"/>
      <c r="O32" s="112">
        <f t="shared" si="3"/>
        <v>0</v>
      </c>
      <c r="P32" s="88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21.75" customHeight="1" x14ac:dyDescent="0.25">
      <c r="A33" s="68"/>
      <c r="B33" s="68"/>
      <c r="C33" s="69"/>
      <c r="D33" s="77"/>
      <c r="E33" s="71"/>
      <c r="F33" s="78"/>
      <c r="G33" s="71"/>
      <c r="H33" s="72"/>
      <c r="I33" s="71"/>
      <c r="J33" s="71"/>
      <c r="K33" s="71"/>
      <c r="L33" s="71"/>
      <c r="M33" s="71"/>
      <c r="N33" s="71"/>
      <c r="O33" s="113"/>
      <c r="P33" s="90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21.75" customHeight="1" x14ac:dyDescent="0.25">
      <c r="A34" s="32"/>
      <c r="B34" s="32"/>
      <c r="C34" s="60"/>
      <c r="D34" s="73"/>
      <c r="E34" s="74"/>
      <c r="F34" s="62"/>
      <c r="G34" s="74"/>
      <c r="H34" s="63"/>
      <c r="I34" s="74"/>
      <c r="J34" s="62"/>
      <c r="K34" s="62"/>
      <c r="L34" s="62"/>
      <c r="M34" s="62"/>
      <c r="N34" s="74"/>
      <c r="O34" s="112">
        <f>SUM(D34:N34)</f>
        <v>0</v>
      </c>
      <c r="P34" s="88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21.75" customHeight="1" x14ac:dyDescent="0.25">
      <c r="A35" s="68" t="s">
        <v>33</v>
      </c>
      <c r="B35" s="68"/>
      <c r="C35" s="69"/>
      <c r="D35" s="70"/>
      <c r="E35" s="71"/>
      <c r="F35" s="72"/>
      <c r="G35" s="71"/>
      <c r="H35" s="72"/>
      <c r="I35" s="71"/>
      <c r="J35" s="72"/>
      <c r="K35" s="72"/>
      <c r="L35" s="72"/>
      <c r="M35" s="72"/>
      <c r="N35" s="71"/>
      <c r="O35" s="113"/>
      <c r="P35" s="90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21.75" customHeight="1" x14ac:dyDescent="0.25">
      <c r="A36" s="32" t="s">
        <v>40</v>
      </c>
      <c r="B36" s="32"/>
      <c r="C36" s="60"/>
      <c r="D36" s="61"/>
      <c r="E36" s="74"/>
      <c r="F36" s="63"/>
      <c r="G36" s="74"/>
      <c r="H36" s="63"/>
      <c r="I36" s="74"/>
      <c r="J36" s="63"/>
      <c r="K36" s="63"/>
      <c r="L36" s="63"/>
      <c r="M36" s="63"/>
      <c r="N36" s="74"/>
      <c r="O36" s="112">
        <f t="shared" ref="O36:O39" si="4">SUM(D36:N36)</f>
        <v>0</v>
      </c>
      <c r="P36" s="88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21.75" customHeight="1" x14ac:dyDescent="0.25">
      <c r="A37" s="32" t="s">
        <v>34</v>
      </c>
      <c r="B37" s="32"/>
      <c r="C37" s="60"/>
      <c r="D37" s="65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112">
        <f t="shared" si="4"/>
        <v>0</v>
      </c>
      <c r="P37" s="88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21.75" customHeight="1" x14ac:dyDescent="0.25">
      <c r="A38" s="32" t="s">
        <v>35</v>
      </c>
      <c r="B38" s="32"/>
      <c r="C38" s="60"/>
      <c r="D38" s="65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112">
        <f t="shared" si="4"/>
        <v>0</v>
      </c>
      <c r="P38" s="88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21.75" customHeight="1" x14ac:dyDescent="0.25">
      <c r="A39" s="32" t="s">
        <v>36</v>
      </c>
      <c r="B39" s="32"/>
      <c r="C39" s="60"/>
      <c r="D39" s="65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112">
        <f t="shared" si="4"/>
        <v>0</v>
      </c>
      <c r="P39" s="88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21.75" customHeight="1" x14ac:dyDescent="0.25">
      <c r="A40" s="68" t="s">
        <v>37</v>
      </c>
      <c r="B40" s="68"/>
      <c r="C40" s="69"/>
      <c r="D40" s="70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113"/>
      <c r="P40" s="90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21.75" customHeight="1" x14ac:dyDescent="0.25">
      <c r="A41" s="32" t="s">
        <v>38</v>
      </c>
      <c r="B41" s="32" t="s">
        <v>41</v>
      </c>
      <c r="C41" s="60">
        <v>0.375</v>
      </c>
      <c r="D41" s="61"/>
      <c r="E41" s="63"/>
      <c r="F41" s="63"/>
      <c r="G41" s="63"/>
      <c r="H41" s="63"/>
      <c r="I41" s="63"/>
      <c r="J41" s="63"/>
      <c r="K41" s="63"/>
      <c r="L41" s="63"/>
      <c r="M41" s="63"/>
      <c r="N41" s="63">
        <v>0.375</v>
      </c>
      <c r="O41" s="112">
        <f t="shared" ref="O41:O42" si="5">SUM(D41:N41)</f>
        <v>0.375</v>
      </c>
      <c r="P41" s="88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21.75" customHeight="1" x14ac:dyDescent="0.25">
      <c r="A42" s="44" t="s">
        <v>39</v>
      </c>
      <c r="B42" s="44" t="s">
        <v>41</v>
      </c>
      <c r="C42" s="79">
        <v>0.375</v>
      </c>
      <c r="D42" s="80"/>
      <c r="E42" s="81"/>
      <c r="F42" s="82"/>
      <c r="G42" s="81"/>
      <c r="H42" s="82"/>
      <c r="I42" s="81"/>
      <c r="J42" s="82"/>
      <c r="K42" s="82"/>
      <c r="L42" s="82"/>
      <c r="M42" s="82"/>
      <c r="N42" s="81">
        <v>0.375</v>
      </c>
      <c r="O42" s="112">
        <f t="shared" si="5"/>
        <v>0.375</v>
      </c>
      <c r="P42" s="88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x14ac:dyDescent="0.25">
      <c r="A43" s="3"/>
      <c r="B43" s="3"/>
      <c r="C43" s="111">
        <f t="shared" ref="C43:N43" si="6">SUM(C6:C42)</f>
        <v>0.75</v>
      </c>
      <c r="D43" s="110">
        <f t="shared" si="6"/>
        <v>0</v>
      </c>
      <c r="E43" s="110">
        <f t="shared" si="6"/>
        <v>0</v>
      </c>
      <c r="F43" s="110">
        <f t="shared" si="6"/>
        <v>0</v>
      </c>
      <c r="G43" s="110">
        <f t="shared" si="6"/>
        <v>0</v>
      </c>
      <c r="H43" s="110">
        <f t="shared" si="6"/>
        <v>0</v>
      </c>
      <c r="I43" s="110">
        <f t="shared" si="6"/>
        <v>0</v>
      </c>
      <c r="J43" s="110">
        <f t="shared" si="6"/>
        <v>0</v>
      </c>
      <c r="K43" s="110">
        <f t="shared" si="6"/>
        <v>0</v>
      </c>
      <c r="L43" s="110">
        <f t="shared" si="6"/>
        <v>0</v>
      </c>
      <c r="M43" s="110">
        <f t="shared" si="6"/>
        <v>0</v>
      </c>
      <c r="N43" s="110">
        <f t="shared" si="6"/>
        <v>0.75</v>
      </c>
      <c r="O43" s="83"/>
      <c r="P43" s="84">
        <f>SUM(O6:P42)</f>
        <v>0.75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x14ac:dyDescent="0.25">
      <c r="A44" s="3"/>
      <c r="B44" s="3"/>
      <c r="C44" s="100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85">
        <f>SUM(D43:N44)</f>
        <v>0.75</v>
      </c>
      <c r="P44" s="86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mergeCells count="54">
    <mergeCell ref="D1:E1"/>
    <mergeCell ref="A4:A5"/>
    <mergeCell ref="B4:B5"/>
    <mergeCell ref="C4:C5"/>
    <mergeCell ref="O4:P5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J43:J44"/>
    <mergeCell ref="K43:K44"/>
    <mergeCell ref="L43:L44"/>
    <mergeCell ref="M43:M44"/>
    <mergeCell ref="N43:N44"/>
    <mergeCell ref="H43:H44"/>
    <mergeCell ref="I43:I44"/>
    <mergeCell ref="C43:C44"/>
    <mergeCell ref="D43:D44"/>
    <mergeCell ref="E43:E44"/>
    <mergeCell ref="F43:F44"/>
    <mergeCell ref="G43:G44"/>
  </mergeCells>
  <conditionalFormatting sqref="D8">
    <cfRule type="cellIs" dxfId="16" priority="1" operator="greaterThan">
      <formula>0</formula>
    </cfRule>
  </conditionalFormatting>
  <conditionalFormatting sqref="D36 F36 H36 J36:M36">
    <cfRule type="cellIs" dxfId="15" priority="2" operator="greaterThan">
      <formula>0.00001157407407</formula>
    </cfRule>
  </conditionalFormatting>
  <conditionalFormatting sqref="D6:N7 D8:D12 D14:D35 D37:D42 F8:F12 F14:F35 F37:F42 G39:G40 H8:H12 H14:H22 H28:H35 H37:H42 I23:I27 I39:M40 J8:M12 J14:M35 J37:M38 J41:M42">
    <cfRule type="cellIs" dxfId="14" priority="3" operator="greaterThan">
      <formula>0.00001157407407</formula>
    </cfRule>
  </conditionalFormatting>
  <conditionalFormatting sqref="D6:N12 D14:N22 D23:G27 D28:N42 I23:N27">
    <cfRule type="cellIs" dxfId="13" priority="4" operator="greaterThan">
      <formula>0</formula>
    </cfRule>
  </conditionalFormatting>
  <conditionalFormatting sqref="D36:N36">
    <cfRule type="cellIs" dxfId="12" priority="5" operator="greaterThan">
      <formula>0</formula>
    </cfRule>
  </conditionalFormatting>
  <conditionalFormatting sqref="D43:N43">
    <cfRule type="cellIs" dxfId="11" priority="6" operator="equal">
      <formula>0.3333333333</formula>
    </cfRule>
  </conditionalFormatting>
  <conditionalFormatting sqref="E13">
    <cfRule type="cellIs" dxfId="10" priority="7" operator="greaterThan">
      <formula>0.00001157407407</formula>
    </cfRule>
  </conditionalFormatting>
  <conditionalFormatting sqref="E13">
    <cfRule type="cellIs" dxfId="9" priority="8" operator="greaterThan">
      <formula>0</formula>
    </cfRule>
  </conditionalFormatting>
  <conditionalFormatting sqref="E39:E40 H39:H40 N39:N40">
    <cfRule type="cellIs" dxfId="8" priority="9" operator="greaterThan">
      <formula>0.00001157407407</formula>
    </cfRule>
  </conditionalFormatting>
  <conditionalFormatting sqref="E41 G41 I41 N41">
    <cfRule type="cellIs" dxfId="7" priority="10" operator="greaterThan">
      <formula>0.00001157407407</formula>
    </cfRule>
  </conditionalFormatting>
  <conditionalFormatting sqref="F41">
    <cfRule type="cellIs" dxfId="6" priority="11" operator="greaterThan">
      <formula>0.00001157407407</formula>
    </cfRule>
  </conditionalFormatting>
  <conditionalFormatting sqref="H41">
    <cfRule type="cellIs" dxfId="5" priority="12" operator="greaterThan">
      <formula>0.00001157407407</formula>
    </cfRule>
  </conditionalFormatting>
  <conditionalFormatting sqref="J41:M41">
    <cfRule type="cellIs" dxfId="4" priority="13" operator="greaterThan">
      <formula>0.00001157407407</formula>
    </cfRule>
  </conditionalFormatting>
  <conditionalFormatting sqref="N38:N40">
    <cfRule type="cellIs" dxfId="3" priority="14" operator="greaterThan">
      <formula>0.00001157407407</formula>
    </cfRule>
  </conditionalFormatting>
  <conditionalFormatting sqref="O7:O11">
    <cfRule type="cellIs" dxfId="2" priority="15" operator="equal">
      <formula>$C7</formula>
    </cfRule>
  </conditionalFormatting>
  <conditionalFormatting sqref="O13">
    <cfRule type="cellIs" dxfId="1" priority="16" operator="equal">
      <formula>$C13</formula>
    </cfRule>
  </conditionalFormatting>
  <conditionalFormatting sqref="O15:O21 O23:O27 O29:O32 O34 O36:O39 O41:O42">
    <cfRule type="cellIs" dxfId="0" priority="17" operator="equal">
      <formula>$C15</formula>
    </cfRule>
  </conditionalFormatting>
  <pageMargins left="0.23622047244094491" right="0.23622047244094491" top="0.74803149606299213" bottom="0.74803149606299213" header="0" footer="0"/>
  <pageSetup paperSize="9" scale="6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réel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</cp:lastModifiedBy>
  <dcterms:created xsi:type="dcterms:W3CDTF">2014-02-05T07:48:38Z</dcterms:created>
  <dcterms:modified xsi:type="dcterms:W3CDTF">2025-01-27T12:16:41Z</dcterms:modified>
</cp:coreProperties>
</file>