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ate1904="1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Work_Submition\"/>
    </mc:Choice>
  </mc:AlternateContent>
  <xr:revisionPtr revIDLastSave="0" documentId="13_ncr:1_{7A4F05E8-23B5-416E-B1C0-1260A6C19515}" xr6:coauthVersionLast="47" xr6:coauthVersionMax="47" xr10:uidLastSave="{00000000-0000-0000-0000-000000000000}"/>
  <bookViews>
    <workbookView xWindow="-120" yWindow="-120" windowWidth="20730" windowHeight="11160" tabRatio="295" xr2:uid="{5EC1CB56-93BF-4BDB-91DF-24071E665A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21" i="1" l="1"/>
  <c r="V20" i="1"/>
  <c r="V19" i="1"/>
  <c r="V18" i="1"/>
  <c r="V22" i="1" a="1"/>
  <c r="V22" i="1" s="1"/>
  <c r="V17" i="1"/>
  <c r="V16" i="1"/>
  <c r="V14" i="1"/>
  <c r="V15" i="1"/>
  <c r="V12" i="1"/>
  <c r="V11" i="1"/>
  <c r="V7" i="1"/>
  <c r="V8" i="1"/>
  <c r="V9" i="1"/>
  <c r="V10" i="1"/>
  <c r="D11" i="1" l="1" a="1"/>
  <c r="D1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<sst xmlns="http://schemas.openxmlformats.org/spreadsheetml/2006/main" count="42" uniqueCount="38">
  <si>
    <t>1.5 hours Money Manager</t>
  </si>
  <si>
    <t>1.25 hours Excel programming</t>
  </si>
  <si>
    <t>6 -8 hours Money manager</t>
  </si>
  <si>
    <t>1 hours algorithms 1</t>
  </si>
  <si>
    <t>2.5 hours Money manager</t>
  </si>
  <si>
    <t>1.5 hours bjj</t>
  </si>
  <si>
    <t>4.666 hours Algorithms 1</t>
  </si>
  <si>
    <t>1 hour probability</t>
  </si>
  <si>
    <t>3 hours Linear Algebra</t>
  </si>
  <si>
    <t>1.5 hours Algorithms</t>
  </si>
  <si>
    <t>2.666 hour Money manager</t>
  </si>
  <si>
    <t>0.666 Hours DataBases</t>
  </si>
  <si>
    <t>1 hour run</t>
  </si>
  <si>
    <t>7 hours alorithms</t>
  </si>
  <si>
    <t>1 hour End_Project</t>
  </si>
  <si>
    <t>3 hour Linear Algebra</t>
  </si>
  <si>
    <t>0.5 hour friends</t>
  </si>
  <si>
    <t>7.5 hours algorithms</t>
  </si>
  <si>
    <t>3.5 hour bjj</t>
  </si>
  <si>
    <t>11 hours algorithms</t>
  </si>
  <si>
    <t>2 hours network</t>
  </si>
  <si>
    <t>4 hours algorithms</t>
  </si>
  <si>
    <t>1 hour money manager</t>
  </si>
  <si>
    <t>2.5 hours seminar bjj</t>
  </si>
  <si>
    <t>4 hours Linear Algebra</t>
  </si>
  <si>
    <t>7 hours algorithms</t>
  </si>
  <si>
    <t>3 hours brother tournament bjj</t>
  </si>
  <si>
    <t>1 hour cardio training</t>
  </si>
  <si>
    <t>1.5 hours algorithms</t>
  </si>
  <si>
    <t>6 hours friends</t>
  </si>
  <si>
    <t>2 hours algorithms pomadoro</t>
  </si>
  <si>
    <t>6.5 hours algorithms pomadoro</t>
  </si>
  <si>
    <t>2 hour bjj</t>
  </si>
  <si>
    <t>1 hour kickboxing</t>
  </si>
  <si>
    <t>1 hour friends</t>
  </si>
  <si>
    <t>5 hours algorithms pomodoro</t>
  </si>
  <si>
    <t>6 hours algorithms pomodoro</t>
  </si>
  <si>
    <t>1 hour linear algebra pomodoro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</si>
</sst>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8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NumberFormat="1" applyAlignment="1">
      <alignment horizontal="left" wrapText="1"/>
    </xf>
    <xf numFmtId="0" fontId="1" fillId="2" borderId="0" xfId="1" applyAlignment="1">
      <alignment horizontal="left" wrapText="1"/>
    </xf>
    <xf numFmtId="14" fontId="1" fillId="2" borderId="0" xfId="1" applyNumberFormat="1" applyAlignment="1">
      <alignment horizontal="left" wrapText="1"/>
    </xf>
    <xf numFmtId="0" fontId="1" fillId="2" borderId="0" xfId="1" applyNumberFormat="1" applyAlignment="1">
      <alignment horizontal="left" wrapText="1"/>
    </xf>
  </cellXfs>
  <cellStyles count="2">
    <cellStyle name="Good" xfId="1" builtinId="26"/>
    <cellStyle name="Normal" xfId="0" builtinId="0"/>
  </cellStyles>
  <dxfs count="17">
    <dxf>
      <numFmt numFmtId="0" formatCode="General"/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55716-7EF3-4A6A-BEC0-B04A22F4A814}" name="Table2" displayName="Table2" ref="M6:V22" headerRowCount="0" totalsRowShown="0" headerRowDxfId="16" dataDxfId="15">
  <tableColumns count="10">
    <tableColumn id="6" xr3:uid="{AD9BA03C-0A3F-4580-8EA2-B2CC68A526CB}" name="Column6" headerRowDxfId="14" dataDxfId="13"/>
    <tableColumn id="7" xr3:uid="{D23052A7-1FBF-405C-AEB7-496D2C97F35D}" name="Column7" headerRowDxfId="12" dataDxfId="11"/>
    <tableColumn id="8" xr3:uid="{15BE08F2-9836-4D4D-9565-1CE57B5771EC}" name="Column8" headerRowDxfId="10" dataDxfId="9"/>
    <tableColumn id="9" xr3:uid="{BA90206F-3559-4AE5-96CC-E5B3C6B4DE85}" name="Column9" headerRowDxfId="8" dataDxfId="7"/>
    <tableColumn id="10" xr3:uid="{FC60D3D3-DADF-4796-9C52-F0286D2C6C1B}" name="Column10" headerRowDxfId="6" dataDxfId="5"/>
    <tableColumn id="1" xr3:uid="{290997B3-2EC0-4908-A8CA-D96066103221}" name="Column1" dataDxfId="4"/>
    <tableColumn id="2" xr3:uid="{B5C3F461-1CDE-48BC-B6CE-2EBDC1C613A8}" name="Column2" dataDxfId="3"/>
    <tableColumn id="3" xr3:uid="{5F1D165A-F8A7-413C-BCC4-002057DE39D8}" name="Column3" dataDxfId="2"/>
    <tableColumn id="4" xr3:uid="{FC6F4446-EC20-4D6D-9E4F-4A46EE295959}" name="Column4" dataDxfId="1"/>
    <tableColumn id="5" xr3:uid="{1E05D8CE-BFB1-4F6E-99D7-F6BE047E5C12}" name="Column5" dataDxfId="0">
      <calculatedColumnFormula array="1">myDate(2022,1,26)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CEF79-7962-42CF-8F4C-74587427471D}">
  <sheetPr codeName="Sheet1"/>
  <dimension ref="D6:V22"/>
  <sheetViews>
    <sheetView rightToLeft="1" tabSelected="1" showWhiteSpace="0" topLeftCell="P15" zoomScaleNormal="100" workbookViewId="0">
      <selection activeCell="T21" sqref="T21"/>
    </sheetView>
  </sheetViews>
  <sheetFormatPr defaultRowHeight="14.25" x14ac:dyDescent="0.2"/>
  <cols>
    <col min="13" max="17" width="20.625" customWidth="1"/>
    <col min="18" max="22" width="20.75" customWidth="1"/>
  </cols>
  <sheetData>
    <row r="6" spans="4:22" ht="39.950000000000003" customHeight="1" x14ac:dyDescent="0.2">
      <c r="M6" s="1"/>
      <c r="N6" s="1"/>
      <c r="O6" s="1"/>
      <c r="P6" s="1"/>
      <c r="Q6" s="1"/>
      <c r="R6" s="1"/>
      <c r="S6" s="1"/>
      <c r="T6" s="1"/>
      <c r="U6" s="1"/>
      <c r="V6" s="2"/>
    </row>
    <row r="7" spans="4:22" ht="39.950000000000003" customHeight="1" x14ac:dyDescent="0.2">
      <c r="M7" s="1"/>
      <c r="N7" s="1"/>
      <c r="O7" s="1"/>
      <c r="P7" s="1"/>
      <c r="Q7" s="1"/>
      <c r="R7" s="1"/>
      <c r="S7" s="1"/>
      <c r="T7" s="3" t="s">
        <v>1</v>
      </c>
      <c r="U7" s="3" t="s">
        <v>0</v>
      </c>
      <c r="V7" s="4">
        <f>DATE(2022,1,26)</f>
        <v>43125</v>
      </c>
    </row>
    <row r="8" spans="4:22" ht="39.950000000000003" customHeight="1" x14ac:dyDescent="0.2">
      <c r="M8" s="1"/>
      <c r="N8" s="1"/>
      <c r="O8" s="1"/>
      <c r="P8" s="1"/>
      <c r="Q8" s="1"/>
      <c r="R8" s="1"/>
      <c r="S8" s="1"/>
      <c r="T8" s="3" t="s">
        <v>3</v>
      </c>
      <c r="U8" s="3" t="s">
        <v>2</v>
      </c>
      <c r="V8" s="4">
        <f>DATE(2022,1,27)</f>
        <v>43126</v>
      </c>
    </row>
    <row r="9" spans="4:22" ht="39.950000000000003" customHeight="1" x14ac:dyDescent="0.2">
      <c r="M9" s="1"/>
      <c r="N9" s="1"/>
      <c r="O9" s="1"/>
      <c r="P9" s="1"/>
      <c r="Q9" s="1"/>
      <c r="R9" s="1"/>
      <c r="S9" s="3" t="s">
        <v>6</v>
      </c>
      <c r="T9" s="3" t="s">
        <v>5</v>
      </c>
      <c r="U9" s="3" t="s">
        <v>4</v>
      </c>
      <c r="V9" s="4">
        <f>DATE(2022,1,28)</f>
        <v>43127</v>
      </c>
    </row>
    <row r="10" spans="4:22" ht="39.950000000000003" customHeight="1" x14ac:dyDescent="0.2">
      <c r="M10" s="3"/>
      <c r="N10" s="3"/>
      <c r="O10" s="3"/>
      <c r="P10" s="3"/>
      <c r="Q10" s="3" t="s">
        <v>11</v>
      </c>
      <c r="R10" s="3" t="s">
        <v>9</v>
      </c>
      <c r="S10" s="3" t="s">
        <v>8</v>
      </c>
      <c r="T10" s="3" t="s">
        <v>7</v>
      </c>
      <c r="U10" s="3" t="s">
        <v>10</v>
      </c>
      <c r="V10" s="4">
        <f>DATE(2022,1,29)</f>
        <v>43128</v>
      </c>
    </row>
    <row r="11" spans="4:22" ht="39.950000000000003" customHeight="1" x14ac:dyDescent="0.2">
      <c r="D11" t="e" cm="1">
        <f t="array" aca="1" ref="D11" ca="1">Add(1,2)</f>
        <v>#NAME?</v>
      </c>
      <c r="M11" s="1"/>
      <c r="N11" s="1"/>
      <c r="O11" s="1"/>
      <c r="P11" s="1"/>
      <c r="Q11" s="1"/>
      <c r="R11" s="3" t="s">
        <v>14</v>
      </c>
      <c r="S11" s="3" t="s">
        <v>12</v>
      </c>
      <c r="T11" s="3" t="s">
        <v>13</v>
      </c>
      <c r="U11" s="3" t="s">
        <v>15</v>
      </c>
      <c r="V11" s="4">
        <f>DATE(2022,1,30)</f>
        <v>43129</v>
      </c>
    </row>
    <row r="12" spans="4:22" ht="39.950000000000003" customHeight="1" x14ac:dyDescent="0.2">
      <c r="M12" s="1"/>
      <c r="N12" s="1"/>
      <c r="O12" s="1"/>
      <c r="P12" s="1"/>
      <c r="Q12" s="1"/>
      <c r="R12" s="1"/>
      <c r="S12" s="3" t="s">
        <v>16</v>
      </c>
      <c r="T12" s="3" t="s">
        <v>18</v>
      </c>
      <c r="U12" s="3" t="s">
        <v>17</v>
      </c>
      <c r="V12" s="4">
        <f>DATE(2022,1,31)</f>
        <v>43130</v>
      </c>
    </row>
    <row r="13" spans="4:22" ht="39.950000000000003" customHeight="1" x14ac:dyDescent="0.2">
      <c r="M13" s="1"/>
      <c r="N13" s="1"/>
      <c r="O13" s="1"/>
      <c r="P13" s="1"/>
      <c r="Q13" s="1"/>
      <c r="R13" s="1"/>
      <c r="S13" s="1"/>
      <c r="T13" s="3" t="s">
        <v>20</v>
      </c>
      <c r="U13" s="3" t="s">
        <v>19</v>
      </c>
      <c r="V13" s="4">
        <v>43131</v>
      </c>
    </row>
    <row r="14" spans="4:22" ht="39.950000000000003" customHeight="1" x14ac:dyDescent="0.2">
      <c r="M14" s="1"/>
      <c r="N14" s="1"/>
      <c r="O14" s="1"/>
      <c r="P14" s="1"/>
      <c r="Q14" s="1"/>
      <c r="R14" s="3" t="s">
        <v>23</v>
      </c>
      <c r="S14" s="3" t="s">
        <v>22</v>
      </c>
      <c r="T14" s="3" t="s">
        <v>20</v>
      </c>
      <c r="U14" s="3" t="s">
        <v>21</v>
      </c>
      <c r="V14" s="4">
        <f>DATE(2022,2,2)</f>
        <v>43132</v>
      </c>
    </row>
    <row r="15" spans="4:22" ht="39.950000000000003" customHeight="1" x14ac:dyDescent="0.2">
      <c r="M15" s="1"/>
      <c r="N15" s="1"/>
      <c r="O15" s="1"/>
      <c r="P15" s="1"/>
      <c r="Q15" s="1"/>
      <c r="R15" s="1"/>
      <c r="S15" s="1"/>
      <c r="T15" s="3" t="s">
        <v>24</v>
      </c>
      <c r="U15" s="3" t="s">
        <v>21</v>
      </c>
      <c r="V15" s="4">
        <f>DATE(2022,2,3)</f>
        <v>43133</v>
      </c>
    </row>
    <row r="16" spans="4:22" ht="39.950000000000003" customHeight="1" x14ac:dyDescent="0.2">
      <c r="M16" s="1"/>
      <c r="N16" s="1"/>
      <c r="O16" s="1"/>
      <c r="P16" s="1"/>
      <c r="Q16" s="1"/>
      <c r="R16" s="1"/>
      <c r="S16" s="1"/>
      <c r="T16" s="3"/>
      <c r="U16" s="3" t="s">
        <v>25</v>
      </c>
      <c r="V16" s="4">
        <f>DATE(2022,2,4)</f>
        <v>43134</v>
      </c>
    </row>
    <row r="17" spans="13:22" ht="39.950000000000003" customHeight="1" x14ac:dyDescent="0.2">
      <c r="M17" s="1"/>
      <c r="N17" s="1"/>
      <c r="O17" s="1"/>
      <c r="P17" s="1"/>
      <c r="Q17" s="1"/>
      <c r="R17" s="3" t="s">
        <v>29</v>
      </c>
      <c r="S17" s="3" t="s">
        <v>28</v>
      </c>
      <c r="T17" s="3" t="s">
        <v>27</v>
      </c>
      <c r="U17" s="3" t="s">
        <v>26</v>
      </c>
      <c r="V17" s="4">
        <f>DATE(2022,2,5)</f>
        <v>43135</v>
      </c>
    </row>
    <row r="18" spans="13:22" ht="39.950000000000003" customHeight="1" x14ac:dyDescent="0.2">
      <c r="M18" s="1"/>
      <c r="N18" s="1"/>
      <c r="O18" s="1"/>
      <c r="P18" s="1"/>
      <c r="Q18" s="1"/>
      <c r="R18" s="3"/>
      <c r="S18" s="3"/>
      <c r="T18" s="3" t="s">
        <v>12</v>
      </c>
      <c r="U18" s="3" t="s">
        <v>30</v>
      </c>
      <c r="V18" s="4">
        <f>DATE(2022,2,6)</f>
        <v>43136</v>
      </c>
    </row>
    <row r="19" spans="13:22" ht="39.950000000000003" customHeight="1" x14ac:dyDescent="0.2">
      <c r="M19" s="1"/>
      <c r="N19" s="1"/>
      <c r="O19" s="1"/>
      <c r="P19" s="1"/>
      <c r="Q19" s="1"/>
      <c r="R19" s="3" t="s">
        <v>34</v>
      </c>
      <c r="S19" s="3" t="s">
        <v>33</v>
      </c>
      <c r="T19" s="3" t="s">
        <v>32</v>
      </c>
      <c r="U19" s="3" t="s">
        <v>31</v>
      </c>
      <c r="V19" s="4">
        <f>DATE(2022,2,7)</f>
        <v>43137</v>
      </c>
    </row>
    <row r="20" spans="13:22" ht="39.950000000000003" customHeight="1" x14ac:dyDescent="0.2">
      <c r="M20" s="1"/>
      <c r="N20" s="1"/>
      <c r="O20" s="1"/>
      <c r="P20" s="1"/>
      <c r="Q20" s="1"/>
      <c r="R20" s="3"/>
      <c r="S20" s="3" t="s">
        <v>12</v>
      </c>
      <c r="T20" s="3" t="s">
        <v>37</v>
      </c>
      <c r="U20" s="3" t="s">
        <v>35</v>
      </c>
      <c r="V20" s="4">
        <f>DATE(2022,2,8)</f>
        <v>43138</v>
      </c>
    </row>
    <row r="21" spans="13:22" ht="39.950000000000003" customHeight="1" x14ac:dyDescent="0.2">
      <c r="M21" s="1"/>
      <c r="N21" s="1"/>
      <c r="O21" s="1"/>
      <c r="P21" s="1"/>
      <c r="Q21" s="1"/>
      <c r="R21" s="3"/>
      <c r="S21" s="3"/>
      <c r="T21" s="3"/>
      <c r="U21" s="3" t="s">
        <v>36</v>
      </c>
      <c r="V21" s="4">
        <f>DATE(2022,2,9)</f>
        <v>43139</v>
      </c>
    </row>
    <row r="22" spans="13:22" ht="39.950000000000003" customHeight="1" x14ac:dyDescent="0.2">
      <c r="M22" s="1"/>
      <c r="N22" s="1"/>
      <c r="O22" s="1"/>
      <c r="P22" s="1"/>
      <c r="Q22" s="1"/>
      <c r="R22" s="3"/>
      <c r="S22" s="3"/>
      <c r="T22" s="3"/>
      <c r="U22" s="3"/>
      <c r="V22" s="5" t="e" cm="1">
        <f t="array" aca="1" ref="V22" ca="1">myDate(2022,1,26)</f>
        <v>#NAME?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2022-01-26T19:34:45Z</dcterms:created>
  <dcterms:modified xsi:type="dcterms:W3CDTF">2022-02-09T17:27:07Z</dcterms:modified>
</cp:coreProperties>
</file>