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ollege\5th Year College\TESE\Desenvolvimento\Code\Application\findLocationApp\findLocation\Server\Notebooks\FINGERPRINT\"/>
    </mc:Choice>
  </mc:AlternateContent>
  <xr:revisionPtr revIDLastSave="0" documentId="13_ncr:1_{C67EDC2C-3D3F-428A-A553-3742164BE770}" xr6:coauthVersionLast="45" xr6:coauthVersionMax="45" xr10:uidLastSave="{00000000-0000-0000-0000-000000000000}"/>
  <bookViews>
    <workbookView minimized="1" xWindow="1116" yWindow="1116" windowWidth="17280" windowHeight="8964" xr2:uid="{22682DBA-70EE-47D9-880F-69553294C7AC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<sst xmlns="http://schemas.openxmlformats.org/spreadsheetml/2006/main" count="358" uniqueCount="104">
  <si>
    <t>DATASET USED</t>
  </si>
  <si>
    <t>NUMBER OF SAMPLES</t>
  </si>
  <si>
    <t>ALGORITHM</t>
  </si>
  <si>
    <t>MAE</t>
  </si>
  <si>
    <t>ACCURACY</t>
  </si>
  <si>
    <t>F1-SCORE</t>
  </si>
  <si>
    <t>PERFORMANCE BAIXA</t>
  </si>
  <si>
    <t>PERFORMANCE ALTA/CANDIDATO</t>
  </si>
  <si>
    <t>TEST SET USED</t>
  </si>
  <si>
    <t>TRAINING SET PERFORMANCE</t>
  </si>
  <si>
    <t>DEVICE</t>
  </si>
  <si>
    <t>KNN</t>
  </si>
  <si>
    <t>SAMSUNG GALAXY A71 (ANDROID 10)</t>
  </si>
  <si>
    <t>PERFOMANCE BAXIA/MÉDIA</t>
  </si>
  <si>
    <t>SVM</t>
  </si>
  <si>
    <t>MLP</t>
  </si>
  <si>
    <t>University Training Dataset Score</t>
  </si>
  <si>
    <t>RMSE</t>
  </si>
  <si>
    <t xml:space="preserve">UNIVERSITY TRAINING DATASET </t>
  </si>
  <si>
    <t>CONCLUSIONS</t>
  </si>
  <si>
    <t>R2</t>
  </si>
  <si>
    <t>FINGERPRINTING CLASSIFICATION RESULTS</t>
  </si>
  <si>
    <t>radiomapBluetoothWiFiclassifier_university_dataset.csv</t>
  </si>
  <si>
    <t>K-MEANS + KNN</t>
  </si>
  <si>
    <t>RF</t>
  </si>
  <si>
    <t>0.952394</t>
  </si>
  <si>
    <t>0.813675</t>
  </si>
  <si>
    <t>0.969768</t>
  </si>
  <si>
    <t>1.00000</t>
  </si>
  <si>
    <t>1.000000</t>
  </si>
  <si>
    <t>0.970952</t>
  </si>
  <si>
    <t>0.973333</t>
  </si>
  <si>
    <t>0.163299</t>
  </si>
  <si>
    <t>0.026667</t>
  </si>
  <si>
    <t>0.961494</t>
  </si>
  <si>
    <t>0.964444</t>
  </si>
  <si>
    <t>0.188562</t>
  </si>
  <si>
    <t>0.035556</t>
  </si>
  <si>
    <t>0.913224</t>
  </si>
  <si>
    <t>0.924444</t>
  </si>
  <si>
    <t>0.274874</t>
  </si>
  <si>
    <t>0.075556</t>
  </si>
  <si>
    <t>0.981848</t>
  </si>
  <si>
    <t>0.983333</t>
  </si>
  <si>
    <t>0.129099</t>
  </si>
  <si>
    <t>0.016667</t>
  </si>
  <si>
    <t>0.922310</t>
  </si>
  <si>
    <t>0.928889</t>
  </si>
  <si>
    <t>0.266667</t>
  </si>
  <si>
    <t>0.071111</t>
  </si>
  <si>
    <t>* Clustering doesn't improve performance in this case</t>
  </si>
  <si>
    <t>* All ML algorithms perform extremely well</t>
  </si>
  <si>
    <t>CHOOSE BETWEEN RANDOM FOREST AND KNN</t>
  </si>
  <si>
    <t>FINGERPRINTING REGRESSION RESULTS</t>
  </si>
  <si>
    <t>0.317262</t>
  </si>
  <si>
    <t>0.450671</t>
  </si>
  <si>
    <t>0.085991</t>
  </si>
  <si>
    <t>0.160582</t>
  </si>
  <si>
    <t>0.909212</t>
  </si>
  <si>
    <t>0.602620</t>
  </si>
  <si>
    <t>0.292113</t>
  </si>
  <si>
    <t>0.875494</t>
  </si>
  <si>
    <t>0.705709</t>
  </si>
  <si>
    <t>0.548867</t>
  </si>
  <si>
    <t>0.941145</t>
  </si>
  <si>
    <t>0.485201</t>
  </si>
  <si>
    <t>0.260042</t>
  </si>
  <si>
    <t xml:space="preserve">DIFFERENT ENVIRONMENT / BLE </t>
  </si>
  <si>
    <t>Different Environment | BLE</t>
  </si>
  <si>
    <t>DIFFERENT ENVIRONMENT / BLE v2</t>
  </si>
  <si>
    <t>Different Environment | BLE v2</t>
  </si>
  <si>
    <t>2.200061</t>
  </si>
  <si>
    <t>1.906570</t>
  </si>
  <si>
    <t>1.644998</t>
  </si>
  <si>
    <t>1.445909</t>
  </si>
  <si>
    <t>2.832082</t>
  </si>
  <si>
    <t>2.501242</t>
  </si>
  <si>
    <t>2.440227</t>
  </si>
  <si>
    <t>2.736800</t>
  </si>
  <si>
    <t>1.924238</t>
  </si>
  <si>
    <t>2.210096</t>
  </si>
  <si>
    <t>0.735767</t>
  </si>
  <si>
    <t>1.028073</t>
  </si>
  <si>
    <t>0.879875</t>
  </si>
  <si>
    <t>1.345242</t>
  </si>
  <si>
    <t>1.201112</t>
  </si>
  <si>
    <t>1.406280</t>
  </si>
  <si>
    <t>1.579692</t>
  </si>
  <si>
    <t>* Performance depends on the environment (Radio map doesn't generalize to different environments)</t>
  </si>
  <si>
    <t>Random Forest and KNN seem to work if the zone is radio mapped</t>
  </si>
  <si>
    <t>FINGERPRINTING LOGO REGRESSION RESULTS</t>
  </si>
  <si>
    <t>0.357393</t>
  </si>
  <si>
    <t>1.603255</t>
  </si>
  <si>
    <t>1.462987</t>
  </si>
  <si>
    <t>0.430932</t>
  </si>
  <si>
    <t>1.508732</t>
  </si>
  <si>
    <t>1.394118</t>
  </si>
  <si>
    <t>0.401263</t>
  </si>
  <si>
    <t>1.547562</t>
  </si>
  <si>
    <t>1.390924</t>
  </si>
  <si>
    <t>* BLE has the best results in LOGO</t>
  </si>
  <si>
    <t>1.390476</t>
  </si>
  <si>
    <t>1.515245</t>
  </si>
  <si>
    <t>0.401356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</si>
</sst>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6"/>
      <color theme="1"/>
      <name val="Agency FB"/>
      <family val="2"/>
    </font>
    <font>
      <sz val="11"/>
      <color rgb="FF92D05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color theme="1"/>
      <name val="Agency FB"/>
      <family val="2"/>
    </font>
    <font>
      <b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theme="4" tint="0.79998168889431442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horizontal="center"/>
    </xf>
    <xf numFmtId="0" fontId="1" fillId="3" borderId="0" xfId="0" applyFont="1" applyFill="1" applyAlignment="1">
      <alignment horizontal="center"/>
    </xf>
    <xf numFmtId="0" fontId="3" fillId="4" borderId="0" xfId="0" applyFont="1" applyFill="1"/>
    <xf numFmtId="0" fontId="0" fillId="5" borderId="0" xfId="0" applyFill="1"/>
    <xf numFmtId="0" fontId="0" fillId="6" borderId="0" xfId="0" applyFill="1"/>
    <xf numFmtId="0" fontId="4" fillId="7" borderId="1" xfId="0" applyFont="1" applyFill="1" applyBorder="1" applyAlignment="1">
      <alignment horizontal="center"/>
    </xf>
    <xf numFmtId="2" fontId="4" fillId="7" borderId="1" xfId="0" applyNumberFormat="1" applyFont="1" applyFill="1" applyBorder="1" applyAlignment="1">
      <alignment horizontal="center"/>
    </xf>
    <xf numFmtId="0" fontId="5" fillId="0" borderId="0" xfId="0" applyFont="1"/>
    <xf numFmtId="0" fontId="4" fillId="7" borderId="2" xfId="0" applyFont="1" applyFill="1" applyBorder="1" applyAlignment="1">
      <alignment horizontal="center"/>
    </xf>
    <xf numFmtId="2" fontId="4" fillId="7" borderId="2" xfId="0" applyNumberFormat="1" applyFont="1" applyFill="1" applyBorder="1" applyAlignment="1">
      <alignment horizontal="center"/>
    </xf>
    <xf numFmtId="49" fontId="4" fillId="7" borderId="1" xfId="0" applyNumberFormat="1" applyFont="1" applyFill="1" applyBorder="1" applyAlignment="1">
      <alignment horizontal="center"/>
    </xf>
    <xf numFmtId="49" fontId="4" fillId="7" borderId="2" xfId="0" applyNumberFormat="1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2" fontId="4" fillId="4" borderId="1" xfId="0" applyNumberFormat="1" applyFont="1" applyFill="1" applyBorder="1" applyAlignment="1">
      <alignment horizontal="center"/>
    </xf>
    <xf numFmtId="2" fontId="4" fillId="4" borderId="2" xfId="0" applyNumberFormat="1" applyFont="1" applyFill="1" applyBorder="1" applyAlignment="1">
      <alignment horizontal="center"/>
    </xf>
    <xf numFmtId="2" fontId="4" fillId="8" borderId="1" xfId="0" applyNumberFormat="1" applyFont="1" applyFill="1" applyBorder="1" applyAlignment="1">
      <alignment horizontal="center"/>
    </xf>
    <xf numFmtId="49" fontId="4" fillId="8" borderId="1" xfId="0" applyNumberFormat="1" applyFont="1" applyFill="1" applyBorder="1" applyAlignment="1">
      <alignment horizontal="center"/>
    </xf>
    <xf numFmtId="0" fontId="4" fillId="8" borderId="1" xfId="0" applyFont="1" applyFill="1" applyBorder="1" applyAlignment="1">
      <alignment horizontal="center"/>
    </xf>
    <xf numFmtId="0" fontId="4" fillId="8" borderId="2" xfId="0" applyFont="1" applyFill="1" applyBorder="1" applyAlignment="1">
      <alignment horizontal="center"/>
    </xf>
    <xf numFmtId="0" fontId="6" fillId="0" borderId="0" xfId="0" applyFont="1"/>
    <xf numFmtId="49" fontId="4" fillId="8" borderId="2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9" borderId="1" xfId="0" applyNumberFormat="1" applyFont="1" applyFill="1" applyBorder="1" applyAlignment="1">
      <alignment horizontal="center"/>
    </xf>
    <xf numFmtId="2" fontId="4" fillId="7" borderId="5" xfId="0" applyNumberFormat="1" applyFont="1" applyFill="1" applyBorder="1" applyAlignment="1">
      <alignment horizontal="center"/>
    </xf>
    <xf numFmtId="49" fontId="4" fillId="10" borderId="1" xfId="0" applyNumberFormat="1" applyFont="1" applyFill="1" applyBorder="1" applyAlignment="1">
      <alignment horizontal="center"/>
    </xf>
    <xf numFmtId="49" fontId="4" fillId="10" borderId="5" xfId="0" applyNumberFormat="1" applyFont="1" applyFill="1" applyBorder="1" applyAlignment="1">
      <alignment horizontal="center"/>
    </xf>
    <xf numFmtId="2" fontId="4" fillId="11" borderId="1" xfId="0" applyNumberFormat="1" applyFont="1" applyFill="1" applyBorder="1" applyAlignment="1">
      <alignment horizontal="center"/>
    </xf>
    <xf numFmtId="2" fontId="4" fillId="11" borderId="2" xfId="0" applyNumberFormat="1" applyFont="1" applyFill="1" applyBorder="1" applyAlignment="1">
      <alignment horizontal="center"/>
    </xf>
    <xf numFmtId="2" fontId="4" fillId="8" borderId="2" xfId="0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1">
    <cellStyle name="Normal" xfId="0" builtinId="0"/>
  </cellStyles>
  <dxfs count="11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34998626667073579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2" formatCode="0.00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30" formatCode="@"/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indexed="64"/>
          <bgColor theme="0" tint="-0.249977111117893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/>
        </patternFill>
      </fill>
      <alignment horizontal="center" vertical="bottom" textRotation="0" wrapText="0" indent="0" justifyLastLine="0" shrinkToFit="0" readingOrder="0"/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C000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9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ont>
        <b/>
        <i/>
        <color theme="0"/>
      </font>
      <numFmt numFmtId="0" formatCode="General"/>
      <fill>
        <patternFill patternType="solid">
          <bgColor theme="4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2"/>
            <c:marker>
              <c:symbol val="square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2127-4CAC-8E4E-74A52DC6B3B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Folha1!$O$8:$O$12</c:f>
              <c:strCache>
                <c:ptCount val="5"/>
                <c:pt idx="0">
                  <c:v>KNN</c:v>
                </c:pt>
                <c:pt idx="1">
                  <c:v>K-MEANS + KNN</c:v>
                </c:pt>
                <c:pt idx="2">
                  <c:v>SVM</c:v>
                </c:pt>
                <c:pt idx="3">
                  <c:v>RF</c:v>
                </c:pt>
                <c:pt idx="4">
                  <c:v>MLP</c:v>
                </c:pt>
              </c:strCache>
            </c:strRef>
          </c:cat>
          <c:val>
            <c:numRef>
              <c:f>Folha1!$P$8:$P$12</c:f>
              <c:numCache>
                <c:formatCode>0.00</c:formatCode>
                <c:ptCount val="5"/>
                <c:pt idx="0">
                  <c:v>0.97095200000000004</c:v>
                </c:pt>
                <c:pt idx="1">
                  <c:v>0.96149399999999996</c:v>
                </c:pt>
                <c:pt idx="2">
                  <c:v>0.91322400000000004</c:v>
                </c:pt>
                <c:pt idx="3">
                  <c:v>0.98184800000000005</c:v>
                </c:pt>
                <c:pt idx="4">
                  <c:v>0.92230999999999996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27-4CAC-8E4E-74A52DC6B3B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6699472"/>
        <c:axId val="586702424"/>
      </c:lineChart>
      <c:catAx>
        <c:axId val="586699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702424"/>
        <c:crosses val="autoZero"/>
        <c:auto val="1"/>
        <c:lblAlgn val="ctr"/>
        <c:lblOffset val="100"/>
        <c:noMultiLvlLbl val="0"/>
      </c:catAx>
      <c:valAx>
        <c:axId val="586702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699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7A17-4CA0-8B16-E63DDEBAF9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Folha1!$M$32:$M$35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RF</c:v>
                </c:pt>
                <c:pt idx="3">
                  <c:v>MLP</c:v>
                </c:pt>
              </c:strCache>
            </c:strRef>
          </c:cat>
          <c:val>
            <c:numRef>
              <c:f>Folha1!$N$32:$N$35</c:f>
              <c:numCache>
                <c:formatCode>0.00</c:formatCode>
                <c:ptCount val="4"/>
                <c:pt idx="0">
                  <c:v>0.90921200000000002</c:v>
                </c:pt>
                <c:pt idx="1">
                  <c:v>0.87549399999999999</c:v>
                </c:pt>
                <c:pt idx="2">
                  <c:v>0.94114500000000001</c:v>
                </c:pt>
                <c:pt idx="3">
                  <c:v>0.73576699999999995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17-4CA0-8B16-E63DDEBAF99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8030080"/>
        <c:axId val="438029096"/>
      </c:lineChart>
      <c:catAx>
        <c:axId val="4380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9096"/>
        <c:crosses val="autoZero"/>
        <c:auto val="1"/>
        <c:lblAlgn val="ctr"/>
        <c:lblOffset val="100"/>
        <c:noMultiLvlLbl val="0"/>
      </c:catAx>
      <c:valAx>
        <c:axId val="4380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 / 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F40-4C53-B028-3C3E436EF04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Folha1!$M$44:$M$47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RF</c:v>
                </c:pt>
                <c:pt idx="3">
                  <c:v>MLP</c:v>
                </c:pt>
              </c:strCache>
            </c:strRef>
          </c:cat>
          <c:val>
            <c:numRef>
              <c:f>Folha1!$N$44:$N$47</c:f>
              <c:numCache>
                <c:formatCode>0.00</c:formatCode>
                <c:ptCount val="4"/>
                <c:pt idx="0">
                  <c:v>-4.1769170000000004</c:v>
                </c:pt>
                <c:pt idx="1">
                  <c:v>-0.987927</c:v>
                </c:pt>
                <c:pt idx="2">
                  <c:v>-4.3778280000000001</c:v>
                </c:pt>
                <c:pt idx="3">
                  <c:v>-0.36699100000000001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F40-4C53-B028-3C3E436EF04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5623680"/>
        <c:axId val="545622696"/>
      </c:lineChart>
      <c:catAx>
        <c:axId val="545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2696"/>
        <c:crosses val="autoZero"/>
        <c:auto val="1"/>
        <c:lblAlgn val="ctr"/>
        <c:lblOffset val="100"/>
        <c:noMultiLvlLbl val="0"/>
      </c:catAx>
      <c:valAx>
        <c:axId val="5456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</a:t>
            </a:r>
            <a:r>
              <a:rPr lang="en-US" baseline="0"/>
              <a:t> / BLE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110-4099-A0CA-78D7884D517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Folha1!$M$51:$M$54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RF</c:v>
                </c:pt>
                <c:pt idx="3">
                  <c:v>MLP</c:v>
                </c:pt>
              </c:strCache>
            </c:strRef>
          </c:cat>
          <c:val>
            <c:numRef>
              <c:f>Folha1!$N$51:$N$54</c:f>
              <c:numCache>
                <c:formatCode>0.00</c:formatCode>
                <c:ptCount val="4"/>
                <c:pt idx="0">
                  <c:v>-2.5404529999999999</c:v>
                </c:pt>
                <c:pt idx="1">
                  <c:v>-0.987927</c:v>
                </c:pt>
                <c:pt idx="2">
                  <c:v>-2.577391</c:v>
                </c:pt>
                <c:pt idx="3">
                  <c:v>-0.91889900000000002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10-4099-A0CA-78D7884D517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6285808"/>
        <c:axId val="436287776"/>
      </c:lineChart>
      <c:catAx>
        <c:axId val="436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776"/>
        <c:crosses val="autoZero"/>
        <c:auto val="1"/>
        <c:lblAlgn val="ctr"/>
        <c:lblOffset val="100"/>
        <c:noMultiLvlLbl val="0"/>
      </c:catAx>
      <c:valAx>
        <c:axId val="436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UNIVVERSITY TRAINING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2"/>
            <c:marker>
              <c:symbol val="diamond"/>
              <c:size val="5"/>
              <c:spPr>
                <a:solidFill>
                  <a:schemeClr val="accent1"/>
                </a:solidFill>
                <a:ln w="9525">
                  <a:solidFill>
                    <a:srgbClr val="FF0000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BAB9-4480-9BB5-4264F1363E9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Folha1!$M$32:$M$35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RF</c:v>
                </c:pt>
                <c:pt idx="3">
                  <c:v>MLP</c:v>
                </c:pt>
              </c:strCache>
            </c:strRef>
          </c:cat>
          <c:val>
            <c:numRef>
              <c:f>Folha1!$N$32:$N$35</c:f>
              <c:numCache>
                <c:formatCode>0.00</c:formatCode>
                <c:ptCount val="4"/>
                <c:pt idx="0">
                  <c:v>0.90921200000000002</c:v>
                </c:pt>
                <c:pt idx="1">
                  <c:v>0.87549399999999999</c:v>
                </c:pt>
                <c:pt idx="2">
                  <c:v>0.94114500000000001</c:v>
                </c:pt>
                <c:pt idx="3">
                  <c:v>0.73576699999999995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AB9-4480-9BB5-4264F1363E9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8030080"/>
        <c:axId val="438029096"/>
      </c:lineChart>
      <c:catAx>
        <c:axId val="43803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29096"/>
        <c:crosses val="autoZero"/>
        <c:auto val="1"/>
        <c:lblAlgn val="ctr"/>
        <c:lblOffset val="100"/>
        <c:noMultiLvlLbl val="0"/>
      </c:catAx>
      <c:valAx>
        <c:axId val="43802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030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 / BLE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17DD-4B62-BEFC-36300B2698EC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Folha1!$M$44:$M$47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RF</c:v>
                </c:pt>
                <c:pt idx="3">
                  <c:v>MLP</c:v>
                </c:pt>
              </c:strCache>
            </c:strRef>
          </c:cat>
          <c:val>
            <c:numRef>
              <c:f>Folha1!$N$44:$N$47</c:f>
              <c:numCache>
                <c:formatCode>0.00</c:formatCode>
                <c:ptCount val="4"/>
                <c:pt idx="0">
                  <c:v>-4.1769170000000004</c:v>
                </c:pt>
                <c:pt idx="1">
                  <c:v>-0.987927</c:v>
                </c:pt>
                <c:pt idx="2">
                  <c:v>-4.3778280000000001</c:v>
                </c:pt>
                <c:pt idx="3">
                  <c:v>-0.36699100000000001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DD-4B62-BEFC-36300B2698E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545623680"/>
        <c:axId val="545622696"/>
      </c:lineChart>
      <c:catAx>
        <c:axId val="545623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2696"/>
        <c:crosses val="autoZero"/>
        <c:auto val="1"/>
        <c:lblAlgn val="ctr"/>
        <c:lblOffset val="100"/>
        <c:noMultiLvlLbl val="0"/>
      </c:catAx>
      <c:valAx>
        <c:axId val="545622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623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DIFFERENT ENVIRONMENT</a:t>
            </a:r>
            <a:r>
              <a:rPr lang="en-US" baseline="0"/>
              <a:t> / BLE v2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0"/>
            <c:marker>
              <c:symbol val="diamond"/>
              <c:size val="5"/>
              <c:spPr>
                <a:solidFill>
                  <a:srgbClr val="FF0000"/>
                </a:solidFill>
                <a:ln w="9525">
                  <a:solidFill>
                    <a:schemeClr val="accent1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5539-4785-BF95-484B3B17C5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Folha1!$M$51:$M$54</c:f>
              <c:strCache>
                <c:ptCount val="4"/>
                <c:pt idx="0">
                  <c:v>KNN</c:v>
                </c:pt>
                <c:pt idx="1">
                  <c:v>SVM</c:v>
                </c:pt>
                <c:pt idx="2">
                  <c:v>RF</c:v>
                </c:pt>
                <c:pt idx="3">
                  <c:v>MLP</c:v>
                </c:pt>
              </c:strCache>
            </c:strRef>
          </c:cat>
          <c:val>
            <c:numRef>
              <c:f>Folha1!$N$51:$N$54</c:f>
              <c:numCache>
                <c:formatCode>0.00</c:formatCode>
                <c:ptCount val="4"/>
                <c:pt idx="0">
                  <c:v>-2.5404529999999999</c:v>
                </c:pt>
                <c:pt idx="1">
                  <c:v>-0.987927</c:v>
                </c:pt>
                <c:pt idx="2">
                  <c:v>-2.577391</c:v>
                </c:pt>
                <c:pt idx="3">
                  <c:v>-0.91889900000000002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539-4785-BF95-484B3B17C5B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36285808"/>
        <c:axId val="436287776"/>
      </c:lineChart>
      <c:catAx>
        <c:axId val="436285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7776"/>
        <c:crosses val="autoZero"/>
        <c:auto val="1"/>
        <c:lblAlgn val="ctr"/>
        <c:lblOffset val="100"/>
        <c:noMultiLvlLbl val="0"/>
      </c:catAx>
      <c:valAx>
        <c:axId val="436287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2858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550880</xdr:colOff>
      <xdr:row>2</xdr:row>
      <xdr:rowOff>105784</xdr:rowOff>
    </xdr:from>
    <xdr:to>
      <xdr:col>24</xdr:col>
      <xdr:colOff>367392</xdr:colOff>
      <xdr:row>18</xdr:row>
      <xdr:rowOff>136071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85786991-C891-4FC9-86EE-843B8D7F1F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846844</xdr:colOff>
      <xdr:row>27</xdr:row>
      <xdr:rowOff>11142</xdr:rowOff>
    </xdr:from>
    <xdr:to>
      <xdr:col>21</xdr:col>
      <xdr:colOff>332672</xdr:colOff>
      <xdr:row>38</xdr:row>
      <xdr:rowOff>16698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F3E358E-DEF0-478E-BDE8-61ED6966BF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818877</xdr:colOff>
      <xdr:row>40</xdr:row>
      <xdr:rowOff>63545</xdr:rowOff>
    </xdr:from>
    <xdr:to>
      <xdr:col>21</xdr:col>
      <xdr:colOff>299357</xdr:colOff>
      <xdr:row>48</xdr:row>
      <xdr:rowOff>176893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2C373C8-3FEF-4CEF-9CEA-C1291A414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1375951</xdr:colOff>
      <xdr:row>54</xdr:row>
      <xdr:rowOff>101643</xdr:rowOff>
    </xdr:from>
    <xdr:to>
      <xdr:col>21</xdr:col>
      <xdr:colOff>97154</xdr:colOff>
      <xdr:row>66</xdr:row>
      <xdr:rowOff>139880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F8C87C3-D890-4AE0-8C11-FBC32F9097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846844</xdr:colOff>
      <xdr:row>74</xdr:row>
      <xdr:rowOff>11142</xdr:rowOff>
    </xdr:from>
    <xdr:to>
      <xdr:col>21</xdr:col>
      <xdr:colOff>332672</xdr:colOff>
      <xdr:row>85</xdr:row>
      <xdr:rowOff>16698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F4CB30C-F866-4C57-9281-43DEFC1352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818877</xdr:colOff>
      <xdr:row>87</xdr:row>
      <xdr:rowOff>63545</xdr:rowOff>
    </xdr:from>
    <xdr:to>
      <xdr:col>21</xdr:col>
      <xdr:colOff>299357</xdr:colOff>
      <xdr:row>95</xdr:row>
      <xdr:rowOff>176893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1977536D-60FB-415C-A6DE-937A8FB069D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1375951</xdr:colOff>
      <xdr:row>101</xdr:row>
      <xdr:rowOff>101643</xdr:rowOff>
    </xdr:from>
    <xdr:to>
      <xdr:col>21</xdr:col>
      <xdr:colOff>97154</xdr:colOff>
      <xdr:row>113</xdr:row>
      <xdr:rowOff>139880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85A8FD6B-C10E-4F52-ABA1-90A43A999E5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D23CFC-08CC-411A-A4F1-FD79922D10A3}" name="Tabela1" displayName="Tabela1" ref="C7:L12" totalsRowShown="0" headerRowDxfId="84" dataDxfId="83" tableBorderDxfId="82">
  <autoFilter ref="C7:L12" xr:uid="{DFBD5CF0-3B05-4F18-934A-4746EEAE7074}"/>
  <tableColumns count="10">
    <tableColumn id="1" xr3:uid="{26DA34DF-8177-4442-A2D3-8EB9AD72DF1F}" name="DATASET USED" dataDxfId="81"/>
    <tableColumn id="2" xr3:uid="{0F67067D-DC1E-40F7-B158-8349CDC4D2BD}" name="NUMBER OF SAMPLES" dataDxfId="80"/>
    <tableColumn id="3" xr3:uid="{39DF035D-1EAA-4B9F-87E6-B5266981D298}" name="TRAINING SET PERFORMANCE" dataDxfId="79"/>
    <tableColumn id="4" xr3:uid="{2D8408D4-33AD-4CD0-8FF1-B7C4D375DBB8}" name="TEST SET USED" dataDxfId="78"/>
    <tableColumn id="5" xr3:uid="{E30FD73D-642C-4C28-A7D5-C3657D007A79}" name="DEVICE" dataDxfId="77"/>
    <tableColumn id="6" xr3:uid="{9AEC8ABB-593B-4AC8-92B3-C100A2126814}" name="ALGORITHM" dataDxfId="76"/>
    <tableColumn id="7" xr3:uid="{5B7F94A2-EF15-4A03-8E8B-8FEFE4A1E148}" name="MAE" dataDxfId="75"/>
    <tableColumn id="8" xr3:uid="{89A9952A-3310-4FAA-993F-3D39EF2C91BA}" name="RMSE" dataDxfId="74"/>
    <tableColumn id="9" xr3:uid="{6E36E7A8-564E-4DAA-956A-4D29821E808E}" name="ACCURACY" dataDxfId="73"/>
    <tableColumn id="10" xr3:uid="{123E2326-DCC7-449A-9982-4EEB64A1F1B6}" name="F1-SCORE" dataDxfId="7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F47BA2B2-6A5F-4C0F-B740-6FD24D85CCBD}" name="Tabela17" displayName="Tabela17" ref="C31:K35" totalsRowShown="0" headerRowDxfId="71" dataDxfId="70" tableBorderDxfId="69">
  <autoFilter ref="C31:K35" xr:uid="{8FD148E6-BB74-4903-B200-56E20FAD3F7B}"/>
  <tableColumns count="9">
    <tableColumn id="1" xr3:uid="{9B699A52-34DA-48FF-8201-40A33F8DEAA9}" name="DATASET USED" dataDxfId="68"/>
    <tableColumn id="2" xr3:uid="{38C440C5-53FA-4FC3-86C1-BBC05382945B}" name="NUMBER OF SAMPLES" dataDxfId="67"/>
    <tableColumn id="3" xr3:uid="{2A8E7AF8-104A-44BA-AC33-41B0C6D7F8EA}" name="TRAINING SET PERFORMANCE" dataDxfId="66"/>
    <tableColumn id="4" xr3:uid="{2C1E7EB2-341E-4D63-B851-C70DFB8523DA}" name="TEST SET USED" dataDxfId="65"/>
    <tableColumn id="5" xr3:uid="{41AC5D33-CAF7-4135-9579-DF1EDCF9C451}" name="DEVICE" dataDxfId="64"/>
    <tableColumn id="6" xr3:uid="{43912D0B-D8CB-49C5-89CC-FE061E8F9176}" name="ALGORITHM" dataDxfId="63"/>
    <tableColumn id="7" xr3:uid="{1E26028C-066C-4B1A-ADB9-91AD8E90A49D}" name="MAE" dataDxfId="62"/>
    <tableColumn id="8" xr3:uid="{2CDC372A-0CCD-48AE-8C10-2A958573A256}" name="RMSE" dataDxfId="61"/>
    <tableColumn id="9" xr3:uid="{1FDE3A5E-AEA9-4BA4-AE30-89B596397128}" name="R2" dataDxfId="6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6F50936-2737-43F6-B505-1A1CB374A1D6}" name="Tabela28" displayName="Tabela28" ref="C43:K47" totalsRowShown="0" headerRowDxfId="59" dataDxfId="58" tableBorderDxfId="57">
  <autoFilter ref="C43:K47" xr:uid="{47CECD53-9900-4EA8-BF2F-5D0E26457539}"/>
  <tableColumns count="9">
    <tableColumn id="1" xr3:uid="{47C7938A-457D-47B2-8E97-A18A74BD5FD2}" name="DATASET USED" dataDxfId="56"/>
    <tableColumn id="2" xr3:uid="{7CA88261-8444-430C-A8E8-46E5CBDAC96F}" name="NUMBER OF SAMPLES" dataDxfId="55"/>
    <tableColumn id="3" xr3:uid="{675E8FF8-7883-47DF-B629-5851FC05AFB6}" name="TRAINING SET PERFORMANCE" dataDxfId="54"/>
    <tableColumn id="4" xr3:uid="{B53A96C4-1D12-4ABC-8DD4-0C92E4ACA4D8}" name="TEST SET USED" dataDxfId="53"/>
    <tableColumn id="5" xr3:uid="{EC0DA554-107E-442D-A100-80FBBA24ED8D}" name="DEVICE" dataDxfId="52"/>
    <tableColumn id="6" xr3:uid="{B2533DD9-5E06-4FF5-86BF-E8D7771D354D}" name="ALGORITHM" dataDxfId="51"/>
    <tableColumn id="7" xr3:uid="{E020E96A-4865-4567-9BAC-8C1AE263B1CF}" name="MAE" dataDxfId="50"/>
    <tableColumn id="8" xr3:uid="{16341F1A-F688-4436-9319-BA524F079D33}" name="RMSE" dataDxfId="49"/>
    <tableColumn id="9" xr3:uid="{088318A1-1E7C-4E56-A3F0-0A062096151E}" name="R2" dataDxfId="48">
      <calculatedColumnFormula array="1">-_FV( 2,"540453")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61FFE7F8-BDFB-44D4-9347-98B8061387D4}" name="Tabela249" displayName="Tabela249" ref="C50:K54" totalsRowShown="0" headerRowDxfId="47" dataDxfId="46" tableBorderDxfId="45">
  <autoFilter ref="C50:K54" xr:uid="{0CC6D720-2EB7-4AD3-BF62-D45B83368F42}"/>
  <tableColumns count="9">
    <tableColumn id="1" xr3:uid="{82DBB22A-0376-4496-8DD5-75459BAEEE30}" name="DATASET USED" dataDxfId="44"/>
    <tableColumn id="2" xr3:uid="{41CBB1F7-215A-45A2-BA8F-32A79E3D8F61}" name="NUMBER OF SAMPLES" dataDxfId="43"/>
    <tableColumn id="3" xr3:uid="{B587A23D-4A2D-489A-ACE6-403ED250C36C}" name="TRAINING SET PERFORMANCE" dataDxfId="42"/>
    <tableColumn id="4" xr3:uid="{02310B5B-B568-4332-B3E5-FC21C0EAECD5}" name="TEST SET USED" dataDxfId="41"/>
    <tableColumn id="5" xr3:uid="{1CA3382E-E907-44E3-A2E7-AA671425D9F1}" name="DEVICE" dataDxfId="40"/>
    <tableColumn id="6" xr3:uid="{E76F86B9-986A-403D-B689-C1530CFC39FE}" name="ALGORITHM" dataDxfId="39"/>
    <tableColumn id="7" xr3:uid="{3E0011D5-6EDC-4206-8F77-F47EA6CA1457}" name="MAE" dataDxfId="38"/>
    <tableColumn id="8" xr3:uid="{8AA9FC09-AF58-4633-9A7F-DF7A77818511}" name="RMSE" dataDxfId="37"/>
    <tableColumn id="9" xr3:uid="{BC7F5CEB-BAFA-4F93-86F6-5F886BAEEC00}" name="R2" dataDxfId="36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6EB226B-9AAF-424A-8254-F445FEEE8CE0}" name="Tabela173" displayName="Tabela173" ref="C78:K82" totalsRowShown="0" headerRowDxfId="35" dataDxfId="34" tableBorderDxfId="33">
  <autoFilter ref="C78:K82" xr:uid="{019A7902-81BD-4720-8A3B-4607502D0F58}"/>
  <tableColumns count="9">
    <tableColumn id="1" xr3:uid="{C088EB04-20B2-41DC-964C-EFA26F872006}" name="DATASET USED" dataDxfId="32"/>
    <tableColumn id="2" xr3:uid="{A334EF0C-295D-45E0-81B3-DF128AAD4D50}" name="NUMBER OF SAMPLES" dataDxfId="31"/>
    <tableColumn id="3" xr3:uid="{3271F5C9-28DE-4E20-B306-EB96B385BCC4}" name="TRAINING SET PERFORMANCE" dataDxfId="30"/>
    <tableColumn id="4" xr3:uid="{3F4A4F48-2AA2-4B18-8340-D09DAD48664A}" name="TEST SET USED" dataDxfId="29"/>
    <tableColumn id="5" xr3:uid="{601253CD-D93A-470D-97B3-3CDF871B2B39}" name="DEVICE" dataDxfId="28"/>
    <tableColumn id="6" xr3:uid="{DB294BD1-63CC-4331-9982-FAA10E6ED049}" name="ALGORITHM" dataDxfId="27"/>
    <tableColumn id="7" xr3:uid="{2B7FBB3A-C1FB-4331-8C2B-56F88F827318}" name="MAE" dataDxfId="26"/>
    <tableColumn id="8" xr3:uid="{D45D0D9F-7A9D-4986-980C-FE44D89D0C39}" name="RMSE" dataDxfId="25"/>
    <tableColumn id="9" xr3:uid="{0D31959D-E7A8-4A82-BAA9-3F9E0574AB64}" name="R2" dataDxfId="24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3354D2C-C1F6-4760-B626-F9D03BAF6117}" name="Tabela284" displayName="Tabela284" ref="C90:K94" totalsRowShown="0" headerRowDxfId="23" dataDxfId="22" tableBorderDxfId="21">
  <autoFilter ref="C90:K94" xr:uid="{35FB1E17-82B5-4983-A98B-5BB79048B025}"/>
  <tableColumns count="9">
    <tableColumn id="1" xr3:uid="{6C3E7EBD-1BAD-471C-B038-5E98F89ADEE8}" name="DATASET USED" dataDxfId="20"/>
    <tableColumn id="2" xr3:uid="{A3B54D9E-A0A4-4E6D-9C60-A30E2504A255}" name="NUMBER OF SAMPLES" dataDxfId="19"/>
    <tableColumn id="3" xr3:uid="{74585067-6CD7-477E-BE49-72A01EF1D6A8}" name="TRAINING SET PERFORMANCE" dataDxfId="18"/>
    <tableColumn id="4" xr3:uid="{300E84A7-427F-4C76-B131-3A7CEB564284}" name="TEST SET USED" dataDxfId="17"/>
    <tableColumn id="5" xr3:uid="{551A84B1-DF83-4622-AE6D-0B0A24655446}" name="DEVICE" dataDxfId="16"/>
    <tableColumn id="6" xr3:uid="{5882A60D-FA4E-4D09-9CDC-5909B7FC8514}" name="ALGORITHM" dataDxfId="15"/>
    <tableColumn id="7" xr3:uid="{EA309B82-E083-4FB1-995A-992EBE89F934}" name="MAE" dataDxfId="14"/>
    <tableColumn id="8" xr3:uid="{ACB9CBEC-F2C1-4DD1-866E-B3067BDA8AC0}" name="RMSE" dataDxfId="13"/>
    <tableColumn id="9" xr3:uid="{4A220035-6F92-4751-9F8C-E1ED49D4D881}" name="R2" dataDxfId="12">
      <calculatedColumnFormula array="1">-_FV( 2,"540453")</calculatedColumnFormula>
    </tableColumn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F2ABAC-EDA2-40E9-96B9-9E752CE1E991}" name="Tabela2495" displayName="Tabela2495" ref="C97:K101" totalsRowShown="0" headerRowDxfId="11" dataDxfId="10" tableBorderDxfId="9">
  <autoFilter ref="C97:K101" xr:uid="{A29C1DFD-FE82-4164-A7D8-AA196353E6CD}"/>
  <tableColumns count="9">
    <tableColumn id="1" xr3:uid="{3B6D27C9-7478-4FF4-8B20-90C0A6B4BD51}" name="DATASET USED" dataDxfId="8"/>
    <tableColumn id="2" xr3:uid="{E156DDB2-F556-4E4D-832F-8BD5A54DC901}" name="NUMBER OF SAMPLES" dataDxfId="7"/>
    <tableColumn id="3" xr3:uid="{0ED86B38-76F3-45CE-914E-F3CC586F5BF4}" name="TRAINING SET PERFORMANCE" dataDxfId="6"/>
    <tableColumn id="4" xr3:uid="{04614F0D-6A07-43AA-85BF-B6B70108EFBE}" name="TEST SET USED" dataDxfId="5"/>
    <tableColumn id="5" xr3:uid="{7A05CA5D-C9E9-45BB-8593-2F29673965DF}" name="DEVICE" dataDxfId="4"/>
    <tableColumn id="6" xr3:uid="{88766DA0-6B66-4865-BC70-C58815CDAD6A}" name="ALGORITHM" dataDxfId="3"/>
    <tableColumn id="7" xr3:uid="{86AD69B2-5023-4248-997E-97980406F9AD}" name="MAE" dataDxfId="2"/>
    <tableColumn id="8" xr3:uid="{F1D939D3-5FEF-4BC2-8A1E-E12525260989}" name="RMSE" dataDxfId="1"/>
    <tableColumn id="9" xr3:uid="{9B192FD9-2AF7-4BE8-ACD6-AC9E063C0146}" name="R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5F76B-573A-4178-B9E3-1E65A92A3888}">
  <dimension ref="B2:P114"/>
  <sheetViews>
    <sheetView tabSelected="1" topLeftCell="G31" zoomScale="70" zoomScaleNormal="70" workbookViewId="0">
      <selection activeCell="H88" sqref="H88"/>
    </sheetView>
  </sheetViews>
  <sheetFormatPr defaultRowHeight="14.4" x14ac:dyDescent="0.3"/>
  <cols>
    <col min="2" max="2" width="19.77734375" customWidth="1"/>
    <col min="3" max="3" width="61.77734375" customWidth="1"/>
    <col min="4" max="4" width="29" customWidth="1"/>
    <col min="5" max="5" width="29.44140625" customWidth="1"/>
    <col min="6" max="6" width="46.21875" customWidth="1"/>
    <col min="7" max="7" width="35.33203125" customWidth="1"/>
    <col min="8" max="8" width="21.5546875" customWidth="1"/>
    <col min="9" max="9" width="13.33203125" customWidth="1"/>
    <col min="10" max="10" width="15.77734375" customWidth="1"/>
    <col min="11" max="11" width="13.33203125" customWidth="1"/>
    <col min="12" max="12" width="17.109375" customWidth="1"/>
    <col min="13" max="13" width="16.77734375" customWidth="1"/>
    <col min="14" max="14" width="13.109375" customWidth="1"/>
    <col min="15" max="15" width="20.77734375" customWidth="1"/>
    <col min="16" max="16" width="14" customWidth="1"/>
    <col min="28" max="28" width="8.88671875" customWidth="1"/>
  </cols>
  <sheetData>
    <row r="2" spans="2:16" ht="14.4" customHeight="1" x14ac:dyDescent="0.3">
      <c r="B2" s="31" t="s">
        <v>21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</row>
    <row r="3" spans="2:16" x14ac:dyDescent="0.3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</row>
    <row r="4" spans="2:16" x14ac:dyDescent="0.3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</row>
    <row r="6" spans="2:16" ht="17.399999999999999" x14ac:dyDescent="0.3">
      <c r="F6" s="8" t="s">
        <v>18</v>
      </c>
    </row>
    <row r="7" spans="2:16" x14ac:dyDescent="0.3">
      <c r="C7" s="2" t="s">
        <v>0</v>
      </c>
      <c r="D7" s="2" t="s">
        <v>1</v>
      </c>
      <c r="E7" s="2" t="s">
        <v>9</v>
      </c>
      <c r="F7" s="2" t="s">
        <v>8</v>
      </c>
      <c r="G7" s="2" t="s">
        <v>10</v>
      </c>
      <c r="H7" s="2" t="s">
        <v>2</v>
      </c>
      <c r="I7" s="2" t="s">
        <v>3</v>
      </c>
      <c r="J7" s="2" t="s">
        <v>17</v>
      </c>
      <c r="K7" s="2" t="s">
        <v>4</v>
      </c>
      <c r="L7" s="2" t="s">
        <v>5</v>
      </c>
      <c r="O7" s="14" t="s">
        <v>2</v>
      </c>
      <c r="P7" s="13" t="s">
        <v>5</v>
      </c>
    </row>
    <row r="8" spans="2:16" x14ac:dyDescent="0.3">
      <c r="C8" s="6" t="s">
        <v>22</v>
      </c>
      <c r="D8" s="6">
        <v>750</v>
      </c>
      <c r="E8" s="6" t="s">
        <v>25</v>
      </c>
      <c r="F8" s="6" t="s">
        <v>16</v>
      </c>
      <c r="G8" s="6" t="s">
        <v>12</v>
      </c>
      <c r="H8" s="11" t="s">
        <v>11</v>
      </c>
      <c r="I8" s="7" t="s">
        <v>33</v>
      </c>
      <c r="J8" s="7" t="s">
        <v>32</v>
      </c>
      <c r="K8" s="7" t="s">
        <v>31</v>
      </c>
      <c r="L8" s="15" t="s">
        <v>30</v>
      </c>
      <c r="O8" s="26" t="s">
        <v>11</v>
      </c>
      <c r="P8" s="7">
        <v>0.97095200000000004</v>
      </c>
    </row>
    <row r="9" spans="2:16" x14ac:dyDescent="0.3">
      <c r="C9" s="6" t="s">
        <v>22</v>
      </c>
      <c r="D9" s="6">
        <v>750</v>
      </c>
      <c r="E9" s="6" t="s">
        <v>26</v>
      </c>
      <c r="F9" s="6" t="s">
        <v>16</v>
      </c>
      <c r="G9" s="6" t="s">
        <v>12</v>
      </c>
      <c r="H9" s="11" t="s">
        <v>23</v>
      </c>
      <c r="I9" s="7" t="s">
        <v>37</v>
      </c>
      <c r="J9" s="7" t="s">
        <v>36</v>
      </c>
      <c r="K9" s="7" t="s">
        <v>35</v>
      </c>
      <c r="L9" s="15" t="s">
        <v>34</v>
      </c>
      <c r="O9" s="26" t="s">
        <v>23</v>
      </c>
      <c r="P9" s="7">
        <v>0.96149399999999996</v>
      </c>
    </row>
    <row r="10" spans="2:16" x14ac:dyDescent="0.3">
      <c r="C10" s="6" t="s">
        <v>22</v>
      </c>
      <c r="D10" s="6">
        <v>750</v>
      </c>
      <c r="E10" s="6" t="s">
        <v>27</v>
      </c>
      <c r="F10" s="6" t="s">
        <v>16</v>
      </c>
      <c r="G10" s="6" t="s">
        <v>12</v>
      </c>
      <c r="H10" s="11" t="s">
        <v>14</v>
      </c>
      <c r="I10" s="7" t="s">
        <v>41</v>
      </c>
      <c r="J10" s="7" t="s">
        <v>40</v>
      </c>
      <c r="K10" s="7" t="s">
        <v>39</v>
      </c>
      <c r="L10" s="23" t="s">
        <v>38</v>
      </c>
      <c r="O10" s="26" t="s">
        <v>14</v>
      </c>
      <c r="P10" s="24">
        <v>0.91322400000000004</v>
      </c>
    </row>
    <row r="11" spans="2:16" x14ac:dyDescent="0.3">
      <c r="C11" s="9" t="s">
        <v>22</v>
      </c>
      <c r="D11" s="9">
        <v>750</v>
      </c>
      <c r="E11" s="20" t="s">
        <v>28</v>
      </c>
      <c r="F11" s="9" t="s">
        <v>16</v>
      </c>
      <c r="G11" s="9" t="s">
        <v>12</v>
      </c>
      <c r="H11" s="22" t="s">
        <v>24</v>
      </c>
      <c r="I11" s="10" t="s">
        <v>45</v>
      </c>
      <c r="J11" s="10" t="s">
        <v>44</v>
      </c>
      <c r="K11" s="10" t="s">
        <v>43</v>
      </c>
      <c r="L11" s="16" t="s">
        <v>42</v>
      </c>
      <c r="O11" s="27" t="s">
        <v>24</v>
      </c>
      <c r="P11" s="25">
        <v>0.98184800000000005</v>
      </c>
    </row>
    <row r="12" spans="2:16" x14ac:dyDescent="0.3">
      <c r="C12" s="9" t="s">
        <v>22</v>
      </c>
      <c r="D12" s="9">
        <v>750</v>
      </c>
      <c r="E12" s="20" t="s">
        <v>29</v>
      </c>
      <c r="F12" s="9" t="s">
        <v>16</v>
      </c>
      <c r="G12" s="9" t="s">
        <v>12</v>
      </c>
      <c r="H12" s="12" t="s">
        <v>15</v>
      </c>
      <c r="I12" s="10" t="s">
        <v>49</v>
      </c>
      <c r="J12" s="10" t="s">
        <v>48</v>
      </c>
      <c r="K12" s="10" t="s">
        <v>47</v>
      </c>
      <c r="L12" s="10" t="s">
        <v>46</v>
      </c>
      <c r="O12" s="26" t="s">
        <v>15</v>
      </c>
      <c r="P12" s="7">
        <v>0.92230999999999996</v>
      </c>
    </row>
    <row r="13" spans="2:16" x14ac:dyDescent="0.3">
      <c r="C13" s="1"/>
      <c r="D13" s="1"/>
      <c r="E13" s="1"/>
      <c r="F13" s="1"/>
      <c r="G13" s="1"/>
      <c r="H13" s="1"/>
    </row>
    <row r="14" spans="2:16" x14ac:dyDescent="0.3">
      <c r="F14" s="3"/>
      <c r="G14" t="s">
        <v>7</v>
      </c>
    </row>
    <row r="15" spans="2:16" x14ac:dyDescent="0.3">
      <c r="F15" s="4"/>
      <c r="G15" t="s">
        <v>6</v>
      </c>
    </row>
    <row r="16" spans="2:16" x14ac:dyDescent="0.3">
      <c r="F16" s="5"/>
      <c r="G16" t="s">
        <v>13</v>
      </c>
    </row>
    <row r="19" spans="2:15" x14ac:dyDescent="0.3">
      <c r="E19" s="21" t="s">
        <v>19</v>
      </c>
    </row>
    <row r="20" spans="2:15" x14ac:dyDescent="0.3">
      <c r="E20" t="s">
        <v>50</v>
      </c>
    </row>
    <row r="21" spans="2:15" x14ac:dyDescent="0.3">
      <c r="E21" t="s">
        <v>51</v>
      </c>
    </row>
    <row r="23" spans="2:15" x14ac:dyDescent="0.3">
      <c r="E23" s="21" t="s">
        <v>52</v>
      </c>
    </row>
    <row r="26" spans="2:15" x14ac:dyDescent="0.3">
      <c r="B26" s="31" t="s">
        <v>53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</row>
    <row r="27" spans="2:15" x14ac:dyDescent="0.3"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</row>
    <row r="28" spans="2:15" x14ac:dyDescent="0.3"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</row>
    <row r="30" spans="2:15" ht="17.399999999999999" x14ac:dyDescent="0.3">
      <c r="F30" s="8" t="s">
        <v>18</v>
      </c>
    </row>
    <row r="31" spans="2:15" x14ac:dyDescent="0.3">
      <c r="C31" s="2" t="s">
        <v>0</v>
      </c>
      <c r="D31" s="2" t="s">
        <v>1</v>
      </c>
      <c r="E31" s="2" t="s">
        <v>9</v>
      </c>
      <c r="F31" s="2" t="s">
        <v>8</v>
      </c>
      <c r="G31" s="2" t="s">
        <v>10</v>
      </c>
      <c r="H31" s="2" t="s">
        <v>2</v>
      </c>
      <c r="I31" s="2" t="s">
        <v>3</v>
      </c>
      <c r="J31" s="2" t="s">
        <v>17</v>
      </c>
      <c r="K31" s="2" t="s">
        <v>20</v>
      </c>
      <c r="M31" s="14" t="s">
        <v>2</v>
      </c>
      <c r="N31" s="13" t="s">
        <v>20</v>
      </c>
    </row>
    <row r="32" spans="2:15" x14ac:dyDescent="0.3">
      <c r="C32" s="6" t="s">
        <v>22</v>
      </c>
      <c r="D32" s="6">
        <v>750</v>
      </c>
      <c r="E32" s="6" t="s">
        <v>54</v>
      </c>
      <c r="F32" s="6" t="s">
        <v>16</v>
      </c>
      <c r="G32" s="6" t="s">
        <v>12</v>
      </c>
      <c r="H32" s="11" t="s">
        <v>11</v>
      </c>
      <c r="I32" s="7" t="s">
        <v>60</v>
      </c>
      <c r="J32" s="7" t="s">
        <v>59</v>
      </c>
      <c r="K32" s="7" t="s">
        <v>58</v>
      </c>
      <c r="M32" s="26" t="s">
        <v>11</v>
      </c>
      <c r="N32" s="7">
        <v>0.90921200000000002</v>
      </c>
    </row>
    <row r="33" spans="2:14" x14ac:dyDescent="0.3">
      <c r="C33" s="6" t="s">
        <v>22</v>
      </c>
      <c r="D33" s="6">
        <v>750</v>
      </c>
      <c r="E33" s="6" t="s">
        <v>55</v>
      </c>
      <c r="F33" s="6" t="s">
        <v>16</v>
      </c>
      <c r="G33" s="6" t="s">
        <v>12</v>
      </c>
      <c r="H33" s="11" t="s">
        <v>14</v>
      </c>
      <c r="I33" s="7" t="s">
        <v>63</v>
      </c>
      <c r="J33" s="7" t="s">
        <v>62</v>
      </c>
      <c r="K33" s="7" t="s">
        <v>61</v>
      </c>
      <c r="M33" s="26" t="s">
        <v>14</v>
      </c>
      <c r="N33" s="7">
        <v>0.87549399999999999</v>
      </c>
    </row>
    <row r="34" spans="2:14" x14ac:dyDescent="0.3">
      <c r="C34" s="6" t="s">
        <v>22</v>
      </c>
      <c r="D34" s="6">
        <v>750</v>
      </c>
      <c r="E34" s="19" t="s">
        <v>56</v>
      </c>
      <c r="F34" s="6" t="s">
        <v>16</v>
      </c>
      <c r="G34" s="6" t="s">
        <v>12</v>
      </c>
      <c r="H34" s="18" t="s">
        <v>24</v>
      </c>
      <c r="I34" s="17" t="s">
        <v>66</v>
      </c>
      <c r="J34" s="7" t="s">
        <v>65</v>
      </c>
      <c r="K34" s="7" t="s">
        <v>64</v>
      </c>
      <c r="M34" s="26" t="s">
        <v>24</v>
      </c>
      <c r="N34" s="7">
        <v>0.94114500000000001</v>
      </c>
    </row>
    <row r="35" spans="2:14" x14ac:dyDescent="0.3">
      <c r="C35" s="6" t="s">
        <v>22</v>
      </c>
      <c r="D35" s="6">
        <v>750</v>
      </c>
      <c r="E35" s="9" t="s">
        <v>57</v>
      </c>
      <c r="F35" s="9" t="s">
        <v>16</v>
      </c>
      <c r="G35" s="9" t="s">
        <v>12</v>
      </c>
      <c r="H35" s="12" t="s">
        <v>15</v>
      </c>
      <c r="I35" s="10" t="s">
        <v>83</v>
      </c>
      <c r="J35" s="10" t="s">
        <v>82</v>
      </c>
      <c r="K35" s="10" t="s">
        <v>81</v>
      </c>
      <c r="M35" s="26" t="s">
        <v>15</v>
      </c>
      <c r="N35" s="7">
        <v>0.73576699999999995</v>
      </c>
    </row>
    <row r="36" spans="2:14" x14ac:dyDescent="0.3">
      <c r="C36" s="1"/>
      <c r="D36" s="1"/>
      <c r="E36" s="1"/>
      <c r="F36" s="1"/>
      <c r="G36" s="1"/>
      <c r="H36" s="1"/>
    </row>
    <row r="37" spans="2:14" x14ac:dyDescent="0.3">
      <c r="C37" s="1"/>
      <c r="D37" s="1"/>
      <c r="E37" s="1"/>
      <c r="F37" s="1"/>
      <c r="G37" s="1"/>
      <c r="H37" s="1"/>
    </row>
    <row r="38" spans="2:14" x14ac:dyDescent="0.3">
      <c r="F38" s="3"/>
      <c r="G38" t="s">
        <v>7</v>
      </c>
    </row>
    <row r="39" spans="2:14" x14ac:dyDescent="0.3">
      <c r="F39" s="4"/>
      <c r="G39" t="s">
        <v>6</v>
      </c>
    </row>
    <row r="40" spans="2:14" x14ac:dyDescent="0.3">
      <c r="F40" s="5"/>
      <c r="G40" t="s">
        <v>13</v>
      </c>
    </row>
    <row r="42" spans="2:14" ht="17.399999999999999" x14ac:dyDescent="0.3">
      <c r="F42" s="8" t="s">
        <v>67</v>
      </c>
    </row>
    <row r="43" spans="2:14" x14ac:dyDescent="0.3">
      <c r="C43" s="2" t="s">
        <v>0</v>
      </c>
      <c r="D43" s="2" t="s">
        <v>1</v>
      </c>
      <c r="E43" s="2" t="s">
        <v>9</v>
      </c>
      <c r="F43" s="2" t="s">
        <v>8</v>
      </c>
      <c r="G43" s="2" t="s">
        <v>10</v>
      </c>
      <c r="H43" s="2" t="s">
        <v>2</v>
      </c>
      <c r="I43" s="2" t="s">
        <v>3</v>
      </c>
      <c r="J43" s="2" t="s">
        <v>17</v>
      </c>
      <c r="K43" s="2" t="s">
        <v>20</v>
      </c>
      <c r="M43" s="14" t="s">
        <v>2</v>
      </c>
      <c r="N43" s="13" t="s">
        <v>20</v>
      </c>
    </row>
    <row r="44" spans="2:14" x14ac:dyDescent="0.3">
      <c r="C44" s="6" t="s">
        <v>22</v>
      </c>
      <c r="D44" s="6">
        <v>750</v>
      </c>
      <c r="E44" s="6" t="s">
        <v>54</v>
      </c>
      <c r="F44" s="6" t="s">
        <v>68</v>
      </c>
      <c r="G44" s="6" t="s">
        <v>12</v>
      </c>
      <c r="H44" s="11" t="s">
        <v>11</v>
      </c>
      <c r="I44" s="28" t="s">
        <v>77</v>
      </c>
      <c r="J44" s="28" t="s">
        <v>78</v>
      </c>
      <c r="K44" s="28">
        <v>-4.1769170000000004</v>
      </c>
      <c r="M44" s="26" t="s">
        <v>11</v>
      </c>
      <c r="N44" s="28">
        <v>-4.1769170000000004</v>
      </c>
    </row>
    <row r="45" spans="2:14" x14ac:dyDescent="0.3">
      <c r="C45" s="6" t="s">
        <v>22</v>
      </c>
      <c r="D45" s="6">
        <v>750</v>
      </c>
      <c r="E45" s="6" t="s">
        <v>55</v>
      </c>
      <c r="F45" s="6" t="s">
        <v>68</v>
      </c>
      <c r="G45" s="6" t="s">
        <v>12</v>
      </c>
      <c r="H45" s="11" t="s">
        <v>14</v>
      </c>
      <c r="I45" s="28" t="s">
        <v>74</v>
      </c>
      <c r="J45" s="28" t="s">
        <v>73</v>
      </c>
      <c r="K45" s="28">
        <v>-0.987927</v>
      </c>
      <c r="M45" s="26" t="s">
        <v>14</v>
      </c>
      <c r="N45" s="28">
        <v>-0.987927</v>
      </c>
    </row>
    <row r="46" spans="2:14" x14ac:dyDescent="0.3">
      <c r="C46" s="6" t="s">
        <v>22</v>
      </c>
      <c r="D46" s="6">
        <v>750</v>
      </c>
      <c r="E46" s="19" t="s">
        <v>56</v>
      </c>
      <c r="F46" s="6" t="s">
        <v>68</v>
      </c>
      <c r="G46" s="6" t="s">
        <v>12</v>
      </c>
      <c r="H46" s="11" t="s">
        <v>24</v>
      </c>
      <c r="I46" s="28" t="s">
        <v>76</v>
      </c>
      <c r="J46" s="28" t="s">
        <v>75</v>
      </c>
      <c r="K46" s="28">
        <v>-4.3778280000000001</v>
      </c>
      <c r="M46" s="26" t="s">
        <v>24</v>
      </c>
      <c r="N46" s="28">
        <v>-4.3778280000000001</v>
      </c>
    </row>
    <row r="47" spans="2:14" x14ac:dyDescent="0.3">
      <c r="B47" s="1"/>
      <c r="C47" s="6" t="s">
        <v>22</v>
      </c>
      <c r="D47" s="6">
        <v>750</v>
      </c>
      <c r="E47" s="9" t="s">
        <v>57</v>
      </c>
      <c r="F47" s="6" t="s">
        <v>68</v>
      </c>
      <c r="G47" s="9" t="s">
        <v>12</v>
      </c>
      <c r="H47" s="22" t="s">
        <v>15</v>
      </c>
      <c r="I47" s="29" t="s">
        <v>85</v>
      </c>
      <c r="J47" s="29" t="s">
        <v>84</v>
      </c>
      <c r="K47" s="29">
        <v>-0.36699100000000001</v>
      </c>
      <c r="M47" s="26" t="s">
        <v>15</v>
      </c>
      <c r="N47" s="28">
        <v>-0.36699100000000001</v>
      </c>
    </row>
    <row r="48" spans="2:14" x14ac:dyDescent="0.3">
      <c r="B48" s="1"/>
    </row>
    <row r="49" spans="3:14" ht="17.399999999999999" x14ac:dyDescent="0.3">
      <c r="F49" s="8" t="s">
        <v>69</v>
      </c>
    </row>
    <row r="50" spans="3:14" x14ac:dyDescent="0.3">
      <c r="C50" s="2" t="s">
        <v>0</v>
      </c>
      <c r="D50" s="2" t="s">
        <v>1</v>
      </c>
      <c r="E50" s="2" t="s">
        <v>9</v>
      </c>
      <c r="F50" s="2" t="s">
        <v>8</v>
      </c>
      <c r="G50" s="2" t="s">
        <v>10</v>
      </c>
      <c r="H50" s="2" t="s">
        <v>2</v>
      </c>
      <c r="I50" s="2" t="s">
        <v>3</v>
      </c>
      <c r="J50" s="2" t="s">
        <v>17</v>
      </c>
      <c r="K50" s="2" t="s">
        <v>20</v>
      </c>
      <c r="M50" s="14" t="s">
        <v>2</v>
      </c>
      <c r="N50" s="13" t="s">
        <v>20</v>
      </c>
    </row>
    <row r="51" spans="3:14" x14ac:dyDescent="0.3">
      <c r="C51" s="6" t="s">
        <v>22</v>
      </c>
      <c r="D51" s="6">
        <v>750</v>
      </c>
      <c r="E51" s="6" t="s">
        <v>54</v>
      </c>
      <c r="F51" s="6" t="s">
        <v>70</v>
      </c>
      <c r="G51" s="6" t="s">
        <v>12</v>
      </c>
      <c r="H51" s="11" t="s">
        <v>11</v>
      </c>
      <c r="I51" s="28" t="s">
        <v>72</v>
      </c>
      <c r="J51" s="28" t="s">
        <v>71</v>
      </c>
      <c r="K51" s="28">
        <v>-2.5404529999999999</v>
      </c>
      <c r="M51" s="26" t="s">
        <v>11</v>
      </c>
      <c r="N51" s="28">
        <v>-2.5404529999999999</v>
      </c>
    </row>
    <row r="52" spans="3:14" x14ac:dyDescent="0.3">
      <c r="C52" s="6" t="s">
        <v>22</v>
      </c>
      <c r="D52" s="6">
        <v>750</v>
      </c>
      <c r="E52" s="6" t="s">
        <v>55</v>
      </c>
      <c r="F52" s="6" t="s">
        <v>70</v>
      </c>
      <c r="G52" s="6" t="s">
        <v>12</v>
      </c>
      <c r="H52" s="11" t="s">
        <v>14</v>
      </c>
      <c r="I52" s="28" t="s">
        <v>74</v>
      </c>
      <c r="J52" s="28" t="s">
        <v>73</v>
      </c>
      <c r="K52" s="28">
        <v>-0.987927</v>
      </c>
      <c r="M52" s="26" t="s">
        <v>14</v>
      </c>
      <c r="N52" s="28">
        <v>-0.987927</v>
      </c>
    </row>
    <row r="53" spans="3:14" x14ac:dyDescent="0.3">
      <c r="C53" s="6" t="s">
        <v>22</v>
      </c>
      <c r="D53" s="6">
        <v>750</v>
      </c>
      <c r="E53" s="19" t="s">
        <v>56</v>
      </c>
      <c r="F53" s="6" t="s">
        <v>70</v>
      </c>
      <c r="G53" s="6" t="s">
        <v>12</v>
      </c>
      <c r="H53" s="11" t="s">
        <v>24</v>
      </c>
      <c r="I53" s="28" t="s">
        <v>79</v>
      </c>
      <c r="J53" s="28" t="s">
        <v>80</v>
      </c>
      <c r="K53" s="28">
        <v>-2.577391</v>
      </c>
      <c r="M53" s="26" t="s">
        <v>24</v>
      </c>
      <c r="N53" s="28">
        <v>-2.577391</v>
      </c>
    </row>
    <row r="54" spans="3:14" x14ac:dyDescent="0.3">
      <c r="C54" s="6" t="s">
        <v>22</v>
      </c>
      <c r="D54" s="6">
        <v>750</v>
      </c>
      <c r="E54" s="9" t="s">
        <v>57</v>
      </c>
      <c r="F54" s="6" t="s">
        <v>70</v>
      </c>
      <c r="G54" s="9" t="s">
        <v>12</v>
      </c>
      <c r="H54" s="22" t="s">
        <v>15</v>
      </c>
      <c r="I54" s="29" t="s">
        <v>86</v>
      </c>
      <c r="J54" s="29" t="s">
        <v>87</v>
      </c>
      <c r="K54" s="29">
        <v>-0.91889900000000002</v>
      </c>
      <c r="M54" s="26" t="s">
        <v>15</v>
      </c>
      <c r="N54" s="28">
        <v>-0.91889900000000002</v>
      </c>
    </row>
    <row r="63" spans="3:14" x14ac:dyDescent="0.3">
      <c r="E63" s="21" t="s">
        <v>19</v>
      </c>
    </row>
    <row r="64" spans="3:14" x14ac:dyDescent="0.3">
      <c r="E64" t="s">
        <v>88</v>
      </c>
    </row>
    <row r="67" spans="2:15" x14ac:dyDescent="0.3">
      <c r="E67" s="21" t="s">
        <v>89</v>
      </c>
    </row>
    <row r="73" spans="2:15" x14ac:dyDescent="0.3">
      <c r="B73" s="31" t="s">
        <v>90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</row>
    <row r="74" spans="2:15" x14ac:dyDescent="0.3"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</row>
    <row r="75" spans="2:15" x14ac:dyDescent="0.3"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</row>
    <row r="77" spans="2:15" ht="17.399999999999999" x14ac:dyDescent="0.3">
      <c r="F77" s="8" t="s">
        <v>18</v>
      </c>
    </row>
    <row r="78" spans="2:15" x14ac:dyDescent="0.3">
      <c r="C78" s="2" t="s">
        <v>0</v>
      </c>
      <c r="D78" s="2" t="s">
        <v>1</v>
      </c>
      <c r="E78" s="2" t="s">
        <v>9</v>
      </c>
      <c r="F78" s="2" t="s">
        <v>8</v>
      </c>
      <c r="G78" s="2" t="s">
        <v>10</v>
      </c>
      <c r="H78" s="2" t="s">
        <v>2</v>
      </c>
      <c r="I78" s="2" t="s">
        <v>3</v>
      </c>
      <c r="J78" s="2" t="s">
        <v>17</v>
      </c>
      <c r="K78" s="2" t="s">
        <v>20</v>
      </c>
      <c r="M78" s="14" t="s">
        <v>2</v>
      </c>
      <c r="N78" s="13" t="s">
        <v>20</v>
      </c>
    </row>
    <row r="79" spans="2:15" x14ac:dyDescent="0.3">
      <c r="C79" s="6" t="s">
        <v>22</v>
      </c>
      <c r="D79" s="6">
        <v>750</v>
      </c>
      <c r="E79" s="6" t="s">
        <v>54</v>
      </c>
      <c r="F79" s="6" t="s">
        <v>16</v>
      </c>
      <c r="G79" s="6" t="s">
        <v>12</v>
      </c>
      <c r="H79" s="11" t="s">
        <v>11</v>
      </c>
      <c r="I79" s="7" t="s">
        <v>93</v>
      </c>
      <c r="J79" s="7" t="s">
        <v>92</v>
      </c>
      <c r="K79" s="7" t="s">
        <v>91</v>
      </c>
      <c r="M79" s="26" t="s">
        <v>11</v>
      </c>
      <c r="N79" s="7">
        <v>0.35739300000000002</v>
      </c>
    </row>
    <row r="80" spans="2:15" x14ac:dyDescent="0.3">
      <c r="C80" s="6" t="s">
        <v>22</v>
      </c>
      <c r="D80" s="6">
        <v>750</v>
      </c>
      <c r="E80" s="6" t="s">
        <v>55</v>
      </c>
      <c r="F80" s="6" t="s">
        <v>16</v>
      </c>
      <c r="G80" s="6" t="s">
        <v>12</v>
      </c>
      <c r="H80" s="11" t="s">
        <v>14</v>
      </c>
      <c r="I80" s="7" t="s">
        <v>99</v>
      </c>
      <c r="J80" s="7" t="s">
        <v>98</v>
      </c>
      <c r="K80" s="7" t="s">
        <v>97</v>
      </c>
      <c r="M80" s="26" t="s">
        <v>14</v>
      </c>
      <c r="N80" s="7">
        <v>0.40126299999999998</v>
      </c>
    </row>
    <row r="81" spans="2:14" x14ac:dyDescent="0.3">
      <c r="C81" s="6" t="s">
        <v>22</v>
      </c>
      <c r="D81" s="6">
        <v>750</v>
      </c>
      <c r="E81" s="19" t="s">
        <v>56</v>
      </c>
      <c r="F81" s="6" t="s">
        <v>16</v>
      </c>
      <c r="G81" s="6" t="s">
        <v>12</v>
      </c>
      <c r="H81" s="11" t="s">
        <v>24</v>
      </c>
      <c r="I81" s="7" t="s">
        <v>96</v>
      </c>
      <c r="J81" s="7" t="s">
        <v>95</v>
      </c>
      <c r="K81" s="7" t="s">
        <v>94</v>
      </c>
      <c r="M81" s="26" t="s">
        <v>24</v>
      </c>
      <c r="N81" s="7">
        <v>0.43093199999999998</v>
      </c>
    </row>
    <row r="82" spans="2:14" x14ac:dyDescent="0.3">
      <c r="C82" s="6" t="s">
        <v>22</v>
      </c>
      <c r="D82" s="6">
        <v>750</v>
      </c>
      <c r="E82" s="9" t="s">
        <v>57</v>
      </c>
      <c r="F82" s="9" t="s">
        <v>16</v>
      </c>
      <c r="G82" s="9" t="s">
        <v>12</v>
      </c>
      <c r="H82" s="22" t="s">
        <v>15</v>
      </c>
      <c r="I82" s="30" t="s">
        <v>101</v>
      </c>
      <c r="J82" s="10" t="s">
        <v>102</v>
      </c>
      <c r="K82" s="10" t="s">
        <v>103</v>
      </c>
      <c r="M82" s="26" t="s">
        <v>15</v>
      </c>
      <c r="N82" s="7">
        <v>0.40135599999999999</v>
      </c>
    </row>
    <row r="83" spans="2:14" x14ac:dyDescent="0.3">
      <c r="C83" s="1"/>
      <c r="D83" s="1"/>
      <c r="E83" s="1"/>
      <c r="F83" s="1"/>
      <c r="G83" s="1"/>
      <c r="H83" s="1"/>
    </row>
    <row r="84" spans="2:14" x14ac:dyDescent="0.3">
      <c r="C84" s="1"/>
      <c r="D84" s="1"/>
      <c r="E84" s="1"/>
      <c r="F84" s="1"/>
      <c r="G84" s="1"/>
      <c r="H84" s="1"/>
    </row>
    <row r="85" spans="2:14" x14ac:dyDescent="0.3">
      <c r="F85" s="3"/>
      <c r="G85" t="s">
        <v>7</v>
      </c>
    </row>
    <row r="86" spans="2:14" x14ac:dyDescent="0.3">
      <c r="F86" s="4"/>
      <c r="G86" t="s">
        <v>6</v>
      </c>
    </row>
    <row r="87" spans="2:14" x14ac:dyDescent="0.3">
      <c r="F87" s="5"/>
      <c r="G87" t="s">
        <v>13</v>
      </c>
    </row>
    <row r="89" spans="2:14" ht="17.399999999999999" x14ac:dyDescent="0.3">
      <c r="F89" s="8" t="s">
        <v>67</v>
      </c>
    </row>
    <row r="90" spans="2:14" x14ac:dyDescent="0.3">
      <c r="C90" s="2" t="s">
        <v>0</v>
      </c>
      <c r="D90" s="2" t="s">
        <v>1</v>
      </c>
      <c r="E90" s="2" t="s">
        <v>9</v>
      </c>
      <c r="F90" s="2" t="s">
        <v>8</v>
      </c>
      <c r="G90" s="2" t="s">
        <v>10</v>
      </c>
      <c r="H90" s="2" t="s">
        <v>2</v>
      </c>
      <c r="I90" s="2" t="s">
        <v>3</v>
      </c>
      <c r="J90" s="2" t="s">
        <v>17</v>
      </c>
      <c r="K90" s="2" t="s">
        <v>20</v>
      </c>
      <c r="M90" s="14" t="s">
        <v>2</v>
      </c>
      <c r="N90" s="13" t="s">
        <v>20</v>
      </c>
    </row>
    <row r="91" spans="2:14" x14ac:dyDescent="0.3">
      <c r="C91" s="6" t="s">
        <v>22</v>
      </c>
      <c r="D91" s="6">
        <v>750</v>
      </c>
      <c r="E91" s="6" t="s">
        <v>54</v>
      </c>
      <c r="F91" s="6" t="s">
        <v>68</v>
      </c>
      <c r="G91" s="6" t="s">
        <v>12</v>
      </c>
      <c r="H91" s="11" t="s">
        <v>11</v>
      </c>
      <c r="I91" s="28" t="s">
        <v>77</v>
      </c>
      <c r="J91" s="28" t="s">
        <v>78</v>
      </c>
      <c r="K91" s="28">
        <v>-4.1769170000000004</v>
      </c>
      <c r="M91" s="26" t="s">
        <v>11</v>
      </c>
      <c r="N91" s="28">
        <v>-4.1769170000000004</v>
      </c>
    </row>
    <row r="92" spans="2:14" x14ac:dyDescent="0.3">
      <c r="C92" s="6" t="s">
        <v>22</v>
      </c>
      <c r="D92" s="6">
        <v>750</v>
      </c>
      <c r="E92" s="6" t="s">
        <v>55</v>
      </c>
      <c r="F92" s="6" t="s">
        <v>68</v>
      </c>
      <c r="G92" s="6" t="s">
        <v>12</v>
      </c>
      <c r="H92" s="11" t="s">
        <v>14</v>
      </c>
      <c r="I92" s="28" t="s">
        <v>74</v>
      </c>
      <c r="J92" s="28" t="s">
        <v>73</v>
      </c>
      <c r="K92" s="28">
        <v>-0.987927</v>
      </c>
      <c r="M92" s="26" t="s">
        <v>14</v>
      </c>
      <c r="N92" s="28">
        <v>-0.987927</v>
      </c>
    </row>
    <row r="93" spans="2:14" x14ac:dyDescent="0.3">
      <c r="C93" s="6" t="s">
        <v>22</v>
      </c>
      <c r="D93" s="6">
        <v>750</v>
      </c>
      <c r="E93" s="19" t="s">
        <v>56</v>
      </c>
      <c r="F93" s="6" t="s">
        <v>68</v>
      </c>
      <c r="G93" s="6" t="s">
        <v>12</v>
      </c>
      <c r="H93" s="11" t="s">
        <v>24</v>
      </c>
      <c r="I93" s="28" t="s">
        <v>76</v>
      </c>
      <c r="J93" s="28" t="s">
        <v>75</v>
      </c>
      <c r="K93" s="28">
        <v>-4.3778280000000001</v>
      </c>
      <c r="M93" s="26" t="s">
        <v>24</v>
      </c>
      <c r="N93" s="28">
        <v>-4.3778280000000001</v>
      </c>
    </row>
    <row r="94" spans="2:14" x14ac:dyDescent="0.3">
      <c r="B94" s="1"/>
      <c r="C94" s="6" t="s">
        <v>22</v>
      </c>
      <c r="D94" s="6">
        <v>750</v>
      </c>
      <c r="E94" s="9" t="s">
        <v>57</v>
      </c>
      <c r="F94" s="6" t="s">
        <v>68</v>
      </c>
      <c r="G94" s="9" t="s">
        <v>12</v>
      </c>
      <c r="H94" s="22" t="s">
        <v>15</v>
      </c>
      <c r="I94" s="29" t="s">
        <v>85</v>
      </c>
      <c r="J94" s="29" t="s">
        <v>84</v>
      </c>
      <c r="K94" s="29">
        <v>-0.36699100000000001</v>
      </c>
      <c r="M94" s="26" t="s">
        <v>15</v>
      </c>
      <c r="N94" s="28">
        <v>-0.36699100000000001</v>
      </c>
    </row>
    <row r="95" spans="2:14" x14ac:dyDescent="0.3">
      <c r="B95" s="1"/>
    </row>
    <row r="96" spans="2:14" ht="17.399999999999999" x14ac:dyDescent="0.3">
      <c r="F96" s="8" t="s">
        <v>69</v>
      </c>
    </row>
    <row r="97" spans="3:14" x14ac:dyDescent="0.3">
      <c r="C97" s="2" t="s">
        <v>0</v>
      </c>
      <c r="D97" s="2" t="s">
        <v>1</v>
      </c>
      <c r="E97" s="2" t="s">
        <v>9</v>
      </c>
      <c r="F97" s="2" t="s">
        <v>8</v>
      </c>
      <c r="G97" s="2" t="s">
        <v>10</v>
      </c>
      <c r="H97" s="2" t="s">
        <v>2</v>
      </c>
      <c r="I97" s="2" t="s">
        <v>3</v>
      </c>
      <c r="J97" s="2" t="s">
        <v>17</v>
      </c>
      <c r="K97" s="2" t="s">
        <v>20</v>
      </c>
      <c r="M97" s="14" t="s">
        <v>2</v>
      </c>
      <c r="N97" s="13" t="s">
        <v>20</v>
      </c>
    </row>
    <row r="98" spans="3:14" x14ac:dyDescent="0.3">
      <c r="C98" s="6" t="s">
        <v>22</v>
      </c>
      <c r="D98" s="6">
        <v>750</v>
      </c>
      <c r="E98" s="6" t="s">
        <v>54</v>
      </c>
      <c r="F98" s="6" t="s">
        <v>70</v>
      </c>
      <c r="G98" s="6" t="s">
        <v>12</v>
      </c>
      <c r="H98" s="11" t="s">
        <v>11</v>
      </c>
      <c r="I98" s="28" t="s">
        <v>72</v>
      </c>
      <c r="J98" s="28" t="s">
        <v>71</v>
      </c>
      <c r="K98" s="28">
        <v>-2.5404529999999999</v>
      </c>
      <c r="M98" s="26" t="s">
        <v>11</v>
      </c>
      <c r="N98" s="28">
        <v>-2.5404529999999999</v>
      </c>
    </row>
    <row r="99" spans="3:14" x14ac:dyDescent="0.3">
      <c r="C99" s="6" t="s">
        <v>22</v>
      </c>
      <c r="D99" s="6">
        <v>750</v>
      </c>
      <c r="E99" s="6" t="s">
        <v>55</v>
      </c>
      <c r="F99" s="6" t="s">
        <v>70</v>
      </c>
      <c r="G99" s="6" t="s">
        <v>12</v>
      </c>
      <c r="H99" s="11" t="s">
        <v>14</v>
      </c>
      <c r="I99" s="28" t="s">
        <v>74</v>
      </c>
      <c r="J99" s="28" t="s">
        <v>73</v>
      </c>
      <c r="K99" s="28">
        <v>-0.987927</v>
      </c>
      <c r="M99" s="26" t="s">
        <v>14</v>
      </c>
      <c r="N99" s="28">
        <v>-0.987927</v>
      </c>
    </row>
    <row r="100" spans="3:14" x14ac:dyDescent="0.3">
      <c r="C100" s="6" t="s">
        <v>22</v>
      </c>
      <c r="D100" s="6">
        <v>750</v>
      </c>
      <c r="E100" s="19" t="s">
        <v>56</v>
      </c>
      <c r="F100" s="6" t="s">
        <v>70</v>
      </c>
      <c r="G100" s="6" t="s">
        <v>12</v>
      </c>
      <c r="H100" s="11" t="s">
        <v>24</v>
      </c>
      <c r="I100" s="28" t="s">
        <v>79</v>
      </c>
      <c r="J100" s="28" t="s">
        <v>80</v>
      </c>
      <c r="K100" s="28">
        <v>-2.577391</v>
      </c>
      <c r="M100" s="26" t="s">
        <v>24</v>
      </c>
      <c r="N100" s="28">
        <v>-2.577391</v>
      </c>
    </row>
    <row r="101" spans="3:14" x14ac:dyDescent="0.3">
      <c r="C101" s="6" t="s">
        <v>22</v>
      </c>
      <c r="D101" s="6">
        <v>750</v>
      </c>
      <c r="E101" s="9" t="s">
        <v>57</v>
      </c>
      <c r="F101" s="6" t="s">
        <v>70</v>
      </c>
      <c r="G101" s="9" t="s">
        <v>12</v>
      </c>
      <c r="H101" s="22" t="s">
        <v>15</v>
      </c>
      <c r="I101" s="29" t="s">
        <v>86</v>
      </c>
      <c r="J101" s="29" t="s">
        <v>87</v>
      </c>
      <c r="K101" s="29">
        <v>-0.91889900000000002</v>
      </c>
      <c r="M101" s="26" t="s">
        <v>15</v>
      </c>
      <c r="N101" s="28">
        <v>-0.91889900000000002</v>
      </c>
    </row>
    <row r="110" spans="3:14" x14ac:dyDescent="0.3">
      <c r="E110" s="21" t="s">
        <v>19</v>
      </c>
    </row>
    <row r="111" spans="3:14" x14ac:dyDescent="0.3">
      <c r="E111" t="s">
        <v>88</v>
      </c>
    </row>
    <row r="112" spans="3:14" x14ac:dyDescent="0.3">
      <c r="E112" t="s">
        <v>100</v>
      </c>
    </row>
    <row r="114" spans="5:5" x14ac:dyDescent="0.3">
      <c r="E114" s="21" t="s">
        <v>89</v>
      </c>
    </row>
  </sheetData>
  <sortState xmlns:xlrd2="http://schemas.microsoft.com/office/spreadsheetml/2017/richdata2" ref="C8:G11">
    <sortCondition descending="1" ref="G8:G11"/>
  </sortState>
  <mergeCells count="3">
    <mergeCell ref="B2:O4"/>
    <mergeCell ref="B26:O28"/>
    <mergeCell ref="B73:O75"/>
  </mergeCells>
  <conditionalFormatting sqref="L8:L9 L11">
    <cfRule type="expression" dxfId="117" priority="138">
      <formula>L8=MAX($L8:$L12)</formula>
    </cfRule>
  </conditionalFormatting>
  <conditionalFormatting sqref="K32:K35">
    <cfRule type="cellIs" dxfId="116" priority="68" operator="greaterThan">
      <formula>"0.6"</formula>
    </cfRule>
    <cfRule type="cellIs" dxfId="115" priority="69" operator="between">
      <formula>"0.4999"</formula>
      <formula>"0.5999"</formula>
    </cfRule>
  </conditionalFormatting>
  <conditionalFormatting sqref="K44:K46">
    <cfRule type="cellIs" dxfId="114" priority="65" operator="between">
      <formula>"0.4999"</formula>
      <formula>"0.5999"</formula>
    </cfRule>
  </conditionalFormatting>
  <conditionalFormatting sqref="K51:K53">
    <cfRule type="cellIs" dxfId="113" priority="57" operator="lessThan">
      <formula>"0.499"</formula>
    </cfRule>
    <cfRule type="cellIs" dxfId="112" priority="58" operator="greaterThan">
      <formula>"0.6"</formula>
    </cfRule>
    <cfRule type="cellIs" dxfId="111" priority="59" operator="between">
      <formula>"0.4999"</formula>
      <formula>"0.5999"</formula>
    </cfRule>
  </conditionalFormatting>
  <conditionalFormatting sqref="L12">
    <cfRule type="expression" dxfId="110" priority="50">
      <formula>L12=MAX($L12:$L16)</formula>
    </cfRule>
  </conditionalFormatting>
  <conditionalFormatting sqref="L8:L12">
    <cfRule type="cellIs" dxfId="109" priority="49" operator="greaterThan">
      <formula>"0.6"</formula>
    </cfRule>
  </conditionalFormatting>
  <conditionalFormatting sqref="L11">
    <cfRule type="cellIs" dxfId="108" priority="48" operator="greaterThan">
      <formula>"0.98"</formula>
    </cfRule>
  </conditionalFormatting>
  <conditionalFormatting sqref="N32:N35">
    <cfRule type="cellIs" dxfId="107" priority="42" operator="greaterThan">
      <formula>"0.6"</formula>
    </cfRule>
    <cfRule type="cellIs" dxfId="106" priority="43" operator="between">
      <formula>"0.4999"</formula>
      <formula>"0.5999"</formula>
    </cfRule>
  </conditionalFormatting>
  <conditionalFormatting sqref="K34">
    <cfRule type="cellIs" dxfId="105" priority="26" operator="greaterThan">
      <formula>"0.91"</formula>
    </cfRule>
  </conditionalFormatting>
  <conditionalFormatting sqref="K44:K47">
    <cfRule type="cellIs" dxfId="104" priority="41" operator="lessThan">
      <formula>0.4999</formula>
    </cfRule>
    <cfRule type="cellIs" dxfId="103" priority="63" operator="between">
      <formula>"-10.0"</formula>
      <formula>"0.499"</formula>
    </cfRule>
    <cfRule type="cellIs" dxfId="102" priority="64" operator="greaterThan">
      <formula>"0.6"</formula>
    </cfRule>
    <cfRule type="cellIs" dxfId="101" priority="40" operator="between">
      <formula>0.5</formula>
      <formula>0.599999</formula>
    </cfRule>
    <cfRule type="cellIs" dxfId="100" priority="39" operator="greaterThan">
      <formula>0.6</formula>
    </cfRule>
  </conditionalFormatting>
  <conditionalFormatting sqref="K79:K82">
    <cfRule type="cellIs" dxfId="99" priority="16" operator="greaterThan">
      <formula>"0.6"</formula>
    </cfRule>
    <cfRule type="cellIs" dxfId="98" priority="17" operator="between">
      <formula>"0.4999"</formula>
      <formula>"0.5999"</formula>
    </cfRule>
  </conditionalFormatting>
  <conditionalFormatting sqref="K91:K93">
    <cfRule type="cellIs" dxfId="97" priority="15" operator="between">
      <formula>"0.4999"</formula>
      <formula>"0.5999"</formula>
    </cfRule>
  </conditionalFormatting>
  <conditionalFormatting sqref="K98:K100">
    <cfRule type="cellIs" dxfId="96" priority="10" operator="lessThan">
      <formula>"0.499"</formula>
    </cfRule>
    <cfRule type="cellIs" dxfId="95" priority="11" operator="greaterThan">
      <formula>"0.6"</formula>
    </cfRule>
    <cfRule type="cellIs" dxfId="94" priority="12" operator="between">
      <formula>"0.4999"</formula>
      <formula>"0.5999"</formula>
    </cfRule>
  </conditionalFormatting>
  <conditionalFormatting sqref="K81">
    <cfRule type="cellIs" dxfId="93" priority="4" operator="greaterThan">
      <formula>"0.91"</formula>
    </cfRule>
  </conditionalFormatting>
  <conditionalFormatting sqref="K91:K94">
    <cfRule type="cellIs" dxfId="92" priority="5" operator="greaterThan">
      <formula>0.6</formula>
    </cfRule>
    <cfRule type="cellIs" dxfId="91" priority="6" operator="between">
      <formula>0.5</formula>
      <formula>0.599999</formula>
    </cfRule>
    <cfRule type="cellIs" dxfId="90" priority="7" operator="lessThan">
      <formula>0.4999</formula>
    </cfRule>
    <cfRule type="cellIs" dxfId="89" priority="13" operator="between">
      <formula>"-10.0"</formula>
      <formula>"0.499"</formula>
    </cfRule>
    <cfRule type="cellIs" dxfId="88" priority="14" operator="greaterThan">
      <formula>"0.6"</formula>
    </cfRule>
  </conditionalFormatting>
  <conditionalFormatting sqref="N79:N82">
    <cfRule type="cellIs" dxfId="87" priority="2" operator="greaterThan">
      <formula>"0.6"</formula>
    </cfRule>
    <cfRule type="cellIs" dxfId="86" priority="3" operator="between">
      <formula>"0.4999"</formula>
      <formula>"0.5999"</formula>
    </cfRule>
  </conditionalFormatting>
  <conditionalFormatting sqref="N81">
    <cfRule type="cellIs" dxfId="85" priority="1" operator="greaterThan">
      <formula>"0.91"</formula>
    </cfRule>
  </conditionalFormatting>
  <pageMargins left="0.7" right="0.7" top="0.75" bottom="0.75" header="0.3" footer="0.3"/>
  <pageSetup paperSize="9" orientation="portrait" horizontalDpi="1200" verticalDpi="1200" r:id="rId1"/>
  <drawing r:id="rId2"/>
  <tableParts count="7"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Pedro Porfírio</dc:creator>
  <cp:lastModifiedBy>Rui Pedro Porfírio</cp:lastModifiedBy>
  <dcterms:created xsi:type="dcterms:W3CDTF">2020-07-13T14:24:11Z</dcterms:created>
  <dcterms:modified xsi:type="dcterms:W3CDTF">2020-09-01T17:54:44Z</dcterms:modified>
</cp:coreProperties>
</file>