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5th Year College\TESE\Desenvolvimento\Code\Application\findLocationApp\findLocation\Server\Notebooks\PROXIMITY\"/>
    </mc:Choice>
  </mc:AlternateContent>
  <xr:revisionPtr revIDLastSave="0" documentId="13_ncr:1_{8DCE0B45-DC6F-4228-807F-32D93AE372EB}" xr6:coauthVersionLast="45" xr6:coauthVersionMax="45" xr10:uidLastSave="{00000000-0000-0000-0000-000000000000}"/>
  <bookViews>
    <workbookView minimized="1" xWindow="-26445" yWindow="2490" windowWidth="17280" windowHeight="8970" xr2:uid="{22682DBA-70EE-47D9-880F-69553294C7A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<sst xmlns="http://schemas.openxmlformats.org/spreadsheetml/2006/main" count="772" uniqueCount="200">
  <si>
    <t>PROXIMITY CLASSIFICATION RESULTS</t>
  </si>
  <si>
    <t>DATASET USED</t>
  </si>
  <si>
    <t>NUMBER OF SAMPLES</t>
  </si>
  <si>
    <t>ALGORITHM</t>
  </si>
  <si>
    <t>MAE</t>
  </si>
  <si>
    <t>ACCURACY</t>
  </si>
  <si>
    <t>F1-SCORE</t>
  </si>
  <si>
    <t>PERFORMANCE BAIXA</t>
  </si>
  <si>
    <t>PERFORMANCE ALTA/CANDIDATO</t>
  </si>
  <si>
    <t>TEST SET USED</t>
  </si>
  <si>
    <t>TRAINING SET PERFORMANCE</t>
  </si>
  <si>
    <t>DEVICE</t>
  </si>
  <si>
    <t>KNN</t>
  </si>
  <si>
    <t>SAMSUNG GALAXY A71 (ANDROID 10)</t>
  </si>
  <si>
    <t>PERFOMANCE BAXIA/MÉDIA</t>
  </si>
  <si>
    <t>RANDOM FOREST</t>
  </si>
  <si>
    <t>SVM</t>
  </si>
  <si>
    <t>MLP</t>
  </si>
  <si>
    <t>dataset_train_university.csv</t>
  </si>
  <si>
    <t>0.770727</t>
  </si>
  <si>
    <t xml:space="preserve">0.802092	</t>
  </si>
  <si>
    <t>0.894949</t>
  </si>
  <si>
    <t>0.653254</t>
  </si>
  <si>
    <t>University Training Dataset Score</t>
  </si>
  <si>
    <t>0.223863</t>
  </si>
  <si>
    <t>RMSE</t>
  </si>
  <si>
    <t>0.473141</t>
  </si>
  <si>
    <t>0.776137</t>
  </si>
  <si>
    <t>0.764626</t>
  </si>
  <si>
    <t xml:space="preserve">0.219247	</t>
  </si>
  <si>
    <t>0.468238</t>
  </si>
  <si>
    <t>0.780753</t>
  </si>
  <si>
    <t>0.765214</t>
  </si>
  <si>
    <t>0.213797</t>
  </si>
  <si>
    <t>0.462382</t>
  </si>
  <si>
    <t>0.786203</t>
  </si>
  <si>
    <t>0.769329</t>
  </si>
  <si>
    <t>0.298081</t>
  </si>
  <si>
    <t>0.545968</t>
  </si>
  <si>
    <t>0.701919</t>
  </si>
  <si>
    <t>0.659353</t>
  </si>
  <si>
    <t xml:space="preserve">UNIVERSITY TRAINING DATASET </t>
  </si>
  <si>
    <t>Different Beacon Score</t>
  </si>
  <si>
    <t>0.397879</t>
  </si>
  <si>
    <t>0.630776</t>
  </si>
  <si>
    <t>0.602121</t>
  </si>
  <si>
    <t>0.541579</t>
  </si>
  <si>
    <t>0.551566</t>
  </si>
  <si>
    <t>0.578461</t>
  </si>
  <si>
    <t>0.649261</t>
  </si>
  <si>
    <t>0.421539</t>
  </si>
  <si>
    <t>0.538411</t>
  </si>
  <si>
    <t>0.636116</t>
  </si>
  <si>
    <t>0.603228</t>
  </si>
  <si>
    <t>0.363884</t>
  </si>
  <si>
    <t>0.556477</t>
  </si>
  <si>
    <t>0.602665</t>
  </si>
  <si>
    <t>0.630345</t>
  </si>
  <si>
    <t>0.397335</t>
  </si>
  <si>
    <t>DIFFERENT ENVIRONMENT / SAME DEVICE / BIG DATASET</t>
  </si>
  <si>
    <t>Different Environment / Big Dataset</t>
  </si>
  <si>
    <t>0.633490</t>
  </si>
  <si>
    <t>0.626035</t>
  </si>
  <si>
    <t>0.770421</t>
  </si>
  <si>
    <t>0.479144</t>
  </si>
  <si>
    <t>0.229579</t>
  </si>
  <si>
    <t>0.632368</t>
  </si>
  <si>
    <t>0.779479</t>
  </si>
  <si>
    <t>BEACON DEPENDABILITY/COHERSION / SMALL DATASET</t>
  </si>
  <si>
    <t>0.469597</t>
  </si>
  <si>
    <t>0.220521</t>
  </si>
  <si>
    <t>0.629129</t>
  </si>
  <si>
    <t>0.778437</t>
  </si>
  <si>
    <t>0.470705</t>
  </si>
  <si>
    <t>0.221563</t>
  </si>
  <si>
    <t>DIFFERENT ENVIRONMENT / SAME DEVICE / SMALL DATASET</t>
  </si>
  <si>
    <t>Different Environment / Small Dataset</t>
  </si>
  <si>
    <t>0.561486</t>
  </si>
  <si>
    <t>0.719352</t>
  </si>
  <si>
    <t>0.529762</t>
  </si>
  <si>
    <t>0.280648</t>
  </si>
  <si>
    <t>0.551783</t>
  </si>
  <si>
    <t>0.684764</t>
  </si>
  <si>
    <t>0.561459</t>
  </si>
  <si>
    <t>0.315236</t>
  </si>
  <si>
    <t>0.611955</t>
  </si>
  <si>
    <t>0.780723</t>
  </si>
  <si>
    <t>0.468270</t>
  </si>
  <si>
    <t>0.219277</t>
  </si>
  <si>
    <t>0.553288</t>
  </si>
  <si>
    <t>0.691331</t>
  </si>
  <si>
    <t>0.555580</t>
  </si>
  <si>
    <t>0.308669</t>
  </si>
  <si>
    <t>DIFFERENT ENVIRONMENT / DIFFERENT DEVICE / SMALL DATASET</t>
  </si>
  <si>
    <t>ASUS ZENFONE LIVE (ANDROID 6)</t>
  </si>
  <si>
    <t>0.581685</t>
  </si>
  <si>
    <t>0.720482</t>
  </si>
  <si>
    <t>0.528695</t>
  </si>
  <si>
    <t>0.279518</t>
  </si>
  <si>
    <t>0.589943</t>
  </si>
  <si>
    <t>0.727711</t>
  </si>
  <si>
    <t>0.521813</t>
  </si>
  <si>
    <t>0.272289</t>
  </si>
  <si>
    <t>0.561080</t>
  </si>
  <si>
    <t>0.697461</t>
  </si>
  <si>
    <t>0.550036</t>
  </si>
  <si>
    <t>0.302539</t>
  </si>
  <si>
    <t>0.610462</t>
  </si>
  <si>
    <t>0.473388</t>
  </si>
  <si>
    <t>0.224096</t>
  </si>
  <si>
    <t>CONCLUSIONS</t>
  </si>
  <si>
    <t>* Performance increases with the amount of training data</t>
  </si>
  <si>
    <t>* Performance seems to be beacon independent</t>
  </si>
  <si>
    <t>* Performance in a different device doesn't seem to change in a noticable way</t>
  </si>
  <si>
    <t>CHOOSE BETWEEN RANDOM FOREST AND SVM</t>
  </si>
  <si>
    <t>PROXIMITY REGRESSION RESULTS</t>
  </si>
  <si>
    <t>LINEAR REGRESSION</t>
  </si>
  <si>
    <t>0.591699</t>
  </si>
  <si>
    <t>0.522432</t>
  </si>
  <si>
    <t>0.785904</t>
  </si>
  <si>
    <t>0.417190</t>
  </si>
  <si>
    <t>R2</t>
  </si>
  <si>
    <t>0.792349</t>
  </si>
  <si>
    <t>1.092299</t>
  </si>
  <si>
    <t>0.415207</t>
  </si>
  <si>
    <t>0.804222</t>
  </si>
  <si>
    <t>0.986332</t>
  </si>
  <si>
    <t>0.523168</t>
  </si>
  <si>
    <t>0.790095</t>
  </si>
  <si>
    <t>1.107381</t>
  </si>
  <si>
    <t>0.398946</t>
  </si>
  <si>
    <t>1.082622</t>
  </si>
  <si>
    <t>1.378281</t>
  </si>
  <si>
    <t>0.068903</t>
  </si>
  <si>
    <t>0.456959</t>
  </si>
  <si>
    <t>0.646798</t>
  </si>
  <si>
    <t>0.680732</t>
  </si>
  <si>
    <t>0.549926</t>
  </si>
  <si>
    <t>0.628517</t>
  </si>
  <si>
    <t>0.698524</t>
  </si>
  <si>
    <t>0.578331</t>
  </si>
  <si>
    <t>0.711727</t>
  </si>
  <si>
    <t>0.613415</t>
  </si>
  <si>
    <t>0.731374</t>
  </si>
  <si>
    <t>0.947848</t>
  </si>
  <si>
    <t>0.314361</t>
  </si>
  <si>
    <t>0.609939</t>
  </si>
  <si>
    <t>0.924156</t>
  </si>
  <si>
    <t>0.346545</t>
  </si>
  <si>
    <t>0.654051</t>
  </si>
  <si>
    <t>0.870916</t>
  </si>
  <si>
    <t>0.419666</t>
  </si>
  <si>
    <t>0.714681</t>
  </si>
  <si>
    <t>1.005103</t>
  </si>
  <si>
    <t>0.227058</t>
  </si>
  <si>
    <t>0.893288</t>
  </si>
  <si>
    <t>1.171690</t>
  </si>
  <si>
    <t>0.050390</t>
  </si>
  <si>
    <t>0.661165</t>
  </si>
  <si>
    <t>0.887742</t>
  </si>
  <si>
    <t>0.391453</t>
  </si>
  <si>
    <t>0.728780</t>
  </si>
  <si>
    <t>0.881859</t>
  </si>
  <si>
    <t>0.399493</t>
  </si>
  <si>
    <t>0.735414</t>
  </si>
  <si>
    <t>0.980193</t>
  </si>
  <si>
    <t>0.258103</t>
  </si>
  <si>
    <t>0.960265</t>
  </si>
  <si>
    <t>1.200156</t>
  </si>
  <si>
    <t>0.112233</t>
  </si>
  <si>
    <t>KNN IS THE BEST ONE</t>
  </si>
  <si>
    <t>0.746707</t>
  </si>
  <si>
    <t>0.723037</t>
  </si>
  <si>
    <t>0.483617</t>
  </si>
  <si>
    <t>0.553372</t>
  </si>
  <si>
    <t>0.960112</t>
  </si>
  <si>
    <t>0.784444</t>
  </si>
  <si>
    <t>0.694958</t>
  </si>
  <si>
    <t>0.793403</t>
  </si>
  <si>
    <t>0.579432</t>
  </si>
  <si>
    <t>0.685040</t>
  </si>
  <si>
    <t>0.806262</t>
  </si>
  <si>
    <t>0.471081</t>
  </si>
  <si>
    <t>dataset_test_university.csv</t>
  </si>
  <si>
    <t>dataset_test_home_big.csv</t>
  </si>
  <si>
    <t>dataset_test_home.csv</t>
  </si>
  <si>
    <t>dataset_test_home_asus.csv</t>
  </si>
  <si>
    <t>PROXIMITY LOGO REGRESSION RESULTS</t>
  </si>
  <si>
    <t>0.372113</t>
  </si>
  <si>
    <t>0.945925</t>
  </si>
  <si>
    <t>1.295717</t>
  </si>
  <si>
    <t>1.325616</t>
  </si>
  <si>
    <t>1.078450</t>
  </si>
  <si>
    <t>0.148456</t>
  </si>
  <si>
    <t>0.047464</t>
  </si>
  <si>
    <t>1.402022</t>
  </si>
  <si>
    <t>1.144035</t>
  </si>
  <si>
    <t>0.027785</t>
  </si>
  <si>
    <t>1.456349</t>
  </si>
  <si>
    <t>1.190065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</si>
</sst>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Agency FB"/>
      <family val="2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Agency FB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4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5" fillId="0" borderId="0" xfId="0" applyFont="1"/>
    <xf numFmtId="2" fontId="4" fillId="2" borderId="1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6" fillId="0" borderId="0" xfId="0" applyFont="1"/>
    <xf numFmtId="49" fontId="4" fillId="8" borderId="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4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F1-SCORE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27-4CAC-8E4E-74A52DC6B3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Folha1!$O$7:$O$10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Folha1!$P$7:$P$10</c:f>
              <c:numCache>
                <c:formatCode>0.00</c:formatCode>
                <c:ptCount val="4"/>
                <c:pt idx="0">
                  <c:v>0.76462600000000003</c:v>
                </c:pt>
                <c:pt idx="1">
                  <c:v>0.76521399999999995</c:v>
                </c:pt>
                <c:pt idx="2">
                  <c:v>0.76932900000000004</c:v>
                </c:pt>
                <c:pt idx="3">
                  <c:v>0.65935299999999997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7-4CAC-8E4E-74A52DC6B3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6699472"/>
        <c:axId val="586702424"/>
      </c:lineChart>
      <c:catAx>
        <c:axId val="5866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2424"/>
        <c:crosses val="autoZero"/>
        <c:auto val="1"/>
        <c:lblAlgn val="ctr"/>
        <c:lblOffset val="100"/>
        <c:noMultiLvlLbl val="0"/>
      </c:catAx>
      <c:valAx>
        <c:axId val="5867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 / DIFFERENT</a:t>
            </a:r>
            <a:r>
              <a:rPr lang="en-US" baseline="0"/>
              <a:t>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DFF-4FAA-857F-1DE6125BB9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Folha1!$M$107:$M$110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Folha1!$N$107:$N$110</c:f>
              <c:numCache>
                <c:formatCode>0.00</c:formatCode>
                <c:ptCount val="4"/>
                <c:pt idx="0">
                  <c:v>0.661165</c:v>
                </c:pt>
                <c:pt idx="1">
                  <c:v>0.72877999999999998</c:v>
                </c:pt>
                <c:pt idx="2">
                  <c:v>0.96026500000000004</c:v>
                </c:pt>
                <c:pt idx="3">
                  <c:v>0.73541400000000001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F-4FAA-857F-1DE6125BB9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7990264"/>
        <c:axId val="437990592"/>
      </c:lineChart>
      <c:catAx>
        <c:axId val="43799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0592"/>
        <c:crosses val="autoZero"/>
        <c:auto val="1"/>
        <c:lblAlgn val="ctr"/>
        <c:lblOffset val="100"/>
        <c:noMultiLvlLbl val="0"/>
      </c:catAx>
      <c:valAx>
        <c:axId val="4379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Folha1!$M$132:$M$135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Folha1!$N$132:$N$135</c:f>
              <c:numCache>
                <c:formatCode>0.00</c:formatCode>
                <c:ptCount val="4"/>
                <c:pt idx="0">
                  <c:v>0.94592500000000002</c:v>
                </c:pt>
                <c:pt idx="1">
                  <c:v>1.0784499999999999</c:v>
                </c:pt>
                <c:pt idx="2">
                  <c:v>1.1440349999999999</c:v>
                </c:pt>
                <c:pt idx="3">
                  <c:v>1.1900649999999999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E-409E-9A39-D26FC4C5F4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8030080"/>
        <c:axId val="438029096"/>
      </c:lineChart>
      <c:catAx>
        <c:axId val="4380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9096"/>
        <c:crosses val="autoZero"/>
        <c:auto val="1"/>
        <c:lblAlgn val="ctr"/>
        <c:lblOffset val="100"/>
        <c:noMultiLvlLbl val="0"/>
      </c:catAx>
      <c:valAx>
        <c:axId val="4380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BEACON COHESION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8B6-4F4A-B1E5-6705D245B5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Folha1!$M$81:$M$84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Folha1!$N$81:$N$84</c:f>
              <c:numCache>
                <c:formatCode>0.00</c:formatCode>
                <c:ptCount val="4"/>
                <c:pt idx="0">
                  <c:v>0.79234899999999997</c:v>
                </c:pt>
                <c:pt idx="1">
                  <c:v>0.80422199999999999</c:v>
                </c:pt>
                <c:pt idx="2">
                  <c:v>1.082622</c:v>
                </c:pt>
                <c:pt idx="3">
                  <c:v>0.79009499999999999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6-4F4A-B1E5-6705D245B5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5623680"/>
        <c:axId val="545622696"/>
      </c:lineChart>
      <c:catAx>
        <c:axId val="545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2696"/>
        <c:crosses val="autoZero"/>
        <c:auto val="1"/>
        <c:lblAlgn val="ctr"/>
        <c:lblOffset val="100"/>
        <c:noMultiLvlLbl val="0"/>
      </c:catAx>
      <c:valAx>
        <c:axId val="5456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</a:t>
            </a:r>
            <a:r>
              <a:rPr lang="en-US" baseline="0"/>
              <a:t> / BIG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4B6-4FF2-92BE-5D5CF5DEE8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Folha1!$M$88:$M$91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Folha1!$N$88:$N$91</c:f>
              <c:numCache>
                <c:formatCode>0.00</c:formatCode>
                <c:ptCount val="4"/>
                <c:pt idx="0">
                  <c:v>0.456959</c:v>
                </c:pt>
                <c:pt idx="1">
                  <c:v>0.54992600000000003</c:v>
                </c:pt>
                <c:pt idx="2">
                  <c:v>0.73137399999999997</c:v>
                </c:pt>
                <c:pt idx="3">
                  <c:v>0.57833100000000004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6-4FF2-92BE-5D5CF5DEE8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6285808"/>
        <c:axId val="436287776"/>
      </c:lineChart>
      <c:catAx>
        <c:axId val="436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776"/>
        <c:crosses val="autoZero"/>
        <c:auto val="1"/>
        <c:lblAlgn val="ctr"/>
        <c:lblOffset val="100"/>
        <c:noMultiLvlLbl val="0"/>
      </c:catAx>
      <c:valAx>
        <c:axId val="436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 / SMALL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26E-493B-95A7-8E8149CD8A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Folha1!$M$97:$M$100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Folha1!$N$97:$N$100</c:f>
              <c:numCache>
                <c:formatCode>0.00</c:formatCode>
                <c:ptCount val="4"/>
                <c:pt idx="0">
                  <c:v>0.60993900000000001</c:v>
                </c:pt>
                <c:pt idx="1">
                  <c:v>0.65405100000000005</c:v>
                </c:pt>
                <c:pt idx="2">
                  <c:v>0.89328799999999997</c:v>
                </c:pt>
                <c:pt idx="3">
                  <c:v>0.71468100000000001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E-493B-95A7-8E8149CD8A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508328"/>
        <c:axId val="313508984"/>
      </c:lineChart>
      <c:catAx>
        <c:axId val="3135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08984"/>
        <c:crosses val="autoZero"/>
        <c:auto val="1"/>
        <c:lblAlgn val="ctr"/>
        <c:lblOffset val="100"/>
        <c:noMultiLvlLbl val="0"/>
      </c:catAx>
      <c:valAx>
        <c:axId val="31350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0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 / DIFFERENT</a:t>
            </a:r>
            <a:r>
              <a:rPr lang="en-US" baseline="0"/>
              <a:t>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FE-4CA3-A1F3-FDA102BE0A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Folha1!$M$107:$M$110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Folha1!$N$107:$N$110</c:f>
              <c:numCache>
                <c:formatCode>0.00</c:formatCode>
                <c:ptCount val="4"/>
                <c:pt idx="0">
                  <c:v>0.661165</c:v>
                </c:pt>
                <c:pt idx="1">
                  <c:v>0.72877999999999998</c:v>
                </c:pt>
                <c:pt idx="2">
                  <c:v>0.96026500000000004</c:v>
                </c:pt>
                <c:pt idx="3">
                  <c:v>0.73541400000000001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E-4CA3-A1F3-FDA102BE0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7990264"/>
        <c:axId val="437990592"/>
      </c:lineChart>
      <c:catAx>
        <c:axId val="43799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0592"/>
        <c:crosses val="autoZero"/>
        <c:auto val="1"/>
        <c:lblAlgn val="ctr"/>
        <c:lblOffset val="100"/>
        <c:noMultiLvlLbl val="0"/>
      </c:catAx>
      <c:valAx>
        <c:axId val="4379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BEACON</a:t>
            </a:r>
            <a:r>
              <a:rPr lang="en-US" baseline="0"/>
              <a:t> COHESION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EEC-4FB8-8429-3E89075D31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Folha1!$O$20:$O$23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Folha1!$P$20:$P$23</c:f>
              <c:numCache>
                <c:formatCode>0.00</c:formatCode>
                <c:ptCount val="4"/>
                <c:pt idx="0">
                  <c:v>0.54157900000000003</c:v>
                </c:pt>
                <c:pt idx="1">
                  <c:v>0.551566</c:v>
                </c:pt>
                <c:pt idx="2">
                  <c:v>0.53841099999999997</c:v>
                </c:pt>
                <c:pt idx="3">
                  <c:v>0.556477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C-4FB8-8429-3E89075D31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698816"/>
        <c:axId val="516699144"/>
      </c:lineChart>
      <c:catAx>
        <c:axId val="5166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9144"/>
        <c:crosses val="autoZero"/>
        <c:auto val="1"/>
        <c:lblAlgn val="ctr"/>
        <c:lblOffset val="100"/>
        <c:noMultiLvlLbl val="0"/>
      </c:catAx>
      <c:valAx>
        <c:axId val="5166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</a:t>
            </a:r>
            <a:r>
              <a:rPr lang="en-US" baseline="0"/>
              <a:t> / BIG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FD-46CA-A4F0-4167D7998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Folha1!$O$27:$O$30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Folha1!$P$27:$P$30</c:f>
              <c:numCache>
                <c:formatCode>0.00</c:formatCode>
                <c:ptCount val="4"/>
                <c:pt idx="0">
                  <c:v>0.63349</c:v>
                </c:pt>
                <c:pt idx="1">
                  <c:v>0.62603500000000001</c:v>
                </c:pt>
                <c:pt idx="2">
                  <c:v>0.63236800000000004</c:v>
                </c:pt>
                <c:pt idx="3">
                  <c:v>0.62912900000000005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D-46CA-A4F0-4167D799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05728"/>
        <c:axId val="513906384"/>
      </c:lineChart>
      <c:catAx>
        <c:axId val="5139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06384"/>
        <c:crosses val="autoZero"/>
        <c:auto val="1"/>
        <c:lblAlgn val="ctr"/>
        <c:lblOffset val="100"/>
        <c:noMultiLvlLbl val="0"/>
      </c:catAx>
      <c:valAx>
        <c:axId val="5139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ENVIRONMENT / SMALL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CB3-41B6-85AD-B8173743A1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Folha1!$O$36:$O$39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Folha1!$P$36:$P$39</c:f>
              <c:numCache>
                <c:formatCode>0.00</c:formatCode>
                <c:ptCount val="4"/>
                <c:pt idx="0">
                  <c:v>0.56148600000000004</c:v>
                </c:pt>
                <c:pt idx="1">
                  <c:v>0.55178300000000002</c:v>
                </c:pt>
                <c:pt idx="2">
                  <c:v>0.61195500000000003</c:v>
                </c:pt>
                <c:pt idx="3">
                  <c:v>0.553288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1B6-85AD-B8173743A1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3737360"/>
        <c:axId val="513907040"/>
      </c:lineChart>
      <c:catAx>
        <c:axId val="4237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07040"/>
        <c:crosses val="autoZero"/>
        <c:auto val="1"/>
        <c:lblAlgn val="ctr"/>
        <c:lblOffset val="100"/>
        <c:noMultiLvlLbl val="0"/>
      </c:catAx>
      <c:valAx>
        <c:axId val="5139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ENVIRONMENT / DIFFERENT DEVICE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58-4BAE-98D9-24949F2835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Folha1!$O$46:$O$49</c:f>
              <c:strCache>
                <c:ptCount val="4"/>
                <c:pt idx="0">
                  <c:v>KNN</c:v>
                </c:pt>
                <c:pt idx="1">
                  <c:v>RANDOM FOREST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Folha1!$P$46:$P$49</c:f>
              <c:numCache>
                <c:formatCode>0.00</c:formatCode>
                <c:ptCount val="4"/>
                <c:pt idx="0">
                  <c:v>0.58168500000000001</c:v>
                </c:pt>
                <c:pt idx="1">
                  <c:v>0.589943</c:v>
                </c:pt>
                <c:pt idx="2">
                  <c:v>0.56108000000000002</c:v>
                </c:pt>
                <c:pt idx="3">
                  <c:v>0.61046199999999995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8-4BAE-98D9-24949F2835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3736048"/>
        <c:axId val="423737032"/>
      </c:lineChart>
      <c:catAx>
        <c:axId val="4237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37032"/>
        <c:crosses val="autoZero"/>
        <c:auto val="1"/>
        <c:lblAlgn val="ctr"/>
        <c:lblOffset val="100"/>
        <c:noMultiLvlLbl val="0"/>
      </c:catAx>
      <c:valAx>
        <c:axId val="4237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17-4CA0-8B16-E63DDEBAF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Folha1!$M$69:$M$72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Folha1!$N$69:$N$72</c:f>
              <c:numCache>
                <c:formatCode>0.00</c:formatCode>
                <c:ptCount val="4"/>
                <c:pt idx="0">
                  <c:v>0.48361700000000002</c:v>
                </c:pt>
                <c:pt idx="1">
                  <c:v>0.78444400000000003</c:v>
                </c:pt>
                <c:pt idx="2">
                  <c:v>0.47108100000000003</c:v>
                </c:pt>
                <c:pt idx="3">
                  <c:v>0.57943199999999995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7-4CA0-8B16-E63DDEBAF9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8030080"/>
        <c:axId val="438029096"/>
      </c:lineChart>
      <c:catAx>
        <c:axId val="4380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9096"/>
        <c:crosses val="autoZero"/>
        <c:auto val="1"/>
        <c:lblAlgn val="ctr"/>
        <c:lblOffset val="100"/>
        <c:noMultiLvlLbl val="0"/>
      </c:catAx>
      <c:valAx>
        <c:axId val="4380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BEACON COHESION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40-4C53-B028-3C3E436EF0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Folha1!$M$81:$M$84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Folha1!$N$81:$N$84</c:f>
              <c:numCache>
                <c:formatCode>0.00</c:formatCode>
                <c:ptCount val="4"/>
                <c:pt idx="0">
                  <c:v>0.79234899999999997</c:v>
                </c:pt>
                <c:pt idx="1">
                  <c:v>0.80422199999999999</c:v>
                </c:pt>
                <c:pt idx="2">
                  <c:v>1.082622</c:v>
                </c:pt>
                <c:pt idx="3">
                  <c:v>0.79009499999999999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0-4C53-B028-3C3E436EF0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5623680"/>
        <c:axId val="545622696"/>
      </c:lineChart>
      <c:catAx>
        <c:axId val="545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2696"/>
        <c:crosses val="autoZero"/>
        <c:auto val="1"/>
        <c:lblAlgn val="ctr"/>
        <c:lblOffset val="100"/>
        <c:noMultiLvlLbl val="0"/>
      </c:catAx>
      <c:valAx>
        <c:axId val="5456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</a:t>
            </a:r>
            <a:r>
              <a:rPr lang="en-US" baseline="0"/>
              <a:t> / BIG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10-4099-A0CA-78D7884D51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Folha1!$M$88:$M$91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Folha1!$N$88:$N$91</c:f>
              <c:numCache>
                <c:formatCode>0.00</c:formatCode>
                <c:ptCount val="4"/>
                <c:pt idx="0">
                  <c:v>0.456959</c:v>
                </c:pt>
                <c:pt idx="1">
                  <c:v>0.54992600000000003</c:v>
                </c:pt>
                <c:pt idx="2">
                  <c:v>0.73137399999999997</c:v>
                </c:pt>
                <c:pt idx="3">
                  <c:v>0.57833100000000004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4099-A0CA-78D7884D51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6285808"/>
        <c:axId val="436287776"/>
      </c:lineChart>
      <c:catAx>
        <c:axId val="436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776"/>
        <c:crosses val="autoZero"/>
        <c:auto val="1"/>
        <c:lblAlgn val="ctr"/>
        <c:lblOffset val="100"/>
        <c:noMultiLvlLbl val="0"/>
      </c:catAx>
      <c:valAx>
        <c:axId val="436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 / SMALL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E48-4A43-AC5B-4B5A52D590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Folha1!$M$97:$M$100</c:f>
              <c:strCache>
                <c:ptCount val="4"/>
                <c:pt idx="0">
                  <c:v>KNN</c:v>
                </c:pt>
                <c:pt idx="1">
                  <c:v>LINEAR REGRESSION</c:v>
                </c:pt>
                <c:pt idx="2">
                  <c:v>SVM</c:v>
                </c:pt>
                <c:pt idx="3">
                  <c:v>MLP</c:v>
                </c:pt>
              </c:strCache>
            </c:strRef>
          </c:cat>
          <c:val>
            <c:numRef>
              <c:f>Folha1!$N$97:$N$100</c:f>
              <c:numCache>
                <c:formatCode>0.00</c:formatCode>
                <c:ptCount val="4"/>
                <c:pt idx="0">
                  <c:v>0.60993900000000001</c:v>
                </c:pt>
                <c:pt idx="1">
                  <c:v>0.65405100000000005</c:v>
                </c:pt>
                <c:pt idx="2">
                  <c:v>0.89328799999999997</c:v>
                </c:pt>
                <c:pt idx="3">
                  <c:v>0.71468100000000001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A43-AC5B-4B5A52D590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508328"/>
        <c:axId val="313508984"/>
      </c:lineChart>
      <c:catAx>
        <c:axId val="3135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08984"/>
        <c:crosses val="autoZero"/>
        <c:auto val="1"/>
        <c:lblAlgn val="ctr"/>
        <c:lblOffset val="100"/>
        <c:noMultiLvlLbl val="0"/>
      </c:catAx>
      <c:valAx>
        <c:axId val="31350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0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550880</xdr:colOff>
      <xdr:row>2</xdr:row>
      <xdr:rowOff>109595</xdr:rowOff>
    </xdr:from>
    <xdr:to>
      <xdr:col>23</xdr:col>
      <xdr:colOff>69273</xdr:colOff>
      <xdr:row>12</xdr:row>
      <xdr:rowOff>138546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5786991-C891-4FC9-86EE-843B8D7F1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543179</xdr:colOff>
      <xdr:row>14</xdr:row>
      <xdr:rowOff>75385</xdr:rowOff>
    </xdr:from>
    <xdr:to>
      <xdr:col>23</xdr:col>
      <xdr:colOff>69272</xdr:colOff>
      <xdr:row>23</xdr:row>
      <xdr:rowOff>110837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283DD8-ACB9-4A6F-A7E6-1A0E73E6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566057</xdr:colOff>
      <xdr:row>25</xdr:row>
      <xdr:rowOff>102426</xdr:rowOff>
    </xdr:from>
    <xdr:to>
      <xdr:col>23</xdr:col>
      <xdr:colOff>540327</xdr:colOff>
      <xdr:row>33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27DCF5-8604-48E8-AAF3-72B94C0AC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555171</xdr:colOff>
      <xdr:row>34</xdr:row>
      <xdr:rowOff>48986</xdr:rowOff>
    </xdr:from>
    <xdr:to>
      <xdr:col>23</xdr:col>
      <xdr:colOff>206829</xdr:colOff>
      <xdr:row>40</xdr:row>
      <xdr:rowOff>174172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B56F80-FF84-4F9B-85E9-AF5AA283B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598714</xdr:colOff>
      <xdr:row>43</xdr:row>
      <xdr:rowOff>27214</xdr:rowOff>
    </xdr:from>
    <xdr:to>
      <xdr:col>23</xdr:col>
      <xdr:colOff>315686</xdr:colOff>
      <xdr:row>53</xdr:row>
      <xdr:rowOff>54429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F946AB8-890C-495C-8960-DDCF6D28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12998</xdr:colOff>
      <xdr:row>66</xdr:row>
      <xdr:rowOff>188035</xdr:rowOff>
    </xdr:from>
    <xdr:to>
      <xdr:col>21</xdr:col>
      <xdr:colOff>466838</xdr:colOff>
      <xdr:row>78</xdr:row>
      <xdr:rowOff>20507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E358E-DEF0-478E-BDE8-61ED6966B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259079</xdr:colOff>
      <xdr:row>78</xdr:row>
      <xdr:rowOff>79057</xdr:rowOff>
    </xdr:from>
    <xdr:to>
      <xdr:col>21</xdr:col>
      <xdr:colOff>447675</xdr:colOff>
      <xdr:row>85</xdr:row>
      <xdr:rowOff>209550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C373C8-3FEF-4CEF-9CEA-C1291A41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200024</xdr:colOff>
      <xdr:row>87</xdr:row>
      <xdr:rowOff>16191</xdr:rowOff>
    </xdr:from>
    <xdr:to>
      <xdr:col>21</xdr:col>
      <xdr:colOff>550544</xdr:colOff>
      <xdr:row>95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8C87C3-D890-4AE0-8C11-FBC32F90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211455</xdr:colOff>
      <xdr:row>96</xdr:row>
      <xdr:rowOff>117157</xdr:rowOff>
    </xdr:from>
    <xdr:to>
      <xdr:col>22</xdr:col>
      <xdr:colOff>76200</xdr:colOff>
      <xdr:row>106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012759-7608-4658-836C-99BC4820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135255</xdr:colOff>
      <xdr:row>107</xdr:row>
      <xdr:rowOff>56197</xdr:rowOff>
    </xdr:from>
    <xdr:to>
      <xdr:col>22</xdr:col>
      <xdr:colOff>390525</xdr:colOff>
      <xdr:row>117</xdr:row>
      <xdr:rowOff>161924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F20E92-23BE-43D7-A837-06777B9ED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12998</xdr:colOff>
      <xdr:row>129</xdr:row>
      <xdr:rowOff>188035</xdr:rowOff>
    </xdr:from>
    <xdr:to>
      <xdr:col>21</xdr:col>
      <xdr:colOff>466838</xdr:colOff>
      <xdr:row>141</xdr:row>
      <xdr:rowOff>20507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E8E2A36-5C2C-4A28-B0B1-ABC3A9F3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259079</xdr:colOff>
      <xdr:row>141</xdr:row>
      <xdr:rowOff>79057</xdr:rowOff>
    </xdr:from>
    <xdr:to>
      <xdr:col>21</xdr:col>
      <xdr:colOff>447675</xdr:colOff>
      <xdr:row>148</xdr:row>
      <xdr:rowOff>209550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5B0F568-B80D-48B9-A215-163E5D75F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200024</xdr:colOff>
      <xdr:row>150</xdr:row>
      <xdr:rowOff>16191</xdr:rowOff>
    </xdr:from>
    <xdr:to>
      <xdr:col>21</xdr:col>
      <xdr:colOff>550544</xdr:colOff>
      <xdr:row>158</xdr:row>
      <xdr:rowOff>180974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076B025-BC5B-4F4B-9693-1E34EB37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211455</xdr:colOff>
      <xdr:row>159</xdr:row>
      <xdr:rowOff>117157</xdr:rowOff>
    </xdr:from>
    <xdr:to>
      <xdr:col>22</xdr:col>
      <xdr:colOff>76200</xdr:colOff>
      <xdr:row>169</xdr:row>
      <xdr:rowOff>95250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685186E-C6E8-464E-BE9A-151FBF281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135255</xdr:colOff>
      <xdr:row>170</xdr:row>
      <xdr:rowOff>56197</xdr:rowOff>
    </xdr:from>
    <xdr:to>
      <xdr:col>22</xdr:col>
      <xdr:colOff>390525</xdr:colOff>
      <xdr:row>180</xdr:row>
      <xdr:rowOff>161924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45765B8-1D31-431A-9EEA-A83B59CED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3CFC-08CC-411A-A4F1-FD79922D10A3}" name="Tabela1" displayName="Tabela1" ref="C7:L11" totalsRowShown="0" headerRowDxfId="184" dataDxfId="183" tableBorderDxfId="182">
  <autoFilter ref="C7:L11" xr:uid="{DFBD5CF0-3B05-4F18-934A-4746EEAE7074}"/>
  <tableColumns count="10">
    <tableColumn id="1" xr3:uid="{26DA34DF-8177-4442-A2D3-8EB9AD72DF1F}" name="DATASET USED" dataDxfId="181"/>
    <tableColumn id="2" xr3:uid="{0F67067D-DC1E-40F7-B158-8349CDC4D2BD}" name="NUMBER OF SAMPLES" dataDxfId="180"/>
    <tableColumn id="3" xr3:uid="{39DF035D-1EAA-4B9F-87E6-B5266981D298}" name="TRAINING SET PERFORMANCE" dataDxfId="179"/>
    <tableColumn id="4" xr3:uid="{2D8408D4-33AD-4CD0-8FF1-B7C4D375DBB8}" name="TEST SET USED" dataDxfId="178"/>
    <tableColumn id="5" xr3:uid="{E30FD73D-642C-4C28-A7D5-C3657D007A79}" name="DEVICE" dataDxfId="177"/>
    <tableColumn id="6" xr3:uid="{9AEC8ABB-593B-4AC8-92B3-C100A2126814}" name="ALGORITHM" dataDxfId="176"/>
    <tableColumn id="7" xr3:uid="{5B7F94A2-EF15-4A03-8E8B-8FEFE4A1E148}" name="MAE" dataDxfId="175"/>
    <tableColumn id="8" xr3:uid="{89A9952A-3310-4FAA-993F-3D39EF2C91BA}" name="RMSE" dataDxfId="174"/>
    <tableColumn id="9" xr3:uid="{6E36E7A8-564E-4DAA-956A-4D29821E808E}" name="ACCURACY" dataDxfId="173"/>
    <tableColumn id="10" xr3:uid="{123E2326-DCC7-449A-9982-4EEB64A1F1B6}" name="F1-SCORE" dataDxfId="1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9C45DA-A674-4D26-8DCF-08FB0A2CC57D}" name="Tabela245611" displayName="Tabela245611" ref="C106:K110" totalsRowShown="0" headerRowDxfId="71" dataDxfId="70" tableBorderDxfId="69">
  <autoFilter ref="C106:K110" xr:uid="{8B0DE9D4-B84C-470D-83A1-9837E8C70B8D}"/>
  <tableColumns count="9">
    <tableColumn id="1" xr3:uid="{22B346F1-7D37-452B-982C-C8F16F413A8C}" name="DATASET USED" dataDxfId="68"/>
    <tableColumn id="2" xr3:uid="{C3937A1C-238A-4847-A8C7-A7E837AA84BE}" name="NUMBER OF SAMPLES" dataDxfId="67"/>
    <tableColumn id="3" xr3:uid="{A657D638-EAD1-4AF5-A770-D86EBB57B268}" name="TRAINING SET PERFORMANCE" dataDxfId="66"/>
    <tableColumn id="4" xr3:uid="{1DB79502-E5F6-4895-BA04-09CA41481549}" name="TEST SET USED" dataDxfId="65"/>
    <tableColumn id="5" xr3:uid="{32AA2D3B-E9A1-4A23-9A2A-E47CFEB360AB}" name="DEVICE" dataDxfId="64"/>
    <tableColumn id="6" xr3:uid="{39A61720-87AA-4EB9-837A-131A23AD791D}" name="ALGORITHM" dataDxfId="63"/>
    <tableColumn id="7" xr3:uid="{4230CD9A-EA21-49F1-BF05-8476986F99B1}" name="MAE" dataDxfId="62"/>
    <tableColumn id="8" xr3:uid="{46981A43-D527-4F77-985E-E49C5E9DC1BA}" name="RMSE" dataDxfId="61"/>
    <tableColumn id="9" xr3:uid="{F7FBA2D2-EE05-454F-AD27-88F7BF89E4A5}" name="R2" dataDxfId="6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32C784-2AC7-49D9-A2BD-3D351BE61F44}" name="Tabela1712" displayName="Tabela1712" ref="C131:K135" totalsRowShown="0" headerRowDxfId="59" dataDxfId="58" tableBorderDxfId="57">
  <autoFilter ref="C131:K135" xr:uid="{36411F44-DCAF-4A9C-AA8C-89812D5FA32B}"/>
  <tableColumns count="9">
    <tableColumn id="1" xr3:uid="{868B646E-0EAE-44C8-B61F-3AB60C633362}" name="DATASET USED" dataDxfId="56"/>
    <tableColumn id="2" xr3:uid="{E6E63708-1F28-439C-82ED-4BA894406553}" name="NUMBER OF SAMPLES" dataDxfId="55"/>
    <tableColumn id="3" xr3:uid="{0E94E083-DD83-413A-A070-074CAABCF237}" name="TRAINING SET PERFORMANCE" dataDxfId="54"/>
    <tableColumn id="4" xr3:uid="{E97809A4-B81F-4DDF-9F94-BE6E07FC957F}" name="TEST SET USED" dataDxfId="53"/>
    <tableColumn id="5" xr3:uid="{8D97F7A4-47AA-421C-A4AF-F5601D2E1E17}" name="DEVICE" dataDxfId="52"/>
    <tableColumn id="6" xr3:uid="{0ADA71F2-16F8-46C0-B4DB-13F92DD4A3A9}" name="ALGORITHM" dataDxfId="51"/>
    <tableColumn id="7" xr3:uid="{E7BFA2EF-F885-4391-A99F-9A0C363D2A23}" name="MAE" dataDxfId="50"/>
    <tableColumn id="8" xr3:uid="{1FF6ED1B-6C8A-42E9-9A03-69D78B83AF1C}" name="RMSE" dataDxfId="49"/>
    <tableColumn id="9" xr3:uid="{431CA9E1-8171-4B2B-ADF3-A20D28021B87}" name="R2" dataDxfId="4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E93A76-EDF2-4729-9CC0-08190560469E}" name="Tabela2813" displayName="Tabela2813" ref="C143:K147" totalsRowShown="0" headerRowDxfId="47" dataDxfId="46" tableBorderDxfId="45">
  <autoFilter ref="C143:K147" xr:uid="{5EE6DB26-4C08-45CF-A6F7-A4B61FD60F22}"/>
  <tableColumns count="9">
    <tableColumn id="1" xr3:uid="{39A5F98F-0B3B-4E19-91AB-99E8DCF03E0B}" name="DATASET USED" dataDxfId="44"/>
    <tableColumn id="2" xr3:uid="{2E945CE5-83FC-48CD-BA95-0BC0D26BE8DD}" name="NUMBER OF SAMPLES" dataDxfId="43"/>
    <tableColumn id="3" xr3:uid="{B90D74BF-D461-4BD9-8905-78B1FB0874FD}" name="TRAINING SET PERFORMANCE" dataDxfId="42"/>
    <tableColumn id="4" xr3:uid="{34C76BFC-0A81-4E54-B429-8544401DAA96}" name="TEST SET USED" dataDxfId="41"/>
    <tableColumn id="5" xr3:uid="{5BF16AE8-E0D7-435E-85B5-1CA583C50278}" name="DEVICE" dataDxfId="40"/>
    <tableColumn id="6" xr3:uid="{DCFF3DBD-F902-4DCD-BFA6-6472DE989DCE}" name="ALGORITHM" dataDxfId="39"/>
    <tableColumn id="7" xr3:uid="{14AB1249-2320-4C6C-9641-DC9D950EF2ED}" name="MAE" dataDxfId="38"/>
    <tableColumn id="8" xr3:uid="{8A6DCB63-0A1D-4B4F-8BDD-0ACB97231C14}" name="RMSE" dataDxfId="37"/>
    <tableColumn id="9" xr3:uid="{02A85AC2-324F-41B4-8BB4-3973C0E8DECE}" name="R2" dataDxfId="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01C565-501D-429F-8A54-A3BCBFB1AD7A}" name="Tabela24914" displayName="Tabela24914" ref="C150:K154" totalsRowShown="0" headerRowDxfId="35" dataDxfId="34" tableBorderDxfId="33">
  <autoFilter ref="C150:K154" xr:uid="{3E31389E-2D8E-45C1-99CE-72129B6B6695}"/>
  <tableColumns count="9">
    <tableColumn id="1" xr3:uid="{7F409E3B-C312-469D-B433-C23510810366}" name="DATASET USED" dataDxfId="32"/>
    <tableColumn id="2" xr3:uid="{67FFFD07-433E-4389-88AA-80A8D4427766}" name="NUMBER OF SAMPLES" dataDxfId="31"/>
    <tableColumn id="3" xr3:uid="{DDE21EFF-A902-48F2-9793-7AE86919BC73}" name="TRAINING SET PERFORMANCE" dataDxfId="30"/>
    <tableColumn id="4" xr3:uid="{9DEF2F0C-0CED-4A4B-A403-3066FEBFE873}" name="TEST SET USED" dataDxfId="29"/>
    <tableColumn id="5" xr3:uid="{71697EBA-1A18-4BC2-917C-801C64557A9B}" name="DEVICE" dataDxfId="28"/>
    <tableColumn id="6" xr3:uid="{FA12CD77-5C6A-4AA7-ABF3-8777B05F26D3}" name="ALGORITHM" dataDxfId="27"/>
    <tableColumn id="7" xr3:uid="{A5B4E09C-404D-46F3-A3F0-92F45FE14BE7}" name="MAE" dataDxfId="26"/>
    <tableColumn id="8" xr3:uid="{D47143B0-03A8-45BD-BD7B-306F432AD4B8}" name="RMSE" dataDxfId="25"/>
    <tableColumn id="9" xr3:uid="{402C572B-C4DC-4210-B7E6-05F44B954BE2}" name="R2" dataDxfId="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5CC4C5-D419-4746-AC15-9A227737B782}" name="Tabela2451015" displayName="Tabela2451015" ref="C159:K163" totalsRowShown="0" headerRowDxfId="23" dataDxfId="22" tableBorderDxfId="21">
  <autoFilter ref="C159:K163" xr:uid="{0DD9DBA4-39F9-4F0D-802C-18E76D9C4413}"/>
  <tableColumns count="9">
    <tableColumn id="1" xr3:uid="{CF259B6E-1747-49E7-B4A7-B0E84C4C924B}" name="DATASET USED" dataDxfId="20"/>
    <tableColumn id="2" xr3:uid="{CD85134D-376D-4028-AA4E-CAB8C967168B}" name="NUMBER OF SAMPLES" dataDxfId="19"/>
    <tableColumn id="3" xr3:uid="{C31907AC-8967-4F6F-A940-9865B625BA9F}" name="TRAINING SET PERFORMANCE" dataDxfId="18"/>
    <tableColumn id="4" xr3:uid="{CC665C01-4015-497E-A06D-3CA8BCF6718D}" name="TEST SET USED" dataDxfId="17"/>
    <tableColumn id="5" xr3:uid="{A4A7684F-D6EB-4206-907C-7C060CFFAD45}" name="DEVICE" dataDxfId="16"/>
    <tableColumn id="6" xr3:uid="{390755F4-81C6-4B68-89F7-9A4B41C2F5FF}" name="ALGORITHM" dataDxfId="15"/>
    <tableColumn id="7" xr3:uid="{AA994369-824B-4D46-847E-B4C399101677}" name="MAE" dataDxfId="14"/>
    <tableColumn id="8" xr3:uid="{13EB1059-F060-42F3-A213-3E7AA877FAC9}" name="RMSE" dataDxfId="13"/>
    <tableColumn id="9" xr3:uid="{A8C18B00-A0FB-4322-98CE-8D5067F244EB}" name="R2" dataDxfId="1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2AE3A25-D121-40AF-AB5C-EA6A3A7C26DD}" name="Tabela24561116" displayName="Tabela24561116" ref="C169:K173" totalsRowShown="0" headerRowDxfId="11" dataDxfId="10" tableBorderDxfId="9">
  <autoFilter ref="C169:K173" xr:uid="{5D3CE2A3-3C69-4893-BAC2-93A12FDCF299}"/>
  <tableColumns count="9">
    <tableColumn id="1" xr3:uid="{A9A8E35F-6DD4-4C98-A533-881B0B00843B}" name="DATASET USED" dataDxfId="8"/>
    <tableColumn id="2" xr3:uid="{C03D138C-815B-4968-8DC1-AE8DD1CFFE72}" name="NUMBER OF SAMPLES" dataDxfId="7"/>
    <tableColumn id="3" xr3:uid="{7468A914-5BF6-4D86-8818-BE2538B5736A}" name="TRAINING SET PERFORMANCE" dataDxfId="6"/>
    <tableColumn id="4" xr3:uid="{4B2A50E3-B40B-472D-B277-E781C9E6BAA9}" name="TEST SET USED" dataDxfId="5"/>
    <tableColumn id="5" xr3:uid="{6038D80F-09A4-43E4-8EBD-DD343AD7C21D}" name="DEVICE" dataDxfId="4"/>
    <tableColumn id="6" xr3:uid="{67DBF9AB-C742-4432-AF43-0F53BE976985}" name="ALGORITHM" dataDxfId="3"/>
    <tableColumn id="7" xr3:uid="{94B694D0-D1D7-4FC4-8C12-D4844DE412B9}" name="MAE" dataDxfId="2"/>
    <tableColumn id="8" xr3:uid="{12A9C546-678D-4277-9460-9066C28D50B0}" name="RMSE" dataDxfId="1"/>
    <tableColumn id="9" xr3:uid="{C0827EFB-2110-40CD-99E5-81334097AF2D}" name="R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61167-1580-4A0B-9F8A-00EDE43D8933}" name="Tabela2" displayName="Tabela2" ref="C19:L23" totalsRowShown="0" headerRowDxfId="171" dataDxfId="170" tableBorderDxfId="169">
  <autoFilter ref="C19:L23" xr:uid="{A032D8A0-FF47-4F1E-B06D-A939E7DE941E}"/>
  <tableColumns count="10">
    <tableColumn id="1" xr3:uid="{9BDB9EA8-DA46-4A8D-B81C-BFF4C87DBCD8}" name="DATASET USED" dataDxfId="168"/>
    <tableColumn id="2" xr3:uid="{BAADA850-3D5D-402E-90E1-71F8BBB06596}" name="NUMBER OF SAMPLES" dataDxfId="167"/>
    <tableColumn id="3" xr3:uid="{D247BDA8-1587-446A-B623-CDB7E1FEB6AB}" name="TRAINING SET PERFORMANCE" dataDxfId="166"/>
    <tableColumn id="4" xr3:uid="{2EE587E3-F76A-4054-B1B3-48EECB99EDFD}" name="TEST SET USED" dataDxfId="165"/>
    <tableColumn id="5" xr3:uid="{AD3E0889-815A-4E1D-83DE-9A89E0156019}" name="DEVICE" dataDxfId="164"/>
    <tableColumn id="6" xr3:uid="{68470425-CBB9-40EE-893A-E6AAB06F44F0}" name="ALGORITHM" dataDxfId="163"/>
    <tableColumn id="7" xr3:uid="{BF816188-0601-4424-B5D7-2EE4D1F652D8}" name="MAE" dataDxfId="162"/>
    <tableColumn id="8" xr3:uid="{7555A871-0403-4AA3-8936-B7C9B184B933}" name="RMSE" dataDxfId="161"/>
    <tableColumn id="9" xr3:uid="{2AB9EDD5-153E-4F76-952A-3BA5A00E1EC9}" name="ACCURACY" dataDxfId="160"/>
    <tableColumn id="10" xr3:uid="{DB0F0C61-833E-4E9B-B0BB-1748458AFFE1}" name="F1-SCORE" dataDxfId="1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71E2C9-2552-4192-81A0-08D0DC555742}" name="Tabela24" displayName="Tabela24" ref="C26:L30" totalsRowShown="0" headerRowDxfId="158" dataDxfId="157" tableBorderDxfId="156">
  <autoFilter ref="C26:L30" xr:uid="{18C247AB-1565-4B66-82C3-6A635F1E2616}"/>
  <tableColumns count="10">
    <tableColumn id="1" xr3:uid="{515729B6-F74B-45D2-8D69-FCC3FB2EFEA3}" name="DATASET USED" dataDxfId="155"/>
    <tableColumn id="2" xr3:uid="{852C6CC7-D508-4FA2-8C1B-45067D628AE1}" name="NUMBER OF SAMPLES" dataDxfId="154"/>
    <tableColumn id="3" xr3:uid="{AC909A64-E9F4-4097-9E2C-2AF9CC6090E4}" name="TRAINING SET PERFORMANCE" dataDxfId="153"/>
    <tableColumn id="4" xr3:uid="{FE36B877-FE66-44F3-9E84-3F5A468CD096}" name="TEST SET USED" dataDxfId="152"/>
    <tableColumn id="5" xr3:uid="{0FD9AC9E-2D53-4CDA-B45D-B68960E89051}" name="DEVICE" dataDxfId="151"/>
    <tableColumn id="6" xr3:uid="{061FF648-B5D4-4B90-8446-39B4372BCF2C}" name="ALGORITHM" dataDxfId="150"/>
    <tableColumn id="7" xr3:uid="{CDB0A6A9-987A-465B-BAB2-1935F9023E52}" name="MAE" dataDxfId="149"/>
    <tableColumn id="8" xr3:uid="{C5D646E7-EE6C-4B82-B5F2-8907BF1EF07C}" name="RMSE" dataDxfId="148"/>
    <tableColumn id="9" xr3:uid="{5579B617-3EC4-4504-963B-8195E4FF0F6E}" name="ACCURACY" dataDxfId="147"/>
    <tableColumn id="10" xr3:uid="{F39245CF-00EE-43D6-AB06-DA1A17FBD70E}" name="F1-SCORE" dataDxfId="1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E26F46-A2B4-4BBE-93F3-C839858D4383}" name="Tabela245" displayName="Tabela245" ref="C35:L39" totalsRowShown="0" headerRowDxfId="145" dataDxfId="144" tableBorderDxfId="143">
  <autoFilter ref="C35:L39" xr:uid="{98E4C630-C8FD-41F5-B846-94D16DE99995}"/>
  <tableColumns count="10">
    <tableColumn id="1" xr3:uid="{1F23A48C-7702-446D-A64D-96833DFD1233}" name="DATASET USED" dataDxfId="142"/>
    <tableColumn id="2" xr3:uid="{30A0C9FE-ED48-402D-B1C7-DB01C0B597F1}" name="NUMBER OF SAMPLES" dataDxfId="141"/>
    <tableColumn id="3" xr3:uid="{46704E9C-C60A-4823-B8FB-7C4E287AD6F2}" name="TRAINING SET PERFORMANCE" dataDxfId="140"/>
    <tableColumn id="4" xr3:uid="{C1EABF09-AEFF-4D13-8ECB-770F3E3222AF}" name="TEST SET USED" dataDxfId="139"/>
    <tableColumn id="5" xr3:uid="{71DA76EF-E4E7-4D9D-BFAA-1148AA345B08}" name="DEVICE" dataDxfId="138"/>
    <tableColumn id="6" xr3:uid="{8B41920E-8F7F-423E-AFBA-B28B551FB943}" name="ALGORITHM" dataDxfId="137"/>
    <tableColumn id="7" xr3:uid="{7FAFB04D-006D-4E4B-B8FE-D19AA6E969A4}" name="MAE" dataDxfId="136"/>
    <tableColumn id="8" xr3:uid="{6767702A-3524-45DC-9268-7ECEB960147F}" name="RMSE" dataDxfId="135"/>
    <tableColumn id="9" xr3:uid="{A402EBCA-6EA5-4FAD-B5E9-B23C6B534A79}" name="ACCURACY" dataDxfId="134"/>
    <tableColumn id="10" xr3:uid="{2E836DD3-8C51-45D2-9126-10C84F79B018}" name="F1-SCORE" dataDxfId="1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F0BCE2-8561-4277-B477-B618D953BE36}" name="Tabela2456" displayName="Tabela2456" ref="C45:L49" totalsRowShown="0" headerRowDxfId="132" dataDxfId="131" tableBorderDxfId="130">
  <autoFilter ref="C45:L49" xr:uid="{010DADCC-971E-4AD3-9441-E8F141110DD3}"/>
  <tableColumns count="10">
    <tableColumn id="1" xr3:uid="{68A8544D-9118-4F0E-9898-9D60E1767EE9}" name="DATASET USED" dataDxfId="129"/>
    <tableColumn id="2" xr3:uid="{F5C86600-8AB3-4940-AA5B-4FD7C3F43784}" name="NUMBER OF SAMPLES" dataDxfId="128"/>
    <tableColumn id="3" xr3:uid="{2DFA4908-C3EE-4410-ADAC-55285569129F}" name="TRAINING SET PERFORMANCE" dataDxfId="127"/>
    <tableColumn id="4" xr3:uid="{39B96D2C-E81C-4FDE-BEA5-7BA516DF0AAB}" name="TEST SET USED" dataDxfId="126"/>
    <tableColumn id="5" xr3:uid="{5AB4E32C-D8F4-44F4-B16C-61FD103D41FB}" name="DEVICE" dataDxfId="125"/>
    <tableColumn id="6" xr3:uid="{6F9AB191-2E23-4F03-9316-AB22F8D9AFC7}" name="ALGORITHM" dataDxfId="124"/>
    <tableColumn id="7" xr3:uid="{D495CDF9-7B61-44A3-B0A8-68960A66A121}" name="MAE" dataDxfId="123"/>
    <tableColumn id="8" xr3:uid="{A71C1148-EEBC-4A7E-B67A-4EDF6522BD7B}" name="RMSE" dataDxfId="122"/>
    <tableColumn id="9" xr3:uid="{7A1C2A97-EAAD-4CFC-A521-679DB49D1991}" name="ACCURACY" dataDxfId="121"/>
    <tableColumn id="10" xr3:uid="{8CC2CEB4-4097-482E-AB84-0E863713A772}" name="F1-SCORE" dataDxfId="1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7BA2B2-6A5F-4C0F-B740-6FD24D85CCBD}" name="Tabela17" displayName="Tabela17" ref="C68:K72" totalsRowShown="0" headerRowDxfId="119" dataDxfId="118" tableBorderDxfId="117">
  <autoFilter ref="C68:K72" xr:uid="{8FD148E6-BB74-4903-B200-56E20FAD3F7B}"/>
  <tableColumns count="9">
    <tableColumn id="1" xr3:uid="{9B699A52-34DA-48FF-8201-40A33F8DEAA9}" name="DATASET USED" dataDxfId="116"/>
    <tableColumn id="2" xr3:uid="{38C440C5-53FA-4FC3-86C1-BBC05382945B}" name="NUMBER OF SAMPLES" dataDxfId="115"/>
    <tableColumn id="3" xr3:uid="{2A8E7AF8-104A-44BA-AC33-41B0C6D7F8EA}" name="TRAINING SET PERFORMANCE" dataDxfId="114"/>
    <tableColumn id="4" xr3:uid="{2C1E7EB2-341E-4D63-B851-C70DFB8523DA}" name="TEST SET USED" dataDxfId="113"/>
    <tableColumn id="5" xr3:uid="{41AC5D33-CAF7-4135-9579-DF1EDCF9C451}" name="DEVICE" dataDxfId="112"/>
    <tableColumn id="6" xr3:uid="{43912D0B-D8CB-49C5-89CC-FE061E8F9176}" name="ALGORITHM" dataDxfId="111"/>
    <tableColumn id="7" xr3:uid="{1E26028C-066C-4B1A-ADB9-91AD8E90A49D}" name="MAE" dataDxfId="110"/>
    <tableColumn id="8" xr3:uid="{2CDC372A-0CCD-48AE-8C10-2A958573A256}" name="RMSE" dataDxfId="109"/>
    <tableColumn id="9" xr3:uid="{1FDE3A5E-AEA9-4BA4-AE30-89B596397128}" name="R2" dataDxfId="10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F50936-2737-43F6-B505-1A1CB374A1D6}" name="Tabela28" displayName="Tabela28" ref="C80:K84" totalsRowShown="0" headerRowDxfId="107" dataDxfId="106" tableBorderDxfId="105">
  <autoFilter ref="C80:K84" xr:uid="{47CECD53-9900-4EA8-BF2F-5D0E26457539}"/>
  <tableColumns count="9">
    <tableColumn id="1" xr3:uid="{47C7938A-457D-47B2-8E97-A18A74BD5FD2}" name="DATASET USED" dataDxfId="104"/>
    <tableColumn id="2" xr3:uid="{7CA88261-8444-430C-A8E8-46E5CBDAC96F}" name="NUMBER OF SAMPLES" dataDxfId="103"/>
    <tableColumn id="3" xr3:uid="{675E8FF8-7883-47DF-B629-5851FC05AFB6}" name="TRAINING SET PERFORMANCE" dataDxfId="102"/>
    <tableColumn id="4" xr3:uid="{B53A96C4-1D12-4ABC-8DD4-0C92E4ACA4D8}" name="TEST SET USED" dataDxfId="101"/>
    <tableColumn id="5" xr3:uid="{EC0DA554-107E-442D-A100-80FBBA24ED8D}" name="DEVICE" dataDxfId="100"/>
    <tableColumn id="6" xr3:uid="{B2533DD9-5E06-4FF5-86BF-E8D7771D354D}" name="ALGORITHM" dataDxfId="99"/>
    <tableColumn id="7" xr3:uid="{E020E96A-4865-4567-9BAC-8C1AE263B1CF}" name="MAE" dataDxfId="98"/>
    <tableColumn id="8" xr3:uid="{16341F1A-F688-4436-9319-BA524F079D33}" name="RMSE" dataDxfId="97"/>
    <tableColumn id="9" xr3:uid="{088318A1-1E7C-4E56-A3F0-0A062096151E}" name="R2" dataDxfId="9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FFE7F8-BDFB-44D4-9347-98B8061387D4}" name="Tabela249" displayName="Tabela249" ref="C87:K91" totalsRowShown="0" headerRowDxfId="95" dataDxfId="94" tableBorderDxfId="93">
  <autoFilter ref="C87:K91" xr:uid="{0CC6D720-2EB7-4AD3-BF62-D45B83368F42}"/>
  <tableColumns count="9">
    <tableColumn id="1" xr3:uid="{82DBB22A-0376-4496-8DD5-75459BAEEE30}" name="DATASET USED" dataDxfId="92"/>
    <tableColumn id="2" xr3:uid="{41CBB1F7-215A-45A2-BA8F-32A79E3D8F61}" name="NUMBER OF SAMPLES" dataDxfId="91"/>
    <tableColumn id="3" xr3:uid="{B587A23D-4A2D-489A-ACE6-403ED250C36C}" name="TRAINING SET PERFORMANCE" dataDxfId="90"/>
    <tableColumn id="4" xr3:uid="{02310B5B-B568-4332-B3E5-FC21C0EAECD5}" name="TEST SET USED" dataDxfId="89"/>
    <tableColumn id="5" xr3:uid="{1CA3382E-E907-44E3-A2E7-AA671425D9F1}" name="DEVICE" dataDxfId="88"/>
    <tableColumn id="6" xr3:uid="{E76F86B9-986A-403D-B689-C1530CFC39FE}" name="ALGORITHM" dataDxfId="87"/>
    <tableColumn id="7" xr3:uid="{3E0011D5-6EDC-4206-8F77-F47EA6CA1457}" name="MAE" dataDxfId="86"/>
    <tableColumn id="8" xr3:uid="{8AA9FC09-AF58-4633-9A7F-DF7A77818511}" name="RMSE" dataDxfId="85"/>
    <tableColumn id="9" xr3:uid="{BC7F5CEB-BAFA-4F93-86F6-5F886BAEEC00}" name="R2" dataDxfId="8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925345-2F0A-4FB9-8FF2-787376DD1EA3}" name="Tabela24510" displayName="Tabela24510" ref="C96:K100" totalsRowShown="0" headerRowDxfId="83" dataDxfId="82" tableBorderDxfId="81">
  <autoFilter ref="C96:K100" xr:uid="{BE89BDDA-9E1B-47EF-8E42-F65D9621C420}"/>
  <tableColumns count="9">
    <tableColumn id="1" xr3:uid="{747E266C-432B-49DB-89B5-9ECD85705F66}" name="DATASET USED" dataDxfId="80"/>
    <tableColumn id="2" xr3:uid="{22464820-BCC8-4058-985C-48AEFF4D2FA9}" name="NUMBER OF SAMPLES" dataDxfId="79"/>
    <tableColumn id="3" xr3:uid="{E0F01AD7-4B81-4E99-B5C7-53BCC2C35B03}" name="TRAINING SET PERFORMANCE" dataDxfId="78"/>
    <tableColumn id="4" xr3:uid="{F83CA1CA-B55A-4063-9CB8-518C39BCFEE9}" name="TEST SET USED" dataDxfId="77"/>
    <tableColumn id="5" xr3:uid="{6923CFF4-F6F8-4957-88B6-42D3CC4B143C}" name="DEVICE" dataDxfId="76"/>
    <tableColumn id="6" xr3:uid="{37D87657-9BFF-4D2B-B4D5-6727000BFEF8}" name="ALGORITHM" dataDxfId="75"/>
    <tableColumn id="7" xr3:uid="{518BD16C-AF80-49CF-A38E-22F69AC7F5EE}" name="MAE" dataDxfId="74"/>
    <tableColumn id="8" xr3:uid="{7648E94E-16E2-4769-9122-BFD400C67B1F}" name="RMSE" dataDxfId="73"/>
    <tableColumn id="9" xr3:uid="{FAB0A796-8E33-453B-84F7-19513C5427BD}" name="R2" dataDxfId="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F76B-573A-4178-B9E3-1E65A92A3888}">
  <dimension ref="B2:P184"/>
  <sheetViews>
    <sheetView tabSelected="1" topLeftCell="C71" zoomScale="70" zoomScaleNormal="70" workbookViewId="0">
      <selection activeCell="P136" sqref="P136"/>
    </sheetView>
  </sheetViews>
  <sheetFormatPr defaultRowHeight="14.4" x14ac:dyDescent="0.3"/>
  <cols>
    <col min="2" max="2" width="22.5546875" customWidth="1"/>
    <col min="3" max="3" width="36.109375" customWidth="1"/>
    <col min="4" max="4" width="29" customWidth="1"/>
    <col min="5" max="5" width="29.44140625" customWidth="1"/>
    <col min="6" max="6" width="46.21875" customWidth="1"/>
    <col min="7" max="7" width="35.33203125" customWidth="1"/>
    <col min="8" max="8" width="21.5546875" customWidth="1"/>
    <col min="9" max="9" width="13.33203125" customWidth="1"/>
    <col min="10" max="10" width="15.77734375" customWidth="1"/>
    <col min="11" max="11" width="13.33203125" customWidth="1"/>
    <col min="12" max="12" width="17.109375" customWidth="1"/>
    <col min="13" max="13" width="10" customWidth="1"/>
    <col min="28" max="28" width="8.88671875" customWidth="1"/>
  </cols>
  <sheetData>
    <row r="2" spans="2:16" ht="14.4" customHeight="1" x14ac:dyDescent="0.3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16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16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6" spans="2:16" ht="17.399999999999999" x14ac:dyDescent="0.3">
      <c r="F6" s="8" t="s">
        <v>41</v>
      </c>
      <c r="O6" s="16" t="s">
        <v>3</v>
      </c>
      <c r="P6" s="15" t="s">
        <v>6</v>
      </c>
    </row>
    <row r="7" spans="2:16" x14ac:dyDescent="0.3">
      <c r="C7" s="2" t="s">
        <v>1</v>
      </c>
      <c r="D7" s="2" t="s">
        <v>2</v>
      </c>
      <c r="E7" s="2" t="s">
        <v>10</v>
      </c>
      <c r="F7" s="2" t="s">
        <v>9</v>
      </c>
      <c r="G7" s="2" t="s">
        <v>11</v>
      </c>
      <c r="H7" s="2" t="s">
        <v>3</v>
      </c>
      <c r="I7" s="2" t="s">
        <v>4</v>
      </c>
      <c r="J7" s="2" t="s">
        <v>25</v>
      </c>
      <c r="K7" s="2" t="s">
        <v>5</v>
      </c>
      <c r="L7" s="2" t="s">
        <v>6</v>
      </c>
      <c r="O7" s="12" t="s">
        <v>12</v>
      </c>
      <c r="P7" s="7">
        <v>0.76462600000000003</v>
      </c>
    </row>
    <row r="8" spans="2:16" x14ac:dyDescent="0.3">
      <c r="C8" s="6" t="s">
        <v>18</v>
      </c>
      <c r="D8" s="6">
        <v>24834</v>
      </c>
      <c r="E8" s="6" t="s">
        <v>20</v>
      </c>
      <c r="F8" s="6" t="s">
        <v>23</v>
      </c>
      <c r="G8" s="6" t="s">
        <v>13</v>
      </c>
      <c r="H8" s="12" t="s">
        <v>12</v>
      </c>
      <c r="I8" s="7" t="s">
        <v>24</v>
      </c>
      <c r="J8" s="7" t="s">
        <v>26</v>
      </c>
      <c r="K8" s="7" t="s">
        <v>27</v>
      </c>
      <c r="L8" s="17" t="s">
        <v>28</v>
      </c>
      <c r="O8" s="12" t="s">
        <v>15</v>
      </c>
      <c r="P8" s="7">
        <v>0.76521399999999995</v>
      </c>
    </row>
    <row r="9" spans="2:16" x14ac:dyDescent="0.3">
      <c r="C9" s="6" t="s">
        <v>18</v>
      </c>
      <c r="D9" s="6">
        <v>24834</v>
      </c>
      <c r="E9" s="21" t="s">
        <v>21</v>
      </c>
      <c r="F9" s="6" t="s">
        <v>23</v>
      </c>
      <c r="G9" s="6" t="s">
        <v>13</v>
      </c>
      <c r="H9" s="12" t="s">
        <v>15</v>
      </c>
      <c r="I9" s="7" t="s">
        <v>29</v>
      </c>
      <c r="J9" s="7" t="s">
        <v>30</v>
      </c>
      <c r="K9" s="7" t="s">
        <v>31</v>
      </c>
      <c r="L9" s="17" t="s">
        <v>32</v>
      </c>
      <c r="O9" s="13" t="s">
        <v>16</v>
      </c>
      <c r="P9" s="9">
        <v>0.76932900000000004</v>
      </c>
    </row>
    <row r="10" spans="2:16" x14ac:dyDescent="0.3">
      <c r="C10" s="6" t="s">
        <v>18</v>
      </c>
      <c r="D10" s="6">
        <v>24834</v>
      </c>
      <c r="E10" s="6" t="s">
        <v>22</v>
      </c>
      <c r="F10" s="6" t="s">
        <v>23</v>
      </c>
      <c r="G10" s="6" t="s">
        <v>13</v>
      </c>
      <c r="H10" s="20" t="s">
        <v>16</v>
      </c>
      <c r="I10" s="7" t="s">
        <v>33</v>
      </c>
      <c r="J10" s="7" t="s">
        <v>34</v>
      </c>
      <c r="K10" s="7" t="s">
        <v>35</v>
      </c>
      <c r="L10" s="19" t="s">
        <v>36</v>
      </c>
      <c r="O10" s="12" t="s">
        <v>17</v>
      </c>
      <c r="P10" s="7">
        <v>0.65935299999999997</v>
      </c>
    </row>
    <row r="11" spans="2:16" x14ac:dyDescent="0.3">
      <c r="C11" s="10" t="s">
        <v>18</v>
      </c>
      <c r="D11" s="10">
        <v>24834</v>
      </c>
      <c r="E11" s="10" t="s">
        <v>19</v>
      </c>
      <c r="F11" s="10" t="s">
        <v>23</v>
      </c>
      <c r="G11" s="10" t="s">
        <v>13</v>
      </c>
      <c r="H11" s="14" t="s">
        <v>17</v>
      </c>
      <c r="I11" s="11" t="s">
        <v>37</v>
      </c>
      <c r="J11" s="11" t="s">
        <v>38</v>
      </c>
      <c r="K11" s="11" t="s">
        <v>39</v>
      </c>
      <c r="L11" s="18" t="s">
        <v>40</v>
      </c>
    </row>
    <row r="12" spans="2:16" x14ac:dyDescent="0.3">
      <c r="C12" s="1"/>
      <c r="D12" s="1"/>
      <c r="E12" s="1"/>
      <c r="F12" s="1"/>
      <c r="G12" s="1"/>
      <c r="H12" s="1"/>
    </row>
    <row r="13" spans="2:16" x14ac:dyDescent="0.3">
      <c r="C13" s="1"/>
      <c r="D13" s="1"/>
      <c r="E13" s="1"/>
      <c r="F13" s="1"/>
      <c r="G13" s="1"/>
      <c r="H13" s="1"/>
    </row>
    <row r="14" spans="2:16" x14ac:dyDescent="0.3">
      <c r="F14" s="3"/>
      <c r="G14" t="s">
        <v>8</v>
      </c>
    </row>
    <row r="15" spans="2:16" x14ac:dyDescent="0.3">
      <c r="F15" s="4"/>
      <c r="G15" t="s">
        <v>7</v>
      </c>
    </row>
    <row r="16" spans="2:16" x14ac:dyDescent="0.3">
      <c r="F16" s="5"/>
      <c r="G16" t="s">
        <v>14</v>
      </c>
    </row>
    <row r="18" spans="2:16" ht="17.399999999999999" x14ac:dyDescent="0.3">
      <c r="F18" s="8" t="s">
        <v>68</v>
      </c>
    </row>
    <row r="19" spans="2:16" x14ac:dyDescent="0.3">
      <c r="C19" s="2" t="s">
        <v>1</v>
      </c>
      <c r="D19" s="2" t="s">
        <v>2</v>
      </c>
      <c r="E19" s="2" t="s">
        <v>10</v>
      </c>
      <c r="F19" s="2" t="s">
        <v>9</v>
      </c>
      <c r="G19" s="2" t="s">
        <v>11</v>
      </c>
      <c r="H19" s="2" t="s">
        <v>3</v>
      </c>
      <c r="I19" s="2" t="s">
        <v>4</v>
      </c>
      <c r="J19" s="2" t="s">
        <v>25</v>
      </c>
      <c r="K19" s="2" t="s">
        <v>5</v>
      </c>
      <c r="L19" s="2" t="s">
        <v>6</v>
      </c>
      <c r="O19" s="2" t="s">
        <v>3</v>
      </c>
      <c r="P19" s="2" t="s">
        <v>6</v>
      </c>
    </row>
    <row r="20" spans="2:16" x14ac:dyDescent="0.3">
      <c r="C20" s="6" t="s">
        <v>183</v>
      </c>
      <c r="D20" s="6">
        <v>3677</v>
      </c>
      <c r="E20" s="6" t="s">
        <v>20</v>
      </c>
      <c r="F20" s="6" t="s">
        <v>42</v>
      </c>
      <c r="G20" s="6" t="s">
        <v>13</v>
      </c>
      <c r="H20" s="6" t="s">
        <v>12</v>
      </c>
      <c r="I20" s="7" t="s">
        <v>43</v>
      </c>
      <c r="J20" s="7" t="s">
        <v>44</v>
      </c>
      <c r="K20" s="7" t="s">
        <v>45</v>
      </c>
      <c r="L20" s="9" t="s">
        <v>46</v>
      </c>
      <c r="O20" s="6" t="s">
        <v>12</v>
      </c>
      <c r="P20" s="9">
        <v>0.54157900000000003</v>
      </c>
    </row>
    <row r="21" spans="2:16" x14ac:dyDescent="0.3">
      <c r="C21" s="6" t="s">
        <v>183</v>
      </c>
      <c r="D21" s="6">
        <v>3677</v>
      </c>
      <c r="E21" s="21" t="s">
        <v>21</v>
      </c>
      <c r="F21" s="6" t="s">
        <v>42</v>
      </c>
      <c r="G21" s="6" t="s">
        <v>13</v>
      </c>
      <c r="H21" s="6" t="s">
        <v>15</v>
      </c>
      <c r="I21" s="7" t="s">
        <v>50</v>
      </c>
      <c r="J21" s="7" t="s">
        <v>49</v>
      </c>
      <c r="K21" s="7" t="s">
        <v>48</v>
      </c>
      <c r="L21" s="9" t="s">
        <v>47</v>
      </c>
      <c r="O21" s="6" t="s">
        <v>15</v>
      </c>
      <c r="P21" s="9">
        <v>0.551566</v>
      </c>
    </row>
    <row r="22" spans="2:16" x14ac:dyDescent="0.3">
      <c r="C22" s="6" t="s">
        <v>183</v>
      </c>
      <c r="D22" s="6">
        <v>3677</v>
      </c>
      <c r="E22" s="6" t="s">
        <v>22</v>
      </c>
      <c r="F22" s="6" t="s">
        <v>42</v>
      </c>
      <c r="G22" s="6" t="s">
        <v>13</v>
      </c>
      <c r="H22" s="6" t="s">
        <v>16</v>
      </c>
      <c r="I22" s="7" t="s">
        <v>54</v>
      </c>
      <c r="J22" s="7" t="s">
        <v>53</v>
      </c>
      <c r="K22" s="7" t="s">
        <v>52</v>
      </c>
      <c r="L22" s="9" t="s">
        <v>51</v>
      </c>
      <c r="O22" s="6" t="s">
        <v>16</v>
      </c>
      <c r="P22" s="9">
        <v>0.53841099999999997</v>
      </c>
    </row>
    <row r="23" spans="2:16" x14ac:dyDescent="0.3">
      <c r="B23" s="1"/>
      <c r="C23" s="6" t="s">
        <v>183</v>
      </c>
      <c r="D23" s="6">
        <v>3677</v>
      </c>
      <c r="E23" s="10" t="s">
        <v>19</v>
      </c>
      <c r="F23" s="10" t="s">
        <v>42</v>
      </c>
      <c r="G23" s="10" t="s">
        <v>13</v>
      </c>
      <c r="H23" s="22" t="s">
        <v>17</v>
      </c>
      <c r="I23" s="11" t="s">
        <v>58</v>
      </c>
      <c r="J23" s="11" t="s">
        <v>57</v>
      </c>
      <c r="K23" s="11" t="s">
        <v>56</v>
      </c>
      <c r="L23" s="23" t="s">
        <v>55</v>
      </c>
      <c r="O23" s="21" t="s">
        <v>17</v>
      </c>
      <c r="P23" s="19">
        <v>0.556477</v>
      </c>
    </row>
    <row r="24" spans="2:16" x14ac:dyDescent="0.3">
      <c r="B24" s="1"/>
    </row>
    <row r="25" spans="2:16" ht="17.399999999999999" x14ac:dyDescent="0.3">
      <c r="F25" s="8" t="s">
        <v>59</v>
      </c>
    </row>
    <row r="26" spans="2:16" x14ac:dyDescent="0.3">
      <c r="C26" s="2" t="s">
        <v>1</v>
      </c>
      <c r="D26" s="2" t="s">
        <v>2</v>
      </c>
      <c r="E26" s="2" t="s">
        <v>10</v>
      </c>
      <c r="F26" s="2" t="s">
        <v>9</v>
      </c>
      <c r="G26" s="2" t="s">
        <v>11</v>
      </c>
      <c r="H26" s="2" t="s">
        <v>3</v>
      </c>
      <c r="I26" s="2" t="s">
        <v>4</v>
      </c>
      <c r="J26" s="2" t="s">
        <v>25</v>
      </c>
      <c r="K26" s="2" t="s">
        <v>5</v>
      </c>
      <c r="L26" s="2" t="s">
        <v>6</v>
      </c>
      <c r="O26" s="16" t="s">
        <v>3</v>
      </c>
      <c r="P26" s="15" t="s">
        <v>6</v>
      </c>
    </row>
    <row r="27" spans="2:16" x14ac:dyDescent="0.3">
      <c r="C27" s="6" t="s">
        <v>184</v>
      </c>
      <c r="D27" s="6">
        <v>12475</v>
      </c>
      <c r="E27" s="6" t="s">
        <v>20</v>
      </c>
      <c r="F27" s="6" t="s">
        <v>60</v>
      </c>
      <c r="G27" s="6" t="s">
        <v>13</v>
      </c>
      <c r="H27" s="21" t="s">
        <v>12</v>
      </c>
      <c r="I27" s="7" t="s">
        <v>24</v>
      </c>
      <c r="J27" s="7" t="s">
        <v>26</v>
      </c>
      <c r="K27" s="7" t="s">
        <v>27</v>
      </c>
      <c r="L27" s="19" t="s">
        <v>61</v>
      </c>
      <c r="O27" s="21" t="s">
        <v>12</v>
      </c>
      <c r="P27" s="19">
        <v>0.63349</v>
      </c>
    </row>
    <row r="28" spans="2:16" x14ac:dyDescent="0.3">
      <c r="C28" s="6" t="s">
        <v>184</v>
      </c>
      <c r="D28" s="6">
        <v>12475</v>
      </c>
      <c r="E28" s="21" t="s">
        <v>21</v>
      </c>
      <c r="F28" s="6" t="s">
        <v>60</v>
      </c>
      <c r="G28" s="6" t="s">
        <v>13</v>
      </c>
      <c r="H28" s="6" t="s">
        <v>15</v>
      </c>
      <c r="I28" s="7" t="s">
        <v>65</v>
      </c>
      <c r="J28" s="7" t="s">
        <v>64</v>
      </c>
      <c r="K28" s="7" t="s">
        <v>63</v>
      </c>
      <c r="L28" s="9" t="s">
        <v>62</v>
      </c>
      <c r="O28" s="6" t="s">
        <v>15</v>
      </c>
      <c r="P28" s="9">
        <v>0.62603500000000001</v>
      </c>
    </row>
    <row r="29" spans="2:16" x14ac:dyDescent="0.3">
      <c r="C29" s="6" t="s">
        <v>184</v>
      </c>
      <c r="D29" s="6">
        <v>12475</v>
      </c>
      <c r="E29" s="6" t="s">
        <v>22</v>
      </c>
      <c r="F29" s="6" t="s">
        <v>60</v>
      </c>
      <c r="G29" s="6" t="s">
        <v>13</v>
      </c>
      <c r="H29" s="6" t="s">
        <v>16</v>
      </c>
      <c r="I29" s="7" t="s">
        <v>70</v>
      </c>
      <c r="J29" s="7" t="s">
        <v>69</v>
      </c>
      <c r="K29" s="7" t="s">
        <v>67</v>
      </c>
      <c r="L29" s="9" t="s">
        <v>66</v>
      </c>
      <c r="O29" s="6" t="s">
        <v>16</v>
      </c>
      <c r="P29" s="9">
        <v>0.63236800000000004</v>
      </c>
    </row>
    <row r="30" spans="2:16" x14ac:dyDescent="0.3">
      <c r="C30" s="6" t="s">
        <v>184</v>
      </c>
      <c r="D30" s="6">
        <v>12475</v>
      </c>
      <c r="E30" s="10" t="s">
        <v>19</v>
      </c>
      <c r="F30" s="6" t="s">
        <v>60</v>
      </c>
      <c r="G30" s="10" t="s">
        <v>13</v>
      </c>
      <c r="H30" s="10" t="s">
        <v>17</v>
      </c>
      <c r="I30" s="11" t="s">
        <v>74</v>
      </c>
      <c r="J30" s="11" t="s">
        <v>73</v>
      </c>
      <c r="K30" s="11" t="s">
        <v>72</v>
      </c>
      <c r="L30" s="23" t="s">
        <v>71</v>
      </c>
      <c r="O30" s="6" t="s">
        <v>17</v>
      </c>
      <c r="P30" s="19">
        <v>0.62912900000000005</v>
      </c>
    </row>
    <row r="34" spans="3:16" ht="17.399999999999999" x14ac:dyDescent="0.3">
      <c r="F34" s="8" t="s">
        <v>75</v>
      </c>
    </row>
    <row r="35" spans="3:16" x14ac:dyDescent="0.3">
      <c r="C35" s="2" t="s">
        <v>1</v>
      </c>
      <c r="D35" s="2" t="s">
        <v>2</v>
      </c>
      <c r="E35" s="2" t="s">
        <v>10</v>
      </c>
      <c r="F35" s="2" t="s">
        <v>9</v>
      </c>
      <c r="G35" s="2" t="s">
        <v>11</v>
      </c>
      <c r="H35" s="2" t="s">
        <v>3</v>
      </c>
      <c r="I35" s="2" t="s">
        <v>4</v>
      </c>
      <c r="J35" s="2" t="s">
        <v>25</v>
      </c>
      <c r="K35" s="2" t="s">
        <v>5</v>
      </c>
      <c r="L35" s="2" t="s">
        <v>6</v>
      </c>
      <c r="O35" s="2" t="s">
        <v>3</v>
      </c>
      <c r="P35" s="15" t="s">
        <v>6</v>
      </c>
    </row>
    <row r="36" spans="3:16" x14ac:dyDescent="0.3">
      <c r="C36" s="6" t="s">
        <v>185</v>
      </c>
      <c r="D36" s="6">
        <v>2284</v>
      </c>
      <c r="E36" s="6" t="s">
        <v>20</v>
      </c>
      <c r="F36" s="6" t="s">
        <v>76</v>
      </c>
      <c r="G36" s="6" t="s">
        <v>13</v>
      </c>
      <c r="H36" s="6" t="s">
        <v>12</v>
      </c>
      <c r="I36" s="7" t="s">
        <v>80</v>
      </c>
      <c r="J36" s="7" t="s">
        <v>79</v>
      </c>
      <c r="K36" s="7" t="s">
        <v>78</v>
      </c>
      <c r="L36" s="9" t="s">
        <v>77</v>
      </c>
      <c r="O36" s="6" t="s">
        <v>12</v>
      </c>
      <c r="P36" s="9">
        <v>0.56148600000000004</v>
      </c>
    </row>
    <row r="37" spans="3:16" x14ac:dyDescent="0.3">
      <c r="C37" s="6" t="s">
        <v>185</v>
      </c>
      <c r="D37" s="6">
        <v>2284</v>
      </c>
      <c r="E37" s="21" t="s">
        <v>21</v>
      </c>
      <c r="F37" s="6" t="s">
        <v>76</v>
      </c>
      <c r="G37" s="6" t="s">
        <v>13</v>
      </c>
      <c r="H37" s="6" t="s">
        <v>15</v>
      </c>
      <c r="I37" s="7" t="s">
        <v>84</v>
      </c>
      <c r="J37" s="7" t="s">
        <v>83</v>
      </c>
      <c r="K37" s="7" t="s">
        <v>82</v>
      </c>
      <c r="L37" s="9" t="s">
        <v>81</v>
      </c>
      <c r="O37" s="6" t="s">
        <v>15</v>
      </c>
      <c r="P37" s="9">
        <v>0.55178300000000002</v>
      </c>
    </row>
    <row r="38" spans="3:16" x14ac:dyDescent="0.3">
      <c r="C38" s="6" t="s">
        <v>185</v>
      </c>
      <c r="D38" s="6">
        <v>2284</v>
      </c>
      <c r="E38" s="6" t="s">
        <v>22</v>
      </c>
      <c r="F38" s="6" t="s">
        <v>76</v>
      </c>
      <c r="G38" s="6" t="s">
        <v>13</v>
      </c>
      <c r="H38" s="21" t="s">
        <v>16</v>
      </c>
      <c r="I38" s="7" t="s">
        <v>88</v>
      </c>
      <c r="J38" s="7" t="s">
        <v>87</v>
      </c>
      <c r="K38" s="7" t="s">
        <v>86</v>
      </c>
      <c r="L38" s="19" t="s">
        <v>85</v>
      </c>
      <c r="O38" s="21" t="s">
        <v>16</v>
      </c>
      <c r="P38" s="19">
        <v>0.61195500000000003</v>
      </c>
    </row>
    <row r="39" spans="3:16" x14ac:dyDescent="0.3">
      <c r="C39" s="6" t="s">
        <v>185</v>
      </c>
      <c r="D39" s="6">
        <v>2284</v>
      </c>
      <c r="E39" s="10" t="s">
        <v>19</v>
      </c>
      <c r="F39" s="6" t="s">
        <v>76</v>
      </c>
      <c r="G39" s="10" t="s">
        <v>13</v>
      </c>
      <c r="H39" s="10" t="s">
        <v>17</v>
      </c>
      <c r="I39" s="11" t="s">
        <v>92</v>
      </c>
      <c r="J39" s="11" t="s">
        <v>91</v>
      </c>
      <c r="K39" s="11" t="s">
        <v>90</v>
      </c>
      <c r="L39" s="24" t="s">
        <v>89</v>
      </c>
      <c r="O39" s="10" t="s">
        <v>17</v>
      </c>
      <c r="P39" s="9">
        <v>0.553288</v>
      </c>
    </row>
    <row r="44" spans="3:16" ht="17.399999999999999" x14ac:dyDescent="0.3">
      <c r="F44" s="8" t="s">
        <v>93</v>
      </c>
    </row>
    <row r="45" spans="3:16" x14ac:dyDescent="0.3">
      <c r="C45" s="2" t="s">
        <v>1</v>
      </c>
      <c r="D45" s="2" t="s">
        <v>2</v>
      </c>
      <c r="E45" s="2" t="s">
        <v>10</v>
      </c>
      <c r="F45" s="2" t="s">
        <v>9</v>
      </c>
      <c r="G45" s="2" t="s">
        <v>11</v>
      </c>
      <c r="H45" s="2" t="s">
        <v>3</v>
      </c>
      <c r="I45" s="2" t="s">
        <v>4</v>
      </c>
      <c r="J45" s="2" t="s">
        <v>25</v>
      </c>
      <c r="K45" s="2" t="s">
        <v>5</v>
      </c>
      <c r="L45" s="2" t="s">
        <v>6</v>
      </c>
      <c r="O45" s="16" t="s">
        <v>3</v>
      </c>
      <c r="P45" s="15" t="s">
        <v>6</v>
      </c>
    </row>
    <row r="46" spans="3:16" x14ac:dyDescent="0.3">
      <c r="C46" s="6" t="s">
        <v>186</v>
      </c>
      <c r="D46" s="6">
        <v>415</v>
      </c>
      <c r="E46" s="6" t="s">
        <v>20</v>
      </c>
      <c r="F46" s="6" t="s">
        <v>76</v>
      </c>
      <c r="G46" s="6" t="s">
        <v>94</v>
      </c>
      <c r="H46" s="6" t="s">
        <v>12</v>
      </c>
      <c r="I46" s="7" t="s">
        <v>98</v>
      </c>
      <c r="J46" s="7" t="s">
        <v>97</v>
      </c>
      <c r="K46" s="7" t="s">
        <v>96</v>
      </c>
      <c r="L46" s="9" t="s">
        <v>95</v>
      </c>
      <c r="O46" s="6" t="s">
        <v>12</v>
      </c>
      <c r="P46" s="9">
        <v>0.58168500000000001</v>
      </c>
    </row>
    <row r="47" spans="3:16" x14ac:dyDescent="0.3">
      <c r="C47" s="6" t="s">
        <v>186</v>
      </c>
      <c r="D47" s="6">
        <v>415</v>
      </c>
      <c r="E47" s="21" t="s">
        <v>21</v>
      </c>
      <c r="F47" s="6" t="s">
        <v>76</v>
      </c>
      <c r="G47" s="6" t="s">
        <v>94</v>
      </c>
      <c r="H47" s="6" t="s">
        <v>15</v>
      </c>
      <c r="I47" s="7" t="s">
        <v>102</v>
      </c>
      <c r="J47" s="7" t="s">
        <v>101</v>
      </c>
      <c r="K47" s="7" t="s">
        <v>100</v>
      </c>
      <c r="L47" s="9" t="s">
        <v>99</v>
      </c>
      <c r="O47" s="6" t="s">
        <v>15</v>
      </c>
      <c r="P47" s="9">
        <v>0.589943</v>
      </c>
    </row>
    <row r="48" spans="3:16" x14ac:dyDescent="0.3">
      <c r="C48" s="6" t="s">
        <v>186</v>
      </c>
      <c r="D48" s="6">
        <v>415</v>
      </c>
      <c r="E48" s="6" t="s">
        <v>22</v>
      </c>
      <c r="F48" s="6" t="s">
        <v>76</v>
      </c>
      <c r="G48" s="6" t="s">
        <v>94</v>
      </c>
      <c r="H48" s="6" t="s">
        <v>16</v>
      </c>
      <c r="I48" s="7" t="s">
        <v>106</v>
      </c>
      <c r="J48" s="7" t="s">
        <v>105</v>
      </c>
      <c r="K48" s="7" t="s">
        <v>104</v>
      </c>
      <c r="L48" s="9" t="s">
        <v>103</v>
      </c>
      <c r="O48" s="6" t="s">
        <v>16</v>
      </c>
      <c r="P48" s="9">
        <v>0.56108000000000002</v>
      </c>
    </row>
    <row r="49" spans="2:16" x14ac:dyDescent="0.3">
      <c r="C49" s="6" t="s">
        <v>186</v>
      </c>
      <c r="D49" s="6">
        <v>415</v>
      </c>
      <c r="E49" s="10" t="s">
        <v>19</v>
      </c>
      <c r="F49" s="6" t="s">
        <v>76</v>
      </c>
      <c r="G49" s="6" t="s">
        <v>94</v>
      </c>
      <c r="H49" s="22" t="s">
        <v>17</v>
      </c>
      <c r="I49" s="11" t="s">
        <v>109</v>
      </c>
      <c r="J49" s="11" t="s">
        <v>91</v>
      </c>
      <c r="K49" s="11" t="s">
        <v>108</v>
      </c>
      <c r="L49" s="23" t="s">
        <v>107</v>
      </c>
      <c r="O49" s="21" t="s">
        <v>17</v>
      </c>
      <c r="P49" s="19">
        <v>0.61046199999999995</v>
      </c>
    </row>
    <row r="56" spans="2:16" x14ac:dyDescent="0.3">
      <c r="E56" s="25" t="s">
        <v>110</v>
      </c>
    </row>
    <row r="57" spans="2:16" x14ac:dyDescent="0.3">
      <c r="E57" t="s">
        <v>111</v>
      </c>
    </row>
    <row r="58" spans="2:16" x14ac:dyDescent="0.3">
      <c r="E58" t="s">
        <v>112</v>
      </c>
    </row>
    <row r="59" spans="2:16" x14ac:dyDescent="0.3">
      <c r="E59" t="s">
        <v>113</v>
      </c>
    </row>
    <row r="60" spans="2:16" x14ac:dyDescent="0.3">
      <c r="E60" s="25" t="s">
        <v>114</v>
      </c>
    </row>
    <row r="63" spans="2:16" x14ac:dyDescent="0.3">
      <c r="B63" s="27" t="s">
        <v>115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2:16" x14ac:dyDescent="0.3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2:15" x14ac:dyDescent="0.3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7" spans="2:15" ht="17.399999999999999" x14ac:dyDescent="0.3">
      <c r="F67" s="8" t="s">
        <v>41</v>
      </c>
    </row>
    <row r="68" spans="2:15" x14ac:dyDescent="0.3">
      <c r="C68" s="2" t="s">
        <v>1</v>
      </c>
      <c r="D68" s="2" t="s">
        <v>2</v>
      </c>
      <c r="E68" s="2" t="s">
        <v>10</v>
      </c>
      <c r="F68" s="2" t="s">
        <v>9</v>
      </c>
      <c r="G68" s="2" t="s">
        <v>11</v>
      </c>
      <c r="H68" s="2" t="s">
        <v>3</v>
      </c>
      <c r="I68" s="2" t="s">
        <v>4</v>
      </c>
      <c r="J68" s="2" t="s">
        <v>25</v>
      </c>
      <c r="K68" s="2" t="s">
        <v>121</v>
      </c>
      <c r="M68" s="16" t="s">
        <v>3</v>
      </c>
      <c r="N68" s="15" t="s">
        <v>4</v>
      </c>
    </row>
    <row r="69" spans="2:15" x14ac:dyDescent="0.3">
      <c r="C69" s="6" t="s">
        <v>18</v>
      </c>
      <c r="D69" s="6">
        <v>24834</v>
      </c>
      <c r="E69" s="21" t="s">
        <v>120</v>
      </c>
      <c r="F69" s="6" t="s">
        <v>23</v>
      </c>
      <c r="G69" s="6" t="s">
        <v>13</v>
      </c>
      <c r="H69" s="20" t="s">
        <v>12</v>
      </c>
      <c r="I69" s="19" t="s">
        <v>173</v>
      </c>
      <c r="J69" s="7" t="s">
        <v>172</v>
      </c>
      <c r="K69" s="7" t="s">
        <v>171</v>
      </c>
      <c r="M69" s="12" t="s">
        <v>12</v>
      </c>
      <c r="N69" s="19">
        <v>0.48361700000000002</v>
      </c>
    </row>
    <row r="70" spans="2:15" x14ac:dyDescent="0.3">
      <c r="C70" s="6" t="s">
        <v>18</v>
      </c>
      <c r="D70" s="6">
        <v>24834</v>
      </c>
      <c r="E70" s="6" t="s">
        <v>119</v>
      </c>
      <c r="F70" s="6" t="s">
        <v>23</v>
      </c>
      <c r="G70" s="6" t="s">
        <v>13</v>
      </c>
      <c r="H70" s="12" t="s">
        <v>116</v>
      </c>
      <c r="I70" s="7" t="s">
        <v>176</v>
      </c>
      <c r="J70" s="7" t="s">
        <v>175</v>
      </c>
      <c r="K70" s="7" t="s">
        <v>174</v>
      </c>
      <c r="M70" s="12" t="s">
        <v>116</v>
      </c>
      <c r="N70" s="7">
        <v>0.78444400000000003</v>
      </c>
    </row>
    <row r="71" spans="2:15" x14ac:dyDescent="0.3">
      <c r="C71" s="6" t="s">
        <v>18</v>
      </c>
      <c r="D71" s="6">
        <v>24834</v>
      </c>
      <c r="E71" s="6" t="s">
        <v>117</v>
      </c>
      <c r="F71" s="6" t="s">
        <v>23</v>
      </c>
      <c r="G71" s="6" t="s">
        <v>13</v>
      </c>
      <c r="H71" s="12" t="s">
        <v>16</v>
      </c>
      <c r="I71" s="7" t="s">
        <v>182</v>
      </c>
      <c r="J71" s="7" t="s">
        <v>181</v>
      </c>
      <c r="K71" s="7" t="s">
        <v>180</v>
      </c>
      <c r="M71" s="20" t="s">
        <v>16</v>
      </c>
      <c r="N71" s="7">
        <v>0.47108100000000003</v>
      </c>
    </row>
    <row r="72" spans="2:15" x14ac:dyDescent="0.3">
      <c r="C72" s="10" t="s">
        <v>18</v>
      </c>
      <c r="D72" s="10">
        <v>24834</v>
      </c>
      <c r="E72" s="10" t="s">
        <v>118</v>
      </c>
      <c r="F72" s="10" t="s">
        <v>23</v>
      </c>
      <c r="G72" s="10" t="s">
        <v>13</v>
      </c>
      <c r="H72" s="14" t="s">
        <v>17</v>
      </c>
      <c r="I72" s="11" t="s">
        <v>179</v>
      </c>
      <c r="J72" s="11" t="s">
        <v>178</v>
      </c>
      <c r="K72" s="11" t="s">
        <v>177</v>
      </c>
      <c r="M72" s="12" t="s">
        <v>17</v>
      </c>
      <c r="N72" s="7">
        <v>0.57943199999999995</v>
      </c>
    </row>
    <row r="73" spans="2:15" x14ac:dyDescent="0.3">
      <c r="C73" s="1"/>
      <c r="D73" s="1"/>
      <c r="E73" s="1"/>
      <c r="F73" s="1"/>
      <c r="G73" s="1"/>
      <c r="H73" s="1"/>
    </row>
    <row r="74" spans="2:15" x14ac:dyDescent="0.3">
      <c r="C74" s="1"/>
      <c r="D74" s="1"/>
      <c r="E74" s="1"/>
      <c r="F74" s="1"/>
      <c r="G74" s="1"/>
      <c r="H74" s="1"/>
    </row>
    <row r="75" spans="2:15" x14ac:dyDescent="0.3">
      <c r="F75" s="3"/>
      <c r="G75" t="s">
        <v>8</v>
      </c>
    </row>
    <row r="76" spans="2:15" x14ac:dyDescent="0.3">
      <c r="F76" s="4"/>
      <c r="G76" t="s">
        <v>7</v>
      </c>
    </row>
    <row r="77" spans="2:15" x14ac:dyDescent="0.3">
      <c r="F77" s="5"/>
      <c r="G77" t="s">
        <v>14</v>
      </c>
    </row>
    <row r="79" spans="2:15" ht="17.399999999999999" x14ac:dyDescent="0.3">
      <c r="F79" s="8" t="s">
        <v>68</v>
      </c>
    </row>
    <row r="80" spans="2:15" x14ac:dyDescent="0.3">
      <c r="C80" s="2" t="s">
        <v>1</v>
      </c>
      <c r="D80" s="2" t="s">
        <v>2</v>
      </c>
      <c r="E80" s="2" t="s">
        <v>10</v>
      </c>
      <c r="F80" s="2" t="s">
        <v>9</v>
      </c>
      <c r="G80" s="2" t="s">
        <v>11</v>
      </c>
      <c r="H80" s="2" t="s">
        <v>3</v>
      </c>
      <c r="I80" s="2" t="s">
        <v>4</v>
      </c>
      <c r="J80" s="2" t="s">
        <v>25</v>
      </c>
      <c r="K80" s="2" t="s">
        <v>121</v>
      </c>
      <c r="M80" s="16" t="s">
        <v>3</v>
      </c>
      <c r="N80" s="16" t="s">
        <v>4</v>
      </c>
    </row>
    <row r="81" spans="2:14" x14ac:dyDescent="0.3">
      <c r="C81" s="6" t="s">
        <v>183</v>
      </c>
      <c r="D81" s="6">
        <v>3677</v>
      </c>
      <c r="E81" s="21" t="s">
        <v>120</v>
      </c>
      <c r="F81" s="6" t="s">
        <v>42</v>
      </c>
      <c r="G81" s="6" t="s">
        <v>13</v>
      </c>
      <c r="H81" s="12" t="s">
        <v>12</v>
      </c>
      <c r="I81" s="7" t="s">
        <v>122</v>
      </c>
      <c r="J81" s="7" t="s">
        <v>123</v>
      </c>
      <c r="K81" s="7" t="s">
        <v>124</v>
      </c>
      <c r="M81" s="12" t="s">
        <v>12</v>
      </c>
      <c r="N81" s="7">
        <v>0.79234899999999997</v>
      </c>
    </row>
    <row r="82" spans="2:14" x14ac:dyDescent="0.3">
      <c r="C82" s="6" t="s">
        <v>183</v>
      </c>
      <c r="D82" s="6">
        <v>3677</v>
      </c>
      <c r="E82" s="6" t="s">
        <v>119</v>
      </c>
      <c r="F82" s="6" t="s">
        <v>42</v>
      </c>
      <c r="G82" s="6" t="s">
        <v>13</v>
      </c>
      <c r="H82" s="12" t="s">
        <v>116</v>
      </c>
      <c r="I82" s="7" t="s">
        <v>125</v>
      </c>
      <c r="J82" s="7" t="s">
        <v>126</v>
      </c>
      <c r="K82" s="7" t="s">
        <v>127</v>
      </c>
      <c r="M82" s="12" t="s">
        <v>116</v>
      </c>
      <c r="N82" s="7">
        <v>0.80422199999999999</v>
      </c>
    </row>
    <row r="83" spans="2:14" x14ac:dyDescent="0.3">
      <c r="C83" s="6" t="s">
        <v>183</v>
      </c>
      <c r="D83" s="6">
        <v>3677</v>
      </c>
      <c r="E83" s="6" t="s">
        <v>117</v>
      </c>
      <c r="F83" s="6" t="s">
        <v>42</v>
      </c>
      <c r="G83" s="6" t="s">
        <v>13</v>
      </c>
      <c r="H83" s="12" t="s">
        <v>16</v>
      </c>
      <c r="I83" s="7" t="s">
        <v>131</v>
      </c>
      <c r="J83" s="7" t="s">
        <v>132</v>
      </c>
      <c r="K83" s="7" t="s">
        <v>133</v>
      </c>
      <c r="M83" s="12" t="s">
        <v>16</v>
      </c>
      <c r="N83" s="7">
        <v>1.082622</v>
      </c>
    </row>
    <row r="84" spans="2:14" x14ac:dyDescent="0.3">
      <c r="B84" s="1"/>
      <c r="C84" s="6" t="s">
        <v>183</v>
      </c>
      <c r="D84" s="6">
        <v>3677</v>
      </c>
      <c r="E84" s="10" t="s">
        <v>118</v>
      </c>
      <c r="F84" s="10" t="s">
        <v>42</v>
      </c>
      <c r="G84" s="10" t="s">
        <v>13</v>
      </c>
      <c r="H84" s="26" t="s">
        <v>17</v>
      </c>
      <c r="I84" s="23" t="s">
        <v>128</v>
      </c>
      <c r="J84" s="11" t="s">
        <v>129</v>
      </c>
      <c r="K84" s="11" t="s">
        <v>130</v>
      </c>
      <c r="M84" s="20" t="s">
        <v>17</v>
      </c>
      <c r="N84" s="19">
        <v>0.79009499999999999</v>
      </c>
    </row>
    <row r="85" spans="2:14" x14ac:dyDescent="0.3">
      <c r="B85" s="1"/>
    </row>
    <row r="86" spans="2:14" ht="17.399999999999999" x14ac:dyDescent="0.3">
      <c r="F86" s="8" t="s">
        <v>59</v>
      </c>
    </row>
    <row r="87" spans="2:14" x14ac:dyDescent="0.3">
      <c r="C87" s="2" t="s">
        <v>1</v>
      </c>
      <c r="D87" s="2" t="s">
        <v>2</v>
      </c>
      <c r="E87" s="2" t="s">
        <v>10</v>
      </c>
      <c r="F87" s="2" t="s">
        <v>9</v>
      </c>
      <c r="G87" s="2" t="s">
        <v>11</v>
      </c>
      <c r="H87" s="2" t="s">
        <v>3</v>
      </c>
      <c r="I87" s="2" t="s">
        <v>4</v>
      </c>
      <c r="J87" s="2" t="s">
        <v>25</v>
      </c>
      <c r="K87" s="2" t="s">
        <v>121</v>
      </c>
      <c r="M87" s="16" t="s">
        <v>3</v>
      </c>
      <c r="N87" s="16" t="s">
        <v>4</v>
      </c>
    </row>
    <row r="88" spans="2:14" x14ac:dyDescent="0.3">
      <c r="C88" s="6" t="s">
        <v>184</v>
      </c>
      <c r="D88" s="6">
        <v>12475</v>
      </c>
      <c r="E88" s="6" t="s">
        <v>20</v>
      </c>
      <c r="F88" s="6" t="s">
        <v>60</v>
      </c>
      <c r="G88" s="6" t="s">
        <v>13</v>
      </c>
      <c r="H88" s="20" t="s">
        <v>12</v>
      </c>
      <c r="I88" s="19" t="s">
        <v>134</v>
      </c>
      <c r="J88" s="7" t="s">
        <v>135</v>
      </c>
      <c r="K88" s="7" t="s">
        <v>136</v>
      </c>
      <c r="M88" s="20" t="s">
        <v>12</v>
      </c>
      <c r="N88" s="19">
        <v>0.456959</v>
      </c>
    </row>
    <row r="89" spans="2:14" x14ac:dyDescent="0.3">
      <c r="C89" s="6" t="s">
        <v>184</v>
      </c>
      <c r="D89" s="6">
        <v>12475</v>
      </c>
      <c r="E89" s="21" t="s">
        <v>21</v>
      </c>
      <c r="F89" s="6" t="s">
        <v>60</v>
      </c>
      <c r="G89" s="6" t="s">
        <v>13</v>
      </c>
      <c r="H89" s="12" t="s">
        <v>116</v>
      </c>
      <c r="I89" s="7" t="s">
        <v>137</v>
      </c>
      <c r="J89" s="7" t="s">
        <v>138</v>
      </c>
      <c r="K89" s="7" t="s">
        <v>139</v>
      </c>
      <c r="M89" s="12" t="s">
        <v>116</v>
      </c>
      <c r="N89" s="7">
        <v>0.54992600000000003</v>
      </c>
    </row>
    <row r="90" spans="2:14" x14ac:dyDescent="0.3">
      <c r="C90" s="6" t="s">
        <v>184</v>
      </c>
      <c r="D90" s="6">
        <v>12475</v>
      </c>
      <c r="E90" s="6" t="s">
        <v>22</v>
      </c>
      <c r="F90" s="6" t="s">
        <v>60</v>
      </c>
      <c r="G90" s="6" t="s">
        <v>13</v>
      </c>
      <c r="H90" s="12" t="s">
        <v>16</v>
      </c>
      <c r="I90" s="7" t="s">
        <v>143</v>
      </c>
      <c r="J90" s="7" t="s">
        <v>144</v>
      </c>
      <c r="K90" s="7" t="s">
        <v>145</v>
      </c>
      <c r="M90" s="12" t="s">
        <v>16</v>
      </c>
      <c r="N90" s="7">
        <v>0.73137399999999997</v>
      </c>
    </row>
    <row r="91" spans="2:14" x14ac:dyDescent="0.3">
      <c r="C91" s="6" t="s">
        <v>184</v>
      </c>
      <c r="D91" s="6">
        <v>12475</v>
      </c>
      <c r="E91" s="10" t="s">
        <v>19</v>
      </c>
      <c r="F91" s="6" t="s">
        <v>60</v>
      </c>
      <c r="G91" s="10" t="s">
        <v>13</v>
      </c>
      <c r="H91" s="14" t="s">
        <v>17</v>
      </c>
      <c r="I91" s="11" t="s">
        <v>140</v>
      </c>
      <c r="J91" s="11" t="s">
        <v>141</v>
      </c>
      <c r="K91" s="11" t="s">
        <v>142</v>
      </c>
      <c r="M91" s="12" t="s">
        <v>17</v>
      </c>
      <c r="N91" s="7">
        <v>0.57833100000000004</v>
      </c>
    </row>
    <row r="95" spans="2:14" ht="17.399999999999999" x14ac:dyDescent="0.3">
      <c r="F95" s="8" t="s">
        <v>75</v>
      </c>
    </row>
    <row r="96" spans="2:14" x14ac:dyDescent="0.3">
      <c r="C96" s="2" t="s">
        <v>1</v>
      </c>
      <c r="D96" s="2" t="s">
        <v>2</v>
      </c>
      <c r="E96" s="2" t="s">
        <v>10</v>
      </c>
      <c r="F96" s="2" t="s">
        <v>9</v>
      </c>
      <c r="G96" s="2" t="s">
        <v>11</v>
      </c>
      <c r="H96" s="2" t="s">
        <v>3</v>
      </c>
      <c r="I96" s="2" t="s">
        <v>4</v>
      </c>
      <c r="J96" s="2" t="s">
        <v>25</v>
      </c>
      <c r="K96" s="2" t="s">
        <v>121</v>
      </c>
      <c r="M96" s="16" t="s">
        <v>3</v>
      </c>
      <c r="N96" s="16" t="s">
        <v>4</v>
      </c>
    </row>
    <row r="97" spans="3:14" x14ac:dyDescent="0.3">
      <c r="C97" s="6" t="s">
        <v>185</v>
      </c>
      <c r="D97" s="6">
        <v>2284</v>
      </c>
      <c r="E97" s="6" t="s">
        <v>20</v>
      </c>
      <c r="F97" s="6" t="s">
        <v>76</v>
      </c>
      <c r="G97" s="6" t="s">
        <v>13</v>
      </c>
      <c r="H97" s="20" t="s">
        <v>12</v>
      </c>
      <c r="I97" s="19" t="s">
        <v>146</v>
      </c>
      <c r="J97" s="7" t="s">
        <v>147</v>
      </c>
      <c r="K97" s="7" t="s">
        <v>148</v>
      </c>
      <c r="M97" s="20" t="s">
        <v>12</v>
      </c>
      <c r="N97" s="19">
        <v>0.60993900000000001</v>
      </c>
    </row>
    <row r="98" spans="3:14" x14ac:dyDescent="0.3">
      <c r="C98" s="6" t="s">
        <v>185</v>
      </c>
      <c r="D98" s="6">
        <v>2284</v>
      </c>
      <c r="E98" s="21" t="s">
        <v>21</v>
      </c>
      <c r="F98" s="6" t="s">
        <v>76</v>
      </c>
      <c r="G98" s="6" t="s">
        <v>13</v>
      </c>
      <c r="H98" s="12" t="s">
        <v>116</v>
      </c>
      <c r="I98" s="7" t="s">
        <v>149</v>
      </c>
      <c r="J98" s="7" t="s">
        <v>150</v>
      </c>
      <c r="K98" s="7" t="s">
        <v>151</v>
      </c>
      <c r="M98" s="12" t="s">
        <v>116</v>
      </c>
      <c r="N98" s="7">
        <v>0.65405100000000005</v>
      </c>
    </row>
    <row r="99" spans="3:14" x14ac:dyDescent="0.3">
      <c r="C99" s="6" t="s">
        <v>185</v>
      </c>
      <c r="D99" s="6">
        <v>2284</v>
      </c>
      <c r="E99" s="6" t="s">
        <v>22</v>
      </c>
      <c r="F99" s="6" t="s">
        <v>76</v>
      </c>
      <c r="G99" s="6" t="s">
        <v>13</v>
      </c>
      <c r="H99" s="12" t="s">
        <v>16</v>
      </c>
      <c r="I99" s="7" t="s">
        <v>155</v>
      </c>
      <c r="J99" s="7" t="s">
        <v>156</v>
      </c>
      <c r="K99" s="7" t="s">
        <v>157</v>
      </c>
      <c r="M99" s="12" t="s">
        <v>16</v>
      </c>
      <c r="N99" s="7">
        <v>0.89328799999999997</v>
      </c>
    </row>
    <row r="100" spans="3:14" x14ac:dyDescent="0.3">
      <c r="C100" s="6" t="s">
        <v>185</v>
      </c>
      <c r="D100" s="6">
        <v>2284</v>
      </c>
      <c r="E100" s="10" t="s">
        <v>19</v>
      </c>
      <c r="F100" s="6" t="s">
        <v>76</v>
      </c>
      <c r="G100" s="10" t="s">
        <v>13</v>
      </c>
      <c r="H100" s="14" t="s">
        <v>17</v>
      </c>
      <c r="I100" s="11" t="s">
        <v>152</v>
      </c>
      <c r="J100" s="11" t="s">
        <v>153</v>
      </c>
      <c r="K100" s="11" t="s">
        <v>154</v>
      </c>
      <c r="M100" s="12" t="s">
        <v>17</v>
      </c>
      <c r="N100" s="7">
        <v>0.71468100000000001</v>
      </c>
    </row>
    <row r="105" spans="3:14" ht="17.399999999999999" x14ac:dyDescent="0.3">
      <c r="F105" s="8" t="s">
        <v>93</v>
      </c>
    </row>
    <row r="106" spans="3:14" x14ac:dyDescent="0.3">
      <c r="C106" s="2" t="s">
        <v>1</v>
      </c>
      <c r="D106" s="2" t="s">
        <v>2</v>
      </c>
      <c r="E106" s="2" t="s">
        <v>10</v>
      </c>
      <c r="F106" s="2" t="s">
        <v>9</v>
      </c>
      <c r="G106" s="2" t="s">
        <v>11</v>
      </c>
      <c r="H106" s="2" t="s">
        <v>3</v>
      </c>
      <c r="I106" s="2" t="s">
        <v>4</v>
      </c>
      <c r="J106" s="2" t="s">
        <v>25</v>
      </c>
      <c r="K106" s="2" t="s">
        <v>121</v>
      </c>
      <c r="M106" s="16" t="s">
        <v>3</v>
      </c>
      <c r="N106" s="16" t="s">
        <v>4</v>
      </c>
    </row>
    <row r="107" spans="3:14" x14ac:dyDescent="0.3">
      <c r="C107" s="6" t="s">
        <v>186</v>
      </c>
      <c r="D107" s="6">
        <v>415</v>
      </c>
      <c r="E107" s="6" t="s">
        <v>20</v>
      </c>
      <c r="F107" s="6" t="s">
        <v>76</v>
      </c>
      <c r="G107" s="6" t="s">
        <v>94</v>
      </c>
      <c r="H107" s="20" t="s">
        <v>12</v>
      </c>
      <c r="I107" s="19" t="s">
        <v>158</v>
      </c>
      <c r="J107" s="7" t="s">
        <v>159</v>
      </c>
      <c r="K107" s="7" t="s">
        <v>160</v>
      </c>
      <c r="M107" s="20" t="s">
        <v>12</v>
      </c>
      <c r="N107" s="19">
        <v>0.661165</v>
      </c>
    </row>
    <row r="108" spans="3:14" x14ac:dyDescent="0.3">
      <c r="C108" s="6" t="s">
        <v>186</v>
      </c>
      <c r="D108" s="6">
        <v>415</v>
      </c>
      <c r="E108" s="21" t="s">
        <v>21</v>
      </c>
      <c r="F108" s="6" t="s">
        <v>76</v>
      </c>
      <c r="G108" s="6" t="s">
        <v>94</v>
      </c>
      <c r="H108" s="12" t="s">
        <v>116</v>
      </c>
      <c r="I108" s="7" t="s">
        <v>161</v>
      </c>
      <c r="J108" s="7" t="s">
        <v>162</v>
      </c>
      <c r="K108" s="7" t="s">
        <v>163</v>
      </c>
      <c r="M108" s="12" t="s">
        <v>116</v>
      </c>
      <c r="N108" s="7">
        <v>0.72877999999999998</v>
      </c>
    </row>
    <row r="109" spans="3:14" x14ac:dyDescent="0.3">
      <c r="C109" s="6" t="s">
        <v>186</v>
      </c>
      <c r="D109" s="6">
        <v>415</v>
      </c>
      <c r="E109" s="6" t="s">
        <v>22</v>
      </c>
      <c r="F109" s="6" t="s">
        <v>76</v>
      </c>
      <c r="G109" s="6" t="s">
        <v>94</v>
      </c>
      <c r="H109" s="12" t="s">
        <v>16</v>
      </c>
      <c r="I109" s="7" t="s">
        <v>167</v>
      </c>
      <c r="J109" s="7" t="s">
        <v>168</v>
      </c>
      <c r="K109" s="7" t="s">
        <v>169</v>
      </c>
      <c r="M109" s="12" t="s">
        <v>16</v>
      </c>
      <c r="N109" s="7">
        <v>0.96026500000000004</v>
      </c>
    </row>
    <row r="110" spans="3:14" x14ac:dyDescent="0.3">
      <c r="C110" s="6" t="s">
        <v>186</v>
      </c>
      <c r="D110" s="6">
        <v>415</v>
      </c>
      <c r="E110" s="10" t="s">
        <v>19</v>
      </c>
      <c r="F110" s="6" t="s">
        <v>76</v>
      </c>
      <c r="G110" s="6" t="s">
        <v>94</v>
      </c>
      <c r="H110" s="14" t="s">
        <v>17</v>
      </c>
      <c r="I110" s="11" t="s">
        <v>164</v>
      </c>
      <c r="J110" s="11" t="s">
        <v>165</v>
      </c>
      <c r="K110" s="11" t="s">
        <v>166</v>
      </c>
      <c r="M110" s="12" t="s">
        <v>17</v>
      </c>
      <c r="N110" s="7">
        <v>0.73541400000000001</v>
      </c>
    </row>
    <row r="117" spans="2:15" x14ac:dyDescent="0.3">
      <c r="E117" s="25" t="s">
        <v>110</v>
      </c>
    </row>
    <row r="118" spans="2:15" x14ac:dyDescent="0.3">
      <c r="E118" t="s">
        <v>111</v>
      </c>
    </row>
    <row r="119" spans="2:15" x14ac:dyDescent="0.3">
      <c r="E119" t="s">
        <v>112</v>
      </c>
    </row>
    <row r="120" spans="2:15" x14ac:dyDescent="0.3">
      <c r="E120" t="s">
        <v>113</v>
      </c>
    </row>
    <row r="121" spans="2:15" x14ac:dyDescent="0.3">
      <c r="E121" s="25" t="s">
        <v>170</v>
      </c>
    </row>
    <row r="126" spans="2:15" x14ac:dyDescent="0.3">
      <c r="B126" s="27" t="s">
        <v>187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2:15" x14ac:dyDescent="0.3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2:15" x14ac:dyDescent="0.3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30" spans="3:14" ht="17.399999999999999" x14ac:dyDescent="0.3">
      <c r="F130" s="8" t="s">
        <v>41</v>
      </c>
    </row>
    <row r="131" spans="3:14" x14ac:dyDescent="0.3">
      <c r="C131" s="2" t="s">
        <v>1</v>
      </c>
      <c r="D131" s="2" t="s">
        <v>2</v>
      </c>
      <c r="E131" s="2" t="s">
        <v>10</v>
      </c>
      <c r="F131" s="2" t="s">
        <v>9</v>
      </c>
      <c r="G131" s="2" t="s">
        <v>11</v>
      </c>
      <c r="H131" s="2" t="s">
        <v>3</v>
      </c>
      <c r="I131" s="2" t="s">
        <v>4</v>
      </c>
      <c r="J131" s="2" t="s">
        <v>25</v>
      </c>
      <c r="K131" s="2" t="s">
        <v>121</v>
      </c>
      <c r="M131" s="16" t="s">
        <v>3</v>
      </c>
      <c r="N131" s="15" t="s">
        <v>4</v>
      </c>
    </row>
    <row r="132" spans="3:14" x14ac:dyDescent="0.3">
      <c r="C132" s="6" t="s">
        <v>18</v>
      </c>
      <c r="D132" s="6">
        <v>24834</v>
      </c>
      <c r="E132" s="21" t="s">
        <v>120</v>
      </c>
      <c r="F132" s="6" t="s">
        <v>23</v>
      </c>
      <c r="G132" s="6" t="s">
        <v>13</v>
      </c>
      <c r="H132" s="20" t="s">
        <v>12</v>
      </c>
      <c r="I132" s="19" t="s">
        <v>189</v>
      </c>
      <c r="J132" s="7" t="s">
        <v>190</v>
      </c>
      <c r="K132" s="7" t="s">
        <v>188</v>
      </c>
      <c r="M132" s="12" t="s">
        <v>12</v>
      </c>
      <c r="N132" s="19">
        <v>0.94592500000000002</v>
      </c>
    </row>
    <row r="133" spans="3:14" x14ac:dyDescent="0.3">
      <c r="C133" s="6" t="s">
        <v>18</v>
      </c>
      <c r="D133" s="6">
        <v>24834</v>
      </c>
      <c r="E133" s="6" t="s">
        <v>119</v>
      </c>
      <c r="F133" s="6" t="s">
        <v>23</v>
      </c>
      <c r="G133" s="6" t="s">
        <v>13</v>
      </c>
      <c r="H133" s="12" t="s">
        <v>116</v>
      </c>
      <c r="I133" s="7" t="s">
        <v>192</v>
      </c>
      <c r="J133" s="7" t="s">
        <v>191</v>
      </c>
      <c r="K133" s="7" t="s">
        <v>193</v>
      </c>
      <c r="M133" s="12" t="s">
        <v>116</v>
      </c>
      <c r="N133" s="7">
        <v>1.0784499999999999</v>
      </c>
    </row>
    <row r="134" spans="3:14" x14ac:dyDescent="0.3">
      <c r="C134" s="6" t="s">
        <v>18</v>
      </c>
      <c r="D134" s="6">
        <v>24834</v>
      </c>
      <c r="E134" s="6" t="s">
        <v>117</v>
      </c>
      <c r="F134" s="6" t="s">
        <v>23</v>
      </c>
      <c r="G134" s="6" t="s">
        <v>13</v>
      </c>
      <c r="H134" s="12" t="s">
        <v>16</v>
      </c>
      <c r="I134" s="7" t="s">
        <v>196</v>
      </c>
      <c r="J134" s="7" t="s">
        <v>195</v>
      </c>
      <c r="K134" s="7" t="s">
        <v>194</v>
      </c>
      <c r="M134" s="20" t="s">
        <v>16</v>
      </c>
      <c r="N134" s="7">
        <v>1.1440349999999999</v>
      </c>
    </row>
    <row r="135" spans="3:14" x14ac:dyDescent="0.3">
      <c r="C135" s="10" t="s">
        <v>18</v>
      </c>
      <c r="D135" s="10">
        <v>24834</v>
      </c>
      <c r="E135" s="10" t="s">
        <v>118</v>
      </c>
      <c r="F135" s="10" t="s">
        <v>23</v>
      </c>
      <c r="G135" s="10" t="s">
        <v>13</v>
      </c>
      <c r="H135" s="14" t="s">
        <v>17</v>
      </c>
      <c r="I135" s="11" t="s">
        <v>199</v>
      </c>
      <c r="J135" s="11" t="s">
        <v>198</v>
      </c>
      <c r="K135" s="11" t="s">
        <v>197</v>
      </c>
      <c r="M135" s="12" t="s">
        <v>17</v>
      </c>
      <c r="N135" s="7">
        <v>1.1900649999999999</v>
      </c>
    </row>
    <row r="136" spans="3:14" x14ac:dyDescent="0.3">
      <c r="C136" s="1"/>
      <c r="D136" s="1"/>
      <c r="E136" s="1"/>
      <c r="F136" s="1"/>
      <c r="G136" s="1"/>
      <c r="H136" s="1"/>
    </row>
    <row r="137" spans="3:14" x14ac:dyDescent="0.3">
      <c r="C137" s="1"/>
      <c r="D137" s="1"/>
      <c r="E137" s="1"/>
      <c r="F137" s="1"/>
      <c r="G137" s="1"/>
      <c r="H137" s="1"/>
    </row>
    <row r="138" spans="3:14" x14ac:dyDescent="0.3">
      <c r="F138" s="3"/>
      <c r="G138" t="s">
        <v>8</v>
      </c>
    </row>
    <row r="139" spans="3:14" x14ac:dyDescent="0.3">
      <c r="F139" s="4"/>
      <c r="G139" t="s">
        <v>7</v>
      </c>
    </row>
    <row r="140" spans="3:14" x14ac:dyDescent="0.3">
      <c r="F140" s="5"/>
      <c r="G140" t="s">
        <v>14</v>
      </c>
    </row>
    <row r="142" spans="3:14" ht="17.399999999999999" x14ac:dyDescent="0.3">
      <c r="F142" s="8" t="s">
        <v>68</v>
      </c>
    </row>
    <row r="143" spans="3:14" x14ac:dyDescent="0.3">
      <c r="C143" s="2" t="s">
        <v>1</v>
      </c>
      <c r="D143" s="2" t="s">
        <v>2</v>
      </c>
      <c r="E143" s="2" t="s">
        <v>10</v>
      </c>
      <c r="F143" s="2" t="s">
        <v>9</v>
      </c>
      <c r="G143" s="2" t="s">
        <v>11</v>
      </c>
      <c r="H143" s="2" t="s">
        <v>3</v>
      </c>
      <c r="I143" s="2" t="s">
        <v>4</v>
      </c>
      <c r="J143" s="2" t="s">
        <v>25</v>
      </c>
      <c r="K143" s="2" t="s">
        <v>121</v>
      </c>
      <c r="M143" s="16" t="s">
        <v>3</v>
      </c>
      <c r="N143" s="16" t="s">
        <v>4</v>
      </c>
    </row>
    <row r="144" spans="3:14" x14ac:dyDescent="0.3">
      <c r="C144" s="6" t="s">
        <v>183</v>
      </c>
      <c r="D144" s="6">
        <v>3677</v>
      </c>
      <c r="E144" s="21" t="s">
        <v>120</v>
      </c>
      <c r="F144" s="6" t="s">
        <v>42</v>
      </c>
      <c r="G144" s="6" t="s">
        <v>13</v>
      </c>
      <c r="H144" s="12" t="s">
        <v>12</v>
      </c>
      <c r="I144" s="7" t="s">
        <v>122</v>
      </c>
      <c r="J144" s="7" t="s">
        <v>123</v>
      </c>
      <c r="K144" s="7" t="s">
        <v>124</v>
      </c>
      <c r="M144" s="12" t="s">
        <v>12</v>
      </c>
      <c r="N144" s="7">
        <v>0.79234899999999997</v>
      </c>
    </row>
    <row r="145" spans="2:14" x14ac:dyDescent="0.3">
      <c r="C145" s="6" t="s">
        <v>183</v>
      </c>
      <c r="D145" s="6">
        <v>3677</v>
      </c>
      <c r="E145" s="6" t="s">
        <v>119</v>
      </c>
      <c r="F145" s="6" t="s">
        <v>42</v>
      </c>
      <c r="G145" s="6" t="s">
        <v>13</v>
      </c>
      <c r="H145" s="12" t="s">
        <v>116</v>
      </c>
      <c r="I145" s="7" t="s">
        <v>125</v>
      </c>
      <c r="J145" s="7" t="s">
        <v>126</v>
      </c>
      <c r="K145" s="7" t="s">
        <v>127</v>
      </c>
      <c r="M145" s="12" t="s">
        <v>116</v>
      </c>
      <c r="N145" s="7">
        <v>0.80422199999999999</v>
      </c>
    </row>
    <row r="146" spans="2:14" x14ac:dyDescent="0.3">
      <c r="C146" s="6" t="s">
        <v>183</v>
      </c>
      <c r="D146" s="6">
        <v>3677</v>
      </c>
      <c r="E146" s="6" t="s">
        <v>117</v>
      </c>
      <c r="F146" s="6" t="s">
        <v>42</v>
      </c>
      <c r="G146" s="6" t="s">
        <v>13</v>
      </c>
      <c r="H146" s="12" t="s">
        <v>16</v>
      </c>
      <c r="I146" s="7" t="s">
        <v>131</v>
      </c>
      <c r="J146" s="7" t="s">
        <v>132</v>
      </c>
      <c r="K146" s="7" t="s">
        <v>133</v>
      </c>
      <c r="M146" s="12" t="s">
        <v>16</v>
      </c>
      <c r="N146" s="7">
        <v>1.082622</v>
      </c>
    </row>
    <row r="147" spans="2:14" x14ac:dyDescent="0.3">
      <c r="B147" s="1"/>
      <c r="C147" s="6" t="s">
        <v>183</v>
      </c>
      <c r="D147" s="6">
        <v>3677</v>
      </c>
      <c r="E147" s="10" t="s">
        <v>118</v>
      </c>
      <c r="F147" s="10" t="s">
        <v>42</v>
      </c>
      <c r="G147" s="10" t="s">
        <v>13</v>
      </c>
      <c r="H147" s="26" t="s">
        <v>17</v>
      </c>
      <c r="I147" s="23" t="s">
        <v>128</v>
      </c>
      <c r="J147" s="11" t="s">
        <v>129</v>
      </c>
      <c r="K147" s="11" t="s">
        <v>130</v>
      </c>
      <c r="M147" s="20" t="s">
        <v>17</v>
      </c>
      <c r="N147" s="19">
        <v>0.79009499999999999</v>
      </c>
    </row>
    <row r="148" spans="2:14" x14ac:dyDescent="0.3">
      <c r="B148" s="1"/>
    </row>
    <row r="149" spans="2:14" ht="17.399999999999999" x14ac:dyDescent="0.3">
      <c r="F149" s="8" t="s">
        <v>59</v>
      </c>
    </row>
    <row r="150" spans="2:14" x14ac:dyDescent="0.3">
      <c r="C150" s="2" t="s">
        <v>1</v>
      </c>
      <c r="D150" s="2" t="s">
        <v>2</v>
      </c>
      <c r="E150" s="2" t="s">
        <v>10</v>
      </c>
      <c r="F150" s="2" t="s">
        <v>9</v>
      </c>
      <c r="G150" s="2" t="s">
        <v>11</v>
      </c>
      <c r="H150" s="2" t="s">
        <v>3</v>
      </c>
      <c r="I150" s="2" t="s">
        <v>4</v>
      </c>
      <c r="J150" s="2" t="s">
        <v>25</v>
      </c>
      <c r="K150" s="2" t="s">
        <v>121</v>
      </c>
      <c r="M150" s="16" t="s">
        <v>3</v>
      </c>
      <c r="N150" s="16" t="s">
        <v>4</v>
      </c>
    </row>
    <row r="151" spans="2:14" x14ac:dyDescent="0.3">
      <c r="C151" s="6" t="s">
        <v>184</v>
      </c>
      <c r="D151" s="6">
        <v>12475</v>
      </c>
      <c r="E151" s="6" t="s">
        <v>20</v>
      </c>
      <c r="F151" s="6" t="s">
        <v>60</v>
      </c>
      <c r="G151" s="6" t="s">
        <v>13</v>
      </c>
      <c r="H151" s="20" t="s">
        <v>12</v>
      </c>
      <c r="I151" s="19" t="s">
        <v>134</v>
      </c>
      <c r="J151" s="7" t="s">
        <v>135</v>
      </c>
      <c r="K151" s="7" t="s">
        <v>136</v>
      </c>
      <c r="M151" s="20" t="s">
        <v>12</v>
      </c>
      <c r="N151" s="19">
        <v>0.456959</v>
      </c>
    </row>
    <row r="152" spans="2:14" x14ac:dyDescent="0.3">
      <c r="C152" s="6" t="s">
        <v>184</v>
      </c>
      <c r="D152" s="6">
        <v>12475</v>
      </c>
      <c r="E152" s="21" t="s">
        <v>21</v>
      </c>
      <c r="F152" s="6" t="s">
        <v>60</v>
      </c>
      <c r="G152" s="6" t="s">
        <v>13</v>
      </c>
      <c r="H152" s="12" t="s">
        <v>116</v>
      </c>
      <c r="I152" s="7" t="s">
        <v>137</v>
      </c>
      <c r="J152" s="7" t="s">
        <v>138</v>
      </c>
      <c r="K152" s="7" t="s">
        <v>139</v>
      </c>
      <c r="M152" s="12" t="s">
        <v>116</v>
      </c>
      <c r="N152" s="7">
        <v>0.54992600000000003</v>
      </c>
    </row>
    <row r="153" spans="2:14" x14ac:dyDescent="0.3">
      <c r="C153" s="6" t="s">
        <v>184</v>
      </c>
      <c r="D153" s="6">
        <v>12475</v>
      </c>
      <c r="E153" s="6" t="s">
        <v>22</v>
      </c>
      <c r="F153" s="6" t="s">
        <v>60</v>
      </c>
      <c r="G153" s="6" t="s">
        <v>13</v>
      </c>
      <c r="H153" s="12" t="s">
        <v>16</v>
      </c>
      <c r="I153" s="7" t="s">
        <v>143</v>
      </c>
      <c r="J153" s="7" t="s">
        <v>144</v>
      </c>
      <c r="K153" s="7" t="s">
        <v>145</v>
      </c>
      <c r="M153" s="12" t="s">
        <v>16</v>
      </c>
      <c r="N153" s="7">
        <v>0.73137399999999997</v>
      </c>
    </row>
    <row r="154" spans="2:14" x14ac:dyDescent="0.3">
      <c r="C154" s="6" t="s">
        <v>184</v>
      </c>
      <c r="D154" s="6">
        <v>12475</v>
      </c>
      <c r="E154" s="10" t="s">
        <v>19</v>
      </c>
      <c r="F154" s="6" t="s">
        <v>60</v>
      </c>
      <c r="G154" s="10" t="s">
        <v>13</v>
      </c>
      <c r="H154" s="14" t="s">
        <v>17</v>
      </c>
      <c r="I154" s="11" t="s">
        <v>140</v>
      </c>
      <c r="J154" s="11" t="s">
        <v>141</v>
      </c>
      <c r="K154" s="11" t="s">
        <v>142</v>
      </c>
      <c r="M154" s="12" t="s">
        <v>17</v>
      </c>
      <c r="N154" s="7">
        <v>0.57833100000000004</v>
      </c>
    </row>
    <row r="158" spans="2:14" ht="17.399999999999999" x14ac:dyDescent="0.3">
      <c r="F158" s="8" t="s">
        <v>75</v>
      </c>
    </row>
    <row r="159" spans="2:14" x14ac:dyDescent="0.3">
      <c r="C159" s="2" t="s">
        <v>1</v>
      </c>
      <c r="D159" s="2" t="s">
        <v>2</v>
      </c>
      <c r="E159" s="2" t="s">
        <v>10</v>
      </c>
      <c r="F159" s="2" t="s">
        <v>9</v>
      </c>
      <c r="G159" s="2" t="s">
        <v>11</v>
      </c>
      <c r="H159" s="2" t="s">
        <v>3</v>
      </c>
      <c r="I159" s="2" t="s">
        <v>4</v>
      </c>
      <c r="J159" s="2" t="s">
        <v>25</v>
      </c>
      <c r="K159" s="2" t="s">
        <v>121</v>
      </c>
      <c r="M159" s="16" t="s">
        <v>3</v>
      </c>
      <c r="N159" s="16" t="s">
        <v>4</v>
      </c>
    </row>
    <row r="160" spans="2:14" x14ac:dyDescent="0.3">
      <c r="C160" s="6" t="s">
        <v>185</v>
      </c>
      <c r="D160" s="6">
        <v>2284</v>
      </c>
      <c r="E160" s="6" t="s">
        <v>20</v>
      </c>
      <c r="F160" s="6" t="s">
        <v>76</v>
      </c>
      <c r="G160" s="6" t="s">
        <v>13</v>
      </c>
      <c r="H160" s="20" t="s">
        <v>12</v>
      </c>
      <c r="I160" s="19" t="s">
        <v>146</v>
      </c>
      <c r="J160" s="7" t="s">
        <v>147</v>
      </c>
      <c r="K160" s="7" t="s">
        <v>148</v>
      </c>
      <c r="M160" s="20" t="s">
        <v>12</v>
      </c>
      <c r="N160" s="19">
        <v>0.60993900000000001</v>
      </c>
    </row>
    <row r="161" spans="3:14" x14ac:dyDescent="0.3">
      <c r="C161" s="6" t="s">
        <v>185</v>
      </c>
      <c r="D161" s="6">
        <v>2284</v>
      </c>
      <c r="E161" s="21" t="s">
        <v>21</v>
      </c>
      <c r="F161" s="6" t="s">
        <v>76</v>
      </c>
      <c r="G161" s="6" t="s">
        <v>13</v>
      </c>
      <c r="H161" s="12" t="s">
        <v>116</v>
      </c>
      <c r="I161" s="7" t="s">
        <v>149</v>
      </c>
      <c r="J161" s="7" t="s">
        <v>150</v>
      </c>
      <c r="K161" s="7" t="s">
        <v>151</v>
      </c>
      <c r="M161" s="12" t="s">
        <v>116</v>
      </c>
      <c r="N161" s="7">
        <v>0.65405100000000005</v>
      </c>
    </row>
    <row r="162" spans="3:14" x14ac:dyDescent="0.3">
      <c r="C162" s="6" t="s">
        <v>185</v>
      </c>
      <c r="D162" s="6">
        <v>2284</v>
      </c>
      <c r="E162" s="6" t="s">
        <v>22</v>
      </c>
      <c r="F162" s="6" t="s">
        <v>76</v>
      </c>
      <c r="G162" s="6" t="s">
        <v>13</v>
      </c>
      <c r="H162" s="12" t="s">
        <v>16</v>
      </c>
      <c r="I162" s="7" t="s">
        <v>155</v>
      </c>
      <c r="J162" s="7" t="s">
        <v>156</v>
      </c>
      <c r="K162" s="7" t="s">
        <v>157</v>
      </c>
      <c r="M162" s="12" t="s">
        <v>16</v>
      </c>
      <c r="N162" s="7">
        <v>0.89328799999999997</v>
      </c>
    </row>
    <row r="163" spans="3:14" x14ac:dyDescent="0.3">
      <c r="C163" s="6" t="s">
        <v>185</v>
      </c>
      <c r="D163" s="6">
        <v>2284</v>
      </c>
      <c r="E163" s="10" t="s">
        <v>19</v>
      </c>
      <c r="F163" s="6" t="s">
        <v>76</v>
      </c>
      <c r="G163" s="10" t="s">
        <v>13</v>
      </c>
      <c r="H163" s="14" t="s">
        <v>17</v>
      </c>
      <c r="I163" s="11" t="s">
        <v>152</v>
      </c>
      <c r="J163" s="11" t="s">
        <v>153</v>
      </c>
      <c r="K163" s="11" t="s">
        <v>154</v>
      </c>
      <c r="M163" s="12" t="s">
        <v>17</v>
      </c>
      <c r="N163" s="7">
        <v>0.71468100000000001</v>
      </c>
    </row>
    <row r="168" spans="3:14" ht="17.399999999999999" x14ac:dyDescent="0.3">
      <c r="F168" s="8" t="s">
        <v>93</v>
      </c>
    </row>
    <row r="169" spans="3:14" x14ac:dyDescent="0.3">
      <c r="C169" s="2" t="s">
        <v>1</v>
      </c>
      <c r="D169" s="2" t="s">
        <v>2</v>
      </c>
      <c r="E169" s="2" t="s">
        <v>10</v>
      </c>
      <c r="F169" s="2" t="s">
        <v>9</v>
      </c>
      <c r="G169" s="2" t="s">
        <v>11</v>
      </c>
      <c r="H169" s="2" t="s">
        <v>3</v>
      </c>
      <c r="I169" s="2" t="s">
        <v>4</v>
      </c>
      <c r="J169" s="2" t="s">
        <v>25</v>
      </c>
      <c r="K169" s="2" t="s">
        <v>121</v>
      </c>
      <c r="M169" s="16" t="s">
        <v>3</v>
      </c>
      <c r="N169" s="16" t="s">
        <v>4</v>
      </c>
    </row>
    <row r="170" spans="3:14" x14ac:dyDescent="0.3">
      <c r="C170" s="6" t="s">
        <v>186</v>
      </c>
      <c r="D170" s="6">
        <v>415</v>
      </c>
      <c r="E170" s="6" t="s">
        <v>20</v>
      </c>
      <c r="F170" s="6" t="s">
        <v>76</v>
      </c>
      <c r="G170" s="6" t="s">
        <v>94</v>
      </c>
      <c r="H170" s="20" t="s">
        <v>12</v>
      </c>
      <c r="I170" s="19" t="s">
        <v>158</v>
      </c>
      <c r="J170" s="7" t="s">
        <v>159</v>
      </c>
      <c r="K170" s="7" t="s">
        <v>160</v>
      </c>
      <c r="M170" s="20" t="s">
        <v>12</v>
      </c>
      <c r="N170" s="19">
        <v>0.661165</v>
      </c>
    </row>
    <row r="171" spans="3:14" x14ac:dyDescent="0.3">
      <c r="C171" s="6" t="s">
        <v>186</v>
      </c>
      <c r="D171" s="6">
        <v>415</v>
      </c>
      <c r="E171" s="21" t="s">
        <v>21</v>
      </c>
      <c r="F171" s="6" t="s">
        <v>76</v>
      </c>
      <c r="G171" s="6" t="s">
        <v>94</v>
      </c>
      <c r="H171" s="12" t="s">
        <v>116</v>
      </c>
      <c r="I171" s="7" t="s">
        <v>161</v>
      </c>
      <c r="J171" s="7" t="s">
        <v>162</v>
      </c>
      <c r="K171" s="7" t="s">
        <v>163</v>
      </c>
      <c r="M171" s="12" t="s">
        <v>116</v>
      </c>
      <c r="N171" s="7">
        <v>0.72877999999999998</v>
      </c>
    </row>
    <row r="172" spans="3:14" x14ac:dyDescent="0.3">
      <c r="C172" s="6" t="s">
        <v>186</v>
      </c>
      <c r="D172" s="6">
        <v>415</v>
      </c>
      <c r="E172" s="6" t="s">
        <v>22</v>
      </c>
      <c r="F172" s="6" t="s">
        <v>76</v>
      </c>
      <c r="G172" s="6" t="s">
        <v>94</v>
      </c>
      <c r="H172" s="12" t="s">
        <v>16</v>
      </c>
      <c r="I172" s="7" t="s">
        <v>167</v>
      </c>
      <c r="J172" s="7" t="s">
        <v>168</v>
      </c>
      <c r="K172" s="7" t="s">
        <v>169</v>
      </c>
      <c r="M172" s="12" t="s">
        <v>16</v>
      </c>
      <c r="N172" s="7">
        <v>0.96026500000000004</v>
      </c>
    </row>
    <row r="173" spans="3:14" x14ac:dyDescent="0.3">
      <c r="C173" s="6" t="s">
        <v>186</v>
      </c>
      <c r="D173" s="6">
        <v>415</v>
      </c>
      <c r="E173" s="10" t="s">
        <v>19</v>
      </c>
      <c r="F173" s="6" t="s">
        <v>76</v>
      </c>
      <c r="G173" s="6" t="s">
        <v>94</v>
      </c>
      <c r="H173" s="14" t="s">
        <v>17</v>
      </c>
      <c r="I173" s="11" t="s">
        <v>164</v>
      </c>
      <c r="J173" s="11" t="s">
        <v>165</v>
      </c>
      <c r="K173" s="11" t="s">
        <v>166</v>
      </c>
      <c r="M173" s="12" t="s">
        <v>17</v>
      </c>
      <c r="N173" s="7">
        <v>0.73541400000000001</v>
      </c>
    </row>
    <row r="180" spans="5:5" x14ac:dyDescent="0.3">
      <c r="E180" s="25" t="s">
        <v>110</v>
      </c>
    </row>
    <row r="181" spans="5:5" x14ac:dyDescent="0.3">
      <c r="E181" t="s">
        <v>111</v>
      </c>
    </row>
    <row r="182" spans="5:5" x14ac:dyDescent="0.3">
      <c r="E182" t="s">
        <v>112</v>
      </c>
    </row>
    <row r="183" spans="5:5" x14ac:dyDescent="0.3">
      <c r="E183" t="s">
        <v>113</v>
      </c>
    </row>
    <row r="184" spans="5:5" x14ac:dyDescent="0.3">
      <c r="E184" s="25" t="s">
        <v>170</v>
      </c>
    </row>
  </sheetData>
  <sortState xmlns:xlrd2="http://schemas.microsoft.com/office/spreadsheetml/2017/richdata2" ref="C8:G11">
    <sortCondition descending="1" ref="G8:G11"/>
  </sortState>
  <mergeCells count="3">
    <mergeCell ref="B2:O4"/>
    <mergeCell ref="B63:O65"/>
    <mergeCell ref="B126:O128"/>
  </mergeCells>
  <conditionalFormatting sqref="L8:L9 L11 L20:L23 L23">
    <cfRule type="expression" dxfId="248" priority="102">
      <formula>L8=MAX($L8:$L12)</formula>
    </cfRule>
  </conditionalFormatting>
  <conditionalFormatting sqref="P7:P8 P10">
    <cfRule type="cellIs" dxfId="247" priority="78" operator="between">
      <formula>0.5</formula>
      <formula>0.59999</formula>
    </cfRule>
    <cfRule type="cellIs" dxfId="246" priority="79" operator="between">
      <formula>0.0001</formula>
      <formula>0.4999</formula>
    </cfRule>
    <cfRule type="cellIs" dxfId="245" priority="80" operator="greaterThanOrEqual">
      <formula>"0.6"</formula>
    </cfRule>
    <cfRule type="expression" dxfId="244" priority="81">
      <formula>P7=MAX($L7:$L11)</formula>
    </cfRule>
  </conditionalFormatting>
  <conditionalFormatting sqref="L20:L23">
    <cfRule type="cellIs" dxfId="243" priority="97" operator="between">
      <formula>0.5</formula>
      <formula>0.59999</formula>
    </cfRule>
    <cfRule type="cellIs" dxfId="242" priority="100" operator="between">
      <formula>0.0001</formula>
      <formula>0.4999</formula>
    </cfRule>
    <cfRule type="cellIs" dxfId="241" priority="101" operator="greaterThanOrEqual">
      <formula>"0.6"</formula>
    </cfRule>
  </conditionalFormatting>
  <conditionalFormatting sqref="P20:P23">
    <cfRule type="expression" dxfId="240" priority="77">
      <formula>P20=MAX($L20:$L24)</formula>
    </cfRule>
  </conditionalFormatting>
  <conditionalFormatting sqref="P20:P23">
    <cfRule type="cellIs" dxfId="239" priority="74" operator="between">
      <formula>0.5</formula>
      <formula>0.59999</formula>
    </cfRule>
    <cfRule type="cellIs" dxfId="238" priority="75" operator="between">
      <formula>0.0001</formula>
      <formula>0.4999</formula>
    </cfRule>
    <cfRule type="cellIs" dxfId="237" priority="76" operator="greaterThanOrEqual">
      <formula>"0.6"</formula>
    </cfRule>
  </conditionalFormatting>
  <conditionalFormatting sqref="L28:L30">
    <cfRule type="expression" dxfId="236" priority="73">
      <formula>L28=MAX($L28:$L32)</formula>
    </cfRule>
  </conditionalFormatting>
  <conditionalFormatting sqref="L28:L30">
    <cfRule type="cellIs" dxfId="235" priority="70" operator="between">
      <formula>0.5</formula>
      <formula>0.59999</formula>
    </cfRule>
    <cfRule type="cellIs" dxfId="234" priority="71" operator="between">
      <formula>0.0001</formula>
      <formula>0.4999</formula>
    </cfRule>
    <cfRule type="cellIs" dxfId="233" priority="72" operator="greaterThanOrEqual">
      <formula>"0.6"</formula>
    </cfRule>
  </conditionalFormatting>
  <conditionalFormatting sqref="P28:P30">
    <cfRule type="expression" dxfId="232" priority="69">
      <formula>P28=MAX($L28:$L32)</formula>
    </cfRule>
  </conditionalFormatting>
  <conditionalFormatting sqref="P28:P30">
    <cfRule type="cellIs" dxfId="231" priority="66" operator="between">
      <formula>0.5</formula>
      <formula>0.59999</formula>
    </cfRule>
    <cfRule type="cellIs" dxfId="230" priority="67" operator="between">
      <formula>0.0001</formula>
      <formula>0.4999</formula>
    </cfRule>
    <cfRule type="cellIs" dxfId="229" priority="68" operator="greaterThanOrEqual">
      <formula>"0.6"</formula>
    </cfRule>
  </conditionalFormatting>
  <conditionalFormatting sqref="L37 L39">
    <cfRule type="expression" dxfId="228" priority="65">
      <formula>L37=MAX($L37:$L41)</formula>
    </cfRule>
  </conditionalFormatting>
  <conditionalFormatting sqref="L37 L39">
    <cfRule type="cellIs" dxfId="227" priority="62" operator="between">
      <formula>0.5</formula>
      <formula>0.59999</formula>
    </cfRule>
    <cfRule type="cellIs" dxfId="226" priority="63" operator="between">
      <formula>0.0001</formula>
      <formula>0.4999</formula>
    </cfRule>
    <cfRule type="cellIs" dxfId="225" priority="64" operator="greaterThanOrEqual">
      <formula>"0.6"</formula>
    </cfRule>
  </conditionalFormatting>
  <conditionalFormatting sqref="P37 P39">
    <cfRule type="expression" dxfId="224" priority="61">
      <formula>P37=MAX($L37:$L41)</formula>
    </cfRule>
  </conditionalFormatting>
  <conditionalFormatting sqref="P37 P39">
    <cfRule type="cellIs" dxfId="223" priority="58" operator="between">
      <formula>0.5</formula>
      <formula>0.59999</formula>
    </cfRule>
    <cfRule type="cellIs" dxfId="222" priority="59" operator="between">
      <formula>0.0001</formula>
      <formula>0.4999</formula>
    </cfRule>
    <cfRule type="cellIs" dxfId="221" priority="60" operator="greaterThanOrEqual">
      <formula>"0.6"</formula>
    </cfRule>
  </conditionalFormatting>
  <conditionalFormatting sqref="L47">
    <cfRule type="expression" dxfId="220" priority="57">
      <formula>L47=MAX($L47:$L51)</formula>
    </cfRule>
  </conditionalFormatting>
  <conditionalFormatting sqref="L47">
    <cfRule type="cellIs" dxfId="219" priority="54" operator="between">
      <formula>0.5</formula>
      <formula>0.59999</formula>
    </cfRule>
    <cfRule type="cellIs" dxfId="218" priority="55" operator="between">
      <formula>0.0001</formula>
      <formula>0.4999</formula>
    </cfRule>
    <cfRule type="cellIs" dxfId="217" priority="56" operator="greaterThanOrEqual">
      <formula>"0.6"</formula>
    </cfRule>
  </conditionalFormatting>
  <conditionalFormatting sqref="P47">
    <cfRule type="expression" dxfId="216" priority="53">
      <formula>P47=MAX($L47:$L51)</formula>
    </cfRule>
  </conditionalFormatting>
  <conditionalFormatting sqref="P47">
    <cfRule type="cellIs" dxfId="215" priority="50" operator="between">
      <formula>0.5</formula>
      <formula>0.59999</formula>
    </cfRule>
    <cfRule type="cellIs" dxfId="214" priority="51" operator="between">
      <formula>0.0001</formula>
      <formula>0.4999</formula>
    </cfRule>
    <cfRule type="cellIs" dxfId="213" priority="52" operator="greaterThanOrEqual">
      <formula>"0.6"</formula>
    </cfRule>
  </conditionalFormatting>
  <conditionalFormatting sqref="K69:K72">
    <cfRule type="cellIs" dxfId="212" priority="32" operator="greaterThan">
      <formula>"0.6"</formula>
    </cfRule>
    <cfRule type="cellIs" dxfId="211" priority="33" operator="between">
      <formula>"0.4999"</formula>
      <formula>"0.5999"</formula>
    </cfRule>
  </conditionalFormatting>
  <conditionalFormatting sqref="K81:K84">
    <cfRule type="cellIs" dxfId="210" priority="27" operator="lessThan">
      <formula>"0.499"</formula>
    </cfRule>
    <cfRule type="cellIs" dxfId="209" priority="28" operator="greaterThan">
      <formula>"0.6"</formula>
    </cfRule>
    <cfRule type="cellIs" dxfId="208" priority="29" operator="between">
      <formula>"0.4999"</formula>
      <formula>"0.5999"</formula>
    </cfRule>
  </conditionalFormatting>
  <conditionalFormatting sqref="K88:K91">
    <cfRule type="cellIs" dxfId="207" priority="21" operator="lessThan">
      <formula>"0.499"</formula>
    </cfRule>
    <cfRule type="cellIs" dxfId="206" priority="22" operator="greaterThan">
      <formula>"0.6"</formula>
    </cfRule>
    <cfRule type="cellIs" dxfId="205" priority="23" operator="between">
      <formula>"0.4999"</formula>
      <formula>"0.5999"</formula>
    </cfRule>
  </conditionalFormatting>
  <conditionalFormatting sqref="K97:K100">
    <cfRule type="cellIs" dxfId="204" priority="18" operator="lessThan">
      <formula>"0.499"</formula>
    </cfRule>
    <cfRule type="cellIs" dxfId="203" priority="19" operator="greaterThan">
      <formula>"0.6"</formula>
    </cfRule>
    <cfRule type="cellIs" dxfId="202" priority="20" operator="between">
      <formula>"0.4999"</formula>
      <formula>"0.5999"</formula>
    </cfRule>
  </conditionalFormatting>
  <conditionalFormatting sqref="K107:K110">
    <cfRule type="cellIs" dxfId="201" priority="15" operator="lessThan">
      <formula>"0.499"</formula>
    </cfRule>
    <cfRule type="cellIs" dxfId="200" priority="16" operator="greaterThan">
      <formula>"0.6"</formula>
    </cfRule>
    <cfRule type="cellIs" dxfId="199" priority="17" operator="between">
      <formula>"0.4999"</formula>
      <formula>"0.5999"</formula>
    </cfRule>
  </conditionalFormatting>
  <conditionalFormatting sqref="K132:K135">
    <cfRule type="cellIs" dxfId="198" priority="13" operator="greaterThan">
      <formula>"0.6"</formula>
    </cfRule>
    <cfRule type="cellIs" dxfId="197" priority="14" operator="between">
      <formula>"0.4999"</formula>
      <formula>"0.5999"</formula>
    </cfRule>
  </conditionalFormatting>
  <conditionalFormatting sqref="K144:K147">
    <cfRule type="cellIs" dxfId="196" priority="10" operator="lessThan">
      <formula>"0.499"</formula>
    </cfRule>
    <cfRule type="cellIs" dxfId="195" priority="11" operator="greaterThan">
      <formula>"0.6"</formula>
    </cfRule>
    <cfRule type="cellIs" dxfId="194" priority="12" operator="between">
      <formula>"0.4999"</formula>
      <formula>"0.5999"</formula>
    </cfRule>
  </conditionalFormatting>
  <conditionalFormatting sqref="K151:K154">
    <cfRule type="cellIs" dxfId="193" priority="7" operator="lessThan">
      <formula>"0.499"</formula>
    </cfRule>
    <cfRule type="cellIs" dxfId="192" priority="8" operator="greaterThan">
      <formula>"0.6"</formula>
    </cfRule>
    <cfRule type="cellIs" dxfId="191" priority="9" operator="between">
      <formula>"0.4999"</formula>
      <formula>"0.5999"</formula>
    </cfRule>
  </conditionalFormatting>
  <conditionalFormatting sqref="K160:K163">
    <cfRule type="cellIs" dxfId="190" priority="4" operator="lessThan">
      <formula>"0.499"</formula>
    </cfRule>
    <cfRule type="cellIs" dxfId="189" priority="5" operator="greaterThan">
      <formula>"0.6"</formula>
    </cfRule>
    <cfRule type="cellIs" dxfId="188" priority="6" operator="between">
      <formula>"0.4999"</formula>
      <formula>"0.5999"</formula>
    </cfRule>
  </conditionalFormatting>
  <conditionalFormatting sqref="K170:K173">
    <cfRule type="cellIs" dxfId="187" priority="1" operator="lessThan">
      <formula>"0.499"</formula>
    </cfRule>
    <cfRule type="cellIs" dxfId="186" priority="2" operator="greaterThan">
      <formula>"0.6"</formula>
    </cfRule>
    <cfRule type="cellIs" dxfId="185" priority="3" operator="between">
      <formula>"0.4999"</formula>
      <formula>"0.5999"</formula>
    </cfRule>
  </conditionalFormatting>
  <pageMargins left="0.7" right="0.7" top="0.75" bottom="0.75" header="0.3" footer="0.3"/>
  <pageSetup paperSize="9" orientation="portrait" horizontalDpi="1200" verticalDpi="1200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Pedro Porfírio</dc:creator>
  <cp:lastModifiedBy>Rui Pedro Porfírio</cp:lastModifiedBy>
  <dcterms:created xsi:type="dcterms:W3CDTF">2020-07-13T14:24:11Z</dcterms:created>
  <dcterms:modified xsi:type="dcterms:W3CDTF">2020-09-01T12:02:47Z</dcterms:modified>
</cp:coreProperties>
</file>