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胜帮模板\"/>
    </mc:Choice>
  </mc:AlternateContent>
  <bookViews>
    <workbookView xWindow="240" yWindow="108" windowWidth="14808" windowHeight="6768" tabRatio="347" activeTab="2"/>
  </bookViews>
  <sheets>
    <sheet name="文档" sheetId="28" r:id="rId1"/>
    <sheet name="Map" sheetId="31" r:id="rId2"/>
    <sheet name="数据源" sheetId="30" r:id="rId3"/>
  </sheets>
  <definedNames>
    <definedName name="DisciplinedIdentifier" hidden="1">OFFSET(数据源!$D$2,,,SUMPRODUCT(N(LEN(数据源!$D:$D)&gt;0)),)</definedName>
    <definedName name="DocSource" hidden="1">OFFSET(数据源!$S$2,,,SUMPRODUCT(N(LEN(数据源!$S:$S)&gt;0)),)</definedName>
    <definedName name="DocType" hidden="1">OFFSET(数据源!$AA$2,,MATCH(文档!$H$2,数据源!$AA$1:$AZ$1,)-1,COUNTA(OFFSET(数据源!$AA$2:$AA$20,,MATCH(文档!$H$2,数据源!$AA$1:$AZ$1,)-1)),)</definedName>
    <definedName name="IssueStatus" hidden="1">OFFSET(数据源!$Q$2,,,SUMPRODUCT(N(LEN(数据源!$Q:$Q)&gt;0)),)</definedName>
    <definedName name="PaperSize" hidden="1">OFFSET(数据源!$K$2,,,SUMPRODUCT(N(LEN(数据源!$K:$K)&gt;0)),)</definedName>
    <definedName name="PlantGroupName" hidden="1">OFFSET(数据源!#REF!,,,SUMPRODUCT(N(LEN(数据源!$A:$A)&gt;0)),)</definedName>
    <definedName name="Relationship" hidden="1">OFFSET(数据源!$U$2,,,SUMPRODUCT(N(LEN(数据源!$U:$U)&gt;0)),)</definedName>
    <definedName name="Revision" hidden="1">OFFSET(数据源!$M$2,,,SUMPRODUCT(N(LEN(数据源!$M:$M)&gt;0)),)</definedName>
    <definedName name="Version" hidden="1">OFFSET(数据源!$O$2,,,SUMPRODUCT(N(LEN(数据源!$O:$O)&gt;0)),)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8" l="1"/>
  <c r="A3" i="28" l="1"/>
  <c r="A4" i="28"/>
  <c r="A5" i="28"/>
  <c r="A6" i="28"/>
  <c r="A7" i="28"/>
  <c r="A8" i="28"/>
  <c r="A9" i="28"/>
  <c r="A10" i="28"/>
  <c r="A2" i="28"/>
</calcChain>
</file>

<file path=xl/comments1.xml><?xml version="1.0" encoding="utf-8"?>
<comments xmlns="http://schemas.openxmlformats.org/spreadsheetml/2006/main">
  <authors>
    <author>Jiang Fei/蒋飞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Jiang Fei/蒋飞:</t>
        </r>
        <r>
          <rPr>
            <sz val="9"/>
            <color indexed="81"/>
            <rFont val="宋体"/>
            <family val="3"/>
            <charset val="134"/>
          </rPr>
          <t xml:space="preserve">
文档编号中包括位号的，这里需要填写。</t>
        </r>
      </text>
    </comment>
  </commentList>
</comments>
</file>

<file path=xl/comments2.xml><?xml version="1.0" encoding="utf-8"?>
<comments xmlns="http://schemas.openxmlformats.org/spreadsheetml/2006/main">
  <authors>
    <author>Jiang Fei/蒋飞</author>
  </authors>
  <commentLis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Jiang Fei/蒋飞:</t>
        </r>
        <r>
          <rPr>
            <sz val="9"/>
            <color indexed="81"/>
            <rFont val="宋体"/>
            <family val="3"/>
            <charset val="134"/>
          </rPr>
          <t xml:space="preserve">
文档编号中包括位号的，这里需要填写。</t>
        </r>
      </text>
    </comment>
  </commentList>
</comments>
</file>

<file path=xl/sharedStrings.xml><?xml version="1.0" encoding="utf-8"?>
<sst xmlns="http://schemas.openxmlformats.org/spreadsheetml/2006/main" count="1701" uniqueCount="805">
  <si>
    <t>01</t>
    <phoneticPr fontId="1" type="noConversion"/>
  </si>
  <si>
    <t>A4</t>
    <phoneticPr fontId="1" type="noConversion"/>
  </si>
  <si>
    <t>IFC</t>
    <phoneticPr fontId="1" type="noConversion"/>
  </si>
  <si>
    <t>YL</t>
    <phoneticPr fontId="1" type="noConversion"/>
  </si>
  <si>
    <t>LD</t>
    <phoneticPr fontId="1" type="noConversion"/>
  </si>
  <si>
    <t>ZL</t>
    <phoneticPr fontId="1" type="noConversion"/>
  </si>
  <si>
    <t>CHENGDA</t>
    <phoneticPr fontId="1" type="noConversion"/>
  </si>
  <si>
    <t>E</t>
    <phoneticPr fontId="1" type="noConversion"/>
  </si>
  <si>
    <t>02</t>
  </si>
  <si>
    <t>04</t>
  </si>
  <si>
    <t>05</t>
  </si>
  <si>
    <t>06</t>
  </si>
  <si>
    <t>07</t>
  </si>
  <si>
    <t>08</t>
  </si>
  <si>
    <t>09</t>
  </si>
  <si>
    <t>10</t>
  </si>
  <si>
    <t>仪表位置布置图</t>
    <phoneticPr fontId="1" type="noConversion"/>
  </si>
  <si>
    <t>第四维修站</t>
  </si>
  <si>
    <t>2#开放式地面火炬</t>
  </si>
  <si>
    <t>高架火炬</t>
  </si>
  <si>
    <t>消防事故水池</t>
  </si>
  <si>
    <t>5#高位水池及泵房</t>
  </si>
  <si>
    <t>园区3#总变电站</t>
  </si>
  <si>
    <t>园区总图</t>
  </si>
  <si>
    <t>园区工艺及供热外管</t>
  </si>
  <si>
    <t>园区给排水</t>
  </si>
  <si>
    <t>园区供电外线</t>
  </si>
  <si>
    <t>园区电信</t>
  </si>
  <si>
    <t>5#大门及门卫</t>
  </si>
  <si>
    <t>6#大门及门卫</t>
  </si>
  <si>
    <t>设备/工程管理综合楼</t>
  </si>
  <si>
    <t>园区医疗站</t>
  </si>
  <si>
    <t>HSE培训室</t>
  </si>
  <si>
    <t>餐厅</t>
  </si>
  <si>
    <t>第二消防站</t>
  </si>
  <si>
    <t>废水处理装置</t>
  </si>
  <si>
    <t>回用水处理装置</t>
  </si>
  <si>
    <t>苯/苯乙烯/EDC罐组</t>
  </si>
  <si>
    <t>危险化学品仓库</t>
  </si>
  <si>
    <t>固废站</t>
  </si>
  <si>
    <t>园区山体防护</t>
  </si>
  <si>
    <t>东区中央控制室</t>
  </si>
  <si>
    <t>东区南部综合楼</t>
  </si>
  <si>
    <t>4#空压站</t>
  </si>
  <si>
    <t>2#园区凝液处理站</t>
  </si>
  <si>
    <t>3#公用设施区换热站</t>
  </si>
  <si>
    <t>4#公用设施区换热站</t>
  </si>
  <si>
    <t>乙烯蓄热式焚烧炉</t>
  </si>
  <si>
    <t>丙烷洞库总体</t>
  </si>
  <si>
    <t>丙烷洞库二</t>
  </si>
  <si>
    <t>丙烷洞库三</t>
  </si>
  <si>
    <t>聚烯烃包装厂房</t>
  </si>
  <si>
    <t>固体产品输送栈桥</t>
  </si>
  <si>
    <t>聚烯烃立体仓库</t>
  </si>
  <si>
    <t>固体产品输送隧道</t>
  </si>
  <si>
    <t>乙烯罐区</t>
  </si>
  <si>
    <t>乙烯/丙烯罐组</t>
  </si>
  <si>
    <t>低温罐组</t>
  </si>
  <si>
    <t>C4罐组</t>
  </si>
  <si>
    <t>C5罐组</t>
  </si>
  <si>
    <t>混合罐组</t>
  </si>
  <si>
    <t>环氧丙烷罐组</t>
  </si>
  <si>
    <t>燃料油罐组</t>
  </si>
  <si>
    <t>东区北部装卸站</t>
  </si>
  <si>
    <t>乙烯区域变电所</t>
  </si>
  <si>
    <t>3#公用工程变配电所</t>
  </si>
  <si>
    <t>4#公用工程变配电所</t>
  </si>
  <si>
    <t>乙烯质检楼</t>
  </si>
  <si>
    <t>乙烯装置街区</t>
  </si>
  <si>
    <t>乙烯装置裂解炉区</t>
  </si>
  <si>
    <t>乙烯装置急冷区</t>
  </si>
  <si>
    <t>乙烯装置压缩区</t>
  </si>
  <si>
    <t>乙烯装置冷区</t>
  </si>
  <si>
    <t>乙烯装置热区</t>
  </si>
  <si>
    <t>废碱氧化</t>
  </si>
  <si>
    <t>乙烯装置裂解汽油加氢区</t>
  </si>
  <si>
    <t>第十一循环水站</t>
  </si>
  <si>
    <t>乙烯装置1#初期雨水池</t>
  </si>
  <si>
    <t>乙烯装置2#初期雨水池</t>
  </si>
  <si>
    <t>乙烯装置1#变配电所</t>
  </si>
  <si>
    <t>乙烯装置2#变配电所</t>
  </si>
  <si>
    <t>乙烯区域总图</t>
  </si>
  <si>
    <t>乙烯区域管廊</t>
  </si>
  <si>
    <t>乙烯区域给排水</t>
  </si>
  <si>
    <t>乙烯区域供电外线</t>
  </si>
  <si>
    <t>乙烯区域电信</t>
  </si>
  <si>
    <t>乙烯装置1#机柜间</t>
  </si>
  <si>
    <t>乙烯装置2#机柜间</t>
  </si>
  <si>
    <t>PO/SM装置总体</t>
  </si>
  <si>
    <t>第九循环水站</t>
  </si>
  <si>
    <t>HDPE装置街区</t>
  </si>
  <si>
    <t>催化剂制备和助催化剂进料框架</t>
  </si>
  <si>
    <t>聚合反应框架</t>
  </si>
  <si>
    <t>粉料处理框架</t>
  </si>
  <si>
    <t>粉料储存及输送</t>
  </si>
  <si>
    <t>回收框架</t>
  </si>
  <si>
    <t>己烷/母液罐区</t>
  </si>
  <si>
    <t>助催化剂储存和卸料</t>
  </si>
  <si>
    <t>挤出机厂房</t>
  </si>
  <si>
    <t>粒料均化框架</t>
  </si>
  <si>
    <t>粒料输送压缩机站</t>
  </si>
  <si>
    <t>制冷单元、夹套水系统</t>
  </si>
  <si>
    <t>蒸汽和凝液系统</t>
  </si>
  <si>
    <t>NaOH注入系统</t>
  </si>
  <si>
    <t>乙烯精制</t>
  </si>
  <si>
    <t>消防阀门室</t>
  </si>
  <si>
    <t>第十循环水站</t>
  </si>
  <si>
    <t>聚合污水池及初期污染雨水池</t>
  </si>
  <si>
    <t>HDPE装置变配电所</t>
  </si>
  <si>
    <t>聚烯烃区域总图</t>
  </si>
  <si>
    <t>聚烯烃区域管廊</t>
  </si>
  <si>
    <t>聚烯烃区域给排水</t>
  </si>
  <si>
    <t>聚烯烃区域供电外线</t>
  </si>
  <si>
    <t>聚烯烃区域电信</t>
  </si>
  <si>
    <t>HDPE装置机柜间</t>
  </si>
  <si>
    <t>LLDPE装置总体</t>
  </si>
  <si>
    <t>T2处理单元及污水收集单元</t>
  </si>
  <si>
    <t>排放气回收单元</t>
  </si>
  <si>
    <t>原料精制单元</t>
  </si>
  <si>
    <t>挤压造粒单元</t>
  </si>
  <si>
    <t>添加剂储存间</t>
  </si>
  <si>
    <t>滚瓶间</t>
  </si>
  <si>
    <t>雨淋阀室</t>
  </si>
  <si>
    <t>地面火炬</t>
  </si>
  <si>
    <t>反应单元</t>
  </si>
  <si>
    <t>粒料掺混及输送单元</t>
  </si>
  <si>
    <t>污水收集单元</t>
  </si>
  <si>
    <t>初期雨水池</t>
  </si>
  <si>
    <t>初期雨水阀室</t>
  </si>
  <si>
    <t>工业废水池</t>
  </si>
  <si>
    <t>工业废水缓冲池</t>
  </si>
  <si>
    <t>装置变配电所</t>
  </si>
  <si>
    <t>装置总图</t>
  </si>
  <si>
    <t>装置管廊</t>
  </si>
  <si>
    <t>装置给排水</t>
  </si>
  <si>
    <t>装置供电外线</t>
  </si>
  <si>
    <t>装置电信</t>
  </si>
  <si>
    <t>装置消防</t>
  </si>
  <si>
    <t>现场机柜间</t>
  </si>
  <si>
    <t>VCM装置总体</t>
  </si>
  <si>
    <t>氧氯化单元</t>
  </si>
  <si>
    <t>EDC回收单元</t>
  </si>
  <si>
    <t>EDC精制</t>
  </si>
  <si>
    <t>EDC裂解</t>
  </si>
  <si>
    <t>VCM精制单元</t>
  </si>
  <si>
    <t>焚烧单元</t>
  </si>
  <si>
    <t>罐区及HCL处理单元</t>
  </si>
  <si>
    <t>VCM废水初级处理单元</t>
  </si>
  <si>
    <t>蒸汽及凝液回收单元</t>
  </si>
  <si>
    <t>罐区雨淋阀室</t>
  </si>
  <si>
    <t>VCM变配电所</t>
  </si>
  <si>
    <t>VCM装置管廊</t>
  </si>
  <si>
    <t>VCM装置给排水</t>
  </si>
  <si>
    <t>VCM装置供电外线</t>
  </si>
  <si>
    <t>VCM装置电信</t>
  </si>
  <si>
    <t>VCM装置消防</t>
  </si>
  <si>
    <t>VCM机柜间</t>
  </si>
  <si>
    <t>PVC装置总体</t>
  </si>
  <si>
    <t>VCM和脱盐水进料单元</t>
  </si>
  <si>
    <t>化学品配置单元</t>
  </si>
  <si>
    <t>废水汽提单元</t>
  </si>
  <si>
    <t>聚合单元</t>
  </si>
  <si>
    <t>VCM回收单元</t>
  </si>
  <si>
    <t>浆料汽提单元</t>
  </si>
  <si>
    <t>干燥单元</t>
  </si>
  <si>
    <t>离心母液处理单元</t>
  </si>
  <si>
    <t>公用工程单元</t>
  </si>
  <si>
    <t>PVC制冷站</t>
  </si>
  <si>
    <t>聚合雨淋阀室</t>
  </si>
  <si>
    <t>PVC变配电所</t>
  </si>
  <si>
    <t>总图</t>
  </si>
  <si>
    <t>PVC装置管廊</t>
  </si>
  <si>
    <t>PVC装置给排水</t>
  </si>
  <si>
    <t>PVC装置供电外线</t>
  </si>
  <si>
    <t>PVC装置电信</t>
  </si>
  <si>
    <t xml:space="preserve">PVC装置消防 </t>
  </si>
  <si>
    <t>PVC机柜间</t>
  </si>
  <si>
    <t>丁二烯抽提单元</t>
  </si>
  <si>
    <t>丁烯-1单元</t>
  </si>
  <si>
    <t>丁二烯装置配电室</t>
  </si>
  <si>
    <t>丁二烯装置总图</t>
  </si>
  <si>
    <t>丁二烯装置管廊</t>
  </si>
  <si>
    <t>丁二烯装置给排水</t>
  </si>
  <si>
    <t>丁二烯装置供电外线</t>
  </si>
  <si>
    <t>丁二烯装置电信</t>
  </si>
  <si>
    <t>丁二烯装置现场机柜间</t>
  </si>
  <si>
    <t>环氧乙烷主装置</t>
  </si>
  <si>
    <t>氧化和吸收单元</t>
  </si>
  <si>
    <t>二氧化碳脱除单元</t>
  </si>
  <si>
    <t>解吸和再吸收单元</t>
  </si>
  <si>
    <t>精制单元</t>
  </si>
  <si>
    <t>乙二醇回收单元</t>
  </si>
  <si>
    <t>制冷系统</t>
  </si>
  <si>
    <t>公用工程</t>
  </si>
  <si>
    <t>EO装置初期雨水池</t>
  </si>
  <si>
    <t>EO装置变配电所</t>
  </si>
  <si>
    <t>EO装置总图</t>
  </si>
  <si>
    <t>EO装置工艺及供热外管</t>
  </si>
  <si>
    <t>EO装置给排水</t>
  </si>
  <si>
    <t>EO装置供电外线</t>
  </si>
  <si>
    <t>EO装置电信</t>
  </si>
  <si>
    <t>EO装置消防</t>
  </si>
  <si>
    <t>EO装置自控</t>
  </si>
  <si>
    <t>PP装置总体</t>
  </si>
  <si>
    <t>TEAL处理及油贮存区</t>
  </si>
  <si>
    <t>聚合区</t>
  </si>
  <si>
    <t>聚合I</t>
  </si>
  <si>
    <t>聚合II及汽蒸与干燥</t>
  </si>
  <si>
    <t>蒸汽凝液系统及冷冻机组</t>
  </si>
  <si>
    <t>原料精制及丙烯回收</t>
  </si>
  <si>
    <t>废气回收及洗涤</t>
  </si>
  <si>
    <t>催化剂制备</t>
  </si>
  <si>
    <t>挤压造粒区</t>
  </si>
  <si>
    <t>中间料仓与造粒厂房</t>
  </si>
  <si>
    <t>颗粒水厂房</t>
  </si>
  <si>
    <t>粉料输送风机</t>
  </si>
  <si>
    <t>化学品储存间</t>
  </si>
  <si>
    <t>粒料掺混及输送区</t>
  </si>
  <si>
    <t>粒料掺混及输送框架</t>
  </si>
  <si>
    <t>粒料掺混及输送风机</t>
  </si>
  <si>
    <t xml:space="preserve"> 雨淋阀室</t>
  </si>
  <si>
    <t>初期污染雨水池</t>
  </si>
  <si>
    <t>变配电所</t>
  </si>
  <si>
    <t>管廊</t>
  </si>
  <si>
    <t>给排水</t>
  </si>
  <si>
    <t>供电外线</t>
  </si>
  <si>
    <t>电信</t>
  </si>
  <si>
    <t>消防</t>
  </si>
  <si>
    <t>仪表机柜间</t>
  </si>
  <si>
    <t>码头装卸设施</t>
  </si>
  <si>
    <t>码头至园区管廊</t>
  </si>
  <si>
    <t>6505</t>
  </si>
  <si>
    <t>化工工艺</t>
  </si>
  <si>
    <t>A</t>
  </si>
  <si>
    <t>工艺系统</t>
  </si>
  <si>
    <t>B</t>
  </si>
  <si>
    <t>机泵</t>
  </si>
  <si>
    <t>C</t>
  </si>
  <si>
    <t>分析化验</t>
  </si>
  <si>
    <t>D</t>
  </si>
  <si>
    <t>职业卫生及安全</t>
  </si>
  <si>
    <t>E</t>
  </si>
  <si>
    <t>管道布置</t>
  </si>
  <si>
    <t>F</t>
  </si>
  <si>
    <t>材控</t>
  </si>
  <si>
    <t>G</t>
  </si>
  <si>
    <t>管机</t>
  </si>
  <si>
    <t>H</t>
  </si>
  <si>
    <t>I</t>
  </si>
  <si>
    <t>设备</t>
  </si>
  <si>
    <t>J</t>
  </si>
  <si>
    <t>工业炉</t>
  </si>
  <si>
    <t>K</t>
  </si>
  <si>
    <t>粉体工程</t>
  </si>
  <si>
    <t>L</t>
  </si>
  <si>
    <t>机修</t>
  </si>
  <si>
    <t>M</t>
  </si>
  <si>
    <t>电气</t>
  </si>
  <si>
    <t>N</t>
  </si>
  <si>
    <t>O</t>
  </si>
  <si>
    <t>仪表</t>
  </si>
  <si>
    <t>P</t>
  </si>
  <si>
    <t>总图运输</t>
  </si>
  <si>
    <t>Q</t>
  </si>
  <si>
    <t>暖通空调</t>
  </si>
  <si>
    <t>R</t>
  </si>
  <si>
    <t>热工及化学水处理</t>
  </si>
  <si>
    <t>S</t>
  </si>
  <si>
    <t>T</t>
  </si>
  <si>
    <t>U</t>
  </si>
  <si>
    <t>环保</t>
  </si>
  <si>
    <t>V</t>
  </si>
  <si>
    <t>建筑</t>
  </si>
  <si>
    <t>W</t>
  </si>
  <si>
    <t>结构</t>
  </si>
  <si>
    <t>X</t>
  </si>
  <si>
    <t>概算</t>
  </si>
  <si>
    <t>Y</t>
  </si>
  <si>
    <t>技术经济</t>
  </si>
  <si>
    <t>Z</t>
  </si>
  <si>
    <t>索引表</t>
  </si>
  <si>
    <t>如图纸目录等</t>
  </si>
  <si>
    <t>图纸类</t>
  </si>
  <si>
    <t>除21-29以外的图纸</t>
  </si>
  <si>
    <t>工艺类图纸</t>
  </si>
  <si>
    <t>包括工艺、系统、给排水、消防、暖通等专业的PFD、PID、平衡图以及其它系统图等</t>
  </si>
  <si>
    <t>设备工程图类图纸</t>
  </si>
  <si>
    <t>包括各种设备的工程图</t>
  </si>
  <si>
    <t>地上设施布置类图纸</t>
  </si>
  <si>
    <t>地下设施布置类图纸</t>
  </si>
  <si>
    <t>包括需要先期施工的地下设施如地下管道的各种布置图、位置图、详图、平立剖面图等</t>
  </si>
  <si>
    <t>空视图类图纸</t>
  </si>
  <si>
    <t>包括管道、给排水、暖通等专业的空视图</t>
  </si>
  <si>
    <t>电仪原理类图纸</t>
  </si>
  <si>
    <t>包括电气、仪表等专业的系统图、单线图、逻辑图、控制原理图、回路图等</t>
  </si>
  <si>
    <t>IT/通讯类图纸</t>
  </si>
  <si>
    <t>包括IT 及智能系统专业的各种图纸</t>
  </si>
  <si>
    <t>Instuction</t>
  </si>
  <si>
    <t>说明类</t>
  </si>
  <si>
    <t>11</t>
  </si>
  <si>
    <t>Data Sheet</t>
  </si>
  <si>
    <t>数据表</t>
  </si>
  <si>
    <t>12</t>
  </si>
  <si>
    <t>Specification</t>
  </si>
  <si>
    <t>规格书</t>
  </si>
  <si>
    <t>13</t>
  </si>
  <si>
    <t>Bill Material</t>
  </si>
  <si>
    <t>材料表</t>
  </si>
  <si>
    <t>14</t>
  </si>
  <si>
    <t>计算书</t>
  </si>
  <si>
    <t>包括地上的管道、建筑、结构、给排水、总图、仪表等专业的各种布置图、位置图、详图、平立剖面图、危险区划分图等</t>
    <phoneticPr fontId="1" type="noConversion"/>
  </si>
  <si>
    <t>15</t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</si>
  <si>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</si>
  <si>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</si>
  <si>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</si>
  <si>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</si>
  <si>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</si>
  <si>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</si>
  <si>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</si>
  <si>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</si>
  <si>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</si>
  <si>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</si>
  <si>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</si>
  <si>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</si>
  <si>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</si>
  <si>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</si>
  <si>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IFR</t>
    <phoneticPr fontId="1" type="noConversion"/>
  </si>
  <si>
    <t>IFA</t>
    <phoneticPr fontId="1" type="noConversion"/>
  </si>
  <si>
    <t>IFC</t>
  </si>
  <si>
    <t>IFC</t>
    <phoneticPr fontId="1" type="noConversion"/>
  </si>
  <si>
    <t>P</t>
    <phoneticPr fontId="1" type="noConversion"/>
  </si>
  <si>
    <t>C</t>
    <phoneticPr fontId="1" type="noConversion"/>
  </si>
  <si>
    <t>PlantGroupName</t>
  </si>
  <si>
    <t>DisciplinedIdentifier</t>
  </si>
  <si>
    <t>DocType</t>
  </si>
  <si>
    <t>PaperSize</t>
  </si>
  <si>
    <t>Revision</t>
  </si>
  <si>
    <t>Version</t>
  </si>
  <si>
    <t>IssueStatus</t>
  </si>
  <si>
    <t>DocSource</t>
  </si>
  <si>
    <t>E-职业卫生及安全</t>
  </si>
  <si>
    <t>G-材料控制</t>
  </si>
  <si>
    <t>H-管道机械</t>
  </si>
  <si>
    <t>I-界外管道</t>
  </si>
  <si>
    <t>M-机修</t>
  </si>
  <si>
    <t>S-热工及化水</t>
  </si>
  <si>
    <t>V-环保</t>
  </si>
  <si>
    <t>Y-概算</t>
  </si>
  <si>
    <t>Z-技术经济</t>
  </si>
  <si>
    <t>/</t>
    <phoneticPr fontId="1" type="noConversion"/>
  </si>
  <si>
    <t>A-综合</t>
  </si>
  <si>
    <t>B-工艺</t>
  </si>
  <si>
    <t>C-动设备</t>
  </si>
  <si>
    <t>D-分析化验</t>
  </si>
  <si>
    <t>F-管道</t>
  </si>
  <si>
    <t>J-静设备</t>
  </si>
  <si>
    <t>K-工业炉</t>
  </si>
  <si>
    <t>N-电气</t>
  </si>
  <si>
    <t>O-电信</t>
  </si>
  <si>
    <t>P-仪表</t>
  </si>
  <si>
    <t>Q-总图运输</t>
  </si>
  <si>
    <t>R-暖通空调</t>
  </si>
  <si>
    <t>T-给排水</t>
  </si>
  <si>
    <t>U-消防</t>
  </si>
  <si>
    <t>W-建筑</t>
  </si>
  <si>
    <t>X-结构</t>
  </si>
  <si>
    <t>L-粉体工程</t>
  </si>
  <si>
    <t>/</t>
    <phoneticPr fontId="1" type="noConversion"/>
  </si>
  <si>
    <t>J</t>
    <phoneticPr fontId="1" type="noConversion"/>
  </si>
  <si>
    <t>界外管道</t>
    <phoneticPr fontId="1" type="noConversion"/>
  </si>
  <si>
    <t>R-暖通空调</t>
    <phoneticPr fontId="1" type="noConversion"/>
  </si>
  <si>
    <t>F-管道</t>
    <phoneticPr fontId="1" type="noConversion"/>
  </si>
  <si>
    <t>DocumentToTag</t>
    <phoneticPr fontId="1" type="noConversion"/>
  </si>
  <si>
    <t>DocumentToDoc</t>
    <phoneticPr fontId="1" type="noConversion"/>
  </si>
  <si>
    <t>A10,环境保护专篇及审批报告-30</t>
  </si>
  <si>
    <t>A11,消防设计专篇及审批报告-30</t>
  </si>
  <si>
    <t>A12,节能专篇及审批报告-30</t>
  </si>
  <si>
    <t>A13,抗震设防专篇及审批报告-30</t>
  </si>
  <si>
    <t>A14,建设项目职业病防护设施设计专篇及审批报告-30</t>
  </si>
  <si>
    <t>A15,安全设施设计专篇及审批报告-30</t>
  </si>
  <si>
    <t>A16,装置/单元（主项）表-10</t>
  </si>
  <si>
    <t>A17,工艺装置和系统（单元）定员表-10</t>
  </si>
  <si>
    <t>A18,主要技术经济指标-10</t>
  </si>
  <si>
    <t>A19,危险化学品及毒性物料表-10</t>
  </si>
  <si>
    <t>B10,工艺流程图（PFD)-21</t>
  </si>
  <si>
    <t>B11,公用物料流程图（UFD)-21</t>
  </si>
  <si>
    <t>B12,工艺管道及仪表流程图（PID)-21</t>
  </si>
  <si>
    <t>B13,公用工程管道及仪表流程图（UID)-21</t>
  </si>
  <si>
    <t>D1,文件目录-10</t>
  </si>
  <si>
    <t>D2,分析化验设计说明-30</t>
  </si>
  <si>
    <t>D3,综合材料表-60</t>
  </si>
  <si>
    <t>D4,分析项目表-10</t>
  </si>
  <si>
    <t>D5,分析仪器设备表-10</t>
  </si>
  <si>
    <t>D6,分析管道流程图-21</t>
  </si>
  <si>
    <t>D7,分析室平面布置图-24</t>
  </si>
  <si>
    <t>D8,分析室管道平面布置图-24</t>
  </si>
  <si>
    <t>D9,分析室管道布置详图-24</t>
  </si>
  <si>
    <t>F8,阀门采购数据表-40</t>
  </si>
  <si>
    <t>F9,特殊阀门规格书-50</t>
  </si>
  <si>
    <t>F10,管道特殊件采购数据表-40</t>
  </si>
  <si>
    <t>F11,管道支吊架汇总表-60</t>
  </si>
  <si>
    <t>F12,弹簧支吊架汇总表-60</t>
  </si>
  <si>
    <t>F13,管道伴热索引表-10</t>
  </si>
  <si>
    <t>F14,设备布置图-24</t>
  </si>
  <si>
    <t>F15,界区管道接点图-24</t>
  </si>
  <si>
    <t>F16,管道平面布置图-24</t>
  </si>
  <si>
    <t>F17,管道空视图-26</t>
  </si>
  <si>
    <t>F18,伴热管道系统图或伴热管到布置图-24</t>
  </si>
  <si>
    <t>F19,管道支吊架图-24</t>
  </si>
  <si>
    <t>F20,特殊管件图-24</t>
  </si>
  <si>
    <t>F21,管道强度计算书-70</t>
  </si>
  <si>
    <t>K1,文件目录-10</t>
  </si>
  <si>
    <t>K2,工业炉设计规定-30</t>
  </si>
  <si>
    <t>K3,工业炉设计说明-30</t>
  </si>
  <si>
    <t>K4,工业炉一览表-10</t>
  </si>
  <si>
    <t>K5,工业炉数据表或规格书-40</t>
  </si>
  <si>
    <t>K6,风机表-40</t>
  </si>
  <si>
    <t>K7,材料表-60</t>
  </si>
  <si>
    <t>K8,设备材料规格表-60</t>
  </si>
  <si>
    <t>K9,工业炉的工程图-22</t>
  </si>
  <si>
    <t>K10,工业炉本体部分-22</t>
  </si>
  <si>
    <t>K11,余热回收系统-22</t>
  </si>
  <si>
    <t>K12,独立烟囱-22</t>
  </si>
  <si>
    <t>K13,梯子平台图-22</t>
  </si>
  <si>
    <t>N1,文件目录-10</t>
  </si>
  <si>
    <t>N2,电气设计规定-30</t>
  </si>
  <si>
    <t>N3,电气设计说明-30</t>
  </si>
  <si>
    <t>N4,电气计算-70</t>
  </si>
  <si>
    <t>N5,电气设备材料表-60</t>
  </si>
  <si>
    <t>N6,电气设备规格书-50</t>
  </si>
  <si>
    <t>N7,电气负荷表-10</t>
  </si>
  <si>
    <t>N8,高（中）压设备选择及校验表-10</t>
  </si>
  <si>
    <t>N9,继电保护整定表及整定曲线-10</t>
  </si>
  <si>
    <t>N10,爆炸危险区域划分图-24</t>
  </si>
  <si>
    <t>N11,高（中）压系统图-28</t>
  </si>
  <si>
    <t>N12,低压系统图-28</t>
  </si>
  <si>
    <t>N13,直流供电系统图-28</t>
  </si>
  <si>
    <t>N14,UPS系统图-28</t>
  </si>
  <si>
    <t>N15,动力箱、照明箱、检修箱系统图-28</t>
  </si>
  <si>
    <t>N16,高（中）压柜排列选择图-28</t>
  </si>
  <si>
    <t>N17,低压柜排列选择图-28</t>
  </si>
  <si>
    <t>N18,全厂供电外线-24</t>
  </si>
  <si>
    <t>N19,变配电所平面布置及剖面图-24</t>
  </si>
  <si>
    <t>N20,电缆桥架（电缆沟）平剖面图-24</t>
  </si>
  <si>
    <t>N21,动力配电平面图-24</t>
  </si>
  <si>
    <t>N22,电缆表-28</t>
  </si>
  <si>
    <t>N23,微机保护配置图-28</t>
  </si>
  <si>
    <t>N24,综合自动化系统网络拓扑及配置图-28</t>
  </si>
  <si>
    <t>N25,高（中）压控制接线原理图-28</t>
  </si>
  <si>
    <t>N26,低压控制接线原理图-28</t>
  </si>
  <si>
    <t>N27,E/I端子图-28</t>
  </si>
  <si>
    <t>N28,照明平面图-24</t>
  </si>
  <si>
    <t>N29,防雷接地平面图-24</t>
  </si>
  <si>
    <t>N30,典型安装图-24</t>
  </si>
  <si>
    <t>O1,文件目录-10</t>
  </si>
  <si>
    <t>O2,电信设计规定-30</t>
  </si>
  <si>
    <t>O3,电信设计说明-30</t>
  </si>
  <si>
    <t>O4,电信设备材料表-60</t>
  </si>
  <si>
    <t>O5,电信设备技术规格书-50</t>
  </si>
  <si>
    <t>O6,电信用户表-10</t>
  </si>
  <si>
    <t>O7,电信设备配置图-29</t>
  </si>
  <si>
    <t>O8,扩音对讲系统图-29</t>
  </si>
  <si>
    <t>O9,电视监视系统图-29</t>
  </si>
  <si>
    <t>O10,火灾自动报警系统图-29</t>
  </si>
  <si>
    <t>O11,局域网络综合布线系统图-29</t>
  </si>
  <si>
    <t>O12,电话配线系统图-29</t>
  </si>
  <si>
    <t>O13,各类有线电话、无线电话、火灾自动报警、电视监视、 扩音对讲等电信系统的系统图及配线图-29</t>
  </si>
  <si>
    <t>O14,综合布线系统图-29</t>
  </si>
  <si>
    <t>O15,装置各建筑物（室内部分）电信（设备配线）平面图-29</t>
  </si>
  <si>
    <t>O16,综合布线设备配线平面图-29</t>
  </si>
  <si>
    <t>O17,电源配线图-29</t>
  </si>
  <si>
    <t>O18,室外电信平面图-29</t>
  </si>
  <si>
    <t>O19,电缆桥架（电缆沟）图-29</t>
  </si>
  <si>
    <t>O20,电缆敷设表-28</t>
  </si>
  <si>
    <t>O21,电信设备布置图-29</t>
  </si>
  <si>
    <t>O22,设备盘面布置图-29</t>
  </si>
  <si>
    <t>O23,典型安装图-29</t>
  </si>
  <si>
    <t>P1,文件目录-10</t>
  </si>
  <si>
    <t>P2,仪表设计及施工说明-30</t>
  </si>
  <si>
    <t>P3,仪表索引表-10</t>
  </si>
  <si>
    <t>P4,I/O索引表-10</t>
  </si>
  <si>
    <t>P5,仪表数据表-40</t>
  </si>
  <si>
    <t>P6,在线分析仪系统及分析小屋规格书-50</t>
  </si>
  <si>
    <t>P7,仪表盘（柜）规格书（必要时）-50</t>
  </si>
  <si>
    <t>P8,分散控制系统（DCS)规格书-50</t>
  </si>
  <si>
    <t>P9,安全仪表系统（SIS)规格书-50</t>
  </si>
  <si>
    <t>P10,可燃及有毒气体检测系统（GDS）规格书-50</t>
  </si>
  <si>
    <t>P11,压缩机控制系统（CCS）规格书-50</t>
  </si>
  <si>
    <t>P12,可编程序控制系统（PLC)规格书-50</t>
  </si>
  <si>
    <t>P13,监控及数据采集系统（SCADA)规格书-50</t>
  </si>
  <si>
    <t>P14,报警和联锁保护设定值一览表-10</t>
  </si>
  <si>
    <t>P15,电缆连接表-28</t>
  </si>
  <si>
    <t>P16,材料表-60</t>
  </si>
  <si>
    <t>P17,控制室平面布置图-24</t>
  </si>
  <si>
    <t>P18,现场机柜室平面布置图-24</t>
  </si>
  <si>
    <t>P19,控制室及现场机柜室仪表电缆敷设图（必要时）-24</t>
  </si>
  <si>
    <t>P20,中心控制室至现场机柜室光纤敷设走向图（必要时）-24</t>
  </si>
  <si>
    <t>P21,可燃及有毒气体检测器平面布置图-24</t>
  </si>
  <si>
    <t>P22,仪表电缆桥架（槽盒）敷设走向图-24</t>
  </si>
  <si>
    <t>P23,仪表管线平面布置图-24</t>
  </si>
  <si>
    <t>P24,仪表供气管道平面布置图-24</t>
  </si>
  <si>
    <t>P25,仪表伴热、冲洗及隔离管道平面布置图-24</t>
  </si>
  <si>
    <t>P26,仪表测量管路连接图-28</t>
  </si>
  <si>
    <t>P27,仪表保温（冷）、伴（绝）热管路连接图-28</t>
  </si>
  <si>
    <t>P28,安全仪表系统逻辑框图（或因果图）-28</t>
  </si>
  <si>
    <t>P29,顺序控制系统逻辑框图（或时序图）-28</t>
  </si>
  <si>
    <t>P30,复杂控制回路图或文字说明-28</t>
  </si>
  <si>
    <t>P31,仪表供电系统图-28</t>
  </si>
  <si>
    <t>P32,仪表接地系统图-28</t>
  </si>
  <si>
    <t>P33,仪表盘（柜）布置图（必要时）-28</t>
  </si>
  <si>
    <t>P34,仪表盘（柜）接线图（必要时）-28</t>
  </si>
  <si>
    <t>Q1,文件目录-10</t>
  </si>
  <si>
    <t>Q2,总图运输设计规定-30</t>
  </si>
  <si>
    <t>Q3,总图运输设计说明-30</t>
  </si>
  <si>
    <t>Q4,工程量表或材料表-60</t>
  </si>
  <si>
    <t>Q5,设备材料规格表-60</t>
  </si>
  <si>
    <t>Q6,运输装卸设备表-10</t>
  </si>
  <si>
    <t>Q7,地理位置图-24</t>
  </si>
  <si>
    <t>Q8,区域位置图-24</t>
  </si>
  <si>
    <t>Q9,装置位置图-24</t>
  </si>
  <si>
    <t>Q10,场地初平图-24</t>
  </si>
  <si>
    <t>Q11,道路标准断面图-24</t>
  </si>
  <si>
    <t>Q12,总平面布置图-24</t>
  </si>
  <si>
    <t>Q13,竖向布置图-24</t>
  </si>
  <si>
    <t>Q14,场地平整图-24</t>
  </si>
  <si>
    <t>Q15,道路及明沟排雨水布置图-24</t>
  </si>
  <si>
    <t>Q16,围墙大门及守卫室布置图-24</t>
  </si>
  <si>
    <t>Q17,管线综合图-24</t>
  </si>
  <si>
    <t>Q18,绿化设计图-24</t>
  </si>
  <si>
    <t>Q19,铁路设计图-24</t>
  </si>
  <si>
    <t>Q20,装置竖向布置图-24</t>
  </si>
  <si>
    <t>Q21,厂外道路平面布置图及详图-24</t>
  </si>
  <si>
    <t>Q22,挡土墙、护坡图-24</t>
  </si>
  <si>
    <t>Q23,排洪沟设计图-24</t>
  </si>
  <si>
    <t>R1,文件目录-10</t>
  </si>
  <si>
    <t>R2,暖通空调设计规定-30</t>
  </si>
  <si>
    <t>R3,暖通空调设计说明-30</t>
  </si>
  <si>
    <t>R4,暖通空调冷热负荷计算-70</t>
  </si>
  <si>
    <t>R5,暖通空调系统水力计算-70</t>
  </si>
  <si>
    <t>R6,工程量表或材料表-60</t>
  </si>
  <si>
    <t>R7,暖通空调设备表-40</t>
  </si>
  <si>
    <t>R8,管道及仪表流程图-21</t>
  </si>
  <si>
    <t>R9,采暖平面图-24</t>
  </si>
  <si>
    <t>R10,采暖系统图-26</t>
  </si>
  <si>
    <t>R11,通风（空调、除尘）平面图-24</t>
  </si>
  <si>
    <t>R12,通风（空调、除尘）剖面图-24</t>
  </si>
  <si>
    <t>R13,通风（空调、除尘）系统图-26</t>
  </si>
  <si>
    <t>R14,机房管道布置图-24</t>
  </si>
  <si>
    <t>R15,机房设备布置图-24</t>
  </si>
  <si>
    <t>R16,详图-24</t>
  </si>
  <si>
    <t>T1,文件目录-10</t>
  </si>
  <si>
    <t>T2,给排水设计规定-30</t>
  </si>
  <si>
    <t>T3,给排水设计说明-30</t>
  </si>
  <si>
    <t>T4,(全厂给排水管网）系统划分说明-30</t>
  </si>
  <si>
    <t>T5,工艺设备数据表-40</t>
  </si>
  <si>
    <t>T6,综合材料表-60</t>
  </si>
  <si>
    <t>T7,水量表-10</t>
  </si>
  <si>
    <t>T8,界区条件表-10</t>
  </si>
  <si>
    <t>T9,工艺设备表-10</t>
  </si>
  <si>
    <t>T10,全厂水平衡图-20</t>
  </si>
  <si>
    <t>T11,工艺流程图-20</t>
  </si>
  <si>
    <t>T12,高程图-20</t>
  </si>
  <si>
    <t>T13,建构筑物平面布置图-24</t>
  </si>
  <si>
    <t>T14,给排水管道及仪表流程图（PID)-20</t>
  </si>
  <si>
    <t>T15,管道命名表-10</t>
  </si>
  <si>
    <t>T16,给排水管道（或设备）平面布置图-24</t>
  </si>
  <si>
    <t>T17,管道空视图-26</t>
  </si>
  <si>
    <t>T18,给排水管道（或设备）安装详图及井详图-25</t>
  </si>
  <si>
    <t>T19,给排水构筑物（或特殊井室）平剖面图-25</t>
  </si>
  <si>
    <t>T20,界区管道接点方位图-25</t>
  </si>
  <si>
    <t>U1,文件目录-10</t>
  </si>
  <si>
    <t>U2,消防设计说明-30</t>
  </si>
  <si>
    <t>U3,综合材料表-60</t>
  </si>
  <si>
    <t>U4,消防设备表-10</t>
  </si>
  <si>
    <t>U5,消防水系统管道及仪表流程图-20</t>
  </si>
  <si>
    <t>U6,泡沫灭火系统管道及仪表流程图-25</t>
  </si>
  <si>
    <t>U7,其他自动灭火系统（水喷淋、水喷雾、气体、干粉）管 道及仪表流程图-25</t>
  </si>
  <si>
    <t>U8,消防管道平面布置图-25</t>
  </si>
  <si>
    <t>U9,消防设施平面布置图-25</t>
  </si>
  <si>
    <t>U10,消防水泵站布置图-25</t>
  </si>
  <si>
    <t>U11,灭火器配置图-20</t>
  </si>
  <si>
    <t>W1,文件目录-10</t>
  </si>
  <si>
    <t>W2,建筑设计规定-30</t>
  </si>
  <si>
    <t>W3,建筑设计说明-30</t>
  </si>
  <si>
    <t>W4,装置说明书-30</t>
  </si>
  <si>
    <t>W5,单体说明书-30</t>
  </si>
  <si>
    <t>W6,材料表-60</t>
  </si>
  <si>
    <t>W7,项目通用图-24</t>
  </si>
  <si>
    <t>W8,渲染图-24</t>
  </si>
  <si>
    <t>W9,建筑物平面图-24</t>
  </si>
  <si>
    <t>W10,屋顶平面图-24</t>
  </si>
  <si>
    <t>W11,建筑立面图-24</t>
  </si>
  <si>
    <t>W12,建筑剖面图-24</t>
  </si>
  <si>
    <t>W13,建筑节点详图-24</t>
  </si>
  <si>
    <t>W14,卫生间放大图-24</t>
  </si>
  <si>
    <t>W15,楼梯放大图-24</t>
  </si>
  <si>
    <t>W16,吊顶布置图-24</t>
  </si>
  <si>
    <t>W17,活动地板布置图-24</t>
  </si>
  <si>
    <t>W18,门、窗立面放大图-24</t>
  </si>
  <si>
    <t>W19,地面、墙面埋件布置图-24</t>
  </si>
  <si>
    <t>W20,地沟布置图-24</t>
  </si>
  <si>
    <t>W21,墙面开孔布置图-24</t>
  </si>
  <si>
    <t>W22,屋顶防雷平面布置图-24</t>
  </si>
  <si>
    <t>W23,建筑节能计算-70</t>
  </si>
  <si>
    <t>W24,防爆泄压计算-70</t>
  </si>
  <si>
    <t>X1,文件目录-10</t>
  </si>
  <si>
    <t>X2,结构设计规定-10</t>
  </si>
  <si>
    <t>X3,结构设计说明-30</t>
  </si>
  <si>
    <t>X4,装置说明书-30</t>
  </si>
  <si>
    <t>X5,单体说明书-30</t>
  </si>
  <si>
    <t>X6,材料表-60</t>
  </si>
  <si>
    <t>X7,主要建（构）筑物平面图、剖面图-24</t>
  </si>
  <si>
    <t>X8,主要建（构）筑物梁、柱初步布置图-24</t>
  </si>
  <si>
    <t>X9,主要建（构）筑物基础平面布置图-25</t>
  </si>
  <si>
    <t>X10,桩基布置图-25</t>
  </si>
  <si>
    <t>X11,人工地基处理图（包括粧位平面图、粧详图、复合地基 平面图、强夯夯点布置图）-25</t>
  </si>
  <si>
    <t>X12,基础平面图-25</t>
  </si>
  <si>
    <t>X13,基础详图-25</t>
  </si>
  <si>
    <t>X14,动力设备基础详图-25</t>
  </si>
  <si>
    <t>X15,房屋楼层平面模板图-24</t>
  </si>
  <si>
    <t>X16,房屋楼层平面配筋图-24</t>
  </si>
  <si>
    <t>X17,钢筋混凝土梁柱详图-24</t>
  </si>
  <si>
    <t>X18,钢筋混凝土楼梯详图-24</t>
  </si>
  <si>
    <t>X19,钢筋混凝土细部详图-24</t>
  </si>
  <si>
    <t>X20,钢结构平面布置图-24</t>
  </si>
  <si>
    <t>X21,钢结构轴线立面图-24</t>
  </si>
  <si>
    <t>X22,钢结构细部详图-24</t>
  </si>
  <si>
    <t>X23,钢梯详图-24</t>
  </si>
  <si>
    <t>X24,钢结构连接节点详图-24</t>
  </si>
  <si>
    <t>X25,管廊结构平面布置图-24</t>
  </si>
  <si>
    <t>X26,管廊结构轴线立面图-24</t>
  </si>
  <si>
    <t>X27,特种结构施工图-24</t>
  </si>
  <si>
    <t>X28,钢筋混凝土池类详图-25</t>
  </si>
  <si>
    <t>X29,罐区结构图-25</t>
  </si>
  <si>
    <t>X30,地沟涵洞施工图-25</t>
  </si>
  <si>
    <t>X31,结构计算书-70</t>
  </si>
  <si>
    <t>0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</si>
  <si>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</si>
  <si>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</si>
  <si>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</si>
  <si>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</si>
  <si>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</si>
  <si>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</si>
  <si>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</si>
  <si>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</si>
  <si>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</si>
  <si>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  <phoneticPr fontId="1" type="noConversion"/>
  </si>
  <si>
    <t>ABT</t>
    <phoneticPr fontId="1" type="noConversion"/>
  </si>
  <si>
    <t>IFF</t>
    <phoneticPr fontId="1" type="noConversion"/>
  </si>
  <si>
    <t>校核
Checker</t>
    <phoneticPr fontId="1" type="noConversion"/>
  </si>
  <si>
    <t>文档编号
Name</t>
    <phoneticPr fontId="1" type="noConversion"/>
  </si>
  <si>
    <t>文档标题
DocTitle</t>
    <phoneticPr fontId="1" type="noConversion"/>
  </si>
  <si>
    <t>项目号
ClientProjCode</t>
    <phoneticPr fontId="1" type="noConversion"/>
  </si>
  <si>
    <t>专业代码
DisciplinedIdentifier</t>
    <phoneticPr fontId="1" type="noConversion"/>
  </si>
  <si>
    <t>工程对象位号
EngineeringTagNo.</t>
    <phoneticPr fontId="1" type="noConversion"/>
  </si>
  <si>
    <t>页码顺序号
DocPageSequenceNo</t>
    <phoneticPr fontId="1" type="noConversion"/>
  </si>
  <si>
    <t>文档类型
DocType</t>
    <phoneticPr fontId="1" type="noConversion"/>
  </si>
  <si>
    <t>文档规格
PaperSize</t>
    <phoneticPr fontId="1" type="noConversion"/>
  </si>
  <si>
    <t>大版本
Revision</t>
    <phoneticPr fontId="1" type="noConversion"/>
  </si>
  <si>
    <t>小版本
Version</t>
    <phoneticPr fontId="1" type="noConversion"/>
  </si>
  <si>
    <t>状态
IssueStatus</t>
    <phoneticPr fontId="1" type="noConversion"/>
  </si>
  <si>
    <t>设计
Designer</t>
    <phoneticPr fontId="1" type="noConversion"/>
  </si>
  <si>
    <t>审核
Approver</t>
    <phoneticPr fontId="1" type="noConversion"/>
  </si>
  <si>
    <t>来源单位
Contractor</t>
    <phoneticPr fontId="1" type="noConversion"/>
  </si>
  <si>
    <t>来源类别
DocSource</t>
    <phoneticPr fontId="1" type="noConversion"/>
  </si>
  <si>
    <t>年度项目号
Years</t>
    <phoneticPr fontId="1" type="noConversion"/>
  </si>
  <si>
    <t>2017</t>
    <phoneticPr fontId="1" type="noConversion"/>
  </si>
  <si>
    <t>电子文件路径
Path&amp;File</t>
    <phoneticPr fontId="1" type="noConversion"/>
  </si>
  <si>
    <t>发布日期
IssueDate</t>
    <phoneticPr fontId="1" type="noConversion"/>
  </si>
  <si>
    <t>Name</t>
    <phoneticPr fontId="1" type="noConversion"/>
  </si>
  <si>
    <t>Value</t>
    <phoneticPr fontId="1" type="noConversion"/>
  </si>
  <si>
    <t>Verify</t>
    <phoneticPr fontId="1" type="noConversion"/>
  </si>
  <si>
    <t>文档</t>
    <phoneticPr fontId="1" type="noConversion"/>
  </si>
  <si>
    <t>文档编号
Name</t>
    <phoneticPr fontId="1" type="noConversion"/>
  </si>
  <si>
    <t>文档标题
DocTitle</t>
    <phoneticPr fontId="1" type="noConversion"/>
  </si>
  <si>
    <t>项目号
ClientProjCode</t>
    <phoneticPr fontId="1" type="noConversion"/>
  </si>
  <si>
    <t>主项/单元号
PlantGroupName</t>
    <phoneticPr fontId="1" type="noConversion"/>
  </si>
  <si>
    <t>专业代码
DisciplinedIdentifier</t>
    <phoneticPr fontId="1" type="noConversion"/>
  </si>
  <si>
    <t>工程对象位号
EngineeringTagNo.</t>
    <phoneticPr fontId="1" type="noConversion"/>
  </si>
  <si>
    <t>页码顺序号
DocPageSequenceNo</t>
    <phoneticPr fontId="1" type="noConversion"/>
  </si>
  <si>
    <t>文档类型
DocType</t>
    <phoneticPr fontId="1" type="noConversion"/>
  </si>
  <si>
    <t>文档规格
PaperSize</t>
    <phoneticPr fontId="1" type="noConversion"/>
  </si>
  <si>
    <t>大版本
Revision</t>
    <phoneticPr fontId="1" type="noConversion"/>
  </si>
  <si>
    <t>小版本
Version</t>
    <phoneticPr fontId="1" type="noConversion"/>
  </si>
  <si>
    <t>状态
IssueStatus</t>
    <phoneticPr fontId="1" type="noConversion"/>
  </si>
  <si>
    <t>发布日期
IssueDate</t>
    <phoneticPr fontId="1" type="noConversion"/>
  </si>
  <si>
    <t>设计
Designer</t>
    <phoneticPr fontId="1" type="noConversion"/>
  </si>
  <si>
    <t>校核
Checker</t>
    <phoneticPr fontId="1" type="noConversion"/>
  </si>
  <si>
    <t>审核
Approver</t>
    <phoneticPr fontId="1" type="noConversion"/>
  </si>
  <si>
    <t>来源单位
Contractor</t>
    <phoneticPr fontId="1" type="noConversion"/>
  </si>
  <si>
    <t>来源类别
DocSource</t>
    <phoneticPr fontId="1" type="noConversion"/>
  </si>
  <si>
    <t>年度项目号
Years</t>
    <phoneticPr fontId="1" type="noConversion"/>
  </si>
  <si>
    <t>电子文件路径
Path&amp;File</t>
    <phoneticPr fontId="1" type="noConversion"/>
  </si>
  <si>
    <t>SPFDocVersion</t>
    <phoneticPr fontId="1" type="noConversion"/>
  </si>
  <si>
    <t>[文件]</t>
  </si>
  <si>
    <t>[必须]</t>
    <phoneticPr fontId="1" type="noConversion"/>
  </si>
  <si>
    <t>[必须]</t>
    <phoneticPr fontId="1" type="noConversion"/>
  </si>
  <si>
    <t>[字母]</t>
    <phoneticPr fontId="1" type="noConversion"/>
  </si>
  <si>
    <t>[数值]</t>
    <phoneticPr fontId="1" type="noConversion"/>
  </si>
  <si>
    <t>[日期]</t>
    <phoneticPr fontId="1" type="noConversion"/>
  </si>
  <si>
    <t>SPFMajorRevision</t>
    <phoneticPr fontId="1" type="noConversion"/>
  </si>
  <si>
    <t>A1-索引表</t>
  </si>
  <si>
    <t>[文件]</t>
    <phoneticPr fontId="1" type="noConversion"/>
  </si>
  <si>
    <t>1</t>
    <phoneticPr fontId="1" type="noConversion"/>
  </si>
  <si>
    <t>位号
Engineering Tag</t>
    <phoneticPr fontId="1" type="noConversion"/>
  </si>
  <si>
    <t>C:\Users\Administrator\Desktop\Test.pdf</t>
    <phoneticPr fontId="1" type="noConversion"/>
  </si>
  <si>
    <t>03</t>
    <phoneticPr fontId="1" type="noConversion"/>
  </si>
  <si>
    <t>SPTHDesignDocVersion</t>
    <phoneticPr fontId="1" type="noConversion"/>
  </si>
  <si>
    <t>文档编号_业主
SPTHDoc Owner</t>
    <phoneticPr fontId="1" type="noConversion"/>
  </si>
  <si>
    <t>文档编号_设计院
SPTHDoc Designer</t>
    <phoneticPr fontId="1" type="noConversion"/>
  </si>
  <si>
    <t>区域号
SPTHDocParkCode</t>
    <phoneticPr fontId="1" type="noConversion"/>
  </si>
  <si>
    <t>制文人
SPTHDocEstablishment</t>
    <phoneticPr fontId="1" type="noConversion"/>
  </si>
  <si>
    <t>设计阶段代码
SPTHDocDesignStage</t>
    <phoneticPr fontId="1" type="noConversion"/>
  </si>
  <si>
    <t>SPTHDocParkCode</t>
    <phoneticPr fontId="1" type="noConversion"/>
  </si>
  <si>
    <t>-SPFPrimaryClassification</t>
    <phoneticPr fontId="1" type="noConversion"/>
  </si>
  <si>
    <t>SPTHDocTitle</t>
    <phoneticPr fontId="1" type="noConversion"/>
  </si>
  <si>
    <t>文档编号_设计院
SPTHDoc Designer</t>
    <phoneticPr fontId="1" type="noConversion"/>
  </si>
  <si>
    <t>区域号
SPTHDocParkCode</t>
    <phoneticPr fontId="1" type="noConversion"/>
  </si>
  <si>
    <t>SPTHDocClientProjCode</t>
    <phoneticPr fontId="1" type="noConversion"/>
  </si>
  <si>
    <t>-SPTHUnit2DesignDocMaster</t>
    <phoneticPr fontId="1" type="noConversion"/>
  </si>
  <si>
    <t>SPTHDocDisciplinedIdentifier</t>
    <phoneticPr fontId="1" type="noConversion"/>
  </si>
  <si>
    <t>-SPTHTag2DesignDocMaster</t>
    <phoneticPr fontId="1" type="noConversion"/>
  </si>
  <si>
    <t>SPTHDocPageSequenceNo</t>
    <phoneticPr fontId="1" type="noConversion"/>
  </si>
  <si>
    <t>SPTHPaperSize</t>
    <phoneticPr fontId="1" type="noConversion"/>
  </si>
  <si>
    <t>SPTHDocEngineeringPhase</t>
    <phoneticPr fontId="1" type="noConversion"/>
  </si>
  <si>
    <t>SPTHDocIssueDate</t>
    <phoneticPr fontId="1" type="noConversion"/>
  </si>
  <si>
    <t>SPTHDocDesigner</t>
    <phoneticPr fontId="1" type="noConversion"/>
  </si>
  <si>
    <t>SPTHDocChecker</t>
    <phoneticPr fontId="1" type="noConversion"/>
  </si>
  <si>
    <t>SPTHDocApprover</t>
    <phoneticPr fontId="1" type="noConversion"/>
  </si>
  <si>
    <t>SPTHDocDesignContractor</t>
    <phoneticPr fontId="1" type="noConversion"/>
  </si>
  <si>
    <t>SPTHDocSourceType</t>
    <phoneticPr fontId="1" type="noConversion"/>
  </si>
  <si>
    <t>SPTHDocProjectYear</t>
    <phoneticPr fontId="1" type="noConversion"/>
  </si>
  <si>
    <t>-SPTHTag2DesignDocMaster</t>
    <phoneticPr fontId="1" type="noConversion"/>
  </si>
  <si>
    <t>SPTHDocID_Owner</t>
    <phoneticPr fontId="1" type="noConversion"/>
  </si>
  <si>
    <t>SPTHDocID_Designer</t>
    <phoneticPr fontId="1" type="noConversion"/>
  </si>
  <si>
    <t>SPTHDocEstablishment</t>
    <phoneticPr fontId="1" type="noConversion"/>
  </si>
  <si>
    <t>SPTHDocDesignStage</t>
    <phoneticPr fontId="1" type="noConversion"/>
  </si>
  <si>
    <t>制文人
SPTHDocEstablishment</t>
    <phoneticPr fontId="1" type="noConversion"/>
  </si>
  <si>
    <t>Relationship</t>
    <phoneticPr fontId="1" type="noConversion"/>
  </si>
  <si>
    <t>DocEstablishment</t>
    <phoneticPr fontId="1" type="noConversion"/>
  </si>
  <si>
    <t>210900</t>
    <phoneticPr fontId="1" type="noConversion"/>
  </si>
  <si>
    <t>210910</t>
    <phoneticPr fontId="1" type="noConversion"/>
  </si>
  <si>
    <t>210911</t>
    <phoneticPr fontId="1" type="noConversion"/>
  </si>
  <si>
    <t>210912</t>
    <phoneticPr fontId="1" type="noConversion"/>
  </si>
  <si>
    <t>210913</t>
    <phoneticPr fontId="1" type="noConversion"/>
  </si>
  <si>
    <t>210914</t>
    <phoneticPr fontId="1" type="noConversion"/>
  </si>
  <si>
    <t>210915</t>
    <phoneticPr fontId="1" type="noConversion"/>
  </si>
  <si>
    <t>210920</t>
    <phoneticPr fontId="1" type="noConversion"/>
  </si>
  <si>
    <t>210921</t>
    <phoneticPr fontId="1" type="noConversion"/>
  </si>
  <si>
    <t>210930</t>
    <phoneticPr fontId="1" type="noConversion"/>
  </si>
  <si>
    <t>210931</t>
    <phoneticPr fontId="1" type="noConversion"/>
  </si>
  <si>
    <t>210932</t>
    <phoneticPr fontId="1" type="noConversion"/>
  </si>
  <si>
    <t>DocDesignStage</t>
    <phoneticPr fontId="1" type="noConversion"/>
  </si>
  <si>
    <t>100100</t>
    <phoneticPr fontId="1" type="noConversion"/>
  </si>
  <si>
    <t>100200</t>
    <phoneticPr fontId="1" type="noConversion"/>
  </si>
  <si>
    <t>A</t>
    <phoneticPr fontId="1" type="noConversion"/>
  </si>
  <si>
    <t>HQC</t>
    <phoneticPr fontId="1" type="noConversion"/>
  </si>
  <si>
    <t>TCC</t>
    <phoneticPr fontId="1" type="noConversion"/>
  </si>
  <si>
    <t>B-基础设计</t>
    <phoneticPr fontId="1" type="noConversion"/>
  </si>
  <si>
    <t>D-详细设计</t>
    <phoneticPr fontId="1" type="noConversion"/>
  </si>
  <si>
    <t>A01,文件目录-10</t>
  </si>
  <si>
    <t>A01,文件目录-10</t>
    <phoneticPr fontId="1" type="noConversion"/>
  </si>
  <si>
    <t>A02,全厂性项目总说明-30</t>
    <phoneticPr fontId="1" type="noConversion"/>
  </si>
  <si>
    <t>A03,全厂性项目各分册说明-30</t>
    <phoneticPr fontId="1" type="noConversion"/>
  </si>
  <si>
    <t>A04,多装置（系统）项目总说明-30</t>
    <phoneticPr fontId="1" type="noConversion"/>
  </si>
  <si>
    <t>A05,多装置（系统）项目各分册说明-30</t>
    <phoneticPr fontId="1" type="noConversion"/>
  </si>
  <si>
    <t>A06,单装置（系统）项目总说明（或主体专业说明）-30</t>
    <phoneticPr fontId="1" type="noConversion"/>
  </si>
  <si>
    <t>A07,单装置（系统）项目各分册说明（或辅助专业说明）-30</t>
    <phoneticPr fontId="1" type="noConversion"/>
  </si>
  <si>
    <t>A08,工艺包设计总说明-30</t>
    <phoneticPr fontId="1" type="noConversion"/>
  </si>
  <si>
    <t>A09,工艺包设计专业分册说明-30</t>
    <phoneticPr fontId="1" type="noConversion"/>
  </si>
  <si>
    <t>B01,文件目录-10</t>
    <phoneticPr fontId="1" type="noConversion"/>
  </si>
  <si>
    <t>B02,工艺设计基础-30</t>
    <phoneticPr fontId="1" type="noConversion"/>
  </si>
  <si>
    <t>B03,工艺说明-30</t>
    <phoneticPr fontId="1" type="noConversion"/>
  </si>
  <si>
    <t>B04,工艺设备表-10</t>
    <phoneticPr fontId="1" type="noConversion"/>
  </si>
  <si>
    <t>B05,工艺设备数据表-40</t>
    <phoneticPr fontId="1" type="noConversion"/>
  </si>
  <si>
    <t>B06,安全阀、爆破片数据表一览表-10</t>
    <phoneticPr fontId="1" type="noConversion"/>
  </si>
  <si>
    <t>B07,安全阀、爆破片数据表或规格书-40</t>
    <phoneticPr fontId="1" type="noConversion"/>
  </si>
  <si>
    <t>B08,界区条件表-10</t>
    <phoneticPr fontId="1" type="noConversion"/>
  </si>
  <si>
    <t>B09,管道命名表-10</t>
    <phoneticPr fontId="1" type="noConversion"/>
  </si>
  <si>
    <t>C01,文件目录-10</t>
    <phoneticPr fontId="1" type="noConversion"/>
  </si>
  <si>
    <t>C02,动设备设计规定-30</t>
    <phoneticPr fontId="1" type="noConversion"/>
  </si>
  <si>
    <t>C03,动设备设计说明-30</t>
    <phoneticPr fontId="1" type="noConversion"/>
  </si>
  <si>
    <t>C04,动设备的数据表或规格书-40</t>
    <phoneticPr fontId="1" type="noConversion"/>
  </si>
  <si>
    <t>C05,机械设备安装图-22</t>
    <phoneticPr fontId="1" type="noConversion"/>
  </si>
  <si>
    <t>C06,基础设计条件图-22</t>
    <phoneticPr fontId="1" type="noConversion"/>
  </si>
  <si>
    <t>C07,机械的辅助流程图-22</t>
    <phoneticPr fontId="1" type="noConversion"/>
  </si>
  <si>
    <t>C08,机械的仪表联锁原理图-22</t>
    <phoneticPr fontId="1" type="noConversion"/>
  </si>
  <si>
    <t>J01,文件目录-10</t>
    <phoneticPr fontId="1" type="noConversion"/>
  </si>
  <si>
    <t>J02,静设备设计说明-30</t>
    <phoneticPr fontId="1" type="noConversion"/>
  </si>
  <si>
    <t>J03,静设备设计统一规定-30</t>
    <phoneticPr fontId="1" type="noConversion"/>
  </si>
  <si>
    <t>J04,技术规格书-50</t>
    <phoneticPr fontId="1" type="noConversion"/>
  </si>
  <si>
    <t>J05,单体设备技术规定-30</t>
    <phoneticPr fontId="1" type="noConversion"/>
  </si>
  <si>
    <t>J06,风险评估报告（仅限iii类压力容器）-30</t>
    <phoneticPr fontId="1" type="noConversion"/>
  </si>
  <si>
    <t>J07,压力容器计算书-70</t>
    <phoneticPr fontId="1" type="noConversion"/>
  </si>
  <si>
    <t>J08,工程图-22</t>
    <phoneticPr fontId="1" type="noConversion"/>
  </si>
  <si>
    <t>J09,装配或施工图（总图、部件图、零件图、预焊件图、管口方位图）-22</t>
    <phoneticPr fontId="1" type="noConversion"/>
  </si>
  <si>
    <t>F01,文件目录-10</t>
    <phoneticPr fontId="1" type="noConversion"/>
  </si>
  <si>
    <t>F02,装置布置设计说明-30</t>
    <phoneticPr fontId="1" type="noConversion"/>
  </si>
  <si>
    <t>F03,管道材料等级规定-30</t>
    <phoneticPr fontId="1" type="noConversion"/>
  </si>
  <si>
    <t>F04,设备和管道绝热设计规定-30</t>
    <phoneticPr fontId="1" type="noConversion"/>
  </si>
  <si>
    <t>F05,设备和管道涂漆设计规定-30</t>
    <phoneticPr fontId="1" type="noConversion"/>
  </si>
  <si>
    <t>F06,管道设计说明-30</t>
    <phoneticPr fontId="1" type="noConversion"/>
  </si>
  <si>
    <t>F07,综合材料表-60</t>
    <phoneticPr fontId="1" type="noConversion"/>
  </si>
  <si>
    <t>F08,阀门采购数据表-40</t>
    <phoneticPr fontId="1" type="noConversion"/>
  </si>
  <si>
    <t>F09,特殊阀门规格书-50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</si>
</sst>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&quot;¥&quot;#,##0.00_);[Red]\(&quot;¥&quot;#,##0.00\)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0"/>
      <color theme="3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0" applyFont="1" applyFill="1" applyBorder="1" applyAlignment="1">
      <alignment horizontal="center" textRotation="90" wrapText="1"/>
    </xf>
    <xf numFmtId="0" fontId="8" fillId="0" borderId="0" xfId="0" applyFont="1" applyAlignment="1"/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0" fontId="11" fillId="4" borderId="3" xfId="0" applyFont="1" applyFill="1" applyBorder="1" applyAlignment="1">
      <alignment horizontal="center" textRotation="90" wrapText="1"/>
    </xf>
    <xf numFmtId="0" fontId="11" fillId="2" borderId="3" xfId="0" applyFont="1" applyFill="1" applyBorder="1" applyAlignment="1">
      <alignment horizontal="center" textRotation="90" wrapText="1"/>
    </xf>
    <xf numFmtId="0" fontId="11" fillId="3" borderId="3" xfId="0" applyFont="1" applyFill="1" applyBorder="1" applyAlignment="1">
      <alignment horizontal="center" textRotation="90" wrapText="1"/>
    </xf>
    <xf numFmtId="0" fontId="9" fillId="0" borderId="2" xfId="0" applyNumberFormat="1" applyFont="1" applyFill="1" applyBorder="1" applyAlignment="1" applyProtection="1">
      <alignment horizontal="left"/>
      <protection locked="0"/>
    </xf>
    <xf numFmtId="49" fontId="9" fillId="0" borderId="2" xfId="0" applyNumberFormat="1" applyFont="1" applyFill="1" applyBorder="1" applyAlignment="1" applyProtection="1">
      <alignment horizontal="left"/>
      <protection locked="0"/>
    </xf>
    <xf numFmtId="49" fontId="9" fillId="0" borderId="2" xfId="0" applyNumberFormat="1" applyFont="1" applyFill="1" applyBorder="1" applyAlignment="1" applyProtection="1">
      <alignment horizontal="center"/>
      <protection locked="0"/>
    </xf>
    <xf numFmtId="49" fontId="9" fillId="0" borderId="2" xfId="0" quotePrefix="1" applyNumberFormat="1" applyFont="1" applyFill="1" applyBorder="1" applyAlignment="1" applyProtection="1">
      <alignment horizontal="center"/>
      <protection locked="0"/>
    </xf>
    <xf numFmtId="49" fontId="9" fillId="0" borderId="2" xfId="0" quotePrefix="1" applyNumberFormat="1" applyFont="1" applyFill="1" applyBorder="1" applyAlignment="1" applyProtection="1">
      <alignment horizontal="left" wrapText="1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49" fontId="10" fillId="0" borderId="2" xfId="1" applyNumberFormat="1" applyFont="1" applyFill="1" applyBorder="1" applyAlignment="1" applyProtection="1">
      <alignment horizontal="left"/>
      <protection locked="0"/>
    </xf>
    <xf numFmtId="0" fontId="12" fillId="6" borderId="1" xfId="0" applyFont="1" applyFill="1" applyBorder="1" applyAlignment="1">
      <alignment horizontal="center" vertical="center"/>
    </xf>
    <xf numFmtId="0" fontId="13" fillId="0" borderId="0" xfId="0" applyFont="1"/>
    <xf numFmtId="49" fontId="13" fillId="0" borderId="1" xfId="0" applyNumberFormat="1" applyFont="1" applyBorder="1"/>
    <xf numFmtId="49" fontId="13" fillId="0" borderId="1" xfId="0" applyNumberFormat="1" applyFont="1" applyFill="1" applyBorder="1"/>
    <xf numFmtId="0" fontId="13" fillId="0" borderId="0" xfId="0" applyFont="1" applyAlignment="1">
      <alignment horizontal="center"/>
    </xf>
    <xf numFmtId="7" fontId="14" fillId="4" borderId="1" xfId="0" applyNumberFormat="1" applyFont="1" applyFill="1" applyBorder="1" applyAlignment="1">
      <alignment horizontal="center" wrapText="1"/>
    </xf>
    <xf numFmtId="7" fontId="14" fillId="2" borderId="1" xfId="0" applyNumberFormat="1" applyFont="1" applyFill="1" applyBorder="1" applyAlignment="1">
      <alignment horizontal="center" wrapText="1"/>
    </xf>
    <xf numFmtId="7" fontId="14" fillId="3" borderId="1" xfId="0" applyNumberFormat="1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0" borderId="1" xfId="0" applyFont="1" applyFill="1" applyBorder="1"/>
    <xf numFmtId="176" fontId="11" fillId="2" borderId="3" xfId="0" applyNumberFormat="1" applyFont="1" applyFill="1" applyBorder="1" applyAlignment="1">
      <alignment horizontal="center" wrapText="1"/>
    </xf>
    <xf numFmtId="0" fontId="11" fillId="2" borderId="0" xfId="0" applyFont="1" applyFill="1" applyBorder="1" applyAlignment="1" applyProtection="1">
      <alignment horizontal="center" textRotation="90" wrapText="1"/>
    </xf>
    <xf numFmtId="49" fontId="9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1" fillId="3" borderId="3" xfId="0" applyFont="1" applyFill="1" applyBorder="1" applyAlignment="1">
      <alignment horizontal="center" wrapText="1"/>
    </xf>
    <xf numFmtId="49" fontId="16" fillId="0" borderId="1" xfId="0" applyNumberFormat="1" applyFont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12"/>
  <sheetViews>
    <sheetView topLeftCell="F1" zoomScaleNormal="100" zoomScaleSheetLayoutView="100" workbookViewId="0">
      <selection activeCell="K10" sqref="K10"/>
    </sheetView>
  </sheetViews>
  <sheetFormatPr defaultColWidth="2.88671875" defaultRowHeight="20.100000000000001" customHeight="1" x14ac:dyDescent="0.25"/>
  <cols>
    <col min="1" max="1" width="26.77734375" style="7" bestFit="1" customWidth="1"/>
    <col min="2" max="2" width="20.6640625" style="7" customWidth="1"/>
    <col min="3" max="3" width="12.6640625" style="7" customWidth="1"/>
    <col min="4" max="4" width="13.88671875" style="7" customWidth="1"/>
    <col min="5" max="5" width="8.44140625" style="7" customWidth="1"/>
    <col min="6" max="6" width="6.44140625" style="7" bestFit="1" customWidth="1"/>
    <col min="7" max="7" width="8.6640625" style="35" customWidth="1"/>
    <col min="8" max="8" width="9.77734375" style="7" bestFit="1" customWidth="1"/>
    <col min="9" max="9" width="9.33203125" style="7" bestFit="1" customWidth="1"/>
    <col min="10" max="10" width="9" style="7" bestFit="1" customWidth="1"/>
    <col min="11" max="11" width="25.6640625" style="7" customWidth="1"/>
    <col min="12" max="13" width="6.33203125" style="7" bestFit="1" customWidth="1"/>
    <col min="14" max="14" width="6.44140625" style="7" bestFit="1" customWidth="1"/>
    <col min="15" max="15" width="6.33203125" style="7" bestFit="1" customWidth="1"/>
    <col min="16" max="16" width="10" style="7" bestFit="1" customWidth="1"/>
    <col min="17" max="19" width="6.33203125" style="7" bestFit="1" customWidth="1"/>
    <col min="20" max="20" width="7.6640625" style="7" bestFit="1" customWidth="1"/>
    <col min="21" max="22" width="7.6640625" style="7" customWidth="1"/>
    <col min="23" max="23" width="6.33203125" style="7" bestFit="1" customWidth="1"/>
    <col min="24" max="24" width="6.44140625" style="7" bestFit="1" customWidth="1"/>
    <col min="25" max="25" width="61.88671875" style="5" bestFit="1" customWidth="1"/>
    <col min="26" max="26" width="2.88671875" style="7" customWidth="1"/>
    <col min="27" max="16384" width="2.88671875" style="7"/>
  </cols>
  <sheetData>
    <row r="1" spans="1:25" s="6" customFormat="1" ht="120.75" customHeight="1" x14ac:dyDescent="0.25">
      <c r="A1" s="10" t="s">
        <v>650</v>
      </c>
      <c r="B1" s="10" t="s">
        <v>651</v>
      </c>
      <c r="C1" s="11" t="s">
        <v>708</v>
      </c>
      <c r="D1" s="11" t="s">
        <v>716</v>
      </c>
      <c r="E1" s="11" t="s">
        <v>717</v>
      </c>
      <c r="F1" s="11" t="s">
        <v>652</v>
      </c>
      <c r="G1" s="32" t="s">
        <v>676</v>
      </c>
      <c r="H1" s="11" t="s">
        <v>653</v>
      </c>
      <c r="I1" s="11" t="s">
        <v>654</v>
      </c>
      <c r="J1" s="11" t="s">
        <v>655</v>
      </c>
      <c r="K1" s="12" t="s">
        <v>656</v>
      </c>
      <c r="L1" s="12" t="s">
        <v>657</v>
      </c>
      <c r="M1" s="12" t="s">
        <v>658</v>
      </c>
      <c r="N1" s="12" t="s">
        <v>659</v>
      </c>
      <c r="O1" s="12" t="s">
        <v>660</v>
      </c>
      <c r="P1" s="10" t="s">
        <v>668</v>
      </c>
      <c r="Q1" s="10" t="s">
        <v>661</v>
      </c>
      <c r="R1" s="10" t="s">
        <v>649</v>
      </c>
      <c r="S1" s="10" t="s">
        <v>662</v>
      </c>
      <c r="T1" s="10" t="s">
        <v>663</v>
      </c>
      <c r="U1" s="12" t="s">
        <v>711</v>
      </c>
      <c r="V1" s="12" t="s">
        <v>712</v>
      </c>
      <c r="W1" s="12" t="s">
        <v>664</v>
      </c>
      <c r="X1" s="10" t="s">
        <v>665</v>
      </c>
      <c r="Y1" s="10" t="s">
        <v>667</v>
      </c>
    </row>
    <row r="2" spans="1:25" s="8" customFormat="1" ht="20.100000000000001" customHeight="1" x14ac:dyDescent="0.25">
      <c r="A2" s="13" t="e">
        <f>#REF!&amp;F2&amp;"-"&amp;LEFT(H2,1)&amp;"-"&amp;IF(ISBLANK(I2)+IF(I2="/",1,0),#REF!,SUBSTITUTE(I2,"-",))&amp;"-"&amp;LEFT(K2,2)&amp;J2&amp;"-"&amp;X2</f>
        <v>#REF!</v>
      </c>
      <c r="B2" s="14" t="s">
        <v>16</v>
      </c>
      <c r="C2" s="13">
        <f>D3</f>
        <v>0</v>
      </c>
      <c r="D2" s="13"/>
      <c r="E2" s="13"/>
      <c r="F2" s="15">
        <v>31</v>
      </c>
      <c r="G2" s="33" t="s">
        <v>231</v>
      </c>
      <c r="H2" s="15" t="s">
        <v>350</v>
      </c>
      <c r="I2" s="15"/>
      <c r="J2" s="16" t="s">
        <v>0</v>
      </c>
      <c r="K2" s="17" t="s">
        <v>760</v>
      </c>
      <c r="L2" s="15" t="s">
        <v>1</v>
      </c>
      <c r="M2" s="15" t="s">
        <v>233</v>
      </c>
      <c r="N2" s="15" t="s">
        <v>703</v>
      </c>
      <c r="O2" s="15" t="s">
        <v>2</v>
      </c>
      <c r="P2" s="18">
        <v>42796</v>
      </c>
      <c r="Q2" s="15" t="s">
        <v>3</v>
      </c>
      <c r="R2" s="15" t="s">
        <v>4</v>
      </c>
      <c r="S2" s="15" t="s">
        <v>5</v>
      </c>
      <c r="T2" s="15" t="s">
        <v>6</v>
      </c>
      <c r="U2" s="15"/>
      <c r="V2" s="15"/>
      <c r="W2" s="15" t="s">
        <v>7</v>
      </c>
      <c r="X2" s="15" t="s">
        <v>666</v>
      </c>
      <c r="Y2" s="19" t="s">
        <v>705</v>
      </c>
    </row>
    <row r="3" spans="1:25" s="8" customFormat="1" ht="20.100000000000001" customHeight="1" x14ac:dyDescent="0.25">
      <c r="A3" s="13" t="e">
        <f>#REF!&amp;F3&amp;"-"&amp;LEFT(H3,1)&amp;"-"&amp;IF(ISBLANK(I3)+IF(I3="/",1,0),#REF!,SUBSTITUTE(I3,"-",))&amp;"-"&amp;LEFT(K3,2)&amp;J3&amp;"-"&amp;X3</f>
        <v>#REF!</v>
      </c>
      <c r="B3" s="14" t="s">
        <v>16</v>
      </c>
      <c r="C3" s="13" t="s">
        <v>755</v>
      </c>
      <c r="D3" s="13"/>
      <c r="E3" s="13"/>
      <c r="F3" s="15">
        <v>31</v>
      </c>
      <c r="G3" s="33" t="s">
        <v>231</v>
      </c>
      <c r="H3" s="15" t="s">
        <v>350</v>
      </c>
      <c r="I3" s="15"/>
      <c r="J3" s="16" t="s">
        <v>8</v>
      </c>
      <c r="K3" s="17" t="s">
        <v>760</v>
      </c>
      <c r="L3" s="15" t="s">
        <v>1</v>
      </c>
      <c r="M3" s="15" t="s">
        <v>233</v>
      </c>
      <c r="N3" s="15" t="s">
        <v>703</v>
      </c>
      <c r="O3" s="15" t="s">
        <v>328</v>
      </c>
      <c r="P3" s="18">
        <v>42988</v>
      </c>
      <c r="Q3" s="15" t="s">
        <v>3</v>
      </c>
      <c r="R3" s="15" t="s">
        <v>4</v>
      </c>
      <c r="S3" s="15" t="s">
        <v>5</v>
      </c>
      <c r="T3" s="15" t="s">
        <v>6</v>
      </c>
      <c r="U3" s="15"/>
      <c r="V3" s="15"/>
      <c r="W3" s="15" t="s">
        <v>321</v>
      </c>
      <c r="X3" s="15">
        <v>2017</v>
      </c>
      <c r="Y3" s="19" t="s">
        <v>705</v>
      </c>
    </row>
    <row r="4" spans="1:25" s="8" customFormat="1" ht="20.100000000000001" customHeight="1" x14ac:dyDescent="0.25">
      <c r="A4" s="13" t="e">
        <f>#REF!&amp;F4&amp;"-"&amp;LEFT(H4,1)&amp;"-"&amp;IF(ISBLANK(I4)+IF(I4="/",1,0),#REF!,SUBSTITUTE(I4,"-",))&amp;"-"&amp;LEFT(K4,2)&amp;J4&amp;"-"&amp;X4</f>
        <v>#REF!</v>
      </c>
      <c r="B4" s="14" t="s">
        <v>16</v>
      </c>
      <c r="C4" s="13"/>
      <c r="D4" s="13"/>
      <c r="E4" s="13"/>
      <c r="F4" s="15">
        <v>31</v>
      </c>
      <c r="G4" s="33" t="s">
        <v>231</v>
      </c>
      <c r="H4" s="15" t="s">
        <v>371</v>
      </c>
      <c r="I4" s="15"/>
      <c r="J4" s="16" t="s">
        <v>706</v>
      </c>
      <c r="K4" s="17" t="s">
        <v>701</v>
      </c>
      <c r="L4" s="15" t="s">
        <v>1</v>
      </c>
      <c r="M4" s="15" t="s">
        <v>233</v>
      </c>
      <c r="N4" s="15" t="s">
        <v>703</v>
      </c>
      <c r="O4" s="15" t="s">
        <v>2</v>
      </c>
      <c r="P4" s="18">
        <v>42988</v>
      </c>
      <c r="Q4" s="15" t="s">
        <v>3</v>
      </c>
      <c r="R4" s="15" t="s">
        <v>4</v>
      </c>
      <c r="S4" s="15" t="s">
        <v>5</v>
      </c>
      <c r="T4" s="15" t="s">
        <v>6</v>
      </c>
      <c r="U4" s="15"/>
      <c r="V4" s="15"/>
      <c r="W4" s="15" t="s">
        <v>7</v>
      </c>
      <c r="X4" s="15">
        <v>2017</v>
      </c>
      <c r="Y4" s="19" t="s">
        <v>705</v>
      </c>
    </row>
    <row r="5" spans="1:25" s="8" customFormat="1" ht="20.100000000000001" customHeight="1" x14ac:dyDescent="0.25">
      <c r="A5" s="13" t="e">
        <f>#REF!&amp;F5&amp;"-"&amp;LEFT(H5,1)&amp;"-"&amp;IF(ISBLANK(I5)+IF(I5="/",1,0),#REF!,SUBSTITUTE(I5,"-",))&amp;"-"&amp;LEFT(K5,2)&amp;J5&amp;"-"&amp;X5</f>
        <v>#REF!</v>
      </c>
      <c r="B5" s="14" t="s">
        <v>16</v>
      </c>
      <c r="C5" s="13"/>
      <c r="D5" s="13"/>
      <c r="E5" s="13"/>
      <c r="F5" s="15">
        <v>31</v>
      </c>
      <c r="G5" s="33" t="s">
        <v>231</v>
      </c>
      <c r="H5" s="15" t="s">
        <v>370</v>
      </c>
      <c r="I5" s="15"/>
      <c r="J5" s="16" t="s">
        <v>9</v>
      </c>
      <c r="K5" s="17" t="s">
        <v>701</v>
      </c>
      <c r="L5" s="15" t="s">
        <v>1</v>
      </c>
      <c r="M5" s="15" t="s">
        <v>233</v>
      </c>
      <c r="N5" s="15" t="s">
        <v>703</v>
      </c>
      <c r="O5" s="15" t="s">
        <v>2</v>
      </c>
      <c r="P5" s="18">
        <v>42988</v>
      </c>
      <c r="Q5" s="15" t="s">
        <v>3</v>
      </c>
      <c r="R5" s="15" t="s">
        <v>4</v>
      </c>
      <c r="S5" s="15" t="s">
        <v>5</v>
      </c>
      <c r="T5" s="15" t="s">
        <v>6</v>
      </c>
      <c r="U5" s="15"/>
      <c r="V5" s="15"/>
      <c r="W5" s="15" t="s">
        <v>7</v>
      </c>
      <c r="X5" s="15">
        <v>2017</v>
      </c>
      <c r="Y5" s="19" t="s">
        <v>705</v>
      </c>
    </row>
    <row r="6" spans="1:25" s="8" customFormat="1" ht="20.100000000000001" customHeight="1" x14ac:dyDescent="0.25">
      <c r="A6" s="13" t="e">
        <f>#REF!&amp;F6&amp;"-"&amp;LEFT(H6,1)&amp;"-"&amp;IF(ISBLANK(I6)+IF(I6="/",1,0),#REF!,SUBSTITUTE(I6,"-",))&amp;"-"&amp;LEFT(K6,2)&amp;J6&amp;"-"&amp;X6</f>
        <v>#REF!</v>
      </c>
      <c r="B6" s="14" t="s">
        <v>16</v>
      </c>
      <c r="C6" s="13"/>
      <c r="D6" s="13"/>
      <c r="E6" s="13"/>
      <c r="F6" s="15">
        <v>31</v>
      </c>
      <c r="G6" s="33" t="s">
        <v>231</v>
      </c>
      <c r="H6" s="15" t="s">
        <v>350</v>
      </c>
      <c r="I6" s="15"/>
      <c r="J6" s="16" t="s">
        <v>10</v>
      </c>
      <c r="K6" s="17" t="s">
        <v>760</v>
      </c>
      <c r="L6" s="15" t="s">
        <v>1</v>
      </c>
      <c r="M6" s="15" t="s">
        <v>233</v>
      </c>
      <c r="N6" s="15" t="s">
        <v>703</v>
      </c>
      <c r="O6" s="15" t="s">
        <v>2</v>
      </c>
      <c r="P6" s="18">
        <v>42988</v>
      </c>
      <c r="Q6" s="15" t="s">
        <v>3</v>
      </c>
      <c r="R6" s="15" t="s">
        <v>4</v>
      </c>
      <c r="S6" s="15" t="s">
        <v>5</v>
      </c>
      <c r="T6" s="15" t="s">
        <v>6</v>
      </c>
      <c r="U6" s="15"/>
      <c r="V6" s="15"/>
      <c r="W6" s="15" t="s">
        <v>7</v>
      </c>
      <c r="X6" s="15">
        <v>2017</v>
      </c>
      <c r="Y6" s="19" t="s">
        <v>705</v>
      </c>
    </row>
    <row r="7" spans="1:25" s="8" customFormat="1" ht="20.100000000000001" customHeight="1" x14ac:dyDescent="0.25">
      <c r="A7" s="13" t="e">
        <f>#REF!&amp;F7&amp;"-"&amp;LEFT(H7,1)&amp;"-"&amp;IF(ISBLANK(I7)+IF(I7="/",1,0),#REF!,SUBSTITUTE(I7,"-",))&amp;"-"&amp;LEFT(K7,2)&amp;J7&amp;"-"&amp;X7</f>
        <v>#REF!</v>
      </c>
      <c r="B7" s="14" t="s">
        <v>16</v>
      </c>
      <c r="C7" s="13"/>
      <c r="D7" s="13"/>
      <c r="E7" s="13"/>
      <c r="F7" s="15">
        <v>31</v>
      </c>
      <c r="G7" s="33" t="s">
        <v>231</v>
      </c>
      <c r="H7" s="15" t="s">
        <v>350</v>
      </c>
      <c r="I7" s="15"/>
      <c r="J7" s="16" t="s">
        <v>11</v>
      </c>
      <c r="K7" s="17" t="s">
        <v>760</v>
      </c>
      <c r="L7" s="15" t="s">
        <v>1</v>
      </c>
      <c r="M7" s="15" t="s">
        <v>233</v>
      </c>
      <c r="N7" s="15" t="s">
        <v>703</v>
      </c>
      <c r="O7" s="15" t="s">
        <v>2</v>
      </c>
      <c r="P7" s="18">
        <v>42988</v>
      </c>
      <c r="Q7" s="15" t="s">
        <v>3</v>
      </c>
      <c r="R7" s="15" t="s">
        <v>4</v>
      </c>
      <c r="S7" s="15" t="s">
        <v>5</v>
      </c>
      <c r="T7" s="15" t="s">
        <v>6</v>
      </c>
      <c r="U7" s="15"/>
      <c r="V7" s="15"/>
      <c r="W7" s="15" t="s">
        <v>7</v>
      </c>
      <c r="X7" s="15">
        <v>2017</v>
      </c>
      <c r="Y7" s="19" t="s">
        <v>705</v>
      </c>
    </row>
    <row r="8" spans="1:25" s="8" customFormat="1" ht="20.100000000000001" customHeight="1" x14ac:dyDescent="0.25">
      <c r="A8" s="13" t="e">
        <f>#REF!&amp;F8&amp;"-"&amp;LEFT(H8,1)&amp;"-"&amp;IF(ISBLANK(I8)+IF(I8="/",1,0),#REF!,SUBSTITUTE(I8,"-",))&amp;"-"&amp;LEFT(K8,2)&amp;J8&amp;"-"&amp;X8</f>
        <v>#REF!</v>
      </c>
      <c r="B8" s="14" t="s">
        <v>16</v>
      </c>
      <c r="C8" s="13"/>
      <c r="D8" s="13"/>
      <c r="E8" s="13"/>
      <c r="F8" s="15">
        <v>31</v>
      </c>
      <c r="G8" s="33" t="s">
        <v>231</v>
      </c>
      <c r="H8" s="15" t="s">
        <v>350</v>
      </c>
      <c r="I8" s="15"/>
      <c r="J8" s="16" t="s">
        <v>12</v>
      </c>
      <c r="K8" s="17" t="s">
        <v>760</v>
      </c>
      <c r="L8" s="15" t="s">
        <v>1</v>
      </c>
      <c r="M8" s="15" t="s">
        <v>233</v>
      </c>
      <c r="N8" s="15" t="s">
        <v>703</v>
      </c>
      <c r="O8" s="15" t="s">
        <v>2</v>
      </c>
      <c r="P8" s="18">
        <v>42988</v>
      </c>
      <c r="Q8" s="15" t="s">
        <v>3</v>
      </c>
      <c r="R8" s="15" t="s">
        <v>4</v>
      </c>
      <c r="S8" s="15" t="s">
        <v>5</v>
      </c>
      <c r="T8" s="15" t="s">
        <v>6</v>
      </c>
      <c r="U8" s="15"/>
      <c r="V8" s="15"/>
      <c r="W8" s="15" t="s">
        <v>7</v>
      </c>
      <c r="X8" s="15">
        <v>2017</v>
      </c>
      <c r="Y8" s="19" t="s">
        <v>705</v>
      </c>
    </row>
    <row r="9" spans="1:25" s="8" customFormat="1" ht="20.100000000000001" customHeight="1" x14ac:dyDescent="0.25">
      <c r="A9" s="13" t="e">
        <f>#REF!&amp;F9&amp;"-"&amp;LEFT(H9,1)&amp;"-"&amp;IF(ISBLANK(I9)+IF(I9="/",1,0),#REF!,SUBSTITUTE(I9,"-",))&amp;"-"&amp;LEFT(K9,2)&amp;J9&amp;"-"&amp;X9</f>
        <v>#REF!</v>
      </c>
      <c r="B9" s="14" t="s">
        <v>16</v>
      </c>
      <c r="C9" s="13"/>
      <c r="D9" s="13"/>
      <c r="E9" s="13"/>
      <c r="F9" s="15">
        <v>31</v>
      </c>
      <c r="G9" s="33" t="s">
        <v>231</v>
      </c>
      <c r="H9" s="15" t="s">
        <v>355</v>
      </c>
      <c r="I9" s="15"/>
      <c r="J9" s="16" t="s">
        <v>13</v>
      </c>
      <c r="K9" s="17" t="s">
        <v>701</v>
      </c>
      <c r="L9" s="15" t="s">
        <v>1</v>
      </c>
      <c r="M9" s="15" t="s">
        <v>233</v>
      </c>
      <c r="N9" s="15" t="s">
        <v>703</v>
      </c>
      <c r="O9" s="15" t="s">
        <v>2</v>
      </c>
      <c r="P9" s="18">
        <v>42988</v>
      </c>
      <c r="Q9" s="15" t="s">
        <v>3</v>
      </c>
      <c r="R9" s="15" t="s">
        <v>4</v>
      </c>
      <c r="S9" s="15" t="s">
        <v>5</v>
      </c>
      <c r="T9" s="15" t="s">
        <v>6</v>
      </c>
      <c r="U9" s="15"/>
      <c r="V9" s="15"/>
      <c r="W9" s="15" t="s">
        <v>7</v>
      </c>
      <c r="X9" s="15">
        <v>2017</v>
      </c>
      <c r="Y9" s="19" t="s">
        <v>705</v>
      </c>
    </row>
    <row r="10" spans="1:25" s="8" customFormat="1" ht="20.100000000000001" customHeight="1" x14ac:dyDescent="0.25">
      <c r="A10" s="13" t="e">
        <f>#REF!&amp;F10&amp;"-"&amp;LEFT(H10,1)&amp;"-"&amp;IF(ISBLANK(I10)+IF(I10="/",1,0),#REF!,SUBSTITUTE(I10,"-",))&amp;"-"&amp;LEFT(K10,2)&amp;J10&amp;"-"&amp;X10</f>
        <v>#REF!</v>
      </c>
      <c r="B10" s="14" t="s">
        <v>16</v>
      </c>
      <c r="C10" s="13"/>
      <c r="D10" s="13"/>
      <c r="E10" s="13"/>
      <c r="F10" s="15">
        <v>31</v>
      </c>
      <c r="G10" s="33" t="s">
        <v>231</v>
      </c>
      <c r="H10" s="15" t="s">
        <v>350</v>
      </c>
      <c r="I10" s="15"/>
      <c r="J10" s="16" t="s">
        <v>14</v>
      </c>
      <c r="K10" s="17" t="s">
        <v>760</v>
      </c>
      <c r="L10" s="15" t="s">
        <v>1</v>
      </c>
      <c r="M10" s="15" t="s">
        <v>233</v>
      </c>
      <c r="N10" s="15" t="s">
        <v>703</v>
      </c>
      <c r="O10" s="15" t="s">
        <v>2</v>
      </c>
      <c r="P10" s="18">
        <v>42988</v>
      </c>
      <c r="Q10" s="15" t="s">
        <v>3</v>
      </c>
      <c r="R10" s="15" t="s">
        <v>4</v>
      </c>
      <c r="S10" s="15" t="s">
        <v>5</v>
      </c>
      <c r="T10" s="15" t="s">
        <v>6</v>
      </c>
      <c r="U10" s="15"/>
      <c r="V10" s="15"/>
      <c r="W10" s="15" t="s">
        <v>7</v>
      </c>
      <c r="X10" s="15">
        <v>2017</v>
      </c>
      <c r="Y10" s="19" t="s">
        <v>705</v>
      </c>
    </row>
    <row r="11" spans="1:25" ht="20.100000000000001" customHeight="1" x14ac:dyDescent="0.25">
      <c r="G11" s="34"/>
      <c r="Y11" s="9"/>
    </row>
    <row r="12" spans="1:25" ht="20.100000000000001" customHeight="1" x14ac:dyDescent="0.25">
      <c r="Y12" s="9"/>
    </row>
  </sheetData>
  <dataConsolidate/>
  <phoneticPr fontId="1" type="noConversion"/>
  <dataValidations count="7">
    <dataValidation type="list" allowBlank="1" showInputMessage="1" showErrorMessage="1" sqref="L2:L10">
      <formula1>PaperSize</formula1>
    </dataValidation>
    <dataValidation type="list" allowBlank="1" showInputMessage="1" showErrorMessage="1" sqref="M2:M10">
      <formula1>Revision</formula1>
    </dataValidation>
    <dataValidation type="list" allowBlank="1" showInputMessage="1" showErrorMessage="1" sqref="N2:N10">
      <formula1>Version</formula1>
    </dataValidation>
    <dataValidation type="list" allowBlank="1" showInputMessage="1" showErrorMessage="1" sqref="O2:O10">
      <formula1>IssueStatus</formula1>
    </dataValidation>
    <dataValidation type="list" allowBlank="1" showInputMessage="1" showErrorMessage="1" sqref="W2:W10">
      <formula1>DocSource</formula1>
    </dataValidation>
    <dataValidation type="date" allowBlank="1" showInputMessage="1" showErrorMessage="1" sqref="P2:P1048576">
      <formula1>42736</formula1>
      <formula2>47848</formula2>
    </dataValidation>
    <dataValidation type="list" allowBlank="1" showInputMessage="1" showErrorMessage="1" sqref="G2:G1048561">
      <formula1>PlantGroupName</formula1>
    </dataValidation>
  </dataValidations>
  <pageMargins left="0.7" right="0.7" top="0.75" bottom="0.75" header="0.3" footer="0.3"/>
  <pageSetup paperSize="8" orientation="landscape" r:id="rId1"/>
  <colBreaks count="1" manualBreakCount="1">
    <brk id="24" max="104857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数据源!$AA$1:$AZ$1</xm:f>
          </x14:formula1>
          <xm:sqref>H3:H10</xm:sqref>
        </x14:dataValidation>
        <x14:dataValidation type="list" allowBlank="1" showInputMessage="1" showErrorMessage="1">
          <x14:formula1>
            <xm:f>OFFSET(数据源!$AA$1,,,, SUMPRODUCT(N(LEN(数据源!$AA$1:$AZ$1)&gt;0)))</xm:f>
          </x14:formula1>
          <xm:sqref>H2</xm:sqref>
        </x14:dataValidation>
        <x14:dataValidation type="list" allowBlank="1" showInputMessage="1" showErrorMessage="1">
          <x14:formula1>
            <xm:f>OFFSET(数据源!$AA$2,,MATCH($H2,数据源!$AA$1:$AZ$1,)-1,COUNTA(OFFSET(数据源!$AA$2:$AA$100,,MATCH($H2,数据源!$AA$1:$AZ$1,)-1)),)</xm:f>
          </x14:formula1>
          <xm:sqref>K2:K10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28"/>
  <sheetViews>
    <sheetView topLeftCell="A19" workbookViewId="0">
      <selection activeCell="A24" sqref="A24"/>
    </sheetView>
  </sheetViews>
  <sheetFormatPr defaultColWidth="8.88671875" defaultRowHeight="15.6" x14ac:dyDescent="0.35"/>
  <cols>
    <col min="1" max="1" width="24.77734375" style="24" bestFit="1" customWidth="1"/>
    <col min="2" max="2" width="61.6640625" style="21" bestFit="1" customWidth="1"/>
    <col min="3" max="3" width="29.33203125" style="21" bestFit="1" customWidth="1"/>
    <col min="4" max="16384" width="8.88671875" style="21"/>
  </cols>
  <sheetData>
    <row r="1" spans="1:3" ht="16.5" customHeight="1" x14ac:dyDescent="0.35">
      <c r="A1" s="20" t="s">
        <v>669</v>
      </c>
      <c r="B1" s="20" t="s">
        <v>670</v>
      </c>
      <c r="C1" s="20" t="s">
        <v>671</v>
      </c>
    </row>
    <row r="2" spans="1:3" ht="16.5" customHeight="1" x14ac:dyDescent="0.35">
      <c r="A2" s="29" t="s">
        <v>672</v>
      </c>
      <c r="B2" s="22" t="s">
        <v>707</v>
      </c>
      <c r="C2" s="22"/>
    </row>
    <row r="3" spans="1:3" ht="32.4" x14ac:dyDescent="0.4">
      <c r="A3" s="25" t="s">
        <v>673</v>
      </c>
      <c r="B3" s="30" t="s">
        <v>669</v>
      </c>
      <c r="C3" s="30" t="s">
        <v>695</v>
      </c>
    </row>
    <row r="4" spans="1:3" ht="32.4" x14ac:dyDescent="0.4">
      <c r="A4" s="25" t="s">
        <v>674</v>
      </c>
      <c r="B4" s="23" t="s">
        <v>715</v>
      </c>
      <c r="C4" s="30" t="s">
        <v>696</v>
      </c>
    </row>
    <row r="5" spans="1:3" ht="31.2" x14ac:dyDescent="0.4">
      <c r="A5" s="31" t="s">
        <v>708</v>
      </c>
      <c r="B5" s="30" t="s">
        <v>733</v>
      </c>
      <c r="C5" s="30" t="s">
        <v>697</v>
      </c>
    </row>
    <row r="6" spans="1:3" ht="31.2" x14ac:dyDescent="0.4">
      <c r="A6" s="31" t="s">
        <v>709</v>
      </c>
      <c r="B6" s="30" t="s">
        <v>734</v>
      </c>
      <c r="C6" s="30"/>
    </row>
    <row r="7" spans="1:3" ht="31.2" x14ac:dyDescent="0.4">
      <c r="A7" s="31" t="s">
        <v>710</v>
      </c>
      <c r="B7" s="30" t="s">
        <v>713</v>
      </c>
      <c r="C7" s="30"/>
    </row>
    <row r="8" spans="1:3" ht="32.4" x14ac:dyDescent="0.4">
      <c r="A8" s="26" t="s">
        <v>675</v>
      </c>
      <c r="B8" s="30" t="s">
        <v>718</v>
      </c>
      <c r="C8" s="30" t="s">
        <v>698</v>
      </c>
    </row>
    <row r="9" spans="1:3" ht="32.4" x14ac:dyDescent="0.4">
      <c r="A9" s="26" t="s">
        <v>676</v>
      </c>
      <c r="B9" s="23" t="s">
        <v>719</v>
      </c>
      <c r="C9" s="30" t="s">
        <v>698</v>
      </c>
    </row>
    <row r="10" spans="1:3" ht="32.4" x14ac:dyDescent="0.4">
      <c r="A10" s="26" t="s">
        <v>677</v>
      </c>
      <c r="B10" s="30" t="s">
        <v>720</v>
      </c>
      <c r="C10" s="30"/>
    </row>
    <row r="11" spans="1:3" ht="32.4" x14ac:dyDescent="0.4">
      <c r="A11" s="26" t="s">
        <v>678</v>
      </c>
      <c r="B11" s="23" t="s">
        <v>721</v>
      </c>
      <c r="C11" s="30"/>
    </row>
    <row r="12" spans="1:3" ht="32.4" x14ac:dyDescent="0.4">
      <c r="A12" s="26" t="s">
        <v>679</v>
      </c>
      <c r="B12" s="23" t="s">
        <v>722</v>
      </c>
      <c r="C12" s="30" t="s">
        <v>698</v>
      </c>
    </row>
    <row r="13" spans="1:3" ht="32.4" x14ac:dyDescent="0.4">
      <c r="A13" s="27" t="s">
        <v>680</v>
      </c>
      <c r="B13" s="23" t="s">
        <v>714</v>
      </c>
      <c r="C13" s="30"/>
    </row>
    <row r="14" spans="1:3" ht="32.4" x14ac:dyDescent="0.4">
      <c r="A14" s="27" t="s">
        <v>681</v>
      </c>
      <c r="B14" s="23" t="s">
        <v>723</v>
      </c>
      <c r="C14" s="30" t="s">
        <v>695</v>
      </c>
    </row>
    <row r="15" spans="1:3" ht="32.4" x14ac:dyDescent="0.4">
      <c r="A15" s="27" t="s">
        <v>682</v>
      </c>
      <c r="B15" s="23" t="s">
        <v>700</v>
      </c>
      <c r="C15" s="30" t="s">
        <v>695</v>
      </c>
    </row>
    <row r="16" spans="1:3" ht="32.4" x14ac:dyDescent="0.4">
      <c r="A16" s="27" t="s">
        <v>683</v>
      </c>
      <c r="B16" s="23" t="s">
        <v>693</v>
      </c>
      <c r="C16" s="30" t="s">
        <v>698</v>
      </c>
    </row>
    <row r="17" spans="1:3" ht="32.4" x14ac:dyDescent="0.4">
      <c r="A17" s="27" t="s">
        <v>684</v>
      </c>
      <c r="B17" s="23" t="s">
        <v>724</v>
      </c>
      <c r="C17" s="30"/>
    </row>
    <row r="18" spans="1:3" ht="32.4" x14ac:dyDescent="0.4">
      <c r="A18" s="25" t="s">
        <v>685</v>
      </c>
      <c r="B18" s="30" t="s">
        <v>725</v>
      </c>
      <c r="C18" s="30" t="s">
        <v>699</v>
      </c>
    </row>
    <row r="19" spans="1:3" ht="32.4" x14ac:dyDescent="0.4">
      <c r="A19" s="25" t="s">
        <v>686</v>
      </c>
      <c r="B19" s="30" t="s">
        <v>726</v>
      </c>
      <c r="C19" s="30" t="s">
        <v>695</v>
      </c>
    </row>
    <row r="20" spans="1:3" ht="32.4" x14ac:dyDescent="0.4">
      <c r="A20" s="25" t="s">
        <v>687</v>
      </c>
      <c r="B20" s="30" t="s">
        <v>727</v>
      </c>
      <c r="C20" s="30" t="s">
        <v>695</v>
      </c>
    </row>
    <row r="21" spans="1:3" ht="32.4" x14ac:dyDescent="0.4">
      <c r="A21" s="25" t="s">
        <v>688</v>
      </c>
      <c r="B21" s="30" t="s">
        <v>728</v>
      </c>
      <c r="C21" s="30" t="s">
        <v>695</v>
      </c>
    </row>
    <row r="22" spans="1:3" ht="32.4" x14ac:dyDescent="0.4">
      <c r="A22" s="25" t="s">
        <v>689</v>
      </c>
      <c r="B22" s="30" t="s">
        <v>729</v>
      </c>
      <c r="C22" s="30" t="s">
        <v>695</v>
      </c>
    </row>
    <row r="23" spans="1:3" ht="31.2" x14ac:dyDescent="0.4">
      <c r="A23" s="36" t="s">
        <v>737</v>
      </c>
      <c r="B23" s="30" t="s">
        <v>735</v>
      </c>
      <c r="C23" s="30"/>
    </row>
    <row r="24" spans="1:3" ht="31.2" x14ac:dyDescent="0.4">
      <c r="A24" s="36" t="s">
        <v>712</v>
      </c>
      <c r="B24" s="30" t="s">
        <v>736</v>
      </c>
      <c r="C24" s="30"/>
    </row>
    <row r="25" spans="1:3" ht="32.4" x14ac:dyDescent="0.4">
      <c r="A25" s="27" t="s">
        <v>690</v>
      </c>
      <c r="B25" s="30" t="s">
        <v>730</v>
      </c>
      <c r="C25" s="30" t="s">
        <v>695</v>
      </c>
    </row>
    <row r="26" spans="1:3" ht="32.4" x14ac:dyDescent="0.4">
      <c r="A26" s="25" t="s">
        <v>691</v>
      </c>
      <c r="B26" s="30" t="s">
        <v>731</v>
      </c>
      <c r="C26" s="30" t="s">
        <v>698</v>
      </c>
    </row>
    <row r="27" spans="1:3" ht="32.4" x14ac:dyDescent="0.4">
      <c r="A27" s="25" t="s">
        <v>692</v>
      </c>
      <c r="B27" s="23" t="s">
        <v>702</v>
      </c>
      <c r="C27" s="30" t="s">
        <v>694</v>
      </c>
    </row>
    <row r="28" spans="1:3" ht="32.4" x14ac:dyDescent="0.4">
      <c r="A28" s="28" t="s">
        <v>704</v>
      </c>
      <c r="B28" s="23" t="s">
        <v>732</v>
      </c>
      <c r="C28" s="30" t="s">
        <v>695</v>
      </c>
    </row>
  </sheetData>
  <phoneticPr fontId="1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218"/>
  <sheetViews>
    <sheetView tabSelected="1" topLeftCell="AE1" workbookViewId="0">
      <selection activeCell="AF10" sqref="AF10"/>
    </sheetView>
  </sheetViews>
  <sheetFormatPr defaultColWidth="9" defaultRowHeight="12" x14ac:dyDescent="0.25"/>
  <cols>
    <col min="1" max="1" width="16.109375" style="2" bestFit="1" customWidth="1"/>
    <col min="2" max="2" width="25.77734375" style="2" bestFit="1" customWidth="1"/>
    <col min="3" max="3" width="9" style="2"/>
    <col min="4" max="4" width="23.88671875" style="2" bestFit="1" customWidth="1"/>
    <col min="5" max="5" width="15" style="2" bestFit="1" customWidth="1"/>
    <col min="6" max="6" width="9" style="2"/>
    <col min="7" max="7" width="8.44140625" style="2" bestFit="1" customWidth="1"/>
    <col min="8" max="8" width="16.77734375" style="2" bestFit="1" customWidth="1"/>
    <col min="9" max="9" width="34.88671875" style="3" bestFit="1" customWidth="1"/>
    <col min="10" max="10" width="9" style="2"/>
    <col min="11" max="11" width="3.21875" style="2" bestFit="1" customWidth="1"/>
    <col min="12" max="12" width="9" style="2"/>
    <col min="13" max="13" width="2.33203125" style="2" bestFit="1" customWidth="1"/>
    <col min="14" max="14" width="9" style="2"/>
    <col min="15" max="15" width="3.21875" style="2" bestFit="1" customWidth="1"/>
    <col min="16" max="20" width="9" style="2"/>
    <col min="21" max="21" width="13.88671875" style="2" bestFit="1" customWidth="1"/>
    <col min="22" max="22" width="20.5546875" style="2" customWidth="1"/>
    <col min="23" max="23" width="17.77734375" style="2" customWidth="1"/>
    <col min="24" max="24" width="9" style="2"/>
    <col min="25" max="25" width="12.21875" style="2" bestFit="1" customWidth="1"/>
    <col min="26" max="26" width="13.88671875" style="2" bestFit="1" customWidth="1"/>
    <col min="27" max="27" width="54.21875" style="2" bestFit="1" customWidth="1"/>
    <col min="28" max="28" width="41" style="2" bestFit="1" customWidth="1"/>
    <col min="29" max="29" width="23.21875" style="2" bestFit="1" customWidth="1"/>
    <col min="30" max="30" width="21.44140625" style="2" bestFit="1" customWidth="1"/>
    <col min="31" max="31" width="15.109375" style="2" bestFit="1" customWidth="1"/>
    <col min="32" max="32" width="30.44140625" style="2" bestFit="1" customWidth="1"/>
    <col min="33" max="35" width="9.77734375" style="2" customWidth="1"/>
    <col min="36" max="36" width="55.77734375" style="2" bestFit="1" customWidth="1"/>
    <col min="37" max="37" width="21.44140625" style="2" bestFit="1" customWidth="1"/>
    <col min="38" max="39" width="11.44140625" style="2" customWidth="1"/>
    <col min="40" max="40" width="30.44140625" style="2" bestFit="1" customWidth="1"/>
    <col min="41" max="41" width="31.77734375" style="2" customWidth="1"/>
    <col min="42" max="42" width="45" style="2" bestFit="1" customWidth="1"/>
    <col min="43" max="43" width="35.33203125" style="2" bestFit="1" customWidth="1"/>
    <col min="44" max="44" width="25.109375" style="2" bestFit="1" customWidth="1"/>
    <col min="45" max="45" width="13.33203125" style="2" customWidth="1"/>
    <col min="46" max="46" width="35.88671875" style="2" bestFit="1" customWidth="1"/>
    <col min="47" max="47" width="60.33203125" style="2" bestFit="1" customWidth="1"/>
    <col min="48" max="48" width="9.77734375" style="2" customWidth="1"/>
    <col min="49" max="49" width="31.77734375" style="2" bestFit="1" customWidth="1"/>
    <col min="50" max="50" width="79.6640625" style="2" bestFit="1" customWidth="1"/>
    <col min="51" max="51" width="9" style="2"/>
    <col min="52" max="52" width="10.44140625" style="2" bestFit="1" customWidth="1"/>
    <col min="53" max="16384" width="9" style="2"/>
  </cols>
  <sheetData>
    <row r="1" spans="1:52" s="1" customFormat="1" x14ac:dyDescent="0.25">
      <c r="A1" s="1" t="s">
        <v>332</v>
      </c>
      <c r="B1" s="2"/>
      <c r="C1" s="2"/>
      <c r="D1" s="1" t="s">
        <v>333</v>
      </c>
      <c r="E1" s="2"/>
      <c r="F1" s="2"/>
      <c r="G1" s="1" t="s">
        <v>334</v>
      </c>
      <c r="H1" s="2"/>
      <c r="I1" s="3"/>
      <c r="J1" s="2"/>
      <c r="K1" s="1" t="s">
        <v>335</v>
      </c>
      <c r="L1" s="2"/>
      <c r="M1" s="1" t="s">
        <v>336</v>
      </c>
      <c r="N1" s="2"/>
      <c r="O1" s="1" t="s">
        <v>337</v>
      </c>
      <c r="P1" s="2"/>
      <c r="Q1" s="1" t="s">
        <v>338</v>
      </c>
      <c r="R1" s="2"/>
      <c r="S1" s="1" t="s">
        <v>339</v>
      </c>
      <c r="T1" s="2"/>
      <c r="U1" s="1" t="s">
        <v>738</v>
      </c>
      <c r="V1" s="1" t="s">
        <v>739</v>
      </c>
      <c r="W1" s="2" t="s">
        <v>752</v>
      </c>
      <c r="X1" s="2"/>
      <c r="Y1" s="2"/>
      <c r="AA1" s="1" t="s">
        <v>350</v>
      </c>
      <c r="AB1" s="1" t="s">
        <v>351</v>
      </c>
      <c r="AC1" s="1" t="s">
        <v>352</v>
      </c>
      <c r="AD1" s="1" t="s">
        <v>353</v>
      </c>
      <c r="AE1" s="1" t="s">
        <v>340</v>
      </c>
      <c r="AF1" s="1" t="s">
        <v>354</v>
      </c>
      <c r="AG1" s="1" t="s">
        <v>341</v>
      </c>
      <c r="AH1" s="1" t="s">
        <v>342</v>
      </c>
      <c r="AI1" s="1" t="s">
        <v>343</v>
      </c>
      <c r="AJ1" s="1" t="s">
        <v>355</v>
      </c>
      <c r="AK1" s="1" t="s">
        <v>356</v>
      </c>
      <c r="AL1" s="1" t="s">
        <v>366</v>
      </c>
      <c r="AM1" s="1" t="s">
        <v>344</v>
      </c>
      <c r="AN1" s="1" t="s">
        <v>357</v>
      </c>
      <c r="AO1" s="1" t="s">
        <v>358</v>
      </c>
      <c r="AP1" s="1" t="s">
        <v>359</v>
      </c>
      <c r="AQ1" s="1" t="s">
        <v>360</v>
      </c>
      <c r="AR1" s="1" t="s">
        <v>361</v>
      </c>
      <c r="AS1" s="1" t="s">
        <v>345</v>
      </c>
      <c r="AT1" s="1" t="s">
        <v>362</v>
      </c>
      <c r="AU1" s="1" t="s">
        <v>363</v>
      </c>
      <c r="AV1" s="1" t="s">
        <v>346</v>
      </c>
      <c r="AW1" s="1" t="s">
        <v>364</v>
      </c>
      <c r="AX1" s="1" t="s">
        <v>365</v>
      </c>
      <c r="AY1" s="1" t="s">
        <v>347</v>
      </c>
      <c r="AZ1" s="1" t="s">
        <v>348</v>
      </c>
    </row>
    <row r="2" spans="1:52" ht="15.6" x14ac:dyDescent="0.3">
      <c r="A2" s="37" t="s">
        <v>740</v>
      </c>
      <c r="B2" s="4" t="s">
        <v>17</v>
      </c>
      <c r="D2" s="2" t="s">
        <v>233</v>
      </c>
      <c r="E2" s="2" t="s">
        <v>232</v>
      </c>
      <c r="G2" s="2">
        <v>10</v>
      </c>
      <c r="H2" s="2" t="s">
        <v>280</v>
      </c>
      <c r="I2" s="3" t="s">
        <v>281</v>
      </c>
      <c r="K2" s="2" t="s">
        <v>312</v>
      </c>
      <c r="M2" s="2" t="s">
        <v>317</v>
      </c>
      <c r="O2" s="2" t="s">
        <v>636</v>
      </c>
      <c r="Q2" s="2" t="s">
        <v>326</v>
      </c>
      <c r="S2" s="2" t="s">
        <v>7</v>
      </c>
      <c r="U2" s="2" t="s">
        <v>372</v>
      </c>
      <c r="V2" s="2" t="s">
        <v>756</v>
      </c>
      <c r="W2" s="2" t="s">
        <v>758</v>
      </c>
      <c r="AA2" s="2" t="s">
        <v>761</v>
      </c>
      <c r="AB2" s="2" t="s">
        <v>770</v>
      </c>
      <c r="AC2" s="2" t="s">
        <v>779</v>
      </c>
      <c r="AD2" s="2" t="s">
        <v>388</v>
      </c>
      <c r="AE2" s="2" t="s">
        <v>349</v>
      </c>
      <c r="AF2" s="2" t="s">
        <v>796</v>
      </c>
      <c r="AG2" s="2" t="s">
        <v>349</v>
      </c>
      <c r="AH2" s="2" t="s">
        <v>349</v>
      </c>
      <c r="AI2" s="2" t="s">
        <v>349</v>
      </c>
      <c r="AJ2" s="2" t="s">
        <v>787</v>
      </c>
      <c r="AK2" s="2" t="s">
        <v>411</v>
      </c>
      <c r="AL2" s="2" t="s">
        <v>349</v>
      </c>
      <c r="AM2" s="2" t="s">
        <v>367</v>
      </c>
      <c r="AN2" s="2" t="s">
        <v>424</v>
      </c>
      <c r="AO2" s="2" t="s">
        <v>454</v>
      </c>
      <c r="AP2" s="2" t="s">
        <v>477</v>
      </c>
      <c r="AQ2" s="2" t="s">
        <v>511</v>
      </c>
      <c r="AR2" s="2" t="s">
        <v>534</v>
      </c>
      <c r="AS2" s="2" t="s">
        <v>349</v>
      </c>
      <c r="AT2" s="2" t="s">
        <v>550</v>
      </c>
      <c r="AU2" s="2" t="s">
        <v>570</v>
      </c>
      <c r="AV2" s="2" t="s">
        <v>349</v>
      </c>
      <c r="AW2" s="2" t="s">
        <v>581</v>
      </c>
      <c r="AX2" s="2" t="s">
        <v>605</v>
      </c>
      <c r="AY2" s="2" t="s">
        <v>349</v>
      </c>
      <c r="AZ2" s="2" t="s">
        <v>349</v>
      </c>
    </row>
    <row r="3" spans="1:52" ht="15.6" x14ac:dyDescent="0.3">
      <c r="A3" s="37" t="s">
        <v>741</v>
      </c>
      <c r="B3" s="4" t="s">
        <v>18</v>
      </c>
      <c r="D3" s="2" t="s">
        <v>235</v>
      </c>
      <c r="E3" s="2" t="s">
        <v>234</v>
      </c>
      <c r="G3" s="2">
        <v>20</v>
      </c>
      <c r="H3" s="2" t="s">
        <v>282</v>
      </c>
      <c r="I3" s="3" t="s">
        <v>283</v>
      </c>
      <c r="K3" s="2" t="s">
        <v>313</v>
      </c>
      <c r="M3" s="2" t="s">
        <v>318</v>
      </c>
      <c r="O3" s="2" t="s">
        <v>637</v>
      </c>
      <c r="Q3" s="2" t="s">
        <v>327</v>
      </c>
      <c r="S3" s="2" t="s">
        <v>330</v>
      </c>
      <c r="U3" s="2" t="s">
        <v>373</v>
      </c>
      <c r="V3" s="2" t="s">
        <v>757</v>
      </c>
      <c r="W3" s="2" t="s">
        <v>759</v>
      </c>
      <c r="AA3" s="2" t="s">
        <v>762</v>
      </c>
      <c r="AB3" s="2" t="s">
        <v>771</v>
      </c>
      <c r="AC3" s="2" t="s">
        <v>780</v>
      </c>
      <c r="AD3" s="2" t="s">
        <v>389</v>
      </c>
      <c r="AF3" s="2" t="s">
        <v>797</v>
      </c>
      <c r="AJ3" s="2" t="s">
        <v>788</v>
      </c>
      <c r="AK3" s="2" t="s">
        <v>412</v>
      </c>
      <c r="AN3" s="2" t="s">
        <v>425</v>
      </c>
      <c r="AO3" s="2" t="s">
        <v>455</v>
      </c>
      <c r="AP3" s="2" t="s">
        <v>478</v>
      </c>
      <c r="AQ3" s="2" t="s">
        <v>512</v>
      </c>
      <c r="AR3" s="2" t="s">
        <v>535</v>
      </c>
      <c r="AT3" s="2" t="s">
        <v>551</v>
      </c>
      <c r="AU3" s="2" t="s">
        <v>571</v>
      </c>
      <c r="AW3" s="2" t="s">
        <v>582</v>
      </c>
      <c r="AX3" s="2" t="s">
        <v>606</v>
      </c>
    </row>
    <row r="4" spans="1:52" ht="36" x14ac:dyDescent="0.3">
      <c r="A4" s="37" t="s">
        <v>742</v>
      </c>
      <c r="B4" s="4" t="s">
        <v>19</v>
      </c>
      <c r="D4" s="2" t="s">
        <v>237</v>
      </c>
      <c r="E4" s="2" t="s">
        <v>236</v>
      </c>
      <c r="G4" s="2">
        <v>21</v>
      </c>
      <c r="H4" s="2" t="s">
        <v>284</v>
      </c>
      <c r="I4" s="3" t="s">
        <v>285</v>
      </c>
      <c r="K4" s="2" t="s">
        <v>314</v>
      </c>
      <c r="M4" s="2" t="s">
        <v>319</v>
      </c>
      <c r="O4" s="2" t="s">
        <v>638</v>
      </c>
      <c r="Q4" s="2" t="s">
        <v>648</v>
      </c>
      <c r="S4" s="2" t="s">
        <v>331</v>
      </c>
      <c r="AA4" s="2" t="s">
        <v>763</v>
      </c>
      <c r="AB4" s="2" t="s">
        <v>772</v>
      </c>
      <c r="AC4" s="2" t="s">
        <v>781</v>
      </c>
      <c r="AD4" s="2" t="s">
        <v>390</v>
      </c>
      <c r="AF4" s="2" t="s">
        <v>798</v>
      </c>
      <c r="AJ4" s="2" t="s">
        <v>789</v>
      </c>
      <c r="AK4" s="2" t="s">
        <v>413</v>
      </c>
      <c r="AN4" s="2" t="s">
        <v>426</v>
      </c>
      <c r="AO4" s="2" t="s">
        <v>456</v>
      </c>
      <c r="AP4" s="2" t="s">
        <v>479</v>
      </c>
      <c r="AQ4" s="2" t="s">
        <v>513</v>
      </c>
      <c r="AR4" s="2" t="s">
        <v>536</v>
      </c>
      <c r="AT4" s="2" t="s">
        <v>552</v>
      </c>
      <c r="AU4" s="2" t="s">
        <v>572</v>
      </c>
      <c r="AW4" s="2" t="s">
        <v>583</v>
      </c>
      <c r="AX4" s="2" t="s">
        <v>607</v>
      </c>
    </row>
    <row r="5" spans="1:52" ht="15.6" x14ac:dyDescent="0.3">
      <c r="A5" s="37" t="s">
        <v>743</v>
      </c>
      <c r="B5" s="4" t="s">
        <v>20</v>
      </c>
      <c r="D5" s="2" t="s">
        <v>239</v>
      </c>
      <c r="E5" s="2" t="s">
        <v>238</v>
      </c>
      <c r="G5" s="2">
        <v>22</v>
      </c>
      <c r="H5" s="2" t="s">
        <v>286</v>
      </c>
      <c r="I5" s="3" t="s">
        <v>287</v>
      </c>
      <c r="K5" s="2" t="s">
        <v>315</v>
      </c>
      <c r="M5" s="2" t="s">
        <v>320</v>
      </c>
      <c r="O5" s="2" t="s">
        <v>639</v>
      </c>
      <c r="Q5" s="2" t="s">
        <v>329</v>
      </c>
      <c r="AA5" s="2" t="s">
        <v>764</v>
      </c>
      <c r="AB5" s="2" t="s">
        <v>773</v>
      </c>
      <c r="AC5" s="2" t="s">
        <v>782</v>
      </c>
      <c r="AD5" s="2" t="s">
        <v>391</v>
      </c>
      <c r="AF5" s="2" t="s">
        <v>799</v>
      </c>
      <c r="AJ5" s="2" t="s">
        <v>790</v>
      </c>
      <c r="AK5" s="2" t="s">
        <v>414</v>
      </c>
      <c r="AN5" s="2" t="s">
        <v>427</v>
      </c>
      <c r="AO5" s="2" t="s">
        <v>457</v>
      </c>
      <c r="AP5" s="2" t="s">
        <v>480</v>
      </c>
      <c r="AQ5" s="2" t="s">
        <v>514</v>
      </c>
      <c r="AR5" s="2" t="s">
        <v>537</v>
      </c>
      <c r="AT5" s="2" t="s">
        <v>553</v>
      </c>
      <c r="AU5" s="2" t="s">
        <v>573</v>
      </c>
      <c r="AW5" s="2" t="s">
        <v>584</v>
      </c>
      <c r="AX5" s="2" t="s">
        <v>608</v>
      </c>
    </row>
    <row r="6" spans="1:52" ht="36" x14ac:dyDescent="0.3">
      <c r="A6" s="37" t="s">
        <v>744</v>
      </c>
      <c r="B6" s="4" t="s">
        <v>21</v>
      </c>
      <c r="D6" s="2" t="s">
        <v>241</v>
      </c>
      <c r="E6" s="2" t="s">
        <v>240</v>
      </c>
      <c r="G6" s="2">
        <v>24</v>
      </c>
      <c r="H6" s="2" t="s">
        <v>288</v>
      </c>
      <c r="I6" s="3" t="s">
        <v>310</v>
      </c>
      <c r="K6" s="2" t="s">
        <v>316</v>
      </c>
      <c r="M6" s="2" t="s">
        <v>321</v>
      </c>
      <c r="O6" s="2" t="s">
        <v>640</v>
      </c>
      <c r="Q6" s="2" t="s">
        <v>647</v>
      </c>
      <c r="AA6" s="2" t="s">
        <v>765</v>
      </c>
      <c r="AB6" s="2" t="s">
        <v>774</v>
      </c>
      <c r="AC6" s="2" t="s">
        <v>783</v>
      </c>
      <c r="AD6" s="2" t="s">
        <v>392</v>
      </c>
      <c r="AF6" s="2" t="s">
        <v>800</v>
      </c>
      <c r="AJ6" s="2" t="s">
        <v>791</v>
      </c>
      <c r="AK6" s="2" t="s">
        <v>415</v>
      </c>
      <c r="AN6" s="2" t="s">
        <v>428</v>
      </c>
      <c r="AO6" s="2" t="s">
        <v>458</v>
      </c>
      <c r="AP6" s="2" t="s">
        <v>481</v>
      </c>
      <c r="AQ6" s="2" t="s">
        <v>515</v>
      </c>
      <c r="AR6" s="2" t="s">
        <v>538</v>
      </c>
      <c r="AT6" s="2" t="s">
        <v>554</v>
      </c>
      <c r="AU6" s="2" t="s">
        <v>574</v>
      </c>
      <c r="AW6" s="2" t="s">
        <v>585</v>
      </c>
      <c r="AX6" s="2" t="s">
        <v>609</v>
      </c>
    </row>
    <row r="7" spans="1:52" ht="36" x14ac:dyDescent="0.3">
      <c r="A7" s="37" t="s">
        <v>745</v>
      </c>
      <c r="B7" s="4" t="s">
        <v>22</v>
      </c>
      <c r="D7" s="2" t="s">
        <v>243</v>
      </c>
      <c r="E7" s="2" t="s">
        <v>242</v>
      </c>
      <c r="G7" s="2">
        <v>25</v>
      </c>
      <c r="H7" s="2" t="s">
        <v>289</v>
      </c>
      <c r="I7" s="3" t="s">
        <v>290</v>
      </c>
      <c r="M7" s="2" t="s">
        <v>322</v>
      </c>
      <c r="O7" s="2" t="s">
        <v>641</v>
      </c>
      <c r="AA7" s="2" t="s">
        <v>766</v>
      </c>
      <c r="AB7" s="2" t="s">
        <v>775</v>
      </c>
      <c r="AC7" s="2" t="s">
        <v>784</v>
      </c>
      <c r="AD7" s="2" t="s">
        <v>393</v>
      </c>
      <c r="AF7" s="2" t="s">
        <v>801</v>
      </c>
      <c r="AJ7" s="2" t="s">
        <v>792</v>
      </c>
      <c r="AK7" s="2" t="s">
        <v>416</v>
      </c>
      <c r="AN7" s="2" t="s">
        <v>429</v>
      </c>
      <c r="AO7" s="2" t="s">
        <v>459</v>
      </c>
      <c r="AP7" s="2" t="s">
        <v>482</v>
      </c>
      <c r="AQ7" s="2" t="s">
        <v>516</v>
      </c>
      <c r="AR7" s="2" t="s">
        <v>539</v>
      </c>
      <c r="AT7" s="2" t="s">
        <v>555</v>
      </c>
      <c r="AU7" s="2" t="s">
        <v>575</v>
      </c>
      <c r="AW7" s="2" t="s">
        <v>586</v>
      </c>
      <c r="AX7" s="2" t="s">
        <v>610</v>
      </c>
    </row>
    <row r="8" spans="1:52" ht="15.6" x14ac:dyDescent="0.3">
      <c r="A8" s="37" t="s">
        <v>746</v>
      </c>
      <c r="B8" s="4" t="s">
        <v>23</v>
      </c>
      <c r="D8" s="2" t="s">
        <v>245</v>
      </c>
      <c r="E8" s="2" t="s">
        <v>244</v>
      </c>
      <c r="G8" s="2">
        <v>26</v>
      </c>
      <c r="H8" s="2" t="s">
        <v>291</v>
      </c>
      <c r="I8" s="3" t="s">
        <v>292</v>
      </c>
      <c r="M8" s="2" t="s">
        <v>323</v>
      </c>
      <c r="O8" s="2" t="s">
        <v>642</v>
      </c>
      <c r="AA8" s="2" t="s">
        <v>767</v>
      </c>
      <c r="AB8" s="2" t="s">
        <v>776</v>
      </c>
      <c r="AC8" s="2" t="s">
        <v>785</v>
      </c>
      <c r="AD8" s="2" t="s">
        <v>394</v>
      </c>
      <c r="AF8" s="2" t="s">
        <v>802</v>
      </c>
      <c r="AJ8" s="2" t="s">
        <v>793</v>
      </c>
      <c r="AK8" s="2" t="s">
        <v>417</v>
      </c>
      <c r="AN8" s="2" t="s">
        <v>430</v>
      </c>
      <c r="AO8" s="2" t="s">
        <v>460</v>
      </c>
      <c r="AP8" s="2" t="s">
        <v>483</v>
      </c>
      <c r="AQ8" s="2" t="s">
        <v>517</v>
      </c>
      <c r="AR8" s="2" t="s">
        <v>540</v>
      </c>
      <c r="AT8" s="2" t="s">
        <v>556</v>
      </c>
      <c r="AU8" s="2" t="s">
        <v>576</v>
      </c>
      <c r="AW8" s="2" t="s">
        <v>587</v>
      </c>
      <c r="AX8" s="2" t="s">
        <v>611</v>
      </c>
    </row>
    <row r="9" spans="1:52" ht="24" x14ac:dyDescent="0.3">
      <c r="A9" s="37" t="s">
        <v>747</v>
      </c>
      <c r="B9" s="4" t="s">
        <v>24</v>
      </c>
      <c r="D9" s="2" t="s">
        <v>247</v>
      </c>
      <c r="E9" s="2" t="s">
        <v>246</v>
      </c>
      <c r="G9" s="2">
        <v>28</v>
      </c>
      <c r="H9" s="2" t="s">
        <v>293</v>
      </c>
      <c r="I9" s="3" t="s">
        <v>294</v>
      </c>
      <c r="M9" s="2" t="s">
        <v>324</v>
      </c>
      <c r="O9" s="2" t="s">
        <v>643</v>
      </c>
      <c r="AA9" s="2" t="s">
        <v>768</v>
      </c>
      <c r="AB9" s="2" t="s">
        <v>777</v>
      </c>
      <c r="AC9" s="2" t="s">
        <v>786</v>
      </c>
      <c r="AD9" s="2" t="s">
        <v>395</v>
      </c>
      <c r="AF9" s="2" t="s">
        <v>803</v>
      </c>
      <c r="AJ9" s="2" t="s">
        <v>794</v>
      </c>
      <c r="AK9" s="2" t="s">
        <v>418</v>
      </c>
      <c r="AN9" s="2" t="s">
        <v>431</v>
      </c>
      <c r="AO9" s="2" t="s">
        <v>461</v>
      </c>
      <c r="AP9" s="2" t="s">
        <v>484</v>
      </c>
      <c r="AQ9" s="2" t="s">
        <v>518</v>
      </c>
      <c r="AR9" s="2" t="s">
        <v>541</v>
      </c>
      <c r="AT9" s="2" t="s">
        <v>557</v>
      </c>
      <c r="AU9" s="2" t="s">
        <v>577</v>
      </c>
      <c r="AW9" s="2" t="s">
        <v>588</v>
      </c>
      <c r="AX9" s="2" t="s">
        <v>612</v>
      </c>
    </row>
    <row r="10" spans="1:52" ht="15.6" x14ac:dyDescent="0.3">
      <c r="A10" s="37" t="s">
        <v>748</v>
      </c>
      <c r="B10" s="4" t="s">
        <v>25</v>
      </c>
      <c r="D10" s="2" t="s">
        <v>248</v>
      </c>
      <c r="E10" s="2" t="s">
        <v>369</v>
      </c>
      <c r="G10" s="2">
        <v>29</v>
      </c>
      <c r="H10" s="2" t="s">
        <v>295</v>
      </c>
      <c r="I10" s="3" t="s">
        <v>296</v>
      </c>
      <c r="M10" s="2" t="s">
        <v>325</v>
      </c>
      <c r="O10" s="2" t="s">
        <v>644</v>
      </c>
      <c r="AA10" s="2" t="s">
        <v>769</v>
      </c>
      <c r="AB10" s="2" t="s">
        <v>778</v>
      </c>
      <c r="AD10" s="2" t="s">
        <v>396</v>
      </c>
      <c r="AF10" s="2" t="s">
        <v>804</v>
      </c>
      <c r="AJ10" s="2" t="s">
        <v>795</v>
      </c>
      <c r="AK10" s="2" t="s">
        <v>419</v>
      </c>
      <c r="AN10" s="2" t="s">
        <v>432</v>
      </c>
      <c r="AO10" s="2" t="s">
        <v>462</v>
      </c>
      <c r="AP10" s="2" t="s">
        <v>485</v>
      </c>
      <c r="AQ10" s="2" t="s">
        <v>519</v>
      </c>
      <c r="AR10" s="2" t="s">
        <v>542</v>
      </c>
      <c r="AT10" s="2" t="s">
        <v>558</v>
      </c>
      <c r="AU10" s="2" t="s">
        <v>578</v>
      </c>
      <c r="AW10" s="2" t="s">
        <v>589</v>
      </c>
      <c r="AX10" s="2" t="s">
        <v>613</v>
      </c>
    </row>
    <row r="11" spans="1:52" ht="15.6" x14ac:dyDescent="0.3">
      <c r="A11" s="37" t="s">
        <v>749</v>
      </c>
      <c r="B11" s="4" t="s">
        <v>26</v>
      </c>
      <c r="D11" s="2" t="s">
        <v>250</v>
      </c>
      <c r="E11" s="2" t="s">
        <v>249</v>
      </c>
      <c r="G11" s="2">
        <v>30</v>
      </c>
      <c r="H11" s="2" t="s">
        <v>297</v>
      </c>
      <c r="I11" s="3" t="s">
        <v>298</v>
      </c>
      <c r="M11" s="2" t="s">
        <v>368</v>
      </c>
      <c r="O11" s="2" t="s">
        <v>645</v>
      </c>
      <c r="AA11" s="2" t="s">
        <v>374</v>
      </c>
      <c r="AB11" s="2" t="s">
        <v>384</v>
      </c>
      <c r="AF11" s="2" t="s">
        <v>399</v>
      </c>
      <c r="AK11" s="2" t="s">
        <v>420</v>
      </c>
      <c r="AN11" s="2" t="s">
        <v>433</v>
      </c>
      <c r="AO11" s="2" t="s">
        <v>463</v>
      </c>
      <c r="AP11" s="2" t="s">
        <v>486</v>
      </c>
      <c r="AQ11" s="2" t="s">
        <v>520</v>
      </c>
      <c r="AR11" s="2" t="s">
        <v>543</v>
      </c>
      <c r="AT11" s="2" t="s">
        <v>559</v>
      </c>
      <c r="AU11" s="2" t="s">
        <v>579</v>
      </c>
      <c r="AW11" s="2" t="s">
        <v>590</v>
      </c>
      <c r="AX11" s="2" t="s">
        <v>614</v>
      </c>
    </row>
    <row r="12" spans="1:52" ht="15.6" x14ac:dyDescent="0.3">
      <c r="A12" s="37" t="s">
        <v>750</v>
      </c>
      <c r="B12" s="4" t="s">
        <v>27</v>
      </c>
      <c r="D12" s="2" t="s">
        <v>252</v>
      </c>
      <c r="E12" s="2" t="s">
        <v>251</v>
      </c>
      <c r="G12" s="2">
        <v>40</v>
      </c>
      <c r="H12" s="2" t="s">
        <v>300</v>
      </c>
      <c r="I12" s="3" t="s">
        <v>301</v>
      </c>
      <c r="M12" s="2" t="s">
        <v>646</v>
      </c>
      <c r="O12" s="2" t="s">
        <v>15</v>
      </c>
      <c r="AA12" s="2" t="s">
        <v>375</v>
      </c>
      <c r="AB12" s="2" t="s">
        <v>385</v>
      </c>
      <c r="AF12" s="2" t="s">
        <v>400</v>
      </c>
      <c r="AK12" s="2" t="s">
        <v>421</v>
      </c>
      <c r="AN12" s="2" t="s">
        <v>434</v>
      </c>
      <c r="AO12" s="2" t="s">
        <v>464</v>
      </c>
      <c r="AP12" s="2" t="s">
        <v>487</v>
      </c>
      <c r="AQ12" s="2" t="s">
        <v>521</v>
      </c>
      <c r="AR12" s="2" t="s">
        <v>544</v>
      </c>
      <c r="AT12" s="2" t="s">
        <v>560</v>
      </c>
      <c r="AU12" s="2" t="s">
        <v>580</v>
      </c>
      <c r="AW12" s="2" t="s">
        <v>591</v>
      </c>
      <c r="AX12" s="2" t="s">
        <v>615</v>
      </c>
    </row>
    <row r="13" spans="1:52" ht="15.6" x14ac:dyDescent="0.3">
      <c r="A13" s="37" t="s">
        <v>751</v>
      </c>
      <c r="B13" s="4" t="s">
        <v>28</v>
      </c>
      <c r="D13" s="2" t="s">
        <v>254</v>
      </c>
      <c r="E13" s="2" t="s">
        <v>253</v>
      </c>
      <c r="G13" s="2">
        <v>50</v>
      </c>
      <c r="H13" s="2" t="s">
        <v>303</v>
      </c>
      <c r="I13" s="3" t="s">
        <v>304</v>
      </c>
      <c r="M13" s="2" t="s">
        <v>637</v>
      </c>
      <c r="O13" s="2" t="s">
        <v>299</v>
      </c>
      <c r="AA13" s="2" t="s">
        <v>376</v>
      </c>
      <c r="AB13" s="2" t="s">
        <v>386</v>
      </c>
      <c r="AF13" s="2" t="s">
        <v>401</v>
      </c>
      <c r="AK13" s="2" t="s">
        <v>422</v>
      </c>
      <c r="AN13" s="2" t="s">
        <v>435</v>
      </c>
      <c r="AO13" s="2" t="s">
        <v>465</v>
      </c>
      <c r="AP13" s="2" t="s">
        <v>488</v>
      </c>
      <c r="AQ13" s="2" t="s">
        <v>522</v>
      </c>
      <c r="AR13" s="2" t="s">
        <v>545</v>
      </c>
      <c r="AT13" s="2" t="s">
        <v>561</v>
      </c>
      <c r="AW13" s="2" t="s">
        <v>592</v>
      </c>
      <c r="AX13" s="2" t="s">
        <v>616</v>
      </c>
    </row>
    <row r="14" spans="1:52" ht="15" x14ac:dyDescent="0.25">
      <c r="A14" s="2" t="s">
        <v>753</v>
      </c>
      <c r="B14" s="4" t="s">
        <v>29</v>
      </c>
      <c r="D14" s="2" t="s">
        <v>256</v>
      </c>
      <c r="E14" s="2" t="s">
        <v>255</v>
      </c>
      <c r="G14" s="2">
        <v>60</v>
      </c>
      <c r="H14" s="2" t="s">
        <v>306</v>
      </c>
      <c r="I14" s="3" t="s">
        <v>307</v>
      </c>
      <c r="M14" s="2" t="s">
        <v>638</v>
      </c>
      <c r="O14" s="2" t="s">
        <v>302</v>
      </c>
      <c r="AA14" s="2" t="s">
        <v>377</v>
      </c>
      <c r="AB14" s="2" t="s">
        <v>387</v>
      </c>
      <c r="AF14" s="2" t="s">
        <v>402</v>
      </c>
      <c r="AK14" s="2" t="s">
        <v>423</v>
      </c>
      <c r="AN14" s="2" t="s">
        <v>436</v>
      </c>
      <c r="AO14" s="2" t="s">
        <v>466</v>
      </c>
      <c r="AP14" s="2" t="s">
        <v>489</v>
      </c>
      <c r="AQ14" s="2" t="s">
        <v>523</v>
      </c>
      <c r="AR14" s="2" t="s">
        <v>546</v>
      </c>
      <c r="AT14" s="2" t="s">
        <v>562</v>
      </c>
      <c r="AW14" s="2" t="s">
        <v>593</v>
      </c>
      <c r="AX14" s="2" t="s">
        <v>617</v>
      </c>
    </row>
    <row r="15" spans="1:52" ht="15" x14ac:dyDescent="0.25">
      <c r="A15" s="2" t="s">
        <v>754</v>
      </c>
      <c r="B15" s="4" t="s">
        <v>30</v>
      </c>
      <c r="D15" s="2" t="s">
        <v>258</v>
      </c>
      <c r="E15" s="2" t="s">
        <v>257</v>
      </c>
      <c r="G15" s="2">
        <v>70</v>
      </c>
      <c r="H15" s="2" t="s">
        <v>309</v>
      </c>
      <c r="I15" s="3" t="s">
        <v>309</v>
      </c>
      <c r="M15" s="2" t="s">
        <v>639</v>
      </c>
      <c r="O15" s="2" t="s">
        <v>305</v>
      </c>
      <c r="AA15" s="2" t="s">
        <v>378</v>
      </c>
      <c r="AF15" s="2" t="s">
        <v>403</v>
      </c>
      <c r="AN15" s="2" t="s">
        <v>437</v>
      </c>
      <c r="AO15" s="2" t="s">
        <v>467</v>
      </c>
      <c r="AP15" s="2" t="s">
        <v>490</v>
      </c>
      <c r="AQ15" s="2" t="s">
        <v>524</v>
      </c>
      <c r="AR15" s="2" t="s">
        <v>547</v>
      </c>
      <c r="AT15" s="2" t="s">
        <v>563</v>
      </c>
      <c r="AW15" s="2" t="s">
        <v>594</v>
      </c>
      <c r="AX15" s="2" t="s">
        <v>618</v>
      </c>
    </row>
    <row r="16" spans="1:52" ht="15" x14ac:dyDescent="0.25">
      <c r="B16" s="4" t="s">
        <v>31</v>
      </c>
      <c r="D16" s="2" t="s">
        <v>259</v>
      </c>
      <c r="E16" s="2" t="s">
        <v>226</v>
      </c>
      <c r="M16" s="2" t="s">
        <v>640</v>
      </c>
      <c r="O16" s="2" t="s">
        <v>308</v>
      </c>
      <c r="AA16" s="2" t="s">
        <v>379</v>
      </c>
      <c r="AF16" s="2" t="s">
        <v>404</v>
      </c>
      <c r="AN16" s="2" t="s">
        <v>438</v>
      </c>
      <c r="AO16" s="2" t="s">
        <v>468</v>
      </c>
      <c r="AP16" s="2" t="s">
        <v>491</v>
      </c>
      <c r="AQ16" s="2" t="s">
        <v>525</v>
      </c>
      <c r="AR16" s="2" t="s">
        <v>548</v>
      </c>
      <c r="AT16" s="2" t="s">
        <v>564</v>
      </c>
      <c r="AW16" s="2" t="s">
        <v>595</v>
      </c>
      <c r="AX16" s="2" t="s">
        <v>619</v>
      </c>
    </row>
    <row r="17" spans="2:50" ht="15" x14ac:dyDescent="0.25">
      <c r="B17" s="4" t="s">
        <v>32</v>
      </c>
      <c r="D17" s="2" t="s">
        <v>261</v>
      </c>
      <c r="E17" s="2" t="s">
        <v>260</v>
      </c>
      <c r="M17" s="2" t="s">
        <v>641</v>
      </c>
      <c r="O17" s="2" t="s">
        <v>311</v>
      </c>
      <c r="AA17" s="2" t="s">
        <v>380</v>
      </c>
      <c r="AF17" s="2" t="s">
        <v>405</v>
      </c>
      <c r="AN17" s="2" t="s">
        <v>439</v>
      </c>
      <c r="AO17" s="2" t="s">
        <v>469</v>
      </c>
      <c r="AP17" s="2" t="s">
        <v>492</v>
      </c>
      <c r="AQ17" s="2" t="s">
        <v>526</v>
      </c>
      <c r="AR17" s="2" t="s">
        <v>549</v>
      </c>
      <c r="AT17" s="2" t="s">
        <v>565</v>
      </c>
      <c r="AW17" s="2" t="s">
        <v>596</v>
      </c>
      <c r="AX17" s="2" t="s">
        <v>620</v>
      </c>
    </row>
    <row r="18" spans="2:50" ht="15" x14ac:dyDescent="0.25">
      <c r="B18" s="4" t="s">
        <v>33</v>
      </c>
      <c r="D18" s="2" t="s">
        <v>263</v>
      </c>
      <c r="E18" s="2" t="s">
        <v>262</v>
      </c>
      <c r="AA18" s="2" t="s">
        <v>381</v>
      </c>
      <c r="AF18" s="2" t="s">
        <v>406</v>
      </c>
      <c r="AN18" s="2" t="s">
        <v>440</v>
      </c>
      <c r="AO18" s="2" t="s">
        <v>470</v>
      </c>
      <c r="AP18" s="2" t="s">
        <v>493</v>
      </c>
      <c r="AQ18" s="2" t="s">
        <v>527</v>
      </c>
      <c r="AT18" s="2" t="s">
        <v>566</v>
      </c>
      <c r="AW18" s="2" t="s">
        <v>597</v>
      </c>
      <c r="AX18" s="2" t="s">
        <v>621</v>
      </c>
    </row>
    <row r="19" spans="2:50" ht="15" x14ac:dyDescent="0.25">
      <c r="B19" s="4" t="s">
        <v>34</v>
      </c>
      <c r="D19" s="2" t="s">
        <v>265</v>
      </c>
      <c r="E19" s="2" t="s">
        <v>264</v>
      </c>
      <c r="AA19" s="2" t="s">
        <v>382</v>
      </c>
      <c r="AF19" s="2" t="s">
        <v>407</v>
      </c>
      <c r="AN19" s="2" t="s">
        <v>441</v>
      </c>
      <c r="AO19" s="2" t="s">
        <v>471</v>
      </c>
      <c r="AP19" s="2" t="s">
        <v>494</v>
      </c>
      <c r="AQ19" s="2" t="s">
        <v>528</v>
      </c>
      <c r="AT19" s="2" t="s">
        <v>567</v>
      </c>
      <c r="AW19" s="2" t="s">
        <v>598</v>
      </c>
      <c r="AX19" s="2" t="s">
        <v>622</v>
      </c>
    </row>
    <row r="20" spans="2:50" ht="15" x14ac:dyDescent="0.25">
      <c r="B20" s="4" t="s">
        <v>35</v>
      </c>
      <c r="D20" s="2" t="s">
        <v>267</v>
      </c>
      <c r="E20" s="2" t="s">
        <v>266</v>
      </c>
      <c r="AA20" s="2" t="s">
        <v>383</v>
      </c>
      <c r="AF20" s="2" t="s">
        <v>408</v>
      </c>
      <c r="AN20" s="2" t="s">
        <v>442</v>
      </c>
      <c r="AO20" s="2" t="s">
        <v>472</v>
      </c>
      <c r="AP20" s="2" t="s">
        <v>495</v>
      </c>
      <c r="AQ20" s="2" t="s">
        <v>529</v>
      </c>
      <c r="AT20" s="2" t="s">
        <v>568</v>
      </c>
      <c r="AW20" s="2" t="s">
        <v>599</v>
      </c>
      <c r="AX20" s="2" t="s">
        <v>623</v>
      </c>
    </row>
    <row r="21" spans="2:50" ht="15" x14ac:dyDescent="0.25">
      <c r="B21" s="4" t="s">
        <v>36</v>
      </c>
      <c r="D21" s="2" t="s">
        <v>268</v>
      </c>
      <c r="E21" s="2" t="s">
        <v>224</v>
      </c>
      <c r="AF21" s="2" t="s">
        <v>409</v>
      </c>
      <c r="AN21" s="2" t="s">
        <v>443</v>
      </c>
      <c r="AO21" s="2" t="s">
        <v>473</v>
      </c>
      <c r="AP21" s="2" t="s">
        <v>496</v>
      </c>
      <c r="AQ21" s="2" t="s">
        <v>530</v>
      </c>
      <c r="AT21" s="2" t="s">
        <v>569</v>
      </c>
      <c r="AW21" s="2" t="s">
        <v>600</v>
      </c>
      <c r="AX21" s="2" t="s">
        <v>624</v>
      </c>
    </row>
    <row r="22" spans="2:50" ht="15" x14ac:dyDescent="0.25">
      <c r="B22" s="4" t="s">
        <v>37</v>
      </c>
      <c r="D22" s="2" t="s">
        <v>269</v>
      </c>
      <c r="E22" s="2" t="s">
        <v>227</v>
      </c>
      <c r="AF22" s="2" t="s">
        <v>410</v>
      </c>
      <c r="AN22" s="2" t="s">
        <v>444</v>
      </c>
      <c r="AO22" s="2" t="s">
        <v>474</v>
      </c>
      <c r="AP22" s="2" t="s">
        <v>497</v>
      </c>
      <c r="AQ22" s="2" t="s">
        <v>531</v>
      </c>
      <c r="AW22" s="2" t="s">
        <v>601</v>
      </c>
      <c r="AX22" s="2" t="s">
        <v>625</v>
      </c>
    </row>
    <row r="23" spans="2:50" ht="15" x14ac:dyDescent="0.25">
      <c r="B23" s="4" t="s">
        <v>38</v>
      </c>
      <c r="D23" s="2" t="s">
        <v>271</v>
      </c>
      <c r="E23" s="2" t="s">
        <v>270</v>
      </c>
      <c r="AN23" s="2" t="s">
        <v>445</v>
      </c>
      <c r="AO23" s="2" t="s">
        <v>475</v>
      </c>
      <c r="AP23" s="2" t="s">
        <v>498</v>
      </c>
      <c r="AQ23" s="2" t="s">
        <v>532</v>
      </c>
      <c r="AW23" s="2" t="s">
        <v>602</v>
      </c>
      <c r="AX23" s="2" t="s">
        <v>626</v>
      </c>
    </row>
    <row r="24" spans="2:50" ht="15" x14ac:dyDescent="0.25">
      <c r="B24" s="4" t="s">
        <v>39</v>
      </c>
      <c r="D24" s="2" t="s">
        <v>273</v>
      </c>
      <c r="E24" s="2" t="s">
        <v>272</v>
      </c>
      <c r="AN24" s="2" t="s">
        <v>446</v>
      </c>
      <c r="AO24" s="2" t="s">
        <v>476</v>
      </c>
      <c r="AP24" s="2" t="s">
        <v>499</v>
      </c>
      <c r="AQ24" s="2" t="s">
        <v>533</v>
      </c>
      <c r="AW24" s="2" t="s">
        <v>603</v>
      </c>
      <c r="AX24" s="2" t="s">
        <v>627</v>
      </c>
    </row>
    <row r="25" spans="2:50" ht="15" x14ac:dyDescent="0.25">
      <c r="B25" s="4" t="s">
        <v>40</v>
      </c>
      <c r="D25" s="2" t="s">
        <v>275</v>
      </c>
      <c r="E25" s="2" t="s">
        <v>274</v>
      </c>
      <c r="AN25" s="2" t="s">
        <v>447</v>
      </c>
      <c r="AP25" s="2" t="s">
        <v>500</v>
      </c>
      <c r="AW25" s="2" t="s">
        <v>604</v>
      </c>
      <c r="AX25" s="2" t="s">
        <v>628</v>
      </c>
    </row>
    <row r="26" spans="2:50" ht="15" x14ac:dyDescent="0.25">
      <c r="B26" s="4" t="s">
        <v>41</v>
      </c>
      <c r="D26" s="2" t="s">
        <v>277</v>
      </c>
      <c r="E26" s="2" t="s">
        <v>276</v>
      </c>
      <c r="AN26" s="2" t="s">
        <v>448</v>
      </c>
      <c r="AP26" s="2" t="s">
        <v>501</v>
      </c>
      <c r="AX26" s="2" t="s">
        <v>629</v>
      </c>
    </row>
    <row r="27" spans="2:50" ht="15" x14ac:dyDescent="0.25">
      <c r="B27" s="4" t="s">
        <v>42</v>
      </c>
      <c r="D27" s="2" t="s">
        <v>279</v>
      </c>
      <c r="E27" s="2" t="s">
        <v>278</v>
      </c>
      <c r="AN27" s="2" t="s">
        <v>449</v>
      </c>
      <c r="AP27" s="2" t="s">
        <v>502</v>
      </c>
      <c r="AX27" s="2" t="s">
        <v>630</v>
      </c>
    </row>
    <row r="28" spans="2:50" ht="15" x14ac:dyDescent="0.25">
      <c r="B28" s="4" t="s">
        <v>43</v>
      </c>
      <c r="AN28" s="2" t="s">
        <v>450</v>
      </c>
      <c r="AP28" s="2" t="s">
        <v>503</v>
      </c>
      <c r="AX28" s="2" t="s">
        <v>631</v>
      </c>
    </row>
    <row r="29" spans="2:50" ht="15" x14ac:dyDescent="0.25">
      <c r="B29" s="4" t="s">
        <v>44</v>
      </c>
      <c r="AN29" s="2" t="s">
        <v>451</v>
      </c>
      <c r="AP29" s="2" t="s">
        <v>504</v>
      </c>
      <c r="AX29" s="2" t="s">
        <v>632</v>
      </c>
    </row>
    <row r="30" spans="2:50" ht="15" x14ac:dyDescent="0.25">
      <c r="B30" s="4" t="s">
        <v>45</v>
      </c>
      <c r="AN30" s="2" t="s">
        <v>452</v>
      </c>
      <c r="AP30" s="2" t="s">
        <v>505</v>
      </c>
      <c r="AX30" s="2" t="s">
        <v>633</v>
      </c>
    </row>
    <row r="31" spans="2:50" ht="15" x14ac:dyDescent="0.25">
      <c r="B31" s="4" t="s">
        <v>46</v>
      </c>
      <c r="AN31" s="2" t="s">
        <v>453</v>
      </c>
      <c r="AP31" s="2" t="s">
        <v>506</v>
      </c>
      <c r="AX31" s="2" t="s">
        <v>634</v>
      </c>
    </row>
    <row r="32" spans="2:50" ht="15" x14ac:dyDescent="0.25">
      <c r="B32" s="4" t="s">
        <v>47</v>
      </c>
      <c r="AP32" s="2" t="s">
        <v>507</v>
      </c>
      <c r="AX32" s="2" t="s">
        <v>635</v>
      </c>
    </row>
    <row r="33" spans="2:42" ht="15" x14ac:dyDescent="0.25">
      <c r="B33" s="4" t="s">
        <v>48</v>
      </c>
      <c r="AP33" s="2" t="s">
        <v>508</v>
      </c>
    </row>
    <row r="34" spans="2:42" ht="15" x14ac:dyDescent="0.25">
      <c r="B34" s="4" t="s">
        <v>49</v>
      </c>
      <c r="AP34" s="2" t="s">
        <v>509</v>
      </c>
    </row>
    <row r="35" spans="2:42" ht="15" x14ac:dyDescent="0.25">
      <c r="B35" s="4" t="s">
        <v>50</v>
      </c>
      <c r="AP35" s="2" t="s">
        <v>510</v>
      </c>
    </row>
    <row r="36" spans="2:42" ht="15" x14ac:dyDescent="0.25">
      <c r="B36" s="4" t="s">
        <v>51</v>
      </c>
    </row>
    <row r="37" spans="2:42" ht="15" x14ac:dyDescent="0.25">
      <c r="B37" s="4" t="s">
        <v>52</v>
      </c>
    </row>
    <row r="38" spans="2:42" ht="15" x14ac:dyDescent="0.25">
      <c r="B38" s="4" t="s">
        <v>53</v>
      </c>
    </row>
    <row r="39" spans="2:42" ht="15" x14ac:dyDescent="0.25">
      <c r="B39" s="4" t="s">
        <v>54</v>
      </c>
    </row>
    <row r="40" spans="2:42" ht="15" x14ac:dyDescent="0.25">
      <c r="B40" s="4" t="s">
        <v>55</v>
      </c>
    </row>
    <row r="41" spans="2:42" ht="15" x14ac:dyDescent="0.25">
      <c r="B41" s="4" t="s">
        <v>56</v>
      </c>
    </row>
    <row r="42" spans="2:42" ht="15" x14ac:dyDescent="0.25">
      <c r="B42" s="4" t="s">
        <v>57</v>
      </c>
    </row>
    <row r="43" spans="2:42" ht="15" x14ac:dyDescent="0.25">
      <c r="B43" s="4" t="s">
        <v>58</v>
      </c>
    </row>
    <row r="44" spans="2:42" ht="15" x14ac:dyDescent="0.25">
      <c r="B44" s="4" t="s">
        <v>59</v>
      </c>
    </row>
    <row r="45" spans="2:42" ht="15" x14ac:dyDescent="0.25">
      <c r="B45" s="4" t="s">
        <v>60</v>
      </c>
    </row>
    <row r="46" spans="2:42" ht="15" x14ac:dyDescent="0.25">
      <c r="B46" s="4" t="s">
        <v>61</v>
      </c>
    </row>
    <row r="47" spans="2:42" ht="15" x14ac:dyDescent="0.25">
      <c r="B47" s="4" t="s">
        <v>62</v>
      </c>
    </row>
    <row r="48" spans="2:42" ht="15" x14ac:dyDescent="0.25">
      <c r="B48" s="4" t="s">
        <v>63</v>
      </c>
    </row>
    <row r="49" spans="2:2" ht="15" x14ac:dyDescent="0.25">
      <c r="B49" s="4" t="s">
        <v>64</v>
      </c>
    </row>
    <row r="50" spans="2:2" ht="15" x14ac:dyDescent="0.25">
      <c r="B50" s="4" t="s">
        <v>65</v>
      </c>
    </row>
    <row r="51" spans="2:2" ht="15" x14ac:dyDescent="0.25">
      <c r="B51" s="4" t="s">
        <v>66</v>
      </c>
    </row>
    <row r="52" spans="2:2" ht="15" x14ac:dyDescent="0.25">
      <c r="B52" s="4" t="s">
        <v>67</v>
      </c>
    </row>
    <row r="53" spans="2:2" ht="15" x14ac:dyDescent="0.25">
      <c r="B53" s="4" t="s">
        <v>68</v>
      </c>
    </row>
    <row r="54" spans="2:2" ht="15" x14ac:dyDescent="0.25">
      <c r="B54" s="4" t="s">
        <v>69</v>
      </c>
    </row>
    <row r="55" spans="2:2" ht="15" x14ac:dyDescent="0.25">
      <c r="B55" s="4" t="s">
        <v>70</v>
      </c>
    </row>
    <row r="56" spans="2:2" ht="15" x14ac:dyDescent="0.25">
      <c r="B56" s="4" t="s">
        <v>71</v>
      </c>
    </row>
    <row r="57" spans="2:2" ht="15" x14ac:dyDescent="0.25">
      <c r="B57" s="4" t="s">
        <v>72</v>
      </c>
    </row>
    <row r="58" spans="2:2" ht="15" x14ac:dyDescent="0.25">
      <c r="B58" s="4" t="s">
        <v>73</v>
      </c>
    </row>
    <row r="59" spans="2:2" ht="15" x14ac:dyDescent="0.25">
      <c r="B59" s="4" t="s">
        <v>74</v>
      </c>
    </row>
    <row r="60" spans="2:2" ht="15" x14ac:dyDescent="0.25">
      <c r="B60" s="4" t="s">
        <v>75</v>
      </c>
    </row>
    <row r="61" spans="2:2" ht="15" x14ac:dyDescent="0.25">
      <c r="B61" s="4" t="s">
        <v>76</v>
      </c>
    </row>
    <row r="62" spans="2:2" ht="15" x14ac:dyDescent="0.25">
      <c r="B62" s="4" t="s">
        <v>77</v>
      </c>
    </row>
    <row r="63" spans="2:2" ht="15" x14ac:dyDescent="0.25">
      <c r="B63" s="4" t="s">
        <v>78</v>
      </c>
    </row>
    <row r="64" spans="2:2" ht="15" x14ac:dyDescent="0.25">
      <c r="B64" s="4" t="s">
        <v>79</v>
      </c>
    </row>
    <row r="65" spans="2:2" ht="15" x14ac:dyDescent="0.25">
      <c r="B65" s="4" t="s">
        <v>80</v>
      </c>
    </row>
    <row r="66" spans="2:2" ht="15" x14ac:dyDescent="0.25">
      <c r="B66" s="4" t="s">
        <v>81</v>
      </c>
    </row>
    <row r="67" spans="2:2" ht="15" x14ac:dyDescent="0.25">
      <c r="B67" s="4" t="s">
        <v>82</v>
      </c>
    </row>
    <row r="68" spans="2:2" ht="15" x14ac:dyDescent="0.25">
      <c r="B68" s="4" t="s">
        <v>83</v>
      </c>
    </row>
    <row r="69" spans="2:2" ht="15" x14ac:dyDescent="0.25">
      <c r="B69" s="4" t="s">
        <v>84</v>
      </c>
    </row>
    <row r="70" spans="2:2" ht="15" x14ac:dyDescent="0.25">
      <c r="B70" s="4" t="s">
        <v>85</v>
      </c>
    </row>
    <row r="71" spans="2:2" ht="15" x14ac:dyDescent="0.25">
      <c r="B71" s="4" t="s">
        <v>86</v>
      </c>
    </row>
    <row r="72" spans="2:2" ht="15" x14ac:dyDescent="0.25">
      <c r="B72" s="4" t="s">
        <v>87</v>
      </c>
    </row>
    <row r="73" spans="2:2" ht="15" x14ac:dyDescent="0.25">
      <c r="B73" s="4" t="s">
        <v>88</v>
      </c>
    </row>
    <row r="74" spans="2:2" ht="15" x14ac:dyDescent="0.25">
      <c r="B74" s="4" t="s">
        <v>89</v>
      </c>
    </row>
    <row r="75" spans="2:2" ht="15" x14ac:dyDescent="0.25">
      <c r="B75" s="4" t="s">
        <v>90</v>
      </c>
    </row>
    <row r="76" spans="2:2" ht="15" x14ac:dyDescent="0.25">
      <c r="B76" s="4" t="s">
        <v>91</v>
      </c>
    </row>
    <row r="77" spans="2:2" ht="15" x14ac:dyDescent="0.25">
      <c r="B77" s="4" t="s">
        <v>92</v>
      </c>
    </row>
    <row r="78" spans="2:2" ht="15" x14ac:dyDescent="0.25">
      <c r="B78" s="4" t="s">
        <v>93</v>
      </c>
    </row>
    <row r="79" spans="2:2" ht="15" x14ac:dyDescent="0.25">
      <c r="B79" s="4" t="s">
        <v>94</v>
      </c>
    </row>
    <row r="80" spans="2:2" ht="15" x14ac:dyDescent="0.25">
      <c r="B80" s="4" t="s">
        <v>95</v>
      </c>
    </row>
    <row r="81" spans="2:2" ht="15" x14ac:dyDescent="0.25">
      <c r="B81" s="4" t="s">
        <v>96</v>
      </c>
    </row>
    <row r="82" spans="2:2" ht="15" x14ac:dyDescent="0.25">
      <c r="B82" s="4" t="s">
        <v>97</v>
      </c>
    </row>
    <row r="83" spans="2:2" ht="15" x14ac:dyDescent="0.25">
      <c r="B83" s="4" t="s">
        <v>98</v>
      </c>
    </row>
    <row r="84" spans="2:2" ht="15" x14ac:dyDescent="0.25">
      <c r="B84" s="4" t="s">
        <v>99</v>
      </c>
    </row>
    <row r="85" spans="2:2" ht="15" x14ac:dyDescent="0.25">
      <c r="B85" s="4" t="s">
        <v>100</v>
      </c>
    </row>
    <row r="86" spans="2:2" ht="15" x14ac:dyDescent="0.25">
      <c r="B86" s="4" t="s">
        <v>101</v>
      </c>
    </row>
    <row r="87" spans="2:2" ht="15" x14ac:dyDescent="0.25">
      <c r="B87" s="4" t="s">
        <v>102</v>
      </c>
    </row>
    <row r="88" spans="2:2" ht="15" x14ac:dyDescent="0.25">
      <c r="B88" s="4" t="s">
        <v>103</v>
      </c>
    </row>
    <row r="89" spans="2:2" ht="15" x14ac:dyDescent="0.25">
      <c r="B89" s="4" t="s">
        <v>104</v>
      </c>
    </row>
    <row r="90" spans="2:2" ht="15" x14ac:dyDescent="0.25">
      <c r="B90" s="4" t="s">
        <v>105</v>
      </c>
    </row>
    <row r="91" spans="2:2" ht="15" x14ac:dyDescent="0.25">
      <c r="B91" s="4" t="s">
        <v>106</v>
      </c>
    </row>
    <row r="92" spans="2:2" ht="15" x14ac:dyDescent="0.25">
      <c r="B92" s="4" t="s">
        <v>107</v>
      </c>
    </row>
    <row r="93" spans="2:2" ht="15" x14ac:dyDescent="0.25">
      <c r="B93" s="4" t="s">
        <v>108</v>
      </c>
    </row>
    <row r="94" spans="2:2" ht="15" x14ac:dyDescent="0.25">
      <c r="B94" s="4" t="s">
        <v>109</v>
      </c>
    </row>
    <row r="95" spans="2:2" ht="15" x14ac:dyDescent="0.25">
      <c r="B95" s="4" t="s">
        <v>110</v>
      </c>
    </row>
    <row r="96" spans="2:2" ht="15" x14ac:dyDescent="0.25">
      <c r="B96" s="4" t="s">
        <v>111</v>
      </c>
    </row>
    <row r="97" spans="2:2" ht="15" x14ac:dyDescent="0.25">
      <c r="B97" s="4" t="s">
        <v>112</v>
      </c>
    </row>
    <row r="98" spans="2:2" ht="15" x14ac:dyDescent="0.25">
      <c r="B98" s="4" t="s">
        <v>113</v>
      </c>
    </row>
    <row r="99" spans="2:2" ht="15" x14ac:dyDescent="0.25">
      <c r="B99" s="4" t="s">
        <v>114</v>
      </c>
    </row>
    <row r="100" spans="2:2" ht="15" x14ac:dyDescent="0.25">
      <c r="B100" s="4" t="s">
        <v>115</v>
      </c>
    </row>
    <row r="101" spans="2:2" ht="15" x14ac:dyDescent="0.25">
      <c r="B101" s="4" t="s">
        <v>116</v>
      </c>
    </row>
    <row r="102" spans="2:2" ht="15" x14ac:dyDescent="0.25">
      <c r="B102" s="4" t="s">
        <v>117</v>
      </c>
    </row>
    <row r="103" spans="2:2" ht="15" x14ac:dyDescent="0.25">
      <c r="B103" s="4" t="s">
        <v>118</v>
      </c>
    </row>
    <row r="104" spans="2:2" ht="15" x14ac:dyDescent="0.25">
      <c r="B104" s="4" t="s">
        <v>119</v>
      </c>
    </row>
    <row r="105" spans="2:2" ht="15" x14ac:dyDescent="0.25">
      <c r="B105" s="4" t="s">
        <v>120</v>
      </c>
    </row>
    <row r="106" spans="2:2" ht="15" x14ac:dyDescent="0.25">
      <c r="B106" s="4" t="s">
        <v>121</v>
      </c>
    </row>
    <row r="107" spans="2:2" ht="15" x14ac:dyDescent="0.25">
      <c r="B107" s="4" t="s">
        <v>122</v>
      </c>
    </row>
    <row r="108" spans="2:2" ht="15" x14ac:dyDescent="0.25">
      <c r="B108" s="4" t="s">
        <v>123</v>
      </c>
    </row>
    <row r="109" spans="2:2" ht="15" x14ac:dyDescent="0.25">
      <c r="B109" s="4" t="s">
        <v>124</v>
      </c>
    </row>
    <row r="110" spans="2:2" ht="15" x14ac:dyDescent="0.25">
      <c r="B110" s="4" t="s">
        <v>125</v>
      </c>
    </row>
    <row r="111" spans="2:2" ht="15" x14ac:dyDescent="0.25">
      <c r="B111" s="4" t="s">
        <v>126</v>
      </c>
    </row>
    <row r="112" spans="2:2" ht="15" x14ac:dyDescent="0.25">
      <c r="B112" s="4" t="s">
        <v>127</v>
      </c>
    </row>
    <row r="113" spans="2:2" ht="15" x14ac:dyDescent="0.25">
      <c r="B113" s="4" t="s">
        <v>128</v>
      </c>
    </row>
    <row r="114" spans="2:2" ht="15" x14ac:dyDescent="0.25">
      <c r="B114" s="4" t="s">
        <v>129</v>
      </c>
    </row>
    <row r="115" spans="2:2" ht="15" x14ac:dyDescent="0.25">
      <c r="B115" s="4" t="s">
        <v>130</v>
      </c>
    </row>
    <row r="116" spans="2:2" ht="15" x14ac:dyDescent="0.25">
      <c r="B116" s="4" t="s">
        <v>131</v>
      </c>
    </row>
    <row r="117" spans="2:2" ht="15" x14ac:dyDescent="0.25">
      <c r="B117" s="4" t="s">
        <v>132</v>
      </c>
    </row>
    <row r="118" spans="2:2" ht="15" x14ac:dyDescent="0.25">
      <c r="B118" s="4" t="s">
        <v>133</v>
      </c>
    </row>
    <row r="119" spans="2:2" ht="15" x14ac:dyDescent="0.25">
      <c r="B119" s="4" t="s">
        <v>134</v>
      </c>
    </row>
    <row r="120" spans="2:2" ht="15" x14ac:dyDescent="0.25">
      <c r="B120" s="4" t="s">
        <v>135</v>
      </c>
    </row>
    <row r="121" spans="2:2" ht="15" x14ac:dyDescent="0.25">
      <c r="B121" s="4" t="s">
        <v>136</v>
      </c>
    </row>
    <row r="122" spans="2:2" ht="15" x14ac:dyDescent="0.25">
      <c r="B122" s="4" t="s">
        <v>137</v>
      </c>
    </row>
    <row r="123" spans="2:2" ht="15" x14ac:dyDescent="0.25">
      <c r="B123" s="4" t="s">
        <v>138</v>
      </c>
    </row>
    <row r="124" spans="2:2" ht="15" x14ac:dyDescent="0.25">
      <c r="B124" s="4" t="s">
        <v>139</v>
      </c>
    </row>
    <row r="125" spans="2:2" ht="15" x14ac:dyDescent="0.25">
      <c r="B125" s="4" t="s">
        <v>140</v>
      </c>
    </row>
    <row r="126" spans="2:2" ht="15" x14ac:dyDescent="0.25">
      <c r="B126" s="4" t="s">
        <v>141</v>
      </c>
    </row>
    <row r="127" spans="2:2" ht="15" x14ac:dyDescent="0.25">
      <c r="B127" s="4" t="s">
        <v>142</v>
      </c>
    </row>
    <row r="128" spans="2:2" ht="15" x14ac:dyDescent="0.25">
      <c r="B128" s="4" t="s">
        <v>143</v>
      </c>
    </row>
    <row r="129" spans="2:2" ht="15" x14ac:dyDescent="0.25">
      <c r="B129" s="4" t="s">
        <v>144</v>
      </c>
    </row>
    <row r="130" spans="2:2" ht="15" x14ac:dyDescent="0.25">
      <c r="B130" s="4" t="s">
        <v>145</v>
      </c>
    </row>
    <row r="131" spans="2:2" ht="15" x14ac:dyDescent="0.25">
      <c r="B131" s="4" t="s">
        <v>146</v>
      </c>
    </row>
    <row r="132" spans="2:2" ht="15" x14ac:dyDescent="0.25">
      <c r="B132" s="4" t="s">
        <v>147</v>
      </c>
    </row>
    <row r="133" spans="2:2" ht="15" x14ac:dyDescent="0.25">
      <c r="B133" s="4" t="s">
        <v>148</v>
      </c>
    </row>
    <row r="134" spans="2:2" ht="15" x14ac:dyDescent="0.25">
      <c r="B134" s="4" t="s">
        <v>149</v>
      </c>
    </row>
    <row r="135" spans="2:2" ht="15" x14ac:dyDescent="0.25">
      <c r="B135" s="4" t="s">
        <v>127</v>
      </c>
    </row>
    <row r="136" spans="2:2" ht="15" x14ac:dyDescent="0.25">
      <c r="B136" s="4" t="s">
        <v>150</v>
      </c>
    </row>
    <row r="137" spans="2:2" ht="15" x14ac:dyDescent="0.25">
      <c r="B137" s="4" t="s">
        <v>151</v>
      </c>
    </row>
    <row r="138" spans="2:2" ht="15" x14ac:dyDescent="0.25">
      <c r="B138" s="4" t="s">
        <v>152</v>
      </c>
    </row>
    <row r="139" spans="2:2" ht="15" x14ac:dyDescent="0.25">
      <c r="B139" s="4" t="s">
        <v>153</v>
      </c>
    </row>
    <row r="140" spans="2:2" ht="15" x14ac:dyDescent="0.25">
      <c r="B140" s="4" t="s">
        <v>154</v>
      </c>
    </row>
    <row r="141" spans="2:2" ht="15" x14ac:dyDescent="0.25">
      <c r="B141" s="4" t="s">
        <v>155</v>
      </c>
    </row>
    <row r="142" spans="2:2" ht="15" x14ac:dyDescent="0.25">
      <c r="B142" s="4" t="s">
        <v>156</v>
      </c>
    </row>
    <row r="143" spans="2:2" ht="15" x14ac:dyDescent="0.25">
      <c r="B143" s="4" t="s">
        <v>157</v>
      </c>
    </row>
    <row r="144" spans="2:2" ht="15" x14ac:dyDescent="0.25">
      <c r="B144" s="4" t="s">
        <v>158</v>
      </c>
    </row>
    <row r="145" spans="2:2" ht="15" x14ac:dyDescent="0.25">
      <c r="B145" s="4" t="s">
        <v>159</v>
      </c>
    </row>
    <row r="146" spans="2:2" ht="15" x14ac:dyDescent="0.25">
      <c r="B146" s="4" t="s">
        <v>160</v>
      </c>
    </row>
    <row r="147" spans="2:2" ht="15" x14ac:dyDescent="0.25">
      <c r="B147" s="4" t="s">
        <v>161</v>
      </c>
    </row>
    <row r="148" spans="2:2" ht="15" x14ac:dyDescent="0.25">
      <c r="B148" s="4" t="s">
        <v>162</v>
      </c>
    </row>
    <row r="149" spans="2:2" ht="15" x14ac:dyDescent="0.25">
      <c r="B149" s="4" t="s">
        <v>163</v>
      </c>
    </row>
    <row r="150" spans="2:2" ht="15" x14ac:dyDescent="0.25">
      <c r="B150" s="4" t="s">
        <v>164</v>
      </c>
    </row>
    <row r="151" spans="2:2" ht="15" x14ac:dyDescent="0.25">
      <c r="B151" s="4" t="s">
        <v>165</v>
      </c>
    </row>
    <row r="152" spans="2:2" ht="15" x14ac:dyDescent="0.25">
      <c r="B152" s="4" t="s">
        <v>166</v>
      </c>
    </row>
    <row r="153" spans="2:2" ht="15" x14ac:dyDescent="0.25">
      <c r="B153" s="4" t="s">
        <v>167</v>
      </c>
    </row>
    <row r="154" spans="2:2" ht="15" x14ac:dyDescent="0.25">
      <c r="B154" s="4" t="s">
        <v>168</v>
      </c>
    </row>
    <row r="155" spans="2:2" ht="15" x14ac:dyDescent="0.25">
      <c r="B155" s="4" t="s">
        <v>127</v>
      </c>
    </row>
    <row r="156" spans="2:2" ht="15" x14ac:dyDescent="0.25">
      <c r="B156" s="4" t="s">
        <v>169</v>
      </c>
    </row>
    <row r="157" spans="2:2" ht="15" x14ac:dyDescent="0.25">
      <c r="B157" s="4" t="s">
        <v>170</v>
      </c>
    </row>
    <row r="158" spans="2:2" ht="15" x14ac:dyDescent="0.25">
      <c r="B158" s="4" t="s">
        <v>171</v>
      </c>
    </row>
    <row r="159" spans="2:2" ht="15" x14ac:dyDescent="0.25">
      <c r="B159" s="4" t="s">
        <v>172</v>
      </c>
    </row>
    <row r="160" spans="2:2" ht="15" x14ac:dyDescent="0.25">
      <c r="B160" s="4" t="s">
        <v>173</v>
      </c>
    </row>
    <row r="161" spans="2:2" ht="15" x14ac:dyDescent="0.25">
      <c r="B161" s="4" t="s">
        <v>174</v>
      </c>
    </row>
    <row r="162" spans="2:2" ht="15" x14ac:dyDescent="0.25">
      <c r="B162" s="4" t="s">
        <v>175</v>
      </c>
    </row>
    <row r="163" spans="2:2" ht="15" x14ac:dyDescent="0.25">
      <c r="B163" s="4" t="s">
        <v>176</v>
      </c>
    </row>
    <row r="164" spans="2:2" ht="15" x14ac:dyDescent="0.25">
      <c r="B164" s="4" t="s">
        <v>177</v>
      </c>
    </row>
    <row r="165" spans="2:2" ht="15" x14ac:dyDescent="0.25">
      <c r="B165" s="4" t="s">
        <v>178</v>
      </c>
    </row>
    <row r="166" spans="2:2" ht="15" x14ac:dyDescent="0.25">
      <c r="B166" s="4" t="s">
        <v>179</v>
      </c>
    </row>
    <row r="167" spans="2:2" ht="15" x14ac:dyDescent="0.25">
      <c r="B167" s="4" t="s">
        <v>180</v>
      </c>
    </row>
    <row r="168" spans="2:2" ht="15" x14ac:dyDescent="0.25">
      <c r="B168" s="4" t="s">
        <v>181</v>
      </c>
    </row>
    <row r="169" spans="2:2" ht="15" x14ac:dyDescent="0.25">
      <c r="B169" s="4" t="s">
        <v>182</v>
      </c>
    </row>
    <row r="170" spans="2:2" ht="15" x14ac:dyDescent="0.25">
      <c r="B170" s="4" t="s">
        <v>183</v>
      </c>
    </row>
    <row r="171" spans="2:2" ht="15" x14ac:dyDescent="0.25">
      <c r="B171" s="4" t="s">
        <v>184</v>
      </c>
    </row>
    <row r="172" spans="2:2" ht="15" x14ac:dyDescent="0.25">
      <c r="B172" s="4" t="s">
        <v>185</v>
      </c>
    </row>
    <row r="173" spans="2:2" ht="15" x14ac:dyDescent="0.25">
      <c r="B173" s="4" t="s">
        <v>186</v>
      </c>
    </row>
    <row r="174" spans="2:2" ht="15" x14ac:dyDescent="0.25">
      <c r="B174" s="4" t="s">
        <v>187</v>
      </c>
    </row>
    <row r="175" spans="2:2" ht="15" x14ac:dyDescent="0.25">
      <c r="B175" s="4" t="s">
        <v>188</v>
      </c>
    </row>
    <row r="176" spans="2:2" ht="15" x14ac:dyDescent="0.25">
      <c r="B176" s="4" t="s">
        <v>189</v>
      </c>
    </row>
    <row r="177" spans="2:2" ht="15" x14ac:dyDescent="0.25">
      <c r="B177" s="4" t="s">
        <v>190</v>
      </c>
    </row>
    <row r="178" spans="2:2" ht="15" x14ac:dyDescent="0.25">
      <c r="B178" s="4" t="s">
        <v>191</v>
      </c>
    </row>
    <row r="179" spans="2:2" ht="15" x14ac:dyDescent="0.25">
      <c r="B179" s="4" t="s">
        <v>192</v>
      </c>
    </row>
    <row r="180" spans="2:2" ht="15" x14ac:dyDescent="0.25">
      <c r="B180" s="4" t="s">
        <v>193</v>
      </c>
    </row>
    <row r="181" spans="2:2" ht="15" x14ac:dyDescent="0.25">
      <c r="B181" s="4" t="s">
        <v>194</v>
      </c>
    </row>
    <row r="182" spans="2:2" ht="15" x14ac:dyDescent="0.25">
      <c r="B182" s="4" t="s">
        <v>195</v>
      </c>
    </row>
    <row r="183" spans="2:2" ht="15" x14ac:dyDescent="0.25">
      <c r="B183" s="4" t="s">
        <v>196</v>
      </c>
    </row>
    <row r="184" spans="2:2" ht="15" x14ac:dyDescent="0.25">
      <c r="B184" s="4" t="s">
        <v>197</v>
      </c>
    </row>
    <row r="185" spans="2:2" ht="15" x14ac:dyDescent="0.25">
      <c r="B185" s="4" t="s">
        <v>198</v>
      </c>
    </row>
    <row r="186" spans="2:2" ht="15" x14ac:dyDescent="0.25">
      <c r="B186" s="4" t="s">
        <v>199</v>
      </c>
    </row>
    <row r="187" spans="2:2" ht="15" x14ac:dyDescent="0.25">
      <c r="B187" s="4" t="s">
        <v>200</v>
      </c>
    </row>
    <row r="188" spans="2:2" ht="15" x14ac:dyDescent="0.25">
      <c r="B188" s="4" t="s">
        <v>201</v>
      </c>
    </row>
    <row r="189" spans="2:2" ht="15" x14ac:dyDescent="0.25">
      <c r="B189" s="4" t="s">
        <v>202</v>
      </c>
    </row>
    <row r="190" spans="2:2" ht="15" x14ac:dyDescent="0.25">
      <c r="B190" s="4" t="s">
        <v>203</v>
      </c>
    </row>
    <row r="191" spans="2:2" ht="15" x14ac:dyDescent="0.25">
      <c r="B191" s="4" t="s">
        <v>204</v>
      </c>
    </row>
    <row r="192" spans="2:2" ht="15" x14ac:dyDescent="0.25">
      <c r="B192" s="4" t="s">
        <v>205</v>
      </c>
    </row>
    <row r="193" spans="2:2" ht="15" x14ac:dyDescent="0.25">
      <c r="B193" s="4" t="s">
        <v>206</v>
      </c>
    </row>
    <row r="194" spans="2:2" ht="15" x14ac:dyDescent="0.25">
      <c r="B194" s="4" t="s">
        <v>207</v>
      </c>
    </row>
    <row r="195" spans="2:2" ht="15" x14ac:dyDescent="0.25">
      <c r="B195" s="4" t="s">
        <v>208</v>
      </c>
    </row>
    <row r="196" spans="2:2" ht="15" x14ac:dyDescent="0.25">
      <c r="B196" s="4" t="s">
        <v>209</v>
      </c>
    </row>
    <row r="197" spans="2:2" ht="15" x14ac:dyDescent="0.25">
      <c r="B197" s="4" t="s">
        <v>210</v>
      </c>
    </row>
    <row r="198" spans="2:2" ht="15" x14ac:dyDescent="0.25">
      <c r="B198" s="4" t="s">
        <v>211</v>
      </c>
    </row>
    <row r="199" spans="2:2" ht="15" x14ac:dyDescent="0.25">
      <c r="B199" s="4" t="s">
        <v>212</v>
      </c>
    </row>
    <row r="200" spans="2:2" ht="15" x14ac:dyDescent="0.25">
      <c r="B200" s="4" t="s">
        <v>213</v>
      </c>
    </row>
    <row r="201" spans="2:2" ht="15" x14ac:dyDescent="0.25">
      <c r="B201" s="4" t="s">
        <v>214</v>
      </c>
    </row>
    <row r="202" spans="2:2" ht="15" x14ac:dyDescent="0.25">
      <c r="B202" s="4" t="s">
        <v>215</v>
      </c>
    </row>
    <row r="203" spans="2:2" ht="15" x14ac:dyDescent="0.25">
      <c r="B203" s="4" t="s">
        <v>216</v>
      </c>
    </row>
    <row r="204" spans="2:2" ht="15" x14ac:dyDescent="0.25">
      <c r="B204" s="4" t="s">
        <v>217</v>
      </c>
    </row>
    <row r="205" spans="2:2" ht="15" x14ac:dyDescent="0.25">
      <c r="B205" s="4" t="s">
        <v>218</v>
      </c>
    </row>
    <row r="206" spans="2:2" ht="15" x14ac:dyDescent="0.25">
      <c r="B206" s="4" t="s">
        <v>219</v>
      </c>
    </row>
    <row r="207" spans="2:2" ht="15" x14ac:dyDescent="0.25">
      <c r="B207" s="4" t="s">
        <v>220</v>
      </c>
    </row>
    <row r="208" spans="2:2" ht="15" x14ac:dyDescent="0.25">
      <c r="B208" s="4" t="s">
        <v>221</v>
      </c>
    </row>
    <row r="209" spans="2:2" ht="15" x14ac:dyDescent="0.25">
      <c r="B209" s="4" t="s">
        <v>222</v>
      </c>
    </row>
    <row r="210" spans="2:2" ht="15" x14ac:dyDescent="0.25">
      <c r="B210" s="4" t="s">
        <v>170</v>
      </c>
    </row>
    <row r="211" spans="2:2" ht="15" x14ac:dyDescent="0.25">
      <c r="B211" s="4" t="s">
        <v>223</v>
      </c>
    </row>
    <row r="212" spans="2:2" ht="15" x14ac:dyDescent="0.25">
      <c r="B212" s="4" t="s">
        <v>224</v>
      </c>
    </row>
    <row r="213" spans="2:2" ht="15" x14ac:dyDescent="0.25">
      <c r="B213" s="4" t="s">
        <v>225</v>
      </c>
    </row>
    <row r="214" spans="2:2" ht="15" x14ac:dyDescent="0.25">
      <c r="B214" s="4" t="s">
        <v>226</v>
      </c>
    </row>
    <row r="215" spans="2:2" ht="15" x14ac:dyDescent="0.25">
      <c r="B215" s="4" t="s">
        <v>227</v>
      </c>
    </row>
    <row r="216" spans="2:2" ht="15" x14ac:dyDescent="0.25">
      <c r="B216" s="4" t="s">
        <v>228</v>
      </c>
    </row>
    <row r="217" spans="2:2" ht="15" x14ac:dyDescent="0.25">
      <c r="B217" s="4" t="s">
        <v>229</v>
      </c>
    </row>
    <row r="218" spans="2:2" ht="15" x14ac:dyDescent="0.25">
      <c r="B218" s="4" t="s"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</vt:lpstr>
      <vt:lpstr>Map</vt:lpstr>
      <vt:lpstr>数据源</vt:lpstr>
    </vt:vector>
  </TitlesOfParts>
  <Company>中国成达工程有限公司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JiangFei@chengda.com</dc:creator>
  <cp:lastModifiedBy>Windows User</cp:lastModifiedBy>
  <cp:lastPrinted>2018-08-29T07:05:36Z</cp:lastPrinted>
  <dcterms:created xsi:type="dcterms:W3CDTF">2006-09-16T00:00:00Z</dcterms:created>
  <dcterms:modified xsi:type="dcterms:W3CDTF">2019-04-08T07:10:30Z</dcterms:modified>
</cp:coreProperties>
</file>