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iCloud\iCloudDrive\Academic Archival\23_24-002\CISC4002\Project\"/>
    </mc:Choice>
  </mc:AlternateContent>
  <xr:revisionPtr revIDLastSave="0" documentId="13_ncr:1_{2C2AE616-4F8C-4E1F-8580-0115485C38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uestion 2" sheetId="1" r:id="rId1"/>
    <sheet name="Question 5" sheetId="2" r:id="rId2"/>
    <sheet name="Question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K14" i="1"/>
  <c r="I14" i="1"/>
  <c r="F19" i="1"/>
  <c r="F20" i="1"/>
  <c r="F21" i="1"/>
  <c r="F22" i="1"/>
  <c r="F23" i="1"/>
  <c r="F24" i="1"/>
  <c r="F25" i="1"/>
  <c r="F26" i="1"/>
  <c r="F27" i="1"/>
  <c r="F28" i="1"/>
  <c r="F29" i="1"/>
  <c r="F18" i="1"/>
  <c r="G19" i="1"/>
  <c r="G20" i="1"/>
  <c r="G21" i="1"/>
  <c r="G22" i="1"/>
  <c r="G23" i="1"/>
  <c r="G24" i="1"/>
  <c r="G25" i="1"/>
  <c r="G26" i="1"/>
  <c r="G27" i="1"/>
  <c r="G28" i="1"/>
  <c r="G29" i="1"/>
  <c r="G18" i="1"/>
  <c r="D19" i="1"/>
  <c r="D20" i="1"/>
  <c r="D21" i="1"/>
  <c r="D22" i="1"/>
  <c r="D23" i="1"/>
  <c r="D24" i="1"/>
  <c r="D25" i="1"/>
  <c r="D26" i="1"/>
  <c r="D27" i="1"/>
  <c r="D28" i="1"/>
  <c r="D29" i="1"/>
  <c r="D18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<sst xmlns="http://schemas.openxmlformats.org/spreadsheetml/2006/main" count="47" uniqueCount="30">
  <si>
    <t>A</t>
  </si>
  <si>
    <t>SA</t>
  </si>
  <si>
    <t>B</t>
  </si>
  <si>
    <t>C</t>
  </si>
  <si>
    <t>SD</t>
  </si>
  <si>
    <t>D</t>
  </si>
  <si>
    <t>E</t>
  </si>
  <si>
    <t>F</t>
  </si>
  <si>
    <t>G</t>
  </si>
  <si>
    <t>P</t>
  </si>
  <si>
    <t>H</t>
  </si>
  <si>
    <t>I</t>
  </si>
  <si>
    <t>J</t>
  </si>
  <si>
    <t>K</t>
  </si>
  <si>
    <t>L</t>
  </si>
  <si>
    <t>TASK</t>
  </si>
  <si>
    <t>a</t>
  </si>
  <si>
    <t>b</t>
  </si>
  <si>
    <t>m</t>
  </si>
  <si>
    <t>Std Dev</t>
  </si>
  <si>
    <t>Total</t>
  </si>
  <si>
    <t>ES</t>
  </si>
  <si>
    <t>DUR</t>
  </si>
  <si>
    <t>EF</t>
  </si>
  <si>
    <t>LS</t>
  </si>
  <si>
    <t>FLT</t>
  </si>
  <si>
    <t>LF</t>
  </si>
  <si>
    <t>z-value=</t>
  </si>
  <si>
    <t>Exp Dur</t>
  </si>
  <si>
    <t>Type\Day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</si>
</sst>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30" zoomScaleNormal="130" workbookViewId="0">
      <selection activeCell="M15" sqref="M15"/>
    </sheetView>
  </sheetViews>
  <sheetFormatPr defaultColWidth="8.81640625" defaultRowHeight="14.5" x14ac:dyDescent="0.35"/>
  <cols>
    <col min="5" max="5" width="9.6328125" customWidth="1"/>
    <col min="6" max="6" width="9" customWidth="1"/>
  </cols>
  <sheetData>
    <row r="1" spans="1:13" x14ac:dyDescent="0.35">
      <c r="A1" s="3" t="s">
        <v>15</v>
      </c>
      <c r="B1" s="4" t="s">
        <v>18</v>
      </c>
      <c r="C1" s="5" t="s">
        <v>16</v>
      </c>
      <c r="D1" s="4" t="s">
        <v>17</v>
      </c>
      <c r="E1" s="5" t="s">
        <v>28</v>
      </c>
      <c r="F1" s="6" t="s">
        <v>19</v>
      </c>
    </row>
    <row r="2" spans="1:13" x14ac:dyDescent="0.35">
      <c r="A2" s="23" t="s">
        <v>0</v>
      </c>
      <c r="B2" s="24">
        <v>4</v>
      </c>
      <c r="C2" s="25">
        <v>3</v>
      </c>
      <c r="D2" s="24">
        <v>5</v>
      </c>
      <c r="E2" s="25">
        <f>(C2+4*B2+D2)/6</f>
        <v>4</v>
      </c>
      <c r="F2" s="26">
        <f>(D2-C2)/6</f>
        <v>0.33333333333333331</v>
      </c>
    </row>
    <row r="3" spans="1:13" x14ac:dyDescent="0.35">
      <c r="A3" s="23" t="s">
        <v>2</v>
      </c>
      <c r="B3" s="24">
        <v>8</v>
      </c>
      <c r="C3" s="25">
        <v>8</v>
      </c>
      <c r="D3" s="24">
        <v>14</v>
      </c>
      <c r="E3" s="25">
        <f t="shared" ref="E3:E13" si="0">(C3+4*B3+D3)/6</f>
        <v>9</v>
      </c>
      <c r="F3" s="26">
        <f t="shared" ref="F3:F12" si="1">(D3-C3)/6</f>
        <v>1</v>
      </c>
    </row>
    <row r="4" spans="1:13" x14ac:dyDescent="0.35">
      <c r="A4" s="23" t="s">
        <v>3</v>
      </c>
      <c r="B4" s="24">
        <v>6</v>
      </c>
      <c r="C4" s="25">
        <v>4</v>
      </c>
      <c r="D4" s="24">
        <v>8</v>
      </c>
      <c r="E4" s="25">
        <f t="shared" si="0"/>
        <v>6</v>
      </c>
      <c r="F4" s="26">
        <f t="shared" si="1"/>
        <v>0.66666666666666663</v>
      </c>
    </row>
    <row r="5" spans="1:13" x14ac:dyDescent="0.35">
      <c r="A5" s="7" t="s">
        <v>5</v>
      </c>
      <c r="B5" s="1">
        <v>7</v>
      </c>
      <c r="C5">
        <v>4</v>
      </c>
      <c r="D5" s="1">
        <v>10</v>
      </c>
      <c r="E5">
        <f t="shared" si="0"/>
        <v>7</v>
      </c>
      <c r="F5" s="8">
        <f t="shared" si="1"/>
        <v>1</v>
      </c>
    </row>
    <row r="6" spans="1:13" x14ac:dyDescent="0.35">
      <c r="A6" s="23" t="s">
        <v>6</v>
      </c>
      <c r="B6" s="24">
        <v>10</v>
      </c>
      <c r="C6" s="25">
        <v>9</v>
      </c>
      <c r="D6" s="24">
        <v>17</v>
      </c>
      <c r="E6" s="25">
        <f t="shared" si="0"/>
        <v>11</v>
      </c>
      <c r="F6" s="26">
        <f t="shared" si="1"/>
        <v>1.3333333333333333</v>
      </c>
    </row>
    <row r="7" spans="1:13" x14ac:dyDescent="0.35">
      <c r="A7" s="7" t="s">
        <v>7</v>
      </c>
      <c r="B7" s="1">
        <v>9</v>
      </c>
      <c r="C7">
        <v>8</v>
      </c>
      <c r="D7" s="1">
        <v>10</v>
      </c>
      <c r="E7">
        <f t="shared" si="0"/>
        <v>9</v>
      </c>
      <c r="F7" s="8">
        <f t="shared" si="1"/>
        <v>0.33333333333333331</v>
      </c>
    </row>
    <row r="8" spans="1:13" x14ac:dyDescent="0.35">
      <c r="A8" s="7" t="s">
        <v>8</v>
      </c>
      <c r="B8" s="1">
        <v>9</v>
      </c>
      <c r="C8">
        <v>7</v>
      </c>
      <c r="D8" s="1">
        <v>11</v>
      </c>
      <c r="E8">
        <f t="shared" si="0"/>
        <v>9</v>
      </c>
      <c r="F8" s="8">
        <f t="shared" si="1"/>
        <v>0.66666666666666663</v>
      </c>
    </row>
    <row r="9" spans="1:13" x14ac:dyDescent="0.35">
      <c r="A9" s="23" t="s">
        <v>10</v>
      </c>
      <c r="B9" s="24">
        <v>4</v>
      </c>
      <c r="C9" s="25">
        <v>2</v>
      </c>
      <c r="D9" s="24">
        <v>6</v>
      </c>
      <c r="E9" s="25">
        <f t="shared" si="0"/>
        <v>4</v>
      </c>
      <c r="F9" s="26">
        <f t="shared" si="1"/>
        <v>0.66666666666666663</v>
      </c>
    </row>
    <row r="10" spans="1:13" x14ac:dyDescent="0.35">
      <c r="A10" s="23" t="s">
        <v>11</v>
      </c>
      <c r="B10" s="24">
        <v>12</v>
      </c>
      <c r="C10" s="25">
        <v>12</v>
      </c>
      <c r="D10" s="24">
        <v>18</v>
      </c>
      <c r="E10" s="25">
        <f t="shared" si="0"/>
        <v>13</v>
      </c>
      <c r="F10" s="26">
        <f t="shared" si="1"/>
        <v>1</v>
      </c>
    </row>
    <row r="11" spans="1:13" x14ac:dyDescent="0.35">
      <c r="A11" s="7" t="s">
        <v>12</v>
      </c>
      <c r="B11" s="1">
        <v>12</v>
      </c>
      <c r="C11">
        <v>11</v>
      </c>
      <c r="D11" s="1">
        <v>13</v>
      </c>
      <c r="E11">
        <f t="shared" si="0"/>
        <v>12</v>
      </c>
      <c r="F11" s="8">
        <f t="shared" si="1"/>
        <v>0.33333333333333331</v>
      </c>
    </row>
    <row r="12" spans="1:13" x14ac:dyDescent="0.35">
      <c r="A12" s="23" t="s">
        <v>13</v>
      </c>
      <c r="B12" s="24">
        <v>2</v>
      </c>
      <c r="C12" s="25">
        <v>2</v>
      </c>
      <c r="D12" s="24">
        <v>2</v>
      </c>
      <c r="E12" s="25">
        <f t="shared" si="0"/>
        <v>2</v>
      </c>
      <c r="F12" s="26">
        <f t="shared" si="1"/>
        <v>0</v>
      </c>
    </row>
    <row r="13" spans="1:13" ht="15" thickBot="1" x14ac:dyDescent="0.4">
      <c r="A13" s="27" t="s">
        <v>14</v>
      </c>
      <c r="B13" s="28">
        <v>3</v>
      </c>
      <c r="C13" s="29">
        <v>2</v>
      </c>
      <c r="D13" s="28">
        <v>4</v>
      </c>
      <c r="E13" s="29">
        <f t="shared" si="0"/>
        <v>3</v>
      </c>
      <c r="F13" s="30">
        <f>(D13-C13)/6</f>
        <v>0.33333333333333331</v>
      </c>
    </row>
    <row r="14" spans="1:13" ht="15" thickBot="1" x14ac:dyDescent="0.4">
      <c r="A14" s="31" t="s">
        <v>20</v>
      </c>
      <c r="B14" s="32"/>
      <c r="C14" s="32"/>
      <c r="D14" s="32"/>
      <c r="E14" s="33"/>
      <c r="F14" s="2">
        <f>SQRT(SUMSQ(F2:F13))</f>
        <v>2.5603819159562025</v>
      </c>
      <c r="H14" t="s">
        <v>27</v>
      </c>
      <c r="I14">
        <f>(55-52)/F14</f>
        <v>1.1717001988274149</v>
      </c>
      <c r="K14">
        <f>SQRT(SUMSQ(F2,F3,F4,F6,F9,F10,F12,F13))</f>
        <v>2.2110831935702664</v>
      </c>
      <c r="M14">
        <f>(55-52)/K14</f>
        <v>1.3568010505999364</v>
      </c>
    </row>
    <row r="16" spans="1:13" ht="15" thickBot="1" x14ac:dyDescent="0.4"/>
    <row r="17" spans="1:7" x14ac:dyDescent="0.35">
      <c r="A17" s="3" t="s">
        <v>15</v>
      </c>
      <c r="B17" s="5" t="s">
        <v>21</v>
      </c>
      <c r="C17" s="4" t="s">
        <v>22</v>
      </c>
      <c r="D17" s="5" t="s">
        <v>23</v>
      </c>
      <c r="E17" s="4" t="s">
        <v>24</v>
      </c>
      <c r="F17" s="5" t="s">
        <v>25</v>
      </c>
      <c r="G17" s="6" t="s">
        <v>26</v>
      </c>
    </row>
    <row r="18" spans="1:7" x14ac:dyDescent="0.35">
      <c r="A18" s="7" t="s">
        <v>0</v>
      </c>
      <c r="B18">
        <v>0</v>
      </c>
      <c r="C18" s="1">
        <v>4</v>
      </c>
      <c r="D18">
        <f>B18+C18</f>
        <v>4</v>
      </c>
      <c r="E18" s="1">
        <v>0</v>
      </c>
      <c r="F18">
        <f>E18-B18</f>
        <v>0</v>
      </c>
      <c r="G18" s="8">
        <f>E18+C18</f>
        <v>4</v>
      </c>
    </row>
    <row r="19" spans="1:7" x14ac:dyDescent="0.35">
      <c r="A19" s="7" t="s">
        <v>2</v>
      </c>
      <c r="B19">
        <v>4</v>
      </c>
      <c r="C19" s="1">
        <v>9</v>
      </c>
      <c r="D19">
        <f t="shared" ref="D19:D29" si="2">B19+C19</f>
        <v>13</v>
      </c>
      <c r="E19" s="1">
        <v>4</v>
      </c>
      <c r="F19">
        <f t="shared" ref="F19:F29" si="3">E19-B19</f>
        <v>0</v>
      </c>
      <c r="G19" s="8">
        <f t="shared" ref="G19:G29" si="4">E19+C19</f>
        <v>13</v>
      </c>
    </row>
    <row r="20" spans="1:7" x14ac:dyDescent="0.35">
      <c r="A20" s="7" t="s">
        <v>3</v>
      </c>
      <c r="B20">
        <v>13</v>
      </c>
      <c r="C20" s="1">
        <v>6</v>
      </c>
      <c r="D20">
        <f t="shared" si="2"/>
        <v>19</v>
      </c>
      <c r="E20" s="1">
        <v>13</v>
      </c>
      <c r="F20">
        <f t="shared" si="3"/>
        <v>0</v>
      </c>
      <c r="G20" s="8">
        <f t="shared" si="4"/>
        <v>19</v>
      </c>
    </row>
    <row r="21" spans="1:7" x14ac:dyDescent="0.35">
      <c r="A21" s="7" t="s">
        <v>5</v>
      </c>
      <c r="B21">
        <v>13</v>
      </c>
      <c r="C21" s="1">
        <v>7</v>
      </c>
      <c r="D21">
        <f t="shared" si="2"/>
        <v>20</v>
      </c>
      <c r="E21" s="1">
        <v>18</v>
      </c>
      <c r="F21">
        <f t="shared" si="3"/>
        <v>5</v>
      </c>
      <c r="G21" s="8">
        <f t="shared" si="4"/>
        <v>25</v>
      </c>
    </row>
    <row r="22" spans="1:7" x14ac:dyDescent="0.35">
      <c r="A22" s="7" t="s">
        <v>6</v>
      </c>
      <c r="B22">
        <v>19</v>
      </c>
      <c r="C22" s="1">
        <v>11</v>
      </c>
      <c r="D22">
        <f t="shared" si="2"/>
        <v>30</v>
      </c>
      <c r="E22" s="1">
        <v>19</v>
      </c>
      <c r="F22">
        <f t="shared" si="3"/>
        <v>0</v>
      </c>
      <c r="G22" s="8">
        <f t="shared" si="4"/>
        <v>30</v>
      </c>
    </row>
    <row r="23" spans="1:7" x14ac:dyDescent="0.35">
      <c r="A23" s="7" t="s">
        <v>7</v>
      </c>
      <c r="B23">
        <v>20</v>
      </c>
      <c r="C23" s="1">
        <v>9</v>
      </c>
      <c r="D23">
        <f t="shared" si="2"/>
        <v>29</v>
      </c>
      <c r="E23" s="1">
        <v>25</v>
      </c>
      <c r="F23">
        <f t="shared" si="3"/>
        <v>5</v>
      </c>
      <c r="G23" s="8">
        <f t="shared" si="4"/>
        <v>34</v>
      </c>
    </row>
    <row r="24" spans="1:7" x14ac:dyDescent="0.35">
      <c r="A24" s="7" t="s">
        <v>8</v>
      </c>
      <c r="B24">
        <v>30</v>
      </c>
      <c r="C24" s="1">
        <v>9</v>
      </c>
      <c r="D24">
        <f t="shared" si="2"/>
        <v>39</v>
      </c>
      <c r="E24" s="1">
        <v>38</v>
      </c>
      <c r="F24">
        <f t="shared" si="3"/>
        <v>8</v>
      </c>
      <c r="G24" s="8">
        <f t="shared" si="4"/>
        <v>47</v>
      </c>
    </row>
    <row r="25" spans="1:7" x14ac:dyDescent="0.35">
      <c r="A25" s="7" t="s">
        <v>10</v>
      </c>
      <c r="B25">
        <v>30</v>
      </c>
      <c r="C25" s="1">
        <v>4</v>
      </c>
      <c r="D25">
        <f t="shared" si="2"/>
        <v>34</v>
      </c>
      <c r="E25" s="1">
        <v>30</v>
      </c>
      <c r="F25">
        <f t="shared" si="3"/>
        <v>0</v>
      </c>
      <c r="G25" s="8">
        <f t="shared" si="4"/>
        <v>34</v>
      </c>
    </row>
    <row r="26" spans="1:7" x14ac:dyDescent="0.35">
      <c r="A26" s="7" t="s">
        <v>11</v>
      </c>
      <c r="B26">
        <v>34</v>
      </c>
      <c r="C26" s="1">
        <v>13</v>
      </c>
      <c r="D26">
        <f t="shared" si="2"/>
        <v>47</v>
      </c>
      <c r="E26" s="1">
        <v>34</v>
      </c>
      <c r="F26">
        <f t="shared" si="3"/>
        <v>0</v>
      </c>
      <c r="G26" s="8">
        <f t="shared" si="4"/>
        <v>47</v>
      </c>
    </row>
    <row r="27" spans="1:7" x14ac:dyDescent="0.35">
      <c r="A27" s="7" t="s">
        <v>12</v>
      </c>
      <c r="B27">
        <v>29</v>
      </c>
      <c r="C27" s="1">
        <v>12</v>
      </c>
      <c r="D27">
        <f t="shared" si="2"/>
        <v>41</v>
      </c>
      <c r="E27" s="1">
        <v>37</v>
      </c>
      <c r="F27">
        <f t="shared" si="3"/>
        <v>8</v>
      </c>
      <c r="G27" s="8">
        <f t="shared" si="4"/>
        <v>49</v>
      </c>
    </row>
    <row r="28" spans="1:7" x14ac:dyDescent="0.35">
      <c r="A28" s="7" t="s">
        <v>13</v>
      </c>
      <c r="B28">
        <v>47</v>
      </c>
      <c r="C28" s="1">
        <v>2</v>
      </c>
      <c r="D28">
        <f t="shared" si="2"/>
        <v>49</v>
      </c>
      <c r="E28" s="1">
        <v>47</v>
      </c>
      <c r="F28">
        <f t="shared" si="3"/>
        <v>0</v>
      </c>
      <c r="G28" s="8">
        <f t="shared" si="4"/>
        <v>49</v>
      </c>
    </row>
    <row r="29" spans="1:7" ht="15" thickBot="1" x14ac:dyDescent="0.4">
      <c r="A29" s="9" t="s">
        <v>14</v>
      </c>
      <c r="B29" s="11">
        <v>49</v>
      </c>
      <c r="C29" s="10">
        <v>3</v>
      </c>
      <c r="D29" s="11">
        <f t="shared" si="2"/>
        <v>52</v>
      </c>
      <c r="E29" s="10">
        <v>49</v>
      </c>
      <c r="F29" s="11">
        <f t="shared" si="3"/>
        <v>0</v>
      </c>
      <c r="G29" s="12">
        <f t="shared" si="4"/>
        <v>52</v>
      </c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8DCF-9161-45BA-A372-FB4103429E96}">
  <dimension ref="A1:BA4"/>
  <sheetViews>
    <sheetView workbookViewId="0">
      <selection activeCell="BA4" sqref="A1:BA4"/>
    </sheetView>
  </sheetViews>
  <sheetFormatPr defaultColWidth="3.6328125" defaultRowHeight="14.5" x14ac:dyDescent="0.35"/>
  <cols>
    <col min="1" max="1" width="8.36328125" customWidth="1"/>
  </cols>
  <sheetData>
    <row r="1" spans="1:53" ht="15" thickBot="1" x14ac:dyDescent="0.4">
      <c r="A1" s="21" t="s">
        <v>29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4">
        <v>52</v>
      </c>
    </row>
    <row r="2" spans="1:53" x14ac:dyDescent="0.35">
      <c r="A2" s="19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1</v>
      </c>
      <c r="AZ2" s="15">
        <v>1</v>
      </c>
      <c r="BA2" s="16">
        <v>1</v>
      </c>
    </row>
    <row r="3" spans="1:53" x14ac:dyDescent="0.35">
      <c r="A3" s="19" t="s">
        <v>4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2</v>
      </c>
      <c r="U3" s="15">
        <v>2</v>
      </c>
      <c r="V3" s="15">
        <v>2</v>
      </c>
      <c r="W3" s="15">
        <v>2</v>
      </c>
      <c r="X3" s="15">
        <v>2</v>
      </c>
      <c r="Y3" s="15">
        <v>2</v>
      </c>
      <c r="Z3" s="15">
        <v>2</v>
      </c>
      <c r="AA3" s="15">
        <v>2</v>
      </c>
      <c r="AB3" s="15">
        <v>2</v>
      </c>
      <c r="AC3" s="15">
        <v>2</v>
      </c>
      <c r="AD3" s="15">
        <v>2</v>
      </c>
      <c r="AE3" s="15">
        <v>1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6">
        <v>0</v>
      </c>
    </row>
    <row r="4" spans="1:53" ht="15" thickBot="1" x14ac:dyDescent="0.4">
      <c r="A4" s="20" t="s">
        <v>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1</v>
      </c>
      <c r="AF4" s="17">
        <v>3</v>
      </c>
      <c r="AG4" s="17">
        <v>3</v>
      </c>
      <c r="AH4" s="17">
        <v>3</v>
      </c>
      <c r="AI4" s="17">
        <v>3</v>
      </c>
      <c r="AJ4" s="17">
        <v>3</v>
      </c>
      <c r="AK4" s="17">
        <v>3</v>
      </c>
      <c r="AL4" s="17">
        <v>3</v>
      </c>
      <c r="AM4" s="17">
        <v>3</v>
      </c>
      <c r="AN4" s="17">
        <v>3</v>
      </c>
      <c r="AO4" s="17">
        <v>2</v>
      </c>
      <c r="AP4" s="17">
        <v>2</v>
      </c>
      <c r="AQ4" s="17">
        <v>1</v>
      </c>
      <c r="AR4" s="17">
        <v>1</v>
      </c>
      <c r="AS4" s="17">
        <v>1</v>
      </c>
      <c r="AT4" s="17">
        <v>1</v>
      </c>
      <c r="AU4" s="17">
        <v>1</v>
      </c>
      <c r="AV4" s="17">
        <v>1</v>
      </c>
      <c r="AW4" s="17">
        <v>1</v>
      </c>
      <c r="AX4" s="17">
        <v>1</v>
      </c>
      <c r="AY4" s="17">
        <v>0</v>
      </c>
      <c r="AZ4" s="17">
        <v>0</v>
      </c>
      <c r="BA4" s="18">
        <v>0</v>
      </c>
    </row>
  </sheetData>
  <conditionalFormatting sqref="B2:BA2">
    <cfRule type="colorScale" priority="3">
      <colorScale>
        <cfvo type="min"/>
        <cfvo type="max"/>
        <color theme="7" tint="0.79998168889431442"/>
        <color theme="7" tint="0.39997558519241921"/>
      </colorScale>
    </cfRule>
  </conditionalFormatting>
  <conditionalFormatting sqref="B3:BA3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sqref="B4:BA4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D98B-6342-473F-A6CA-48C850AF23BA}">
  <dimension ref="A1:BI4"/>
  <sheetViews>
    <sheetView zoomScaleNormal="100" workbookViewId="0">
      <selection activeCell="BF10" sqref="BF10"/>
    </sheetView>
  </sheetViews>
  <sheetFormatPr defaultColWidth="2.6328125" defaultRowHeight="14.5" x14ac:dyDescent="0.35"/>
  <cols>
    <col min="1" max="1" width="9.6328125" customWidth="1"/>
  </cols>
  <sheetData>
    <row r="1" spans="1:61" ht="15" thickBot="1" x14ac:dyDescent="0.4">
      <c r="A1" s="21" t="s">
        <v>29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4">
        <v>57</v>
      </c>
      <c r="BG1" s="22"/>
      <c r="BH1" s="22"/>
      <c r="BI1" s="22"/>
    </row>
    <row r="2" spans="1:61" x14ac:dyDescent="0.35">
      <c r="A2" s="19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1</v>
      </c>
      <c r="BE2" s="15">
        <v>1</v>
      </c>
      <c r="BF2" s="16">
        <v>1</v>
      </c>
    </row>
    <row r="3" spans="1:61" x14ac:dyDescent="0.35">
      <c r="A3" s="19" t="s">
        <v>4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2</v>
      </c>
      <c r="U3" s="15">
        <v>2</v>
      </c>
      <c r="V3" s="15">
        <v>2</v>
      </c>
      <c r="W3" s="15">
        <v>2</v>
      </c>
      <c r="X3" s="15">
        <v>2</v>
      </c>
      <c r="Y3" s="15">
        <v>2</v>
      </c>
      <c r="Z3" s="15">
        <v>2</v>
      </c>
      <c r="AA3" s="15">
        <v>2</v>
      </c>
      <c r="AB3" s="15">
        <v>2</v>
      </c>
      <c r="AC3" s="15">
        <v>2</v>
      </c>
      <c r="AD3" s="15">
        <v>2</v>
      </c>
      <c r="AE3" s="15">
        <v>1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6">
        <v>0</v>
      </c>
    </row>
    <row r="4" spans="1:61" ht="15" thickBot="1" x14ac:dyDescent="0.4">
      <c r="A4" s="20" t="s">
        <v>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1</v>
      </c>
      <c r="AF4" s="17">
        <v>2</v>
      </c>
      <c r="AG4" s="17">
        <v>2</v>
      </c>
      <c r="AH4" s="17">
        <v>2</v>
      </c>
      <c r="AI4" s="17">
        <v>2</v>
      </c>
      <c r="AJ4" s="17">
        <v>2</v>
      </c>
      <c r="AK4" s="17">
        <v>2</v>
      </c>
      <c r="AL4" s="17">
        <v>2</v>
      </c>
      <c r="AM4" s="17">
        <v>2</v>
      </c>
      <c r="AN4" s="17">
        <v>2</v>
      </c>
      <c r="AO4" s="17">
        <v>2</v>
      </c>
      <c r="AP4" s="17">
        <v>2</v>
      </c>
      <c r="AQ4" s="17">
        <v>2</v>
      </c>
      <c r="AR4" s="17">
        <v>2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1</v>
      </c>
      <c r="AY4" s="17">
        <v>0</v>
      </c>
      <c r="AZ4" s="17">
        <v>0</v>
      </c>
      <c r="BA4" s="17">
        <v>0</v>
      </c>
      <c r="BB4" s="17">
        <v>1</v>
      </c>
      <c r="BC4" s="17">
        <v>1</v>
      </c>
      <c r="BD4" s="17">
        <v>0</v>
      </c>
      <c r="BE4" s="17">
        <v>0</v>
      </c>
      <c r="BF4" s="18">
        <v>0</v>
      </c>
    </row>
  </sheetData>
  <conditionalFormatting sqref="B2:BF2">
    <cfRule type="colorScale" priority="3">
      <colorScale>
        <cfvo type="min"/>
        <cfvo type="max"/>
        <color theme="7" tint="0.79998168889431442"/>
        <color theme="7" tint="0.39997558519241921"/>
      </colorScale>
    </cfRule>
  </conditionalFormatting>
  <conditionalFormatting sqref="B3:BF3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sqref="B4:BF4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 2</vt:lpstr>
      <vt:lpstr>Question 5</vt:lpstr>
      <vt:lpstr>Question6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yanzhen huang</dc:creator>
  <cp:lastModifiedBy>yanzhen huang</cp:lastModifiedBy>
  <dcterms:created xsi:type="dcterms:W3CDTF">2015-06-05T18:19:34Z</dcterms:created>
  <dcterms:modified xsi:type="dcterms:W3CDTF">2024-04-18T08:29:57Z</dcterms:modified>
</cp:coreProperties>
</file>