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桌面\Datascientific-参考数据库\"/>
    </mc:Choice>
  </mc:AlternateContent>
  <xr:revisionPtr revIDLastSave="0" documentId="13_ncr:1_{46269B5F-2979-4F73-9CCD-BE661F204F10}" xr6:coauthVersionLast="47" xr6:coauthVersionMax="47" xr10:uidLastSave="{00000000-0000-0000-0000-000000000000}"/>
  <bookViews>
    <workbookView xWindow="-103" yWindow="-103" windowWidth="22149" windowHeight="13200" xr2:uid="{22EF92D0-49B7-4D3A-8C5E-EA1FF88D671F}"/>
  </bookViews>
  <sheets>
    <sheet name="RT" sheetId="1" r:id="rId1"/>
    <sheet name="LC setup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" i="1" l="1"/>
  <c r="I113" i="1"/>
  <c r="I94" i="1"/>
  <c r="I59" i="1"/>
  <c r="I45" i="1"/>
</calcChain>
</file>

<file path=xl/sharedStrings.xml><?xml version="1.0" encoding="utf-8"?>
<sst xmlns="http://schemas.openxmlformats.org/spreadsheetml/2006/main" count="2044" uniqueCount="2033">
  <si>
    <t>MCMRT
Number</t>
    <phoneticPr fontId="2" type="noConversion"/>
  </si>
  <si>
    <t>Compound 
Name</t>
    <phoneticPr fontId="2" type="noConversion"/>
  </si>
  <si>
    <t>IUPAC 
Name</t>
    <phoneticPr fontId="2" type="noConversion"/>
  </si>
  <si>
    <t>Formula</t>
    <phoneticPr fontId="2" type="noConversion"/>
  </si>
  <si>
    <t>CAS
Number</t>
    <phoneticPr fontId="2" type="noConversion"/>
  </si>
  <si>
    <t>Pubchem 
Number</t>
    <phoneticPr fontId="2" type="noConversion"/>
  </si>
  <si>
    <t>Isomeric SMILES</t>
    <phoneticPr fontId="2" type="noConversion"/>
  </si>
  <si>
    <t>InChI</t>
    <phoneticPr fontId="2" type="noConversion"/>
  </si>
  <si>
    <t>4-Amino-1,2,4-triazole</t>
  </si>
  <si>
    <t>1,2,4-triazol-4-amine</t>
  </si>
  <si>
    <t>C2H4N4</t>
  </si>
  <si>
    <t>584-13-4</t>
    <phoneticPr fontId="2" type="noConversion"/>
  </si>
  <si>
    <t>C1=NN=CN1N</t>
    <phoneticPr fontId="2" type="noConversion"/>
  </si>
  <si>
    <t>InChI=1S/C2H4N4/c3-6-1-4-5-2-6/h1-2H,3H2</t>
  </si>
  <si>
    <t>Moniliformin</t>
  </si>
  <si>
    <t>3-hydroxycyclobut-3-ene-1,2-dione</t>
  </si>
  <si>
    <t>C4H2O3</t>
  </si>
  <si>
    <t>31876-38-7</t>
  </si>
  <si>
    <t>C1=C(C(=O)C1=O)O</t>
    <phoneticPr fontId="2" type="noConversion"/>
  </si>
  <si>
    <t>InChI=1S/C4H2O3/c5-2-1-3(6)4(2)7/h1,5H</t>
    <phoneticPr fontId="2" type="noConversion"/>
  </si>
  <si>
    <t>3-Amino-2-oxazolidinone</t>
  </si>
  <si>
    <t>3-amino-1,3-oxazolidin-2-one</t>
  </si>
  <si>
    <t>C3H6N2O2</t>
  </si>
  <si>
    <t>80-65-9</t>
  </si>
  <si>
    <t>C1COC(=O)N1N </t>
    <phoneticPr fontId="2" type="noConversion"/>
  </si>
  <si>
    <t>InChI=1S/C3H6N2O2/c4-5-1-2-7-3(5)6/h1-2,4H2</t>
  </si>
  <si>
    <t>1H-benzotriazole</t>
  </si>
  <si>
    <t>2H-benzotriazole</t>
    <phoneticPr fontId="2" type="noConversion"/>
  </si>
  <si>
    <t>C6H5N3</t>
    <phoneticPr fontId="2" type="noConversion"/>
  </si>
  <si>
    <t>95-14-7</t>
  </si>
  <si>
    <t>C1=CC2=NNN=C2C=C1</t>
  </si>
  <si>
    <t>InChI=1S/C6H5N3/c1-2-4-6-5(3-1)7-9-8-6/h1-4H,(H,7,8,9)</t>
    <phoneticPr fontId="2" type="noConversion"/>
  </si>
  <si>
    <t>Nicotinic Acid</t>
  </si>
  <si>
    <t>pyridine-3-carboxylic acid</t>
  </si>
  <si>
    <t>C6H5NO2</t>
  </si>
  <si>
    <t>59-67-6</t>
  </si>
  <si>
    <t>C1=CC(=CN=C1)C(=O)O</t>
  </si>
  <si>
    <t>InChI=1S/C6H5NO2/c8-6(9)5-2-1-3-7-4-5/h1-4H,(H,8,9)</t>
  </si>
  <si>
    <t>Melamine</t>
  </si>
  <si>
    <t>1,3,5-triazine-2,4,6-triamine</t>
  </si>
  <si>
    <t>C3H6N6</t>
  </si>
  <si>
    <t>108-78-1</t>
  </si>
  <si>
    <t>C1(=NC(=NC(=N1)N)N)N</t>
  </si>
  <si>
    <t>InChI=1S/C3H6N6/c4-1-7-2(5)9-3(6)8-1/h(H6,4,5,6,7,8,9)</t>
  </si>
  <si>
    <t>Metformin</t>
  </si>
  <si>
    <t>3-(diaminomethylidene)-1,1-dimethylguanidine</t>
  </si>
  <si>
    <t>C4H11N5</t>
  </si>
  <si>
    <t>657-24-9</t>
  </si>
  <si>
    <t>CN(C)C(=N)N=C(N)N</t>
  </si>
  <si>
    <t>InChI=1S/C4H11N5/c1-9(2)4(7)8-3(5)6/h1-2H3,(H5,5,6,7,8)</t>
  </si>
  <si>
    <t>1,3-Benzothiazol</t>
  </si>
  <si>
    <t>1,3-benzothiazole</t>
  </si>
  <si>
    <t>C7H5NS</t>
  </si>
  <si>
    <t>95-16-9</t>
  </si>
  <si>
    <t>C1=CC=C2C(=C1)N=CS2</t>
  </si>
  <si>
    <t>InChI=1S/C7H5NS/c1-2-4-7-6(3-1)8-5-9-7/h1-5H</t>
  </si>
  <si>
    <t>Trimethyl phosphate</t>
  </si>
  <si>
    <t>trimethyl phosphate</t>
  </si>
  <si>
    <t>C3H9O4P</t>
  </si>
  <si>
    <t>512-56-1</t>
  </si>
  <si>
    <t>COP(=O)(OC)OC</t>
  </si>
  <si>
    <t>InChI=1S/C3H9O4P/c1-5-8(4,6-2)7-3/h1-3H3</t>
  </si>
  <si>
    <t>Hexamethylenetetramine</t>
  </si>
  <si>
    <t>1,3,5,7-tetrazatricyclo[3.3.1.13,7]decane</t>
  </si>
  <si>
    <t>C6H12N4</t>
  </si>
  <si>
    <t>100-97-0</t>
    <phoneticPr fontId="2" type="noConversion"/>
  </si>
  <si>
    <t>C1N2CN3CN1CN(C2)C3</t>
    <phoneticPr fontId="2" type="noConversion"/>
  </si>
  <si>
    <t>InChI=1S/C6H12N4/c1-7-2-9-4-8(1)5-10(3-7)6-9/h1-6H2</t>
  </si>
  <si>
    <t>(±)-Methamidophos</t>
  </si>
  <si>
    <t>[amino(methylsulfanyl)phosphoryl]oxymethane</t>
  </si>
  <si>
    <t>C2H8NO2PS</t>
  </si>
  <si>
    <t>10265-92-6</t>
  </si>
  <si>
    <t>COP(=O)(N)SC</t>
  </si>
  <si>
    <t>InChI=1S/C2H8NO2PS/c1-5-6(3,4)7-2/h1-2H3,(H2,3,4)</t>
  </si>
  <si>
    <t>Patulin</t>
  </si>
  <si>
    <t>4-hydroxy-4,6-dihydrofuro[3,2-c]pyran-2-one</t>
  </si>
  <si>
    <t>C7H6O4</t>
  </si>
  <si>
    <t>149-29-1</t>
  </si>
  <si>
    <t>C1C=C2C(=CC(=O)O2)C(O1)O</t>
  </si>
  <si>
    <t>InChI=1S/C7H6O4/c8-6-3-4-5(11-6)1-2-10-7(4)9/h1,3,7,9H,2H2</t>
  </si>
  <si>
    <t>L-carnitime</t>
  </si>
  <si>
    <t>(3R)-3-hydroxy-4-(trimethylazaniumyl)butanoate</t>
  </si>
  <si>
    <t>C7H15NO3</t>
  </si>
  <si>
    <t>541-15-1</t>
  </si>
  <si>
    <t>C[N+](C)(C)C[C@@H](CC(=O)[O-])O</t>
    <phoneticPr fontId="2" type="noConversion"/>
  </si>
  <si>
    <t>InChI=1S/C7H15NO3/c1-8(2,3)5-6(9)4-7(10)11/h6,9H,4-5H2,1-3H3/t6-/m1/s1</t>
  </si>
  <si>
    <t>Recinine</t>
  </si>
  <si>
    <t>4-methoxy-1-methyl-2-oxopyridine-3-carbonitrile</t>
  </si>
  <si>
    <t>C8H8N2O2</t>
  </si>
  <si>
    <t>524-40-3</t>
  </si>
  <si>
    <t>CN1C=CC(=C(C1=O)C#N)OC</t>
  </si>
  <si>
    <t>InChI=1S/C8H8N2O2/c1-10-4-3-7(12-2)6(5-9)8(10)11/h3-4H,1-2H3</t>
  </si>
  <si>
    <t>Pyridoxine</t>
  </si>
  <si>
    <t>4,5-bis(hydroxymethyl)-2-methylpyridin-3-ol</t>
  </si>
  <si>
    <t>C8H11NO3</t>
  </si>
  <si>
    <t>65-23-6</t>
  </si>
  <si>
    <t>CC1=NC=C(C(=C1O)CO)CO</t>
  </si>
  <si>
    <t>InChI=1S/C8H11NO3/c1-5-8(12)7(4-11)6(3-10)2-9-5/h2,10-12H,3-4H2,1H3</t>
  </si>
  <si>
    <t>Pencillic acid</t>
  </si>
  <si>
    <t>(2E)-3-methoxy-5-methyl-4-oxohexa-2,5-dienoic acid</t>
  </si>
  <si>
    <t>C8H10O4</t>
  </si>
  <si>
    <t>90-65-3</t>
    <phoneticPr fontId="2" type="noConversion"/>
  </si>
  <si>
    <t>CC(=C)C(=O)/C(=C\C(=O)O)/OC</t>
  </si>
  <si>
    <t>InChI=1S/C8H10O4/c1-5(2)8(11)6(12-3)4-7(9)10/h4H,1H2,2-3H3,(H,9,10)/b6-4+</t>
  </si>
  <si>
    <t xml:space="preserve">Metronidazole </t>
  </si>
  <si>
    <t>2-(2-methyl-5-nitroimidazol-1-yl)ethanol</t>
  </si>
  <si>
    <t>C6H9N3O3</t>
  </si>
  <si>
    <t>443-48-1</t>
  </si>
  <si>
    <t>CC1=NC=C(N1CCO)[N+](=O)[O-]</t>
  </si>
  <si>
    <t>InChI=1S/C6H9N3O3/c1-5-7-4-6(9(11)12)8(5)2-3-10/h4,10H,2-3H2,1H3</t>
  </si>
  <si>
    <t>Triethyl phosphate</t>
  </si>
  <si>
    <t>triethyl phosphate</t>
  </si>
  <si>
    <t>C6H15O4P</t>
  </si>
  <si>
    <t>78-40-0</t>
  </si>
  <si>
    <t>CCOP(=O)(OCC)OCC</t>
  </si>
  <si>
    <t>InChI=1S/C6H15O4P/c1-4-8-11(7,9-5-2)10-6-3/h4-6H2,1-3H3</t>
  </si>
  <si>
    <t xml:space="preserve">Acephate </t>
  </si>
  <si>
    <t>N-[methoxy(methylsulfanyl)phosphoryl]acetamide</t>
  </si>
  <si>
    <t>C4H10NO3PS</t>
  </si>
  <si>
    <t>30560-19-1</t>
  </si>
  <si>
    <t>CC(=O)NP(=O)(OC)SC</t>
  </si>
  <si>
    <t>InChI=1S/C4H10NO3PS/c1-4(6)5-9(7,8-2)10-3/h1-3H3,(H,5,6,7)</t>
  </si>
  <si>
    <t>Sulfamylon</t>
  </si>
  <si>
    <t>4-(aminomethyl)benzenesulfonamide</t>
  </si>
  <si>
    <t>C7H10N2O2S</t>
  </si>
  <si>
    <t>138-39-6</t>
  </si>
  <si>
    <t>C1=CC(=CC=C1CN)S(=O)(=O)N</t>
  </si>
  <si>
    <t>InChI=1S/C7H10N2O2S/c8-5-6-1-3-7(4-2-6)12(9,10)11/h1-4H,5,8H2,(H2,9,10,11)</t>
  </si>
  <si>
    <t xml:space="preserve">Molinate </t>
  </si>
  <si>
    <t>S-ethyl azepane-1-carbothioate</t>
  </si>
  <si>
    <t>C9H17NOS</t>
  </si>
  <si>
    <t>2212-67-1</t>
  </si>
  <si>
    <t>CCSC(=O)N1CCCCCC1</t>
  </si>
  <si>
    <t>InChI=1S/C9H17NOS/c1-2-12-9(11)10-7-5-3-4-6-8-10/h2-8H2,1H3</t>
  </si>
  <si>
    <t xml:space="preserve">Atrazine-desethyl </t>
  </si>
  <si>
    <t>6-chloro-2-N-propan-2-yl-1,3,5-triazine-2,4-diamine</t>
  </si>
  <si>
    <t>C6H10ClN5</t>
  </si>
  <si>
    <t>6190-65-4</t>
  </si>
  <si>
    <t>CC(C)NC1=NC(=NC(=N1)N)Cl</t>
  </si>
  <si>
    <t>InChI=1S/C6H10ClN5/c1-3(2)9-6-11-4(7)10-5(8)12-6/h3H,1-2H3,(H3,8,9,10,11,12)</t>
  </si>
  <si>
    <t xml:space="preserve">Isoprocarb </t>
  </si>
  <si>
    <t>(2-propan-2-ylphenyl) N-methylcarbamate</t>
  </si>
  <si>
    <t>C11H15NO2</t>
  </si>
  <si>
    <t>2631-40-5</t>
  </si>
  <si>
    <t>CC(C)C1=CC=CC=C1OC(=O)NC</t>
  </si>
  <si>
    <t>InChI=1S/C11H15NO2/c1-8(2)9-6-4-5-7-10(9)14-11(13)12-3/h4-8H,1-3H3,(H,12,13)</t>
  </si>
  <si>
    <t>3-Amino-5-morpholinomethyl-2-oxazolidinone</t>
    <phoneticPr fontId="2" type="noConversion"/>
  </si>
  <si>
    <t>3-amino-5-(morpholin-4-ylmethyl)-1,3-oxazolidin-2-one</t>
  </si>
  <si>
    <t>C8H15N3O3</t>
  </si>
  <si>
    <t>43056-63-9</t>
  </si>
  <si>
    <t>C1COCCN1CC2CN(C(=O)O2)N</t>
  </si>
  <si>
    <t>InChI=1S/C8H15N3O3/c9-11-6-7(14-8(11)12)5-10-1-3-13-4-2-10/h7H,1-6,9H2</t>
  </si>
  <si>
    <t xml:space="preserve">Thiabendazole </t>
  </si>
  <si>
    <t>4-(1H-benzimidazol-2-yl)-1,3-thiazole</t>
  </si>
  <si>
    <t>C10H7N3S</t>
  </si>
  <si>
    <t>148-79-8</t>
    <phoneticPr fontId="2" type="noConversion"/>
  </si>
  <si>
    <t>C1=CC=C2C(=C1)NC(=N2)C3=CSC=N3</t>
  </si>
  <si>
    <t>InChI=1S/C10H7N3S/c1-2-4-8-7(3-1)12-10(13-8)9-5-14-6-11-9/h1-6H,(H,12,13)</t>
  </si>
  <si>
    <t>(2E)-2-(2-Nitrobenzylidene)hydrazinecarboxamide</t>
  </si>
  <si>
    <t>[(Z)-(2-nitrophenyl)methylideneamino]urea</t>
  </si>
  <si>
    <t>C8H8N4O3</t>
  </si>
  <si>
    <t>16004-43-6</t>
  </si>
  <si>
    <t>C1=CC=C(C(=C1)/C=N/NC(=O)N)[N+](=O)[O-]</t>
  </si>
  <si>
    <t>InChI=1S/C8H8N4O3/c9-8(13)11-10-5-6-3-1-2-4-7(6)12(14)15/h1-5H,(H3,9,11,13)/b10-5-</t>
  </si>
  <si>
    <t xml:space="preserve">Propoxur </t>
  </si>
  <si>
    <t>(2-propan-2-yloxyphenyl) N-methylcarbamate</t>
  </si>
  <si>
    <t>C11H15NO3</t>
  </si>
  <si>
    <t>114-26-1</t>
  </si>
  <si>
    <t>CC(C)OC1=CC=CC=C1OC(=O)NC</t>
  </si>
  <si>
    <t>InChI=1S/C11H15NO3/c1-8(2)14-9-6-4-5-7-10(9)15-11(13)12-3/h4-8H,1-3H3,(H,12,13)</t>
  </si>
  <si>
    <t>Ethirimol</t>
  </si>
  <si>
    <t>5-butyl-2-(ethylamino)-4-methyl-1H-pyrimidin-6-one</t>
  </si>
  <si>
    <t>C11H19N3O</t>
  </si>
  <si>
    <t>23947-60-6</t>
  </si>
  <si>
    <t>CCCCC1=C(N=C(NC1=O)NCC)C</t>
  </si>
  <si>
    <t>InChI=1S/C11H19N3O/c1-4-6-7-9-8(3)13-11(12-5-2)14-10(9)15/h4-7H2,1-3H3,(H2,12,13,14,15)</t>
  </si>
  <si>
    <t>Perfluorobutanoic acid</t>
  </si>
  <si>
    <t>2,2,3,3,4,4,4-heptafluorobutanoic acid</t>
  </si>
  <si>
    <t>C4HF7O2</t>
  </si>
  <si>
    <t>375-22-4</t>
  </si>
  <si>
    <t>C(=O)(C(C(C(F)(F)F)(F)F)(F)F)O</t>
  </si>
  <si>
    <t>InChI=1S/C4HF7O2/c5-2(6,1(12)13)3(7,8)4(9,10)11/h(H,12,13)</t>
  </si>
  <si>
    <t xml:space="preserve">Sulfacetamide </t>
  </si>
  <si>
    <t>N-(4-aminophenyl)sulfonylacetamide</t>
  </si>
  <si>
    <t>C8H10N2O3S</t>
  </si>
  <si>
    <t>144-80-9</t>
  </si>
  <si>
    <t>CC(=O)NS(=O)(=O)C1=CC=C(C=C1)N</t>
  </si>
  <si>
    <t>InChI=1S/C8H10N2O3S/c1-6(11)10-14(12,13)8-4-2-7(9)3-5-8/h2-5H,9H2,1H3,(H,10,11)</t>
  </si>
  <si>
    <t xml:space="preserve">Sulfaguanidine </t>
  </si>
  <si>
    <t>2-(4-aminophenyl)sulfonylguanidine</t>
  </si>
  <si>
    <t>C7H10N4O2S</t>
  </si>
  <si>
    <t>57-67-0</t>
  </si>
  <si>
    <t>C1=CC(=CC=C1N)S(=O)(=O)N=C(N)N</t>
  </si>
  <si>
    <t>InChI=1S/C7H10N4O2S/c8-5-1-3-6(4-2-5)14(12,13)11-7(9)10/h1-4H,8H2,(H4,9,10,11)</t>
  </si>
  <si>
    <t xml:space="preserve">Metribuzin </t>
  </si>
  <si>
    <t>4-amino-6-tert-butyl-3-methylsulfanyl-1,2,4-triazin-5-one</t>
  </si>
  <si>
    <t>C8H14N4OS</t>
  </si>
  <si>
    <t>21087-64-9</t>
  </si>
  <si>
    <t>CC(C)(C)C1=NN=C(N(C1=O)N)SC</t>
  </si>
  <si>
    <t>InChI=1S/C8H14N4OS/c1-8(2,3)5-6(13)12(9)7(14-4)11-10-5/h9H2,1-4H3</t>
  </si>
  <si>
    <t xml:space="preserve">Cycloate </t>
  </si>
  <si>
    <t>S-ethyl N-cyclohexyl-N-ethylcarbamothioate</t>
  </si>
  <si>
    <t>C11H21NOS</t>
  </si>
  <si>
    <t>1134-23-2</t>
  </si>
  <si>
    <t>CCN(C1CCCCC1)C(=O)SCC</t>
  </si>
  <si>
    <t>InChI=1S/C11H21NOS/c1-3-12(11(13)14-4-2)10-8-6-5-7-9-10/h10H,3-9H2,1-2H3</t>
  </si>
  <si>
    <t xml:space="preserve">Mequindox </t>
  </si>
  <si>
    <t>1-(3-methyl-4-oxido-1-oxoquinoxalin-1-ium-2-yl)ethanone</t>
  </si>
  <si>
    <t>C11H10N2O3</t>
  </si>
  <si>
    <t>13297-17-1</t>
  </si>
  <si>
    <t>CC1=C([N+](=O)C2=CC=CC=C2N1[O-])C(=O)C</t>
  </si>
  <si>
    <t>InChI=1S/C11H10N2O3/c1-7-11(8(2)14)13(16)10-6-4-3-5-9(10)12(7)15/h3-6H,1-2H3</t>
  </si>
  <si>
    <t>Pantothenic Acid</t>
  </si>
  <si>
    <t>3-[[(2R)-2,4-dihydroxy-3,3-dimethylbutanoyl]amino]propanoic acid</t>
  </si>
  <si>
    <t>C9H17NO5</t>
  </si>
  <si>
    <t>79-83-4</t>
  </si>
  <si>
    <t>CC(C)(CO)[C@H](C(=O)NCCC(=O)O)O</t>
  </si>
  <si>
    <t>InChI=1S/C9H17NO5/c1-9(2,5-11)7(14)8(15)10-4-3-6(12)13/h7,11,14H,3-5H2,1-2H3,(H,10,15)(H,12,13)/t7-/m0/s1</t>
  </si>
  <si>
    <t xml:space="preserve">Dichlorvos </t>
  </si>
  <si>
    <t>2,2-dichloroethenyl dimethyl phosphate</t>
  </si>
  <si>
    <t>C4H7Cl2O4P</t>
  </si>
  <si>
    <t>62-73-7</t>
  </si>
  <si>
    <t>COP(=O)(OC)OC=C(Cl)Cl</t>
  </si>
  <si>
    <t>InChI=1S/C4H7Cl2O4P/c1-8-11(7,9-2)10-3-4(5)6/h3H,1-2H3</t>
  </si>
  <si>
    <t xml:space="preserve">Monocrotophos </t>
  </si>
  <si>
    <t>dimethyl [(E)-4-(methylamino)-4-oxobut-2-en-2-yl] phosphate</t>
  </si>
  <si>
    <t>C7H14NO5P</t>
  </si>
  <si>
    <t>6923-22-4</t>
    <phoneticPr fontId="2" type="noConversion"/>
  </si>
  <si>
    <t>C/C(=C\C(=O)NC)/OP(=O)(OC)OC </t>
  </si>
  <si>
    <t>InChI=1S/C7H14NO5P/c1-6(5-7(9)8-2)13-14(10,11-3)12-4/h5H,1-4H3,(H,8,9)/b6-5+</t>
  </si>
  <si>
    <t xml:space="preserve">Mepanipyrim </t>
  </si>
  <si>
    <t>4-methyl-N-phenyl-6-prop-1-ynylpyrimidin-2-amine</t>
  </si>
  <si>
    <t>C14H13N3</t>
  </si>
  <si>
    <t>110235-47-7</t>
  </si>
  <si>
    <t>CC#CC1=NC(=NC(=C1)C)NC2=CC=CC=C2</t>
  </si>
  <si>
    <t>InChI=1S/C14H13N3/c1-3-7-13-10-11(2)15-14(17-13)16-12-8-5-4-6-9-12/h4-6,8-10H,1-2H3,(H,15,16,17)</t>
  </si>
  <si>
    <t>Mevinphos</t>
    <phoneticPr fontId="2" type="noConversion"/>
  </si>
  <si>
    <t>methyl (E)-3-dimethoxyphosphoryloxybut-2-enoate</t>
  </si>
  <si>
    <t>C7H13O6P</t>
  </si>
  <si>
    <t>7786-34-7</t>
  </si>
  <si>
    <t>C/C(=C\C(=O)OC)/OP(=O)(OC)OC</t>
  </si>
  <si>
    <t>InChI=1S/C7H13O6P/c1-6(5-7(8)10-2)13-14(9,11-3)12-4/h5H,1-4H3/b6-5+</t>
  </si>
  <si>
    <t>Tripropyl phosphate</t>
  </si>
  <si>
    <t>tripropyl phosphate</t>
  </si>
  <si>
    <t>C9H21O4P</t>
  </si>
  <si>
    <t>513-08-6</t>
  </si>
  <si>
    <t>CCCOP(=O)(OCCC)OCCC</t>
  </si>
  <si>
    <t>InChI=1S/C9H21O4P/c1-4-7-11-14(10,12-8-5-2)13-9-6-3/h4-9H2,1-3H3</t>
  </si>
  <si>
    <t>Triisopropyl phosphate</t>
  </si>
  <si>
    <t>tripropan-2-yl phosphate</t>
  </si>
  <si>
    <t>513-02-0</t>
  </si>
  <si>
    <t>CC(C)OP(=O)(OC(C)C)OC(C)C</t>
  </si>
  <si>
    <t>InChI=1S/C9H21O4P/c1-7(2)11-14(10,12-8(3)4)13-9(5)6/h7-9H,1-6H3</t>
  </si>
  <si>
    <t xml:space="preserve">Dimethoate </t>
    <phoneticPr fontId="2" type="noConversion"/>
  </si>
  <si>
    <t>2-dimethoxyphosphinothioylsulfanyl-N-methylacetamide</t>
  </si>
  <si>
    <t>C5H12NO3PS2</t>
  </si>
  <si>
    <t>60-51-5</t>
    <phoneticPr fontId="2" type="noConversion"/>
  </si>
  <si>
    <t>CNC(=O)CSP(=S)(OC)OC</t>
    <phoneticPr fontId="2" type="noConversion"/>
  </si>
  <si>
    <t>InChI=1S/C5H12NO3PS2/c1-6-5(7)4-12-10(11,8-2)9-3/h4H2,1-3H3,(H,6,7)</t>
  </si>
  <si>
    <t xml:space="preserve">Propazine </t>
  </si>
  <si>
    <t>6-chloro-2-N,4-N-di(propan-2-yl)-1,3,5-triazine-2,4-diamine</t>
  </si>
  <si>
    <t>C9H16ClN5</t>
  </si>
  <si>
    <t>139-40-2</t>
  </si>
  <si>
    <t>CC(C)NC1=NC(=NC(=N1)Cl)NC(C)C</t>
  </si>
  <si>
    <t>InChI=1S/C9H16ClN5/c1-5(2)11-8-13-7(10)14-9(15-8)12-6(3)4/h5-6H,1-4H3,(H2,11,12,13,14,15)</t>
  </si>
  <si>
    <t>PF4OPeA</t>
  </si>
  <si>
    <t>2,2,3,3-tetrafluoro-3-(trifluoromethoxy)propanoic acid</t>
  </si>
  <si>
    <t>C4HF7O3</t>
  </si>
  <si>
    <t>377-73-1</t>
  </si>
  <si>
    <t>C(=O)(C(C(OC(F)(F)F)(F)F)(F)F)O</t>
  </si>
  <si>
    <t>InChI=1S/C4HF7O3/c5-2(6,1(12)13)3(7,8)14-4(9,10)11/h(H,12,13)</t>
  </si>
  <si>
    <t xml:space="preserve">Nalidixic acid </t>
  </si>
  <si>
    <t>1-ethyl-7-methyl-4-oxo-1,8-naphthyridine-3-carboxylic acid</t>
  </si>
  <si>
    <t>C12H12N2O3</t>
  </si>
  <si>
    <t>389-08-2</t>
  </si>
  <si>
    <t>CCN1C=C(C(=O)C2=C1N=C(C=C2)C)C(=O)O</t>
  </si>
  <si>
    <t>InChI=1S/C12H12N2O3/c1-3-14-6-9(12(16)17)10(15)8-5-4-7(2)13-11(8)14/h4-6H,3H2,1-2H3,(H,16,17)</t>
  </si>
  <si>
    <t>2-NP-AOZ</t>
  </si>
  <si>
    <t>3-[(Z)-(2-nitrophenyl)methylideneamino]-1,3-oxazolidin-2-one</t>
  </si>
  <si>
    <t>C10H9N3O4</t>
  </si>
  <si>
    <t>19687-73-1</t>
  </si>
  <si>
    <t>C1COC(=O)N1/N=C/C2=CC=CC=C2[N+](=O)[O-]</t>
  </si>
  <si>
    <t>InChI=1S/C10H9N3O4/c14-10-12(5-6-17-10)11-7-8-3-1-2-4-9(8)13(15)16/h1-4,7H,5-6H2/b11-7-</t>
  </si>
  <si>
    <t>Carbamazepine</t>
  </si>
  <si>
    <t>benzo[b][1]benzazepine-11-carboxamide</t>
  </si>
  <si>
    <t>C15H12N2O</t>
  </si>
  <si>
    <t>298-46-4</t>
  </si>
  <si>
    <t>C1=CC=C2C(=C1)C=CC3=CC=CC=C3N2C(=O)N</t>
  </si>
  <si>
    <t>InChI=1S/C15H12N2O/c16-15(18)17-13-7-3-1-5-11(13)9-10-12-6-2-4-8-14(12)17/h1-10H,(H2,16,18)</t>
  </si>
  <si>
    <t xml:space="preserve">Pirimicarb </t>
    <phoneticPr fontId="2" type="noConversion"/>
  </si>
  <si>
    <t>[2-(dimethylamino)-5,6-dimethylpyrimidin-4-yl] N,N-dimethylcarbamate</t>
  </si>
  <si>
    <t>C11H18N4O2</t>
  </si>
  <si>
    <t>23103-98-2</t>
  </si>
  <si>
    <t>CC1=C(N=C(N=C1OC(=O)N(C)C)N(C)C)C</t>
  </si>
  <si>
    <t>InChI=1S/C11H18N4O2/c1-7-8(2)12-10(14(3)4)13-9(7)17-11(16)15(5)6/h1-6H3</t>
  </si>
  <si>
    <t>Salbutamol</t>
  </si>
  <si>
    <t>4-[2-(tert-butylamino)-1-hydroxyethyl]-2-(hydroxymethyl)phenol</t>
  </si>
  <si>
    <t>C13H21NO3</t>
  </si>
  <si>
    <t>18559-94-9</t>
  </si>
  <si>
    <t>CC(C)(C)NCC(C1=CC(=C(C=C1)O)CO)O</t>
  </si>
  <si>
    <t>InChI=1S/C13H21NO3/c1-13(2,3)14-7-12(17)9-4-5-11(16)10(6-9)8-15/h4-6,12,14-17H,7-8H2,1-3H3</t>
  </si>
  <si>
    <t xml:space="preserve">Methacrifos </t>
  </si>
  <si>
    <t>methyl (E)-3-dimethoxyphosphinothioyloxy-2-methylprop-2-enoate</t>
  </si>
  <si>
    <t>C7H13O5PS</t>
  </si>
  <si>
    <t>62610-77-9</t>
  </si>
  <si>
    <t>C/C(=C\OP(=S)(OC)OC)/C(=O)OC</t>
  </si>
  <si>
    <t>InChI=1S/C7H13O5PS/c1-6(7(8)9-2)5-12-13(14,10-3)11-4/h5H,1-4H3/b6-5+</t>
  </si>
  <si>
    <t>Bentazone</t>
    <phoneticPr fontId="2" type="noConversion"/>
  </si>
  <si>
    <t>2,2-dioxo-3-propan-2-yl-1H-2lambda6,1,3-benzothiadiazin-4-one</t>
    <phoneticPr fontId="2" type="noConversion"/>
  </si>
  <si>
    <t>C10H12N2O3S</t>
    <phoneticPr fontId="2" type="noConversion"/>
  </si>
  <si>
    <t>25057-89-0</t>
  </si>
  <si>
    <t>CC(C)N1C(=O)C2=CC=CC=C2NS1(=O)=O</t>
  </si>
  <si>
    <t>InChI=1S/C10H12N2O3S/c1-7(2)12-10(13)8-5-3-4-6-9(8)11-16(12,14)15/h3-7,11H,1-2H3</t>
    <phoneticPr fontId="2" type="noConversion"/>
  </si>
  <si>
    <t xml:space="preserve">Ethoprophos </t>
  </si>
  <si>
    <t>1-[ethoxy(propylsulfanyl)phosphoryl]sulfanylpropane</t>
  </si>
  <si>
    <t>C8H19O2PS2</t>
  </si>
  <si>
    <t>13194-48-4</t>
  </si>
  <si>
    <t>CCCSP(=O)(OCC)SCCC</t>
  </si>
  <si>
    <t>InChI=1S/C8H19O2PS2/c1-4-7-12-11(9,10-6-3)13-8-5-2/h4-8H2,1-3H3</t>
  </si>
  <si>
    <t>Biotin</t>
  </si>
  <si>
    <t>5-[(3aS,4S,6aR)-2-oxo-1,3,3a,4,6,6a-hexahydrothieno[3,4-d]imidazol-4-yl]pentanoic acid</t>
  </si>
  <si>
    <t>C10H16N2O3S</t>
  </si>
  <si>
    <t>58-85-5</t>
  </si>
  <si>
    <t>C1[C@H]2[C@@H]([C@@H](S1)CCCCC(=O)O)NC(=O)N2</t>
  </si>
  <si>
    <t>InChI=1S/C10H16N2O3S/c13-8(14)4-2-1-3-7-9-6(5-16-7)11-10(15)12-9/h6-7,9H,1-5H2,(H,13,14)(H2,11,12,15)/t6-,7-,9-/m0/s1</t>
  </si>
  <si>
    <t xml:space="preserve">Fonofos </t>
  </si>
  <si>
    <t>ethoxy-ethyl-phenylsulfanyl-sulfanylidene-lambda5-phosphane</t>
  </si>
  <si>
    <t>C10H15OPS2</t>
  </si>
  <si>
    <t>944-22-9</t>
  </si>
  <si>
    <t>CCOP(=S)(CC)SC1=CC=CC=C1</t>
  </si>
  <si>
    <t>InChI=1S/C10H15OPS2/c1-3-11-12(13,4-2)14-10-8-6-5-7-9-10/h5-9H,3-4H2,1-2H3</t>
  </si>
  <si>
    <t xml:space="preserve">Paraoxon-methyl </t>
  </si>
  <si>
    <t>dimethyl (4-nitrophenyl) phosphate</t>
  </si>
  <si>
    <t>C8H10NO6P</t>
  </si>
  <si>
    <t>950-35-6</t>
    <phoneticPr fontId="2" type="noConversion"/>
  </si>
  <si>
    <t>COP(=O)(OC)OC1=CC=C(C=C1)[N+](=O)[O-]</t>
  </si>
  <si>
    <t>InChI=1S/C8H10NO6P/c1-13-16(12,14-2)15-8-5-3-7(4-6-8)9(10)11/h3-6H,1-2H3</t>
  </si>
  <si>
    <t>2-NP-AHD</t>
  </si>
  <si>
    <t>1-[(Z)-(2-nitrophenyl)methylideneamino]imidazolidine-2,4-dione</t>
  </si>
  <si>
    <t>C10H8N4O4</t>
  </si>
  <si>
    <t>623145-57-3</t>
  </si>
  <si>
    <t>C1C(=O)NC(=O)N1/N=C/C2=CC=CC=C2[N+](=O)[O-]</t>
  </si>
  <si>
    <t>InChI=1S/C10H8N4O4/c15-9-6-13(10(16)12-9)11-5-7-3-1-2-4-8(7)14(17)18/h1-5H,6H2,(H,12,15,16)/b11-5-</t>
  </si>
  <si>
    <t xml:space="preserve">Sulfapyridine </t>
  </si>
  <si>
    <t>4-amino-N-pyridin-2-ylbenzenesulfonamide</t>
  </si>
  <si>
    <t>C11H11N3O2S</t>
  </si>
  <si>
    <t>144-83-2</t>
  </si>
  <si>
    <t>C1=CC=NC(=C1)NS(=O)(=O)C2=CC=C(C=C2)N</t>
  </si>
  <si>
    <t>InChI=1S/C11H11N3O2S/c12-9-4-6-10(7-5-9)17(15,16)14-11-3-1-2-8-13-11/h1-8H,12H2,(H,13,14)</t>
  </si>
  <si>
    <t>PFPrS</t>
  </si>
  <si>
    <t>1,1,2,2,3,3,3-heptafluoropropane-1-sulfonic acid</t>
  </si>
  <si>
    <t>C3HF7O3S</t>
  </si>
  <si>
    <t>423-41-6</t>
  </si>
  <si>
    <t>C(C(F)(F)F)(C(F)(F)S(=O)(=O)O)(F)F</t>
  </si>
  <si>
    <t>InChI=1S/C3HF7O3S/c4-1(5,2(6,7)8)3(9,10)14(11,12)13/h(H,11,12,13)</t>
  </si>
  <si>
    <t>(-)-Citrinin</t>
  </si>
  <si>
    <t>(3R,4S)-6-hydroxy-3,4,5-trimethyl-8-oxo-3,4-dihydroisochromene-7-carboxylic acid</t>
  </si>
  <si>
    <t>C13H14O5</t>
  </si>
  <si>
    <t>518-75-2</t>
  </si>
  <si>
    <t>C[C@@H]1[C@H](OC=C2C1=C(C(=C(C2=O)C(=O)O)O)C)C</t>
  </si>
  <si>
    <t>InChI=1S/C13H14O5/c1-5-7(3)18-4-8-9(5)6(2)11(14)10(12(8)15)13(16)17/h4-5,7,14H,1-3H3,(H,16,17)/t5-,7-/m1/s1</t>
  </si>
  <si>
    <t>Bisphenol S</t>
  </si>
  <si>
    <t>4-(4-hydroxyphenyl)sulfonylphenol</t>
    <phoneticPr fontId="2" type="noConversion"/>
  </si>
  <si>
    <t>C12H10O4S</t>
    <phoneticPr fontId="2" type="noConversion"/>
  </si>
  <si>
    <t>80-09-1</t>
  </si>
  <si>
    <t>C1=CC(=CC=C1O)S(=O)(=O)C2=CC=C(C=C2)O</t>
  </si>
  <si>
    <t>InChI=1S/C12H10O4S/c13-9-1-5-11(6-2-9)17(15,16)12-7-3-10(14)4-8-12/h1-8,13-14H</t>
    <phoneticPr fontId="2" type="noConversion"/>
  </si>
  <si>
    <t xml:space="preserve">Sulfadiazine </t>
  </si>
  <si>
    <t>4-amino-N-pyrimidin-2-ylbenzenesulfonamide</t>
  </si>
  <si>
    <t>C10H10N4O2S</t>
  </si>
  <si>
    <t>68-35-9</t>
  </si>
  <si>
    <t>C1=CN=C(N=C1)NS(=O)(=O)C2=CC=C(C=C2)N</t>
  </si>
  <si>
    <t>InChI=1S/C10H10N4O2S/c11-8-2-4-9(5-3-8)17(15,16)14-10-12-6-1-7-13-10/h1-7H,11H2,(H,12,13,14)</t>
  </si>
  <si>
    <t xml:space="preserve">Hexazinone </t>
  </si>
  <si>
    <t>3-cyclohexyl-6-(dimethylamino)-1-methyl-1,3,5-triazine-2,4-dione</t>
  </si>
  <si>
    <t>C12H20N4O2</t>
  </si>
  <si>
    <t>51235-04-2</t>
  </si>
  <si>
    <t>CN1C(=NC(=O)N(C1=O)C2CCCCC2)N(C)C</t>
  </si>
  <si>
    <t>InChI=1S/C12H20N4O2/c1-14(2)10-13-11(17)16(12(18)15(10)3)9-7-5-4-6-8-9/h9H,4-8H2,1-3H3</t>
  </si>
  <si>
    <t>Sulfamethoxazole</t>
  </si>
  <si>
    <t>4-amino-N-(5-methyl-1,2-oxazol-3-yl)benzenesulfonamide</t>
  </si>
  <si>
    <t>C10H11N3O3S </t>
  </si>
  <si>
    <t> 723-46-6</t>
  </si>
  <si>
    <t>5329 </t>
  </si>
  <si>
    <t>CC1=CC(=NO1)NS(=O)(=O)C2=CC=C(C=C2)N</t>
  </si>
  <si>
    <t> InChI=1S/C10H11N3O3S/c1-7-6-10(12-16-7)13-17(14,15)9-4-2-8(11)3-5-9/h2-6H,11H2,1H3,(H,12,13)</t>
  </si>
  <si>
    <t xml:space="preserve">Fenothiocarb </t>
  </si>
  <si>
    <t>S-(4-phenoxybutyl) N,N-dimethylcarbamothioate</t>
  </si>
  <si>
    <t>C13H19NO2S</t>
  </si>
  <si>
    <t>62850-32-2</t>
  </si>
  <si>
    <t>CN(C)C(=O)SCCCCOC1=CC=CC=C1</t>
  </si>
  <si>
    <t>InChI=1S/C13H19NO2S/c1-14(2)13(15)17-11-7-6-10-16-12-8-4-3-5-9-12/h3-5,8-9H,6-7,10-11H2,1-2H3</t>
  </si>
  <si>
    <t xml:space="preserve">Sulfathiazole </t>
  </si>
  <si>
    <t>4-amino-N-(1,3-thiazol-2-yl)benzenesulfonamide</t>
  </si>
  <si>
    <t>C9H9N3O2S2</t>
  </si>
  <si>
    <t>72-14-0</t>
  </si>
  <si>
    <t>C1=CC(=CC=C1N)S(=O)(=O)NC2=NC=CS2</t>
  </si>
  <si>
    <t>InChI=1S/C9H9N3O2S2/c10-7-1-3-8(4-2-7)16(13,14)12-9-11-5-6-15-9/h1-6H,10H2,(H,11,12)</t>
  </si>
  <si>
    <t xml:space="preserve">Formothion </t>
  </si>
  <si>
    <t>2-dimethoxyphosphinothioylsulfanyl-N-formyl-N-methylacetamide</t>
  </si>
  <si>
    <t>C6H12NO4PS2</t>
  </si>
  <si>
    <t>2540-82-1</t>
  </si>
  <si>
    <t>CN(C=O)C(=O)CSP(=S)(OC)OC</t>
  </si>
  <si>
    <t>InChI=1S/C6H12NO4PS2/c1-7(5-8)6(9)4-14-12(13,10-2)11-3/h5H,4H2,1-3H3</t>
  </si>
  <si>
    <t xml:space="preserve">Thiobencarb </t>
  </si>
  <si>
    <t>S-[(4-chlorophenyl)methyl] N,N-diethylcarbamothioate</t>
  </si>
  <si>
    <t>C12H16ClNOS </t>
    <phoneticPr fontId="2" type="noConversion"/>
  </si>
  <si>
    <t>28249-77-6</t>
  </si>
  <si>
    <t>CCN(CC)C(=O)SCC1=CC=C(C=C1)Cl</t>
  </si>
  <si>
    <t>InChI=1S/C12H16ClNOS/c1-3-14(4-2)12(15)16-9-10-5-7-11(13)8-6-10/h5-8H,3-4,9H2,1-2H3</t>
  </si>
  <si>
    <t>Alternariol</t>
    <phoneticPr fontId="2" type="noConversion"/>
  </si>
  <si>
    <t>3,7,9-trihydroxy-1-methylbenzo[c]chromen-6-one</t>
  </si>
  <si>
    <t>C14H10O5</t>
  </si>
  <si>
    <t>641-38-3</t>
  </si>
  <si>
    <t>CC1=CC(=CC2=C1C3=C(C(=CC(=C3)O)O)C(=O)O2)O</t>
  </si>
  <si>
    <t>InChI=1S/C14H10O5/c1-6-2-7(15)5-11-12(6)9-3-8(16)4-10(17)13(9)14(18)19-11/h2-5,15-17H,1H3</t>
  </si>
  <si>
    <t>Metobromuron</t>
  </si>
  <si>
    <t>3-(4-bromophenyl)-1-methoxy-1-methylurea</t>
  </si>
  <si>
    <t>C9H11BrN2O2</t>
  </si>
  <si>
    <t>3060-89-7</t>
  </si>
  <si>
    <t>CN(C(=O)NC1=CC=C(C=C1)Br)OC</t>
  </si>
  <si>
    <t>InChI=1S/C9H11BrN2O2/c1-12(14-2)9(13)11-8-5-3-7(10)4-6-8/h3-6H,1-2H3,(H,11,13)</t>
  </si>
  <si>
    <t xml:space="preserve">Bromacil </t>
  </si>
  <si>
    <t>5-bromo-3-butan-2-yl-6-methyl-1H-pyrimidine-2,4-dione</t>
  </si>
  <si>
    <t>C9H13BrN2O2</t>
  </si>
  <si>
    <t>314-40-9</t>
  </si>
  <si>
    <t>CCC(C)N1C(=O)C(=C(NC1=O)C)Br</t>
  </si>
  <si>
    <t>InChI=1S/C9H13BrN2O2/c1-4-5(2)12-8(13)7(10)6(3)11-9(12)14/h5H,4H2,1-3H3,(H,11,14)</t>
  </si>
  <si>
    <t xml:space="preserve">Oxolinic acid </t>
  </si>
  <si>
    <t>5-ethyl-8-oxo-[1,3]dioxolo[4,5-g]quinoline-7-carboxylic acid</t>
  </si>
  <si>
    <t>C13H11NO5</t>
  </si>
  <si>
    <t>14698-29-4</t>
  </si>
  <si>
    <t>CCN1C=C(C(=O)C2=CC3=C(C=C21)OCO3)C(=O)O</t>
    <phoneticPr fontId="2" type="noConversion"/>
  </si>
  <si>
    <t>InChI=1S/C13H11NO5/c1-2-14-5-8(13(16)17)12(15)7-3-10-11(4-9(7)14)19-6-18-10/h3-5H,2,6H2,1H3,(H,16,17)</t>
  </si>
  <si>
    <t xml:space="preserve">Flumequine </t>
  </si>
  <si>
    <t>7-fluoro-12-methyl-4-oxo-1-azatricyclo[7.3.1.05,13]trideca-2,5,7,9(13)-tetraene-3-carboxylic acid</t>
  </si>
  <si>
    <t>C14H12FNO3</t>
  </si>
  <si>
    <t> 42835-25-6</t>
  </si>
  <si>
    <t>CC1CCC2=C3N1C=C(C(=O)C3=CC(=C2)F)C(=O)O</t>
  </si>
  <si>
    <t>InChI=1S/C14H12FNO3/c1-7-2-3-8-4-9(15)5-10-12(8)16(7)6-11(13(10)17)14(18)19/h4-7H,2-3H2,1H3,(H,18,19)</t>
  </si>
  <si>
    <t xml:space="preserve">Cinoxacin </t>
  </si>
  <si>
    <t>1-ethyl-4-oxo-[1,3]dioxolo[4,5-g]cinnoline-3-carboxylic acid</t>
  </si>
  <si>
    <t>C12H10N2O5</t>
  </si>
  <si>
    <t>28657-80-9</t>
  </si>
  <si>
    <t>CCN1C2=CC3=C(C=C2C(=O)C(=N1)C(=O)O)OCO3</t>
  </si>
  <si>
    <t>InChI=1S/C12H10N2O5/c1-2-14-7-4-9-8(18-5-19-9)3-6(7)11(15)10(13-14)12(16)17/h3-4H,2,5H2,1H3,(H,16,17)</t>
  </si>
  <si>
    <t xml:space="preserve">Carbadox </t>
  </si>
  <si>
    <t>methyl N-[(Z)-(1,4-dioxidoquinoxaline-1,4-diium-2-yl)methylideneamino]carbamate</t>
  </si>
  <si>
    <t>C11H10N4O4</t>
  </si>
  <si>
    <t> 6804-07-5</t>
  </si>
  <si>
    <t>COC(=O)N/N=C/C1=[N+](C2=CC=CC=C2[N+](=C1)[O-])[O-]</t>
  </si>
  <si>
    <t>InChI=1S/C11H10N4O4/c1-19-11(16)13-12-6-8-7-14(17)9-4-2-3-5-10(9)15(8)18/h2-7H,1H3,(H,13,16)/b12-6-</t>
  </si>
  <si>
    <t>Perfluoropentanoic acid</t>
  </si>
  <si>
    <t>2,2,3,3,4,4,5,5,5-nonafluoropentanoic acid</t>
  </si>
  <si>
    <t>C5HF9O2</t>
  </si>
  <si>
    <t>2706-90-3</t>
    <phoneticPr fontId="2" type="noConversion"/>
  </si>
  <si>
    <t>C(=O)(C(C(C(C(F)(F)F)(F)F)(F)F)(F)F)O</t>
  </si>
  <si>
    <t>InChI=1S/C5HF9O2/c6-2(7,1(15)16)3(8,9)4(10,11)5(12,13)14/h(H,15,16)</t>
  </si>
  <si>
    <t xml:space="preserve">Sulfamerazine </t>
  </si>
  <si>
    <t>4-amino-N-(4-methylpyrimidin-2-yl)benzenesulfonamide</t>
  </si>
  <si>
    <t>C11H12N4O2S</t>
  </si>
  <si>
    <t>127-79-7</t>
  </si>
  <si>
    <t>CC1=NC(=NC=C1)NS(=O)(=O)C2=CC=C(C=C2)N</t>
  </si>
  <si>
    <t>InChI=1S/C11H12N4O2S/c1-8-6-7-13-11(14-8)15-18(16,17)10-4-2-9(12)3-5-10/h2-7H,12H2,1H3,(H,13,14,15)</t>
  </si>
  <si>
    <t>Aclonifen</t>
    <phoneticPr fontId="2" type="noConversion"/>
  </si>
  <si>
    <t>2-chloro-6-nitro-3-phenoxyaniline</t>
  </si>
  <si>
    <t>C12H9ClN2O3</t>
  </si>
  <si>
    <t>74070-46-5</t>
  </si>
  <si>
    <t>C1=CC=C(C=C1)OC2=C(C(=C(C=C2)[N+](=O)[O-])N)Cl</t>
  </si>
  <si>
    <t>InChI=1S/C12H9ClN2O3/c13-11-10(18-8-4-2-1-3-5-8)7-6-9(12(11)14)15(16)17/h1-7H,14H2</t>
  </si>
  <si>
    <t>Dienestrol</t>
  </si>
  <si>
    <t>4-[(2E,4E)-4-(4-hydroxyphenyl)hexa-2,4-dien-3-yl]phenol</t>
  </si>
  <si>
    <t>C18H18O2</t>
  </si>
  <si>
    <t>84-17-3</t>
  </si>
  <si>
    <t>C/C=C(/C(=C/C)/C1=CC=C(C=C1)O)\C2=CC=C(C=C2)O</t>
  </si>
  <si>
    <t>InChI=1S/C18H18O2/c1-3-17(13-5-9-15(19)10-6-13)18(4-2)14-7-11-16(20)12-8-14/h3-12,19-20H,1-2H3/b17-3+,18-4+</t>
  </si>
  <si>
    <t>Tributyl phosphate</t>
  </si>
  <si>
    <t>tributyl phosphate</t>
  </si>
  <si>
    <t>C12H27O4P</t>
  </si>
  <si>
    <t>126-73-8</t>
  </si>
  <si>
    <t>CCCCOP(=O)(OCCCC)OCCCC</t>
  </si>
  <si>
    <t>InChI=1S/C12H27O4P/c1-4-7-10-14-17(13,15-11-8-5-2)16-12-9-6-3/h4-12H2,1-3H3</t>
  </si>
  <si>
    <t>Triisobutyl phosphate</t>
  </si>
  <si>
    <t>tris(2-methylpropyl) phosphate</t>
  </si>
  <si>
    <t>126-71-6</t>
  </si>
  <si>
    <t>CC(C)COP(=O)(OCC(C)C)OCC(C)C</t>
  </si>
  <si>
    <t>InChI=1S/C12H27O4P/c1-10(2)7-14-17(13,15-8-11(3)4)16-9-12(5)6/h10-12H,7-9H2,1-6H3</t>
  </si>
  <si>
    <t xml:space="preserve">Sulfisoxazole </t>
  </si>
  <si>
    <t>4-amino-N-(3,4-dimethyl-1,2-oxazol-5-yl)benzenesulfonamide</t>
  </si>
  <si>
    <t>C11H13N3O3S</t>
  </si>
  <si>
    <t>127-69-5</t>
  </si>
  <si>
    <t>CC1=C(ON=C1C)NS(=O)(=O)C2=CC=C(C=C2)N</t>
  </si>
  <si>
    <t>InChI=1S/C11H13N3O3S/c1-7-8(2)13-17-11(7)14-18(15,16)10-5-3-9(12)4-6-10/h3-6,14H,12H2,1-2H3</t>
  </si>
  <si>
    <t xml:space="preserve">Mephosfolan </t>
  </si>
  <si>
    <t>N-diethoxyphosphoryl-4-methyl-1,3-dithiolan-2-imine</t>
  </si>
  <si>
    <t>C8H16NO3PS2</t>
  </si>
  <si>
    <t>950-10-7</t>
  </si>
  <si>
    <t>CCOP(=O)(N=C1SCC(S1)C)OCC</t>
  </si>
  <si>
    <t>InChI=1S/C8H16NO3PS2/c1-4-11-13(10,12-5-2)9-8-14-6-7(3)15-8/h7H,4-6H2,1-3H3</t>
  </si>
  <si>
    <t xml:space="preserve">Acetochlor </t>
  </si>
  <si>
    <t>2-chloro-N-(ethoxymethyl)-N-(2-ethyl-6-methylphenyl)acetamide</t>
  </si>
  <si>
    <t>C14H20ClNO2</t>
  </si>
  <si>
    <t>34256-82-1</t>
  </si>
  <si>
    <t>CCC1=CC=CC(=C1N(COCC)C(=O)CCl)C</t>
  </si>
  <si>
    <t>InChI=1S/C14H20ClNO2/c1-4-12-8-6-7-11(3)14(12)16(10-18-5-2)13(17)9-15/h6-8H,4-5,9-10H2,1-3H3</t>
  </si>
  <si>
    <t xml:space="preserve">Sulfamethizol </t>
  </si>
  <si>
    <t>4-amino-N-(5-methyl-1,3,4-thiadiazol-2-yl)benzenesulfonamide</t>
  </si>
  <si>
    <t>C9H10N4O2S2</t>
  </si>
  <si>
    <t>144-82-1</t>
  </si>
  <si>
    <t>CC1=NN=C(S1)NS(=O)(=O)C2=CC=C(C=C2)N</t>
  </si>
  <si>
    <t>InChI=1S/C9H10N4O2S2/c1-6-11-12-9(16-6)13-17(14,15)8-4-2-7(10)3-5-8/h2-5H,10H2,1H3,(H,12,13)</t>
  </si>
  <si>
    <t xml:space="preserve">Paraoxon </t>
  </si>
  <si>
    <t>diethyl (4-nitrophenyl) phosphate</t>
  </si>
  <si>
    <t>C10H14NO6P</t>
  </si>
  <si>
    <t>311-45-5</t>
  </si>
  <si>
    <t>CCOP(=O)(OCC)OC1=CC=C(C=C1)[N+](=O)[O-]</t>
  </si>
  <si>
    <t>InChI=1S/C10H14NO6P/c1-3-15-18(14,16-4-2)17-10-7-5-9(6-8-10)11(12)13/h5-8H,3-4H2,1-2H3</t>
  </si>
  <si>
    <t xml:space="preserve">Nifuroxazide </t>
  </si>
  <si>
    <t>4-hydroxy-N-[(Z)-(5-nitrofuran-2-yl)methylideneamino]benzamide</t>
  </si>
  <si>
    <t>C12H9N3O5</t>
  </si>
  <si>
    <t>965-52-6</t>
  </si>
  <si>
    <t>C1=CC(=CC=C1C(=O)N/N=C/C2=CC=C(O2)[N+](=O)[O-])O</t>
  </si>
  <si>
    <t>InChI=1S/C12H9N3O5/c16-9-3-1-8(2-4-9)12(17)14-13-7-10-5-6-11(20-10)15(18)19/h1-7,16H,(H,14,17)/b13-7-</t>
  </si>
  <si>
    <t>Sudan II</t>
  </si>
  <si>
    <t>1-[(2,4-dimethylphenyl)diazenyl]naphthalen-2-ol</t>
  </si>
  <si>
    <t>C18H16N2O</t>
  </si>
  <si>
    <t>3118-97-6</t>
  </si>
  <si>
    <t>CC1=CC(=C(C=C1)N=NC2=C(C=CC3=CC=CC=C32)O)C</t>
  </si>
  <si>
    <t>InChI=1S/C18H16N2O/c1-12-7-9-16(13(2)11-12)19-20-18-15-6-4-3-5-14(15)8-10-17(18)21/h3-11,21H,1-2H3</t>
  </si>
  <si>
    <t xml:space="preserve">Phorate sulfoxide </t>
    <phoneticPr fontId="2" type="noConversion"/>
  </si>
  <si>
    <t>diethoxy-(ethylsulfinylmethylsulfanyl)-sulfanylidene-lambda5-phosphane</t>
  </si>
  <si>
    <t>C7H17O3PS3</t>
  </si>
  <si>
    <t>2588-03-6</t>
  </si>
  <si>
    <t>CCOP(=S)(OCC)SCS(=O)CC</t>
  </si>
  <si>
    <t>InChI=1S/C7H17O3PS3/c1-4-9-11(12,10-5-2)13-7-14(8)6-3/h4-7H2,1-3H3</t>
  </si>
  <si>
    <t>Clenbuterol</t>
  </si>
  <si>
    <t>1-(4-amino-3,5-dichlorophenyl)-2-(tert-butylamino)ethanol</t>
  </si>
  <si>
    <t>C12H18Cl2N2O</t>
  </si>
  <si>
    <t>37148-27-9</t>
  </si>
  <si>
    <t>CC(C)(C)NCC(C1=CC(=C(C(=C1)Cl)N)Cl)O</t>
  </si>
  <si>
    <t>InChI=1S/C12H18Cl2N2O/c1-12(2,3)16-6-10(17)7-4-8(13)11(15)9(14)5-7/h4-5,10,16-17H,6,15H2,1-3H3</t>
  </si>
  <si>
    <t>Fenthion</t>
    <phoneticPr fontId="2" type="noConversion"/>
  </si>
  <si>
    <t>dimethoxy-(3-methyl-4-methylsulfanylphenoxy)-sulfanylidene-lambda5-phosphane</t>
  </si>
  <si>
    <t>C10H15O3PS2</t>
  </si>
  <si>
    <t>55-38-9</t>
  </si>
  <si>
    <t>CC1=C(C=CC(=C1)OP(=S)(OC)OC)SC</t>
  </si>
  <si>
    <t>InChI=1S/C10H15O3PS2/c1-8-7-9(5-6-10(8)16-4)13-14(15,11-2)12-3/h5-7H,1-4H3</t>
  </si>
  <si>
    <t xml:space="preserve">Sulfisomidin </t>
  </si>
  <si>
    <t>4-amino-N-(2,6-dimethylpyrimidin-4-yl)benzenesulfonamide</t>
  </si>
  <si>
    <t>C12H14N4O2S</t>
  </si>
  <si>
    <t>515-64-0</t>
  </si>
  <si>
    <t>CC1=CC(=NC(=N1)C)NS(=O)(=O)C2=CC=C(C=C2)N</t>
  </si>
  <si>
    <t>InChI=1S/C12H14N4O2S/c1-8-7-12(15-9(2)14-8)16-19(17,18)11-5-3-10(13)4-6-11/h3-7H,13H2,1-2H3,(H,14,15,16)</t>
  </si>
  <si>
    <t xml:space="preserve">Metalaxyl </t>
  </si>
  <si>
    <t>methyl 2-(N-(2-methoxyacetyl)-2,6-dimethylanilino)propanoate</t>
  </si>
  <si>
    <t>C15H21NO4</t>
  </si>
  <si>
    <t>57837-19-1</t>
  </si>
  <si>
    <t>CC1=C(C(=CC=C1)C)N(C(C)C(=O)OC)C(=O)COC</t>
  </si>
  <si>
    <t>InChI=1S/C15H21NO4/c1-10-7-6-8-11(2)14(10)16(13(17)9-19-4)12(3)15(18)20-5/h6-8,12H,9H2,1-5H3</t>
  </si>
  <si>
    <t>PF5OHxA</t>
  </si>
  <si>
    <t>2,2,3,3,4,4-hexafluoro-4-(trifluoromethoxy)butanoic acid</t>
  </si>
  <si>
    <t>C5HF9O3</t>
  </si>
  <si>
    <t>863090-89-5</t>
  </si>
  <si>
    <t>C(=O)(C(C(C(OC(F)(F)F)(F)F)(F)F)(F)F)O</t>
  </si>
  <si>
    <t>InChI=1S/C5HF9O3/c6-2(7,1(15)16)3(8,9)4(10,11)17-5(12,13)14/h(H,15,16)</t>
  </si>
  <si>
    <t>Sulfamethoxydiazine</t>
    <phoneticPr fontId="2" type="noConversion"/>
  </si>
  <si>
    <t>4-amino-N-(5-methoxypyrimidin-2-yl)benzenesulfonamide</t>
  </si>
  <si>
    <t>C11H12N4O3S</t>
  </si>
  <si>
    <t>651-06-9</t>
  </si>
  <si>
    <t>COC1=CN=C(N=C1)NS(=O)(=O)C2=CC=C(C=C2)N</t>
  </si>
  <si>
    <t>InChI=1S/C11H12N4O3S/c1-18-9-6-13-11(14-7-9)15-19(16,17)10-4-2-8(12)3-5-10/h2-7H,12H2,1H3,(H,13,14,15)</t>
  </si>
  <si>
    <t xml:space="preserve">Sulfamonomethoxine </t>
  </si>
  <si>
    <t>4-amino-N-(6-methoxypyrimidin-4-yl)benzenesulfonamide</t>
  </si>
  <si>
    <t>1220-83-3</t>
    <phoneticPr fontId="2" type="noConversion"/>
  </si>
  <si>
    <t>COC1=NC=NC(=C1)NS(=O)(=O)C2=CC=C(C=C2)N</t>
  </si>
  <si>
    <t>InChI=1S/C11H12N4O3S/c1-18-11-6-10(13-7-14-11)15-19(16,17)9-4-2-8(12)3-5-9/h2-7H,12H2,1H3,(H,13,14,15)</t>
  </si>
  <si>
    <t xml:space="preserve">Sulfamethoxypyridazine </t>
  </si>
  <si>
    <t>4-amino-N-(6-methoxypyridazin-3-yl)benzenesulfonamide</t>
  </si>
  <si>
    <t>80-35-3</t>
  </si>
  <si>
    <t>COC1=NN=C(C=C1)NS(=O)(=O)C2=CC=C(C=C2)N</t>
  </si>
  <si>
    <t>InChI=1S/C11H12N4O3S/c1-18-11-7-6-10(13-14-11)15-19(16,17)9-4-2-8(12)3-5-9/h2-7H,12H2,1H3,(H,13,15)</t>
  </si>
  <si>
    <t xml:space="preserve">Propetamphos </t>
  </si>
  <si>
    <t>propan-2-yl (E)-3-[ethylamino(methoxy)phosphinothioyl]oxybut-2-enoate</t>
  </si>
  <si>
    <t>C10H20NO4PS</t>
  </si>
  <si>
    <t>31218-83-4</t>
  </si>
  <si>
    <t>CCNP(=S)(OC)O/C(=C/C(=O)OC(C)C)/C</t>
  </si>
  <si>
    <t>InChI=1S/C10H20NO4PS/c1-6-11-16(17,13-5)15-9(4)7-10(12)14-8(2)3/h7-8H,6H2,1-5H3,(H,11,17)/b9-7+</t>
  </si>
  <si>
    <t>Brevianamide F</t>
    <phoneticPr fontId="2" type="noConversion"/>
  </si>
  <si>
    <t>(3S,8aS)-3-(1H-indol-3-ylmethyl)-2,3,6,7,8,8a-hexahydropyrrolo[1,2-a]pyrazine-1,4-dione</t>
  </si>
  <si>
    <t>C16H17N3O2</t>
  </si>
  <si>
    <t>38136-70-8</t>
  </si>
  <si>
    <t>C1C[C@H]2C(=O)N[C@H](C(=O)N2C1)CC3=CNC4=CC=CC=C43</t>
  </si>
  <si>
    <t>InChI=1S/C16H17N3O2/c20-15-14-6-3-7-19(14)16(21)13(18-15)8-10-9-17-12-5-2-1-4-11(10)12/h1-2,4-5,9,13-14,17H,3,6-8H2,(H,18,20)/t13-,14-/m0/s1</t>
  </si>
  <si>
    <t xml:space="preserve">Fosthiazate </t>
  </si>
  <si>
    <t>3-[butan-2-ylsulfanyl(ethoxy)phosphoryl]-1,3-thiazolidin-2-one</t>
  </si>
  <si>
    <t>C9H18NO3PS2</t>
  </si>
  <si>
    <t>98886-44-3</t>
  </si>
  <si>
    <t>CCC(C)SP(=O)(N1CCSC1=O)OCC</t>
  </si>
  <si>
    <t>InChI=1S/C9H18NO3PS2/c1-4-8(3)16-14(12,13-5-2)10-6-7-15-9(10)11/h8H,4-7H2,1-3H3</t>
  </si>
  <si>
    <t xml:space="preserve">Metolachlor </t>
  </si>
  <si>
    <t>2-chloro-N-(2-ethyl-6-methylphenyl)-N-(1-methoxypropan-2-yl)acetamide</t>
  </si>
  <si>
    <t>C15H22ClNO2</t>
  </si>
  <si>
    <t>51218-45-2</t>
  </si>
  <si>
    <t>CCC1=CC=CC(=C1N(C(C)COC)C(=O)CCl)C</t>
  </si>
  <si>
    <t>InChI=1S/C15H22ClNO2/c1-5-13-8-6-7-11(2)15(13)17(14(18)9-16)12(3)10-19-4/h6-8,12H,5,9-10H2,1-4H3</t>
  </si>
  <si>
    <t xml:space="preserve">Penconazole </t>
  </si>
  <si>
    <t>1-[2-(2,4-dichlorophenyl)pentyl]-1,2,4-triazole</t>
  </si>
  <si>
    <t>C13H15Cl2N3</t>
  </si>
  <si>
    <t>66246-88-6</t>
  </si>
  <si>
    <t>CCCC(CN1C=NC=N1)C2=C(C=C(C=C2)Cl)Cl</t>
  </si>
  <si>
    <t>InChI=1S/C13H15Cl2N3/c1-2-3-10(7-18-9-16-8-17-18)12-5-4-11(14)6-13(12)15/h4-6,8-10H,2-3,7H2,1H3</t>
  </si>
  <si>
    <t xml:space="preserve">Sulfachloropyridazine </t>
  </si>
  <si>
    <t>4-amino-N-(6-chloropyridazin-3-yl)benzenesulfonamide</t>
  </si>
  <si>
    <t>C10H9ClN4O2S</t>
  </si>
  <si>
    <t> 80-32-0</t>
    <phoneticPr fontId="2" type="noConversion"/>
  </si>
  <si>
    <t>C1=CC(=CC=C1N)S(=O)(=O)NC2=NN=C(C=C2)Cl</t>
  </si>
  <si>
    <t>InChI=1S/C10H9ClN4O2S/c11-9-5-6-10(14-13-9)15-18(16,17)8-3-1-7(12)2-4-8/h1-6H,12H2,(H,14,15)</t>
  </si>
  <si>
    <t>Tris(2-chloroethyl) phosphate</t>
  </si>
  <si>
    <t>tris(2-chloroethyl) phosphate</t>
  </si>
  <si>
    <t>C6H12Cl3O4P</t>
  </si>
  <si>
    <t>115-96-8</t>
    <phoneticPr fontId="2" type="noConversion"/>
  </si>
  <si>
    <t>C(CCl)OP(=O)(OCCCl)OCCCl</t>
  </si>
  <si>
    <t>InChI=1S/C6H12Cl3O4P/c7-1-4-11-14(10,12-5-2-8)13-6-3-9/h1-6H2</t>
  </si>
  <si>
    <t>Dibutyl phenyl phosphate</t>
  </si>
  <si>
    <t>dibutyl phenyl phosphate</t>
  </si>
  <si>
    <t>C14H23O4P</t>
  </si>
  <si>
    <t>2528-36-1</t>
  </si>
  <si>
    <t>CCCCOP(=O)(OCCCC)OC1=CC=CC=C1</t>
  </si>
  <si>
    <t>InChI=1S/C14H23O4P/c1-3-5-12-16-19(15,17-13-6-4-2)18-14-10-8-7-9-11-14/h7-11H,3-6,12-13H2,1-2H3</t>
  </si>
  <si>
    <t>4-Androsten-3,17-dione</t>
  </si>
  <si>
    <t>(8R,9S,10R,13S,14S)-10,13-dimethyl-2,6,7,8,9,11,12,14,15,16-decahydro-1H-cyclopenta[a]phenanthrene-3,17-dione</t>
  </si>
  <si>
    <t>C19H26O2</t>
  </si>
  <si>
    <t>63-05-8</t>
  </si>
  <si>
    <t>C[C@]12CCC(=O)C=C1CC[C@@H]3[C@@H]2CC[C@]4([C@H]3CCC4=O)C</t>
  </si>
  <si>
    <t>InChI=1S/C19H26O2/c1-18-9-7-13(20)11-12(18)3-4-14-15-5-6-17(21)19(15,2)10-8-16(14)18/h11,14-16H,3-10H2,1-2H3/t14-,15-,16-,18-,19-/m0/s1</t>
  </si>
  <si>
    <t xml:space="preserve">Iprobenfos </t>
  </si>
  <si>
    <t>di(propan-2-yloxy)phosphorylsulfanylmethylbenzene</t>
  </si>
  <si>
    <t>C13H21O3PS</t>
  </si>
  <si>
    <t>26087-47-8</t>
  </si>
  <si>
    <t>CC(C)OP(=O)(OC(C)C)SCC1=CC=CC=C1</t>
  </si>
  <si>
    <t>InChI=1S/C13H21O3PS/c1-11(2)15-17(14,16-12(3)4)18-10-13-8-6-5-7-9-13/h5-9,11-12H,10H2,1-4H3</t>
  </si>
  <si>
    <t xml:space="preserve">Terbufos </t>
  </si>
  <si>
    <t>tert-butylsulfanylmethylsulfanyl-diethoxy-sulfanylidene-lambda5-phosphane</t>
  </si>
  <si>
    <t>C9H21O2PS3</t>
  </si>
  <si>
    <t>13071-79-9</t>
  </si>
  <si>
    <t>25670 </t>
  </si>
  <si>
    <t>CCOP(=S)(OCC)SCSC(C)(C)C</t>
  </si>
  <si>
    <t>InChI=1S/C9H21O2PS3/c1-6-10-12(13,11-7-2)15-8-14-9(3,4)5/h6-8H2,1-5H3</t>
  </si>
  <si>
    <t xml:space="preserve">Trimethoprim </t>
  </si>
  <si>
    <t>5-[(3,4,5-trimethoxyphenyl)methyl]pyrimidine-2,4-diamine</t>
  </si>
  <si>
    <t>C14H18N4O3</t>
  </si>
  <si>
    <t>738-70-5</t>
  </si>
  <si>
    <t>COC1=CC(=CC(=C1OC)OC)CC2=CN=C(N=C2N)N</t>
  </si>
  <si>
    <t>InChI=1S/C14H18N4O3/c1-19-10-5-8(6-11(20-2)12(10)21-3)4-9-7-17-14(16)18-13(9)15/h5-7H,4H2,1-3H3,(H4,15,16,17,18)</t>
  </si>
  <si>
    <t xml:space="preserve">Phorate sulfone </t>
  </si>
  <si>
    <t>diethoxy-(ethylsulfonylmethylsulfanyl)-sulfanylidene-lambda5-phosphane</t>
  </si>
  <si>
    <t>C7H17O4PS3</t>
  </si>
  <si>
    <t>2588-04-7</t>
  </si>
  <si>
    <t>CCOP(=S)(OCC)SCS(=O)(=O)CC  </t>
    <phoneticPr fontId="2" type="noConversion"/>
  </si>
  <si>
    <t>InChI=1S/C7H17O4PS3/c1-4-10-12(13,11-5-2)14-7-15(8,9)6-3/h4-7H2,1-3H3</t>
  </si>
  <si>
    <t xml:space="preserve">Triadimefon </t>
  </si>
  <si>
    <t>1-(4-chlorophenoxy)-3,3-dimethyl-1-(1,2,4-triazol-1-yl)butan-2-one</t>
  </si>
  <si>
    <t>C14H16ClN3O2</t>
  </si>
  <si>
    <t>43121-43-3</t>
  </si>
  <si>
    <t>CC(C)(C)C(=O)C(N1C=NC=N1)OC2=CC=C(C=C2)Cl</t>
  </si>
  <si>
    <t>InChI=1S/C14H16ClN3O2/c1-14(2,3)12(19)13(18-9-16-8-17-18)20-11-6-4-10(15)5-7-11/h4-9,13H,1-3H3</t>
  </si>
  <si>
    <t xml:space="preserve">Triadimenol </t>
  </si>
  <si>
    <t>1-(4-chlorophenoxy)-3,3-dimethyl-1-(1,2,4-triazol-1-yl)butan-2-ol</t>
  </si>
  <si>
    <t>C14H18ClN3O2</t>
  </si>
  <si>
    <t>55219-65-3</t>
  </si>
  <si>
    <t>CC(C)(C)C(C(N1C=NC=N1)OC2=CC=C(C=C2)Cl)O</t>
  </si>
  <si>
    <t>InChI=1S/C14H18ClN3O2/c1-14(2,3)12(19)13(18-9-16-8-17-18)20-11-6-4-10(15)5-7-11/h4-9,12-13,19H,1-3H3</t>
  </si>
  <si>
    <t>36OPFHpA</t>
  </si>
  <si>
    <t>2,2-difluoro-2-[1,1,2,2-tetrafluoro-2-(trifluoromethoxy)ethoxy]acetic acid</t>
  </si>
  <si>
    <t>C5HF9O4</t>
  </si>
  <si>
    <t>151772-58-6</t>
  </si>
  <si>
    <t>C(=O)(C(OC(C(OC(F)(F)F)(F)F)(F)F)(F)F)O</t>
  </si>
  <si>
    <t>InChI=1S/C5HF9O4/c6-2(7,1(15)16)17-3(8,9)4(10,11)18-5(12,13)14/h(H,15,16)</t>
  </si>
  <si>
    <t>Deoxynivalenol</t>
  </si>
  <si>
    <t>(1R,2R,3S,7R,9R,10R,12S)-3,10-dihydroxy-2-(hydroxymethyl)-1,5-dimethylspiro[8-oxatricyclo[7.2.1.02,7]dodec-5-ene-12,2'-oxirane]-4-one</t>
  </si>
  <si>
    <t>C15H20O6</t>
  </si>
  <si>
    <t>51481-10-8</t>
  </si>
  <si>
    <t>CC1=C[C@@H]2[C@]([C@@H](C1=O)O)([C@]3(C[C@H]([C@H]([C@@]34CO4)O2)O)C)CO</t>
  </si>
  <si>
    <t>InChI=1S/C15H20O6/c1-7-3-9-14(5-16,11(19)10(7)18)13(2)4-8(17)12(21-9)15(13)6-20-15/h3,8-9,11-12,16-17,19H,4-6H2,1-2H3/t8-,9-,11-,12-,13-,14-,15+/m1/s1</t>
  </si>
  <si>
    <t xml:space="preserve">Imazalil </t>
  </si>
  <si>
    <t>1-[2-(2,4-dichlorophenyl)-2-prop-2-enoxyethyl]imidazole</t>
  </si>
  <si>
    <t>C14H14Cl2N2O</t>
  </si>
  <si>
    <t>35554-44-0</t>
  </si>
  <si>
    <t>C=CCOC(CN1C=CN=C1)C2=C(C=C(C=C2)Cl)Cl</t>
  </si>
  <si>
    <t>InChI=1S/C14H14Cl2N2O/c1-2-7-19-14(9-18-6-5-17-10-18)12-4-3-11(15)8-13(12)16/h2-6,8,10,14H,1,7,9H2</t>
  </si>
  <si>
    <t xml:space="preserve">Quinalphos </t>
  </si>
  <si>
    <t>diethoxy-quinoxalin-2-yloxy-sulfanylidene-lambda5-phosphane</t>
  </si>
  <si>
    <t>C12H15N2O3PS</t>
  </si>
  <si>
    <t>13593-03-8</t>
  </si>
  <si>
    <t>CCOP(=S)(OCC)OC1=NC2=CC=CC=C2N=C1</t>
  </si>
  <si>
    <t>InChI=1S/C12H15N2O3PS/c1-3-15-18(19,16-4-2)17-12-9-13-10-7-5-6-8-11(10)14-12/h5-9H,3-4H2,1-2H3</t>
  </si>
  <si>
    <t>FBSA</t>
  </si>
  <si>
    <t>1,1,2,2,3,3,4,4,4-nonafluorobutane-1-sulfonamide</t>
  </si>
  <si>
    <t>C4H2F9NO2S</t>
  </si>
  <si>
    <t>30334-69-1</t>
    <phoneticPr fontId="2" type="noConversion"/>
  </si>
  <si>
    <t>C(C(C(F)(F)S(=O)(=O)N)(F)F)(C(F)(F)F)(F)F</t>
    <phoneticPr fontId="2" type="noConversion"/>
  </si>
  <si>
    <t>InChI=1S/C4H2F9NO2S/c5-1(6,3(9,10)11)2(7,8)4(12,13)17(14,15)16/h(H2,14,15,16)</t>
  </si>
  <si>
    <t xml:space="preserve">Ditalimfos </t>
  </si>
  <si>
    <t>2-diethoxyphosphinothioylisoindole-1,3-dione</t>
  </si>
  <si>
    <t>C12H14NO4PS</t>
  </si>
  <si>
    <t>5131-24-8</t>
  </si>
  <si>
    <t>CCOP(=S)(N1C(=O)C2=CC=CC=C2C1=O)OCC</t>
  </si>
  <si>
    <t>InChI=1S/C12H14NO4PS/c1-3-16-18(19,17-4-2)13-11(14)9-7-5-6-8-10(9)12(13)15/h5-8H,3-4H2,1-2H3</t>
  </si>
  <si>
    <t>Codeine</t>
    <phoneticPr fontId="2" type="noConversion"/>
  </si>
  <si>
    <t>(4R,4aR,7S,7aR,12bS)-9-methoxy-3-methyl-2,4,4a,7,7a,13-hexahydro-1H-4,12-methanobenzofuro[3,2-e]isoquinolin-7-ol</t>
  </si>
  <si>
    <t>C18H21NO3</t>
  </si>
  <si>
    <t>76-57-3</t>
  </si>
  <si>
    <t>CN1CC[C@]23[C@@H]4[C@H]1CC5=C2C(=C(C=C5)OC)O[C@H]3[C@H](C=C4)O</t>
  </si>
  <si>
    <t>InChI=1S/C18H21NO3/c1-19-8-7-18-11-4-5-13(20)17(18)22-16-14(21-2)6-3-10(15(16)18)9-12(11)19/h3-6,11-13,17,20H,7-9H2,1-2H3/t11-,12+,13-,17-,18-/m0/s1</t>
  </si>
  <si>
    <t>Hydrocodone</t>
  </si>
  <si>
    <t>(4R,4aR,7aR,12bS)-9-methoxy-3-methyl-1,2,4,4a,5,6,7a,13-octahydro-4,12-methanobenzofuro[3,2-e]isoquinolin-7-one</t>
  </si>
  <si>
    <t>125-29-1</t>
  </si>
  <si>
    <t>CN1CC[C@]23[C@@H]4[C@H]1CC5=C2C(=C(C=C5)OC)O[C@H]3C(=O)CC4</t>
  </si>
  <si>
    <t>InChI=1S/C18H21NO3/c1-19-8-7-18-11-4-5-13(20)17(18)22-16-14(21-2)6-3-10(15(16)18)9-12(11)19/h3,6,11-12,17H,4-5,7-9H2,1-2H3/t11-,12+,17-,18-/m0/s1</t>
  </si>
  <si>
    <t>Perfluorobutanesulfonic acid</t>
  </si>
  <si>
    <t>1,1,2,2,3,3,4,4,4-nonafluorobutane-1-sulfonic acid</t>
  </si>
  <si>
    <t>C4HF9O3S</t>
  </si>
  <si>
    <t>375-73-5</t>
  </si>
  <si>
    <t>C(C(C(F)(F)S(=O)(=O)O)(F)F)(C(F)(F)F)(F)F</t>
  </si>
  <si>
    <t>InChI=1S/C4HF9O3S/c5-1(6,3(9,10)11)2(7,8)4(12,13)17(14,15)16/h(H,14,15,16)</t>
  </si>
  <si>
    <t xml:space="preserve">Sulfaquinoxaline </t>
  </si>
  <si>
    <t>4-amino-N-quinoxalin-2-ylbenzenesulfonamide</t>
  </si>
  <si>
    <t>C14H12N4O2S</t>
  </si>
  <si>
    <t>59-40-5</t>
  </si>
  <si>
    <t>C1=CC=C2C(=C1)N=CC(=N2)NS(=O)(=O)C3=CC=C(C=C3)N</t>
  </si>
  <si>
    <t>InChI=1S/C14H12N4O2S/c15-10-5-7-11(8-6-10)21(19,20)18-14-9-16-12-3-1-2-4-13(12)17-14/h1-9H,15H2,(H,17,18)</t>
  </si>
  <si>
    <t>Allethrin</t>
    <phoneticPr fontId="2" type="noConversion"/>
  </si>
  <si>
    <t>(2-methyl-4-oxo-3-prop-2-enylcyclopent-2-en-1-yl) 2,2-dimethyl-3-(2-methylprop-1-enyl)cyclopropane-1-carboxylate</t>
  </si>
  <si>
    <t>C19H26O3</t>
  </si>
  <si>
    <t>584-79-2</t>
  </si>
  <si>
    <t>CC1=C(C(=O)CC1OC(=O)C2C(C2(C)C)C=C(C)C)CC=C</t>
  </si>
  <si>
    <t>InChI=1S/C19H26O3/c1-7-8-13-12(4)16(10-15(13)20)22-18(21)17-14(9-11(2)3)19(17,5)6/h7,9,14,16-17H,1,8,10H2,2-6H3</t>
  </si>
  <si>
    <t xml:space="preserve">Pipemidic acid </t>
    <phoneticPr fontId="2" type="noConversion"/>
  </si>
  <si>
    <t>8-ethyl-5-oxo-2-piperazin-1-ylpyrido[2,3-d]pyrimidine-6-carboxylic acid</t>
  </si>
  <si>
    <t>C14H17N5O3</t>
  </si>
  <si>
    <t>51940-44-4</t>
  </si>
  <si>
    <t>CCN1C=C(C(=O)C2=CN=C(N=C21)N3CCNCC3)C(=O)O</t>
  </si>
  <si>
    <t>InChI=1S/C14H17N5O3/c1-2-18-8-10(13(21)22)11(20)9-7-16-14(17-12(9)18)19-5-3-15-4-6-19/h7-8,15H,2-6H2,1H3,(H,21,22)</t>
  </si>
  <si>
    <t xml:space="preserve">Triallate </t>
  </si>
  <si>
    <t>S-(2,3,3-trichloroprop-2-enyl) N,N-di(propan-2-yl)carbamothioate</t>
  </si>
  <si>
    <t>C10H16Cl3NOS</t>
  </si>
  <si>
    <t>2303-17-5</t>
  </si>
  <si>
    <t>CC(C)N(C(C)C)C(=O)SCC(=C(Cl)Cl)Cl</t>
  </si>
  <si>
    <t>InChI=1S/C10H16Cl3NOS/c1-6(2)14(7(3)4)10(15)16-5-8(11)9(12)13/h6-7H,5H2,1-4H3</t>
  </si>
  <si>
    <t xml:space="preserve">Pirimiphos-methyl </t>
  </si>
  <si>
    <t>4-dimethoxyphosphinothioyloxy-N,N-diethyl-6-methylpyrimidin-2-amine</t>
  </si>
  <si>
    <t>C11H20N3O3PS</t>
  </si>
  <si>
    <t>29232-93-7</t>
  </si>
  <si>
    <t>CCN(CC)C1=NC(=CC(=N1)OP(=S)(OC)OC)C</t>
  </si>
  <si>
    <t>InChI=1S/C11H20N3O3PS/c1-6-14(7-2)11-12-9(3)8-10(13-11)17-18(19,15-4)16-5/h8H,6-7H2,1-5H3</t>
  </si>
  <si>
    <t>Butyl diphenyl phosphate</t>
  </si>
  <si>
    <t>butyl diphenyl phosphate</t>
  </si>
  <si>
    <t>C16H19O4P</t>
  </si>
  <si>
    <t>2752-95-6</t>
  </si>
  <si>
    <t>CCCCOP(=O)(OC1=CC=CC=C1)OC2=CC=CC=C2</t>
  </si>
  <si>
    <t>InChI=1S/C16H19O4P/c1-2-3-14-18-21(17,19-15-10-6-4-7-11-15)20-16-12-8-5-9-13-16/h4-13H,2-3,14H2,1H3</t>
  </si>
  <si>
    <t xml:space="preserve">Tebuconazole </t>
  </si>
  <si>
    <t>1-(4-chlorophenyl)-4,4-dimethyl-3-(1,2,4-triazol-1-ylmethyl)pentan-3-ol</t>
  </si>
  <si>
    <t>C16H22ClN3O</t>
  </si>
  <si>
    <t>107534-96-3</t>
  </si>
  <si>
    <t>CC(C)(C)C(CCC1=CC=C(C=C1)Cl)(CN2C=NC=N2)O</t>
  </si>
  <si>
    <t>InChI=1S/C16H22ClN3O/c1-15(2,3)16(21,10-20-12-18-11-19-20)9-8-13-4-6-14(17)7-5-13/h4-7,11-12,21H,8-10H2,1-3H3</t>
  </si>
  <si>
    <t xml:space="preserve">Quinoxyfen </t>
  </si>
  <si>
    <t>5,7-dichloro-4-(4-fluorophenoxy)quinoline</t>
  </si>
  <si>
    <t>C15H8Cl2FNO</t>
  </si>
  <si>
    <t>124495-18-7</t>
  </si>
  <si>
    <t>C1=CC(=CC=C1OC2=C3C(=CC(=CC3=NC=C2)Cl)Cl)F</t>
  </si>
  <si>
    <t>InChI=1S/C15H8Cl2FNO/c16-9-7-12(17)15-13(8-9)19-6-5-14(15)20-11-3-1-10(18)2-4-11/h1-8H</t>
  </si>
  <si>
    <t xml:space="preserve">Fensulfothion </t>
  </si>
  <si>
    <t>diethoxy-(4-methylsulfinylphenoxy)-sulfanylidene-lambda5-phosphane</t>
  </si>
  <si>
    <t>C11H17O4PS2</t>
  </si>
  <si>
    <t>115-90-2</t>
  </si>
  <si>
    <t>CCOP(=S)(OCC)OC1=CC=C(C=C1)S(=O)C</t>
  </si>
  <si>
    <t>InChI=1S/C11H17O4PS2/c1-4-13-16(17,14-5-2)15-10-6-8-11(9-7-10)18(3)12/h6-9H,4-5H2,1-3H3</t>
  </si>
  <si>
    <t>Tripentyl phosphate</t>
  </si>
  <si>
    <t>tripentyl phosphate</t>
  </si>
  <si>
    <t>C15H33O4P</t>
  </si>
  <si>
    <t>2528-38-3</t>
  </si>
  <si>
    <t>CCCCCOP(=O)(OCCCCC)OCCCCC</t>
  </si>
  <si>
    <t>InChI=1S/C15H33O4P/c1-4-7-10-13-17-20(16,18-14-11-8-5-2)19-15-12-9-6-3/h4-15H2,1-3H3</t>
  </si>
  <si>
    <t xml:space="preserve">Sulfadoxine </t>
  </si>
  <si>
    <t>4-amino-N-(5,6-dimethoxypyrimidin-4-yl)benzenesulfonamide</t>
  </si>
  <si>
    <t>C12H14N4O4S</t>
  </si>
  <si>
    <t>2447-57-6</t>
  </si>
  <si>
    <t>COC1=C(N=CN=C1OC)NS(=O)(=O)C2=CC=C(C=C2)N</t>
  </si>
  <si>
    <t>InChI=1S/C12H14N4O4S/c1-19-10-11(14-7-15-12(10)20-2)16-21(17,18)9-5-3-8(13)4-6-9/h3-7H,13H2,1-2H3,(H,14,15,16)</t>
  </si>
  <si>
    <t xml:space="preserve">Sulfadimethoxine </t>
  </si>
  <si>
    <t>4-amino-N-(2,6-dimethoxypyrimidin-4-yl)benzenesulfonamide</t>
  </si>
  <si>
    <t>122-11-2</t>
  </si>
  <si>
    <t>COC1=NC(=NC(=C1)NS(=O)(=O)C2=CC=C(C=C2)N)OC</t>
  </si>
  <si>
    <t>InChI=1S/C12H14N4O4S/c1-19-11-7-10(14-12(15-11)20-2)16-21(17,18)9-5-3-8(13)4-6-9/h3-7H,13H2,1-2H3,(H,14,15,16)</t>
  </si>
  <si>
    <t xml:space="preserve">Edifenphos </t>
  </si>
  <si>
    <t>[ethoxy(phenylsulfanyl)phosphoryl]sulfanylbenzene</t>
  </si>
  <si>
    <t>C14H15O2PS2</t>
  </si>
  <si>
    <t>17109-49-8</t>
  </si>
  <si>
    <t>CCOP(=O)(SC1=CC=CC=C1)SC2=CC=CC=C2</t>
  </si>
  <si>
    <t>InChI=1S/C14H15O2PS2/c1-2-16-17(15,18-13-9-5-3-6-10-13)19-14-11-7-4-8-12-14/h3-12H,2H2,1H3</t>
  </si>
  <si>
    <t xml:space="preserve">Fenamidone </t>
  </si>
  <si>
    <t>(5S)-3-anilino-5-methyl-2-methylsulfanyl-5-phenylimidazol-4-one</t>
  </si>
  <si>
    <t>C17H17N3OS</t>
  </si>
  <si>
    <t>161326-34-7</t>
  </si>
  <si>
    <t>C[C@@]1(C(=O)N(C(=N1)SC)NC2=CC=CC=C2)C3=CC=CC=C3</t>
  </si>
  <si>
    <t>InChI=1S/C17H17N3OS/c1-17(13-9-5-3-6-10-13)15(21)20(16(18-17)22-2)19-14-11-7-4-8-12-14/h3-12,19H,1-2H3/t17-/m0/s1</t>
  </si>
  <si>
    <t>Butachlor</t>
    <phoneticPr fontId="2" type="noConversion"/>
  </si>
  <si>
    <t>N-(butoxymethyl)-2-chloro-N-(2,6-diethylphenyl)acetamide</t>
  </si>
  <si>
    <t>C17H26ClNO2</t>
  </si>
  <si>
    <t>23184-66-9</t>
  </si>
  <si>
    <t>CCCCOCN(C1=C(C=CC=C1CC)CC)C(=O)CCl</t>
    <phoneticPr fontId="2" type="noConversion"/>
  </si>
  <si>
    <t>InChI=1S/C17H26ClNO2/c1-4-7-11-21-13-19(16(20)12-18)17-14(5-2)9-8-10-15(17)6-3/h8-10H,4-7,11-13H2,1-3H3</t>
  </si>
  <si>
    <t xml:space="preserve">Pretilachlor </t>
  </si>
  <si>
    <t>2-chloro-N-(2,6-diethylphenyl)-N-(2-propoxyethyl)acetamide</t>
  </si>
  <si>
    <t>51218-49-6</t>
  </si>
  <si>
    <t>CCCOCCN(C1=C(C=CC=C1CC)CC)C(=O)CCl</t>
  </si>
  <si>
    <t>InChI=1S/C17H26ClNO2/c1-4-11-21-12-10-19(16(20)13-18)17-14(5-2)8-7-9-15(17)6-3/h7-9H,4-6,10-13H2,1-3H3</t>
  </si>
  <si>
    <t>Aflatoxin B1</t>
  </si>
  <si>
    <t>(3S,7R)-11-methoxy-6,8,19-trioxapentacyclo[10.7.0.02,9.03,7.013,17]nonadeca-1,4,9,11,13(17)-pentaene-16,18-dione</t>
  </si>
  <si>
    <t>C17H12O6</t>
  </si>
  <si>
    <t>1162-65-8</t>
  </si>
  <si>
    <t>COC1=C2C3=C(C(=O)CC3)C(=O)OC2=C4[C@@H]5C=CO[C@@H]5OC4=C1</t>
  </si>
  <si>
    <t>InChI=1S/C17H12O6/c1-20-10-6-11-14(8-4-5-21-17(8)22-11)15-13(10)7-2-3-9(18)12(7)16(19)23-15/h4-6,8,17H,2-3H2,1H3/t8-,17+/m0/s1</t>
  </si>
  <si>
    <t>Nivalenol</t>
  </si>
  <si>
    <t>(1S,2R,3S,7R,9R,10R,11S,12S)-3,10,11-trihydroxy-2-(hydroxymethyl)-1,5-dimethylspiro[8-oxatricyclo[7.2.1.02,7]dodec-5-ene-12,2'-oxirane]-4-one</t>
  </si>
  <si>
    <t>C15H20O7</t>
  </si>
  <si>
    <t>23282-20-4</t>
  </si>
  <si>
    <t>CC1=C[C@@H]2[C@]([C@@H](C1=O)O)([C@]3([C@@H]([C@H]([C@H]([C@@]34CO4)O2)O)O)C)CO</t>
  </si>
  <si>
    <t>InChI=1S/C15H20O7/c1-6-3-7-14(4-16,11(20)8(6)17)13(2)10(19)9(18)12(22-7)15(13)5-21-15/h3,7,9-12,16,18-20H,4-5H2,1-2H3/t7-,9-,10-,11-,12-,13-,14-,15+/m1/s1</t>
  </si>
  <si>
    <t xml:space="preserve">Isoxathion </t>
  </si>
  <si>
    <t>diethoxy-[(5-phenyl-1,2-oxazol-3-yl)oxy]-sulfanylidene-lambda5-phosphane</t>
  </si>
  <si>
    <t>C13H16NO4PS</t>
  </si>
  <si>
    <t>18854-01-8</t>
  </si>
  <si>
    <t>CCOP(=S)(OCC)OC1=NOC(=C1)C2=CC=CC=C2</t>
  </si>
  <si>
    <t>InChI=1S/C13H16NO4PS/c1-3-15-19(20,16-4-2)18-13-10-12(17-14-13)11-8-6-5-7-9-11/h5-10H,3-4H2,1-2H3</t>
  </si>
  <si>
    <t xml:space="preserve">Triazophos </t>
  </si>
  <si>
    <t>diethoxy-[(1-phenyl-1,2,4-triazol-3-yl)oxy]-sulfanylidene-lambda5-phosphane</t>
  </si>
  <si>
    <t>C12H16N3O3PS</t>
  </si>
  <si>
    <t>24017-47-8</t>
  </si>
  <si>
    <t>CCOP(=S)(OCC)OC1=NN(C=N1)C2=CC=CC=C2</t>
    <phoneticPr fontId="2" type="noConversion"/>
  </si>
  <si>
    <t>InChI=1S/C12H16N3O3PS/c1-3-16-19(20,17-4-2)18-12-13-10-15(14-12)11-8-6-5-7-9-11/h5-10H,3-4H2,1-2H3</t>
  </si>
  <si>
    <t xml:space="preserve">Kresoxim-methyl </t>
  </si>
  <si>
    <t>methyl (2Z)-2-methoxyimino-2-[2-[(2-methylphenoxy)methyl]phenyl]acetate</t>
  </si>
  <si>
    <t>C18H19NO4</t>
  </si>
  <si>
    <t>143390-89-0</t>
  </si>
  <si>
    <t>CC1=CC=CC=C1OCC2=CC=CC=C2/C(=N\OC)/C(=O)OC</t>
  </si>
  <si>
    <t>InChI=1S/C18H19NO4/c1-13-8-4-7-11-16(13)23-12-14-9-5-6-10-15(14)17(19-22-3)18(20)21-2/h4-11H,12H2,1-3H3/b19-17-</t>
  </si>
  <si>
    <t>Perfluorohexanoic acid</t>
  </si>
  <si>
    <t>2,2,3,3,4,4,5,5,6,6,6-undecafluorohexanoic acid</t>
  </si>
  <si>
    <t>C6HF11O2</t>
  </si>
  <si>
    <t>307-24-4</t>
  </si>
  <si>
    <t>C(=O)(C(C(C(C(C(F)(F)F)(F)F)(F)F)(F)F)(F)F)O</t>
  </si>
  <si>
    <t>InChI=1S/C6HF11O2/c7-2(8,1(18)19)3(9,10)4(11,12)5(13,14)6(15,16)17/h(H,18,19)</t>
  </si>
  <si>
    <t>Aflatoxin B2</t>
  </si>
  <si>
    <t>(3S,7R)-11-methoxy-6,8,19-trioxapentacyclo[10.7.0.02,9.03,7.013,17]nonadeca-1,9,11,13(17)-tetraene-16,18-dione</t>
  </si>
  <si>
    <t>C17H14O6</t>
  </si>
  <si>
    <t>7220-81-7</t>
  </si>
  <si>
    <t>COC1=C2C3=C(C(=O)CC3)C(=O)OC2=C4[C@@H]5CCO[C@@H]5OC4=C1</t>
  </si>
  <si>
    <t>InChI=1S/C17H14O6/c1-20-10-6-11-14(8-4-5-21-17(8)22-11)15-13(10)7-2-3-9(18)12(7)16(19)23-15/h6,8,17H,2-5H2,1H3/t8-,17+/m0/s1</t>
  </si>
  <si>
    <t xml:space="preserve">Sulfaphenazole </t>
  </si>
  <si>
    <t>4-amino-N-(2-phenylpyrazol-3-yl)benzenesulfonamide</t>
  </si>
  <si>
    <t>C15H14N4O2S</t>
  </si>
  <si>
    <t>526-08-9</t>
  </si>
  <si>
    <t>C1=CC=C(C=C1)N2C(=CC=N2)NS(=O)(=O)C3=CC=C(C=C3)N</t>
  </si>
  <si>
    <t>InChI=1S/C15H14N4O2S/c16-12-6-8-14(9-7-12)22(20,21)18-15-10-11-17-19(15)13-4-2-1-3-5-13/h1-11,18H,16H2</t>
  </si>
  <si>
    <t>Butifos</t>
  </si>
  <si>
    <t>1-bis(butylsulfanyl)phosphorylsulfanylbutane</t>
  </si>
  <si>
    <t>C12H27OPS3</t>
  </si>
  <si>
    <t>78-48-8</t>
  </si>
  <si>
    <t>CCCCSP(=O)(SCCCC)SCCCC</t>
    <phoneticPr fontId="2" type="noConversion"/>
  </si>
  <si>
    <t>InChI=1S/C12H27OPS3/c1-4-7-10-15-14(13,16-11-8-5-2)17-12-9-6-3/h4-12H2,1-3H3</t>
  </si>
  <si>
    <t xml:space="preserve">Dichlofenthion </t>
  </si>
  <si>
    <t>(2,4-dichlorophenoxy)-diethoxy-sulfanylidene-lambda5-phosphane</t>
  </si>
  <si>
    <t>C10H13Cl2O3PS</t>
  </si>
  <si>
    <t>97-17-6</t>
  </si>
  <si>
    <t>CCOP(=S)(OCC)OC1=C(C=C(C=C1)Cl)Cl</t>
  </si>
  <si>
    <t>InChI=1S/C10H13Cl2O3PS/c1-3-13-16(17,14-4-2)15-10-6-5-8(11)7-9(10)12/h5-7H,3-4H2,1-2H3</t>
  </si>
  <si>
    <t>PFEESA</t>
  </si>
  <si>
    <t>1,1,2,2-tetrafluoro-2-(1,1,2,2,2-pentafluoroethoxy)ethanesulfonic acid</t>
  </si>
  <si>
    <t>C4HF9O4S</t>
  </si>
  <si>
    <t>113507-82-7</t>
  </si>
  <si>
    <t>C(C(F)(F)F)(OC(C(F)(F)S(=O)(=O)O)(F)F)(F)F</t>
  </si>
  <si>
    <t>InChI=1S/C4HF9O4S/c5-1(6,7)2(8,9)17-3(10,11)4(12,13)18(14,15)16/h(H,14,15,16)</t>
  </si>
  <si>
    <t xml:space="preserve">Bupirimate </t>
  </si>
  <si>
    <t>[5-butyl-2-(ethylamino)-6-methylpyrimidin-4-yl] N,N-dimethylsulfamate</t>
  </si>
  <si>
    <t>C13H24N4O3S</t>
  </si>
  <si>
    <t>41483-43-6</t>
  </si>
  <si>
    <t>CCCCC1=C(N=C(N=C1OS(=O)(=O)N(C)C)NCC)C</t>
  </si>
  <si>
    <t>InChI=1S/C13H24N4O3S/c1-6-8-9-11-10(3)15-13(14-7-2)16-12(11)20-21(18,19)17(4)5/h6-9H2,1-5H3,(H,14,15,16)</t>
  </si>
  <si>
    <t>Zearalenone</t>
  </si>
  <si>
    <t>(4S,12E)-16,18-dihydroxy-4-methyl-3-oxabicyclo[12.4.0]octadeca-1(14),12,15,17-tetraene-2,8-dione</t>
  </si>
  <si>
    <t>C18H22O5</t>
  </si>
  <si>
    <t>17924-92-4</t>
  </si>
  <si>
    <t>C[C@H]1CCCC(=O)CCC/C=C/C2=C(C(=CC(=C2)O)O)C(=O)O1</t>
  </si>
  <si>
    <t>InChI=1S/C18H22O5/c1-12-6-5-9-14(19)8-4-2-3-7-13-10-15(20)11-16(21)17(13)18(22)23-12/h3,7,10-12,20-21H,2,4-6,8-9H2,1H3/b7-3+/t12-/m0/s1</t>
  </si>
  <si>
    <t xml:space="preserve">Tebupirimfos </t>
  </si>
  <si>
    <t>(2-tert-butylpyrimidin-5-yl)oxy-ethoxy-propan-2-yloxy-sulfanylidene-lambda5-phosphane</t>
  </si>
  <si>
    <t>C13H23N2O3PS</t>
  </si>
  <si>
    <t>96182-53-5</t>
  </si>
  <si>
    <t>CCOP(=S)(OC1=CN=C(N=C1)C(C)(C)C)OC(C)C</t>
  </si>
  <si>
    <t>InChI=1S/C13H23N2O3PS/c1-7-16-19(20,17-10(2)3)18-11-8-14-12(15-9-11)13(4,5)6/h8-10H,7H2,1-6H3</t>
  </si>
  <si>
    <t>Norfloxacin</t>
  </si>
  <si>
    <t>1-ethyl-6-fluoro-4-oxo-7-piperazin-1-ylquinoline-3-carboxylic acid</t>
  </si>
  <si>
    <t>C16H18FN3O3</t>
  </si>
  <si>
    <t> 70458-96-7</t>
  </si>
  <si>
    <t>CCN1C=C(C(=O)C2=CC(=C(C=C21)N3CCNCC3)F)C(=O)O</t>
  </si>
  <si>
    <t>InChI=1S/C16H18FN3O3/c1-2-19-9-11(16(22)23)15(21)10-7-12(17)14(8-13(10)19)20-5-3-18-4-6-20/h7-9,18H,2-6H2,1H3,(H,22,23)</t>
  </si>
  <si>
    <t xml:space="preserve">Enoxacin </t>
  </si>
  <si>
    <t>1-ethyl-6-fluoro-4-oxo-7-piperazin-1-yl-1,8-naphthyridine-3-carboxylic acid</t>
  </si>
  <si>
    <t>C15H17FN4O3</t>
  </si>
  <si>
    <t>74011-58-8</t>
  </si>
  <si>
    <t>CCN1C=C(C(=O)C2=CC(=C(N=C21)N3CCNCC3)F)C(=O)O</t>
  </si>
  <si>
    <t>InChI=1S/C15H17FN4O3/c1-2-19-8-10(15(22)23)12(21)9-7-11(16)14(18-13(9)19)20-5-3-17-4-6-20/h7-8,17H,2-6H2,1H3,(H,22,23)</t>
  </si>
  <si>
    <t>Zearalanone</t>
  </si>
  <si>
    <t>(4S)-16,18-dihydroxy-4-methyl-3-oxabicyclo[12.4.0]octadeca-1(14),15,17-triene-2,8-dione</t>
  </si>
  <si>
    <t>C18H24O5</t>
  </si>
  <si>
    <t>5975-78-0</t>
  </si>
  <si>
    <t>C[C@H]1CCCC(=O)CCCCCC2=C(C(=CC(=C2)O)O)C(=O)O1</t>
  </si>
  <si>
    <t>InChI=1S/C18H24O5/c1-12-6-5-9-14(19)8-4-2-3-7-13-10-15(20)11-16(21)17(13)18(22)23-12/h10-12,20-21H,2-9H2,1H3/t12-/m0/s1</t>
  </si>
  <si>
    <t>α-Zearalenol</t>
  </si>
  <si>
    <t>(4R,8R,12E)-8,16,18-trihydroxy-4-methyl-3-oxabicyclo[12.4.0]octadeca-1(14),12,15,17-tetraen-2-one</t>
  </si>
  <si>
    <t>36455-72-8</t>
    <phoneticPr fontId="2" type="noConversion"/>
  </si>
  <si>
    <t>C[C@@H]1CCC[C@@H](CCC/C=C\c2cc(cc(c2C(=O)O1)O)O)O</t>
  </si>
  <si>
    <t>InChI=1S/C18H24O5/c1-12-6-5-9-14(19)8-4-2-3-7-13-10-15(20)11-16(21)17(13)18(22)23-12/h3,7,10-12,14,19-21H,2,4-6,8-9H2,1H3/b7-3+/t12-,14-/m1/s1</t>
  </si>
  <si>
    <t>β-Zearalenol</t>
  </si>
  <si>
    <t>(4R,8R,12E)-8,16,18-trihydroxy-4-methyl-3-oxabicyclo[12.4.0]octadeca-1(14),12,15,17-tetraen-2-one</t>
    <phoneticPr fontId="2" type="noConversion"/>
  </si>
  <si>
    <t>C18H24O5</t>
    <phoneticPr fontId="2" type="noConversion"/>
  </si>
  <si>
    <t>71030-11-0</t>
  </si>
  <si>
    <t>O=C1O[C@@H](CCC[C@H](O)CCC\C=C\c2cc(O)cc(O)c12)C</t>
  </si>
  <si>
    <t>InChI=1S/C18H24O5/c1-12-6-5-9-14(19)8-4-2-3-7-13-10-15(20)11-16(21)17(13)18(22)23-12/h3,7,10-12,14,19-21H,2,4-6,8-9H2,1H3/b7-3+/t12-,14-/m1/s1</t>
    <phoneticPr fontId="2" type="noConversion"/>
  </si>
  <si>
    <t xml:space="preserve">Terbufos sulfone </t>
  </si>
  <si>
    <t>tert-butylsulfonylmethylsulfanyl-diethoxy-sulfanylidene-lambda5-phosphane</t>
  </si>
  <si>
    <t>C9H21O4PS3</t>
  </si>
  <si>
    <t>56070-16-7</t>
  </si>
  <si>
    <t>CCOP(=S)(OCC)SCS(=O)(=O)C(C)(C)C</t>
  </si>
  <si>
    <t>InChI=1S/C9H21O4PS3/c1-6-12-14(15,13-7-2)16-8-17(10,11)9(3,4)5/h6-8H2,1-5H3</t>
  </si>
  <si>
    <t xml:space="preserve">Pyriproxyfen </t>
  </si>
  <si>
    <t>2-[1-(4-phenoxyphenoxy)propan-2-yloxy]pyridine</t>
  </si>
  <si>
    <t>C20H19NO3</t>
  </si>
  <si>
    <t>95737-68-1</t>
  </si>
  <si>
    <t>CC(COC1=CC=C(C=C1)OC2=CC=CC=C2)OC3=CC=CC=N3</t>
  </si>
  <si>
    <t>InChI=1S/C20H19NO3/c1-16(23-20-9-5-6-14-21-20)15-22-17-10-12-19(13-11-17)24-18-7-3-2-4-8-18/h2-14,16H,15H2,1H3</t>
  </si>
  <si>
    <t xml:space="preserve">Sulfotep </t>
  </si>
  <si>
    <t>diethoxyphosphinothioyloxy-diethoxy-sulfanylidene-lambda5-phosphane</t>
  </si>
  <si>
    <t>C8H20O5P2S2</t>
  </si>
  <si>
    <t>3689-24-5</t>
  </si>
  <si>
    <t>CCOP(=S)(OCC)OP(=S)(OCC)OCC</t>
  </si>
  <si>
    <t>InChI=1S/C8H20O5P2S2/c1-5-9-14(16,10-6-2)13-15(17,11-7-3)12-8-4/h5-8H2,1-4H3</t>
  </si>
  <si>
    <t>α-Zearalanol</t>
  </si>
  <si>
    <t>(4S,8R)-8,16,18-trihydroxy-4-methyl-3-oxabicyclo[12.4.0]octadeca-1(14),15,17-trien-2-one</t>
  </si>
  <si>
    <t>C18H26O5</t>
  </si>
  <si>
    <t>26538-44-3</t>
  </si>
  <si>
    <t>C[C@H]1CCC[C@@H](CCCCCC2=C(C(=CC(=C2)O)O)C(=O)O1)O</t>
  </si>
  <si>
    <t>InChI=1S/C18H26O5/c1-12-6-5-9-14(19)8-4-2-3-7-13-10-15(20)11-16(21)17(13)18(22)23-12/h10-12,14,19-21H,2-9H2,1H3/t12-,14+/m0/s1</t>
  </si>
  <si>
    <t>β-Zearalanol</t>
  </si>
  <si>
    <t>(4S,8S)-8,16,18-trihydroxy-4-methyl-3-oxabicyclo[12.4.0]octadeca-1(14),15,17-trien-2-one</t>
  </si>
  <si>
    <t>42422-68-4</t>
  </si>
  <si>
    <t>C[C@H]1CCC[C@H](CCCCCC2=C(C(=CC(=C2)O)O)C(=O)O1)O</t>
  </si>
  <si>
    <t>InChI=1S/C18H26O5/c1-12-6-5-9-14(19)8-4-2-3-7-13-10-15(20)11-16(21)17(13)18(22)23-12/h10-12,14,19-21H,2-9H2,1H3/t12-,14-/m0/s1</t>
  </si>
  <si>
    <t xml:space="preserve">Chloramphenicol </t>
  </si>
  <si>
    <t>2,2-dichloro-N-[(1R,2R)-1,3-dihydroxy-1-(4-nitrophenyl)propan-2-yl]acetamide</t>
  </si>
  <si>
    <t>C11H12Cl2N2O5</t>
  </si>
  <si>
    <t>56-75-7</t>
  </si>
  <si>
    <t>C1=CC(=CC=C1[C@H]([C@@H](CO)NC(=O)C(Cl)Cl)O)[N+](=O)[O-]</t>
  </si>
  <si>
    <t>InChI=1S/C11H12Cl2N2O5/c12-10(13)11(18)14-8(5-16)9(17)6-1-3-7(4-2-6)15(19)20/h1-4,8-10,16-17H,5H2,(H,14,18)/t8-,9-/m1/s1</t>
  </si>
  <si>
    <t xml:space="preserve">Flutolanil </t>
  </si>
  <si>
    <t>N-(3-propan-2-yloxyphenyl)-2-(trifluoromethyl)benzamide</t>
  </si>
  <si>
    <t>C17H16F3NO2</t>
  </si>
  <si>
    <t>66332-96-5</t>
  </si>
  <si>
    <t>CC(C)OC1=CC=CC(=C1)NC(=O)C2=CC=CC=C2C(F)(F)F</t>
  </si>
  <si>
    <t>InChI=1S/C17H16F3NO2/c1-11(2)23-13-7-5-6-12(10-13)21-16(22)14-8-3-4-9-15(14)17(18,19)20/h3-11H,1-2H3,(H,21,22)</t>
  </si>
  <si>
    <t>Sterigmatocystin</t>
  </si>
  <si>
    <t>(3S,7R)-15-hydroxy-11-methoxy-6,8,20-trioxapentacyclo[10.8.0.02,9.03,7.014,19]icosa-1,4,9,11,14,16,18-heptaen-13-one</t>
  </si>
  <si>
    <t>C18H12O6</t>
  </si>
  <si>
    <t>10048-13-2</t>
  </si>
  <si>
    <t>COC1=C2C(=C3[C@@H]4C=CO[C@@H]4OC3=C1)OC5=CC=CC(=C5C2=O)O</t>
  </si>
  <si>
    <t>InChI=1S/C18H12O6/c1-21-11-7-12-13(8-5-6-22-18(8)24-12)17-15(11)16(20)14-9(19)3-2-4-10(14)23-17/h2-8,18-19H,1H3/t8-,18+/m0/s1</t>
  </si>
  <si>
    <t>Triphenyl phosphate</t>
  </si>
  <si>
    <t>triphenyl phosphate</t>
  </si>
  <si>
    <t>C18H15O4P</t>
  </si>
  <si>
    <t>115-86-6</t>
  </si>
  <si>
    <t>C1=CC=C(C=C1)OP(=O)(OC2=CC=CC=C2)OC3=CC=CC=C3</t>
  </si>
  <si>
    <t>InChI=1S/C18H15O4P/c19-23(20-16-10-4-1-5-11-16,21-17-12-6-2-7-13-17)22-18-14-8-3-9-15-18/h1-15H</t>
  </si>
  <si>
    <t>Gliotoxin</t>
  </si>
  <si>
    <t>(1R,7S,8S,11R)-7-hydroxy-11-(hydroxymethyl)-15-methyl-12,13-dithia-9,15-diazatetracyclo[9.2.2.01,9.03,8]pentadeca-3,5-diene-10,14-dione</t>
  </si>
  <si>
    <t>C13H14N2O4S2</t>
  </si>
  <si>
    <t>67-99-2</t>
  </si>
  <si>
    <t>CN1C(=O)[C@]23CC4=CC=C[C@@H]([C@H]4N2C(=O)[C@]1(SS3)CO)O</t>
  </si>
  <si>
    <t>InChI=1S/C13H14N2O4S2/c1-14-10(18)12-5-7-3-2-4-8(17)9(7)15(12)11(19)13(14,6-16)21-20-12/h2-4,8-9,16-17H,5-6H2,1H3/t8-,9-,12+,13+/m0/s1</t>
  </si>
  <si>
    <t>Tris(1-chloropropyl) phosphate</t>
  </si>
  <si>
    <t>tris(1-chloropropyl) phosphate</t>
  </si>
  <si>
    <t>C9H18Cl3O4P</t>
  </si>
  <si>
    <t>13674-84-5</t>
    <phoneticPr fontId="2" type="noConversion"/>
  </si>
  <si>
    <t>CCC(OP(=O)(OC(CC)Cl)OC(CC)Cl)Cl</t>
  </si>
  <si>
    <t>InChI=1S/C9H18Cl3O4P/c1-4-7(10)14-17(13,15-8(11)5-2)16-9(12)6-3/h7-9H,4-6H2,1-3H3</t>
  </si>
  <si>
    <t>Tris(3-chloropropyl) phosphate</t>
  </si>
  <si>
    <t>tris(3-chloropropyl) phosphate</t>
  </si>
  <si>
    <t>1067-98-7</t>
  </si>
  <si>
    <t>C(COP(=O)(OCCCCl)OCCCCl)CCl</t>
    <phoneticPr fontId="2" type="noConversion"/>
  </si>
  <si>
    <t>InChI=1S/C9H18Cl3O4P/c10-4-1-7-14-17(13,15-8-2-5-11)16-9-3-6-12/h1-9H2</t>
  </si>
  <si>
    <t>4:2FTS</t>
  </si>
  <si>
    <t>3,3,4,4,5,5,6,6,6-nonafluorohexane-1-sulfonic acid</t>
  </si>
  <si>
    <t>C6H5F9O3S</t>
  </si>
  <si>
    <t>757124-72-4</t>
  </si>
  <si>
    <t>C(CS(=O)(=O)O)C(C(C(C(F)(F)F)(F)F)(F)F)(F)F</t>
  </si>
  <si>
    <t>InChI=1S/C6H5F9O3S/c7-3(8,1-2-19(16,17)18)4(9,10)5(11,12)6(13,14)15/h1-2H2,(H,16,17,18)</t>
  </si>
  <si>
    <t>Aflatoxin G1</t>
  </si>
  <si>
    <t>11-methoxy-6,8,16,20-tetraoxapentacyclo[10.8.0.02,9.03,7.013,18]icosa-1,4,9,11,13(18)-pentaene-17,19-dione</t>
  </si>
  <si>
    <t>C17H12O7</t>
  </si>
  <si>
    <t>1165-39-5</t>
  </si>
  <si>
    <t>COC1=C2C3=C(C(=O)OCC3)C(=O)OC2=C4C5C=COC5OC4=C1</t>
  </si>
  <si>
    <t>InChI=1S/C17H12O7/c1-20-9-6-10-12(8-3-5-22-17(8)23-10)14-11(9)7-2-4-21-15(18)13(7)16(19)24-14/h3,5-6,8,17H,2,4H2,1H3</t>
  </si>
  <si>
    <t>HFPO-DA</t>
  </si>
  <si>
    <t>2,3,3,3-tetrafluoro-2-(1,1,2,2,3,3,3-heptafluoropropoxy)propanoic acid</t>
  </si>
  <si>
    <t>C6HF11O3</t>
  </si>
  <si>
    <t>13252-13-6</t>
  </si>
  <si>
    <t>C(=O)(C(C(F)(F)F)(OC(C(C(F)(F)F)(F)F)(F)F)F)O</t>
  </si>
  <si>
    <t>InChI=1S/C6HF11O3/c7-2(1(18)19,4(10,11)12)20-6(16,17)3(8,9)5(13,14)15/h(H,18,19)</t>
  </si>
  <si>
    <t>Aflatoxin G2</t>
  </si>
  <si>
    <t>(3S,7R)-11-methoxy-6,8,16,20-tetraoxapentacyclo[10.8.0.02,9.03,7.013,18]icosa-1,9,11,13(18)-tetraene-17,19-dione</t>
  </si>
  <si>
    <t>C17H14O7</t>
  </si>
  <si>
    <t>7241-98-7</t>
  </si>
  <si>
    <t>COC1=C2C3=C(C(=O)OCC3)C(=O)OC2=C4[C@@H]5CCO[C@@H]5OC4=C1</t>
  </si>
  <si>
    <t>InChI=1S/C17H14O7/c1-20-9-6-10-12(8-3-5-22-17(8)23-10)14-11(9)7-2-4-21-15(18)13(7)16(19)24-14/h6,8,17H,2-5H2,1H3/t8-,17+/m0/s1</t>
  </si>
  <si>
    <t xml:space="preserve">Fenarimol </t>
  </si>
  <si>
    <t>(2-chlorophenyl)-(4-chlorophenyl)-pyrimidin-5-ylmethanol</t>
  </si>
  <si>
    <t>C17H12Cl2N2O</t>
  </si>
  <si>
    <t>60168-88-9</t>
    <phoneticPr fontId="2" type="noConversion"/>
  </si>
  <si>
    <t>C1=CC=C(C(=C1)C(C2=CC=C(C=C2)Cl)(C3=CN=CN=C3)O)Cl</t>
  </si>
  <si>
    <t>InChI=1S/C17H12Cl2N2O/c18-14-7-5-12(6-8-14)17(22,13-9-20-11-21-10-13)15-3-1-2-4-16(15)19/h1-11,22H</t>
  </si>
  <si>
    <t>Ciprofloxacin</t>
  </si>
  <si>
    <t>1-cyclopropyl-6-fluoro-4-oxo-7-piperazin-1-ylquinoline-3-carboxylic acid</t>
  </si>
  <si>
    <t>C17H18FN3O3</t>
  </si>
  <si>
    <t>85721-33-1</t>
  </si>
  <si>
    <t>C1CC1N2C=C(C(=O)C3=CC(=C(C=C32)N4CCNCC4)F)C(=O)O</t>
  </si>
  <si>
    <t>InChI=1S/C17H18FN3O3/c18-13-7-11-14(8-15(13)20-5-3-19-4-6-20)21(10-1-2-10)9-12(16(11)22)17(23)24/h7-10,19H,1-6H2,(H,23,24)</t>
  </si>
  <si>
    <t xml:space="preserve">Isofenphos-methyl </t>
  </si>
  <si>
    <t>propan-2-yl 2-[methoxy-(propan-2-ylamino)phosphinothioyl]oxybenzoate</t>
    <phoneticPr fontId="2" type="noConversion"/>
  </si>
  <si>
    <t>C14H22NO4PS</t>
    <phoneticPr fontId="2" type="noConversion"/>
  </si>
  <si>
    <t>99675-03-3</t>
  </si>
  <si>
    <t>127394 </t>
  </si>
  <si>
    <t>CC(C)NP(=S)(OC)OC1=CC=CC=C1C(=O)OC(C)C</t>
  </si>
  <si>
    <t>InChI=1S/C14H22NO4PS/c1-10(2)15-20(21,17-5)19-13-9-7-6-8-12(13)14(16)18-11(3)4/h6-11H,1-5H3,(H,15,21)</t>
  </si>
  <si>
    <t>Tetramethrin</t>
    <phoneticPr fontId="2" type="noConversion"/>
  </si>
  <si>
    <t>(1,3-dioxo-4,5,6,7-tetrahydroisoindol-2-yl)methyl 2,2-dimethyl-3-(2-methylprop-1-enyl)cyclopropane-1-carboxylate</t>
  </si>
  <si>
    <t>C19H25NO4</t>
  </si>
  <si>
    <t>7696-12-0</t>
  </si>
  <si>
    <t>CC(=CC1C(C1(C)C)C(=O)OCN2C(=O)C3=C(C2=O)CCCC3)C</t>
  </si>
  <si>
    <t>InChI=1S/C19H25NO4/c1-11(2)9-14-15(19(14,3)4)18(23)24-10-20-16(21)12-7-5-6-8-13(12)17(20)22/h9,14-15H,5-8,10H2,1-4H3</t>
  </si>
  <si>
    <t>Spectinomycin</t>
  </si>
  <si>
    <t>(1R,3S,5R,8R,10R,11S,12S,13R,14S)-8,12,14-trihydroxy-5-methyl-11,13-bis(methylamino)-2,4,9-trioxatricyclo[8.4.0.03,8]tetradecan-7-one</t>
  </si>
  <si>
    <t>C14H24N2O7</t>
  </si>
  <si>
    <t>1695-77-8</t>
  </si>
  <si>
    <t>C[C@@H]1CC(=O)[C@]2([C@@H](O1)O[C@@H]3[C@H]([C@@H]([C@@H]([C@@H]([C@H]3O2)NC)O)NC)O)O</t>
  </si>
  <si>
    <t>InChI=1S/C14H24N2O7/c1-5-4-6(17)14(20)13(21-5)22-12-10(19)7(15-2)9(18)8(16-3)11(12)23-14/h5,7-13,15-16,18-20H,4H2,1-3H3/t5-,7-,8+,9+,10+,11-,12-,13+,14+/m1/s1</t>
  </si>
  <si>
    <t xml:space="preserve">Tebufenpyrad </t>
  </si>
  <si>
    <t>N-[(4-tert-butylphenyl)methyl]-4-chloro-5-ethyl-2-methylpyrazole-3-carboxamide</t>
  </si>
  <si>
    <t>C18H24ClN3O</t>
  </si>
  <si>
    <t>119168-77-3</t>
  </si>
  <si>
    <t>CCC1=NN(C(=C1Cl)C(=O)NCC2=CC=C(C=C2)C(C)(C)C)C</t>
  </si>
  <si>
    <t>InChI=1S/C18H24ClN3O/c1-6-14-15(19)16(22(5)21-14)17(23)20-11-12-7-9-13(10-8-12)18(2,3)4/h7-10H,6,11H2,1-5H3,(H,20,23)</t>
  </si>
  <si>
    <t>2-NP-AMOZ</t>
  </si>
  <si>
    <t>5-(morpholin-4-ylmethyl)-3-[(E)-(2-nitrophenyl)methylideneamino]-1,3-oxazolidin-2-one</t>
  </si>
  <si>
    <t>C15H18N4O5</t>
    <phoneticPr fontId="2" type="noConversion"/>
  </si>
  <si>
    <t>183193-59-1</t>
    <phoneticPr fontId="2" type="noConversion"/>
  </si>
  <si>
    <t>C1COCCN1CC2CN(C(=O)O2)/N=C/C3=CC=CC=C3[N+](=O)[O-]</t>
  </si>
  <si>
    <t>InChI=1S/C15H18N4O5/c20-15-18(11-13(24-15)10-17-5-7-23-8-6-17)16-9-12-3-1-2-4-14(12)19(21)22/h1-4,9,13H,5-8,10-11H2/b16-9+</t>
  </si>
  <si>
    <t>Fenbuconazole</t>
  </si>
  <si>
    <t>4-(4-chlorophenyl)-2-phenyl-2-(1,2,4-triazol-1-ylmethyl)butanenitrile</t>
  </si>
  <si>
    <t>C19H17ClN4</t>
  </si>
  <si>
    <t>114369-43-6</t>
  </si>
  <si>
    <t>C1=CC=C(C=C1)C(CCC2=CC=C(C=C2)Cl)(CN3C=NC=N3)C#N</t>
  </si>
  <si>
    <t>InChI=1S/C19H17ClN4/c20-18-8-6-16(7-9-18)10-11-19(12-21,13-24-15-22-14-23-24)17-4-2-1-3-5-17/h1-9,14-15H,10-11,13H2</t>
  </si>
  <si>
    <t>Erucamide</t>
  </si>
  <si>
    <t>(Z)-docos-13-enamide</t>
  </si>
  <si>
    <t>C22H43NO</t>
  </si>
  <si>
    <t>112-84-5</t>
  </si>
  <si>
    <t>CCCCCCCC/C=C\CCCCCCCCCCCC(=O)N</t>
  </si>
  <si>
    <t>InChI=1S/C22H43NO/c1-2-3-4-5-6-7-8-9-10-11-12-13-14-15-16-17-18-19-20-21-22(23)24/h9-10H,2-8,11-21H2,1H3,(H2,23,24)/b10-9-</t>
  </si>
  <si>
    <t>15-AcDON</t>
  </si>
  <si>
    <t>[(1R,2R,3S,7R,9R,10R,12S)-3,10-dihydroxy-1,5-dimethyl-4-oxospiro[8-oxatricyclo[7.2.1.02,7]dodec-5-ene-12,2'-oxirane]-2-yl]methyl acetate</t>
  </si>
  <si>
    <t>C17H22O7</t>
  </si>
  <si>
    <t>88337-96-6</t>
  </si>
  <si>
    <t>CC1=C[C@@H]2[C@]([C@@H](C1=O)O)([C@]3(C[C@H]([C@H]([C@@]34CO4)O2)O)C)COC(=O)C</t>
  </si>
  <si>
    <t>InChI=1S/C17H22O7/c1-8-4-11-16(6-22-9(2)18,13(21)12(8)20)15(3)5-10(19)14(24-11)17(15)7-23-17/h4,10-11,13-14,19,21H,5-7H2,1-3H3/t10-,11-,13-,14-,15-,16-,17+/m1/s1</t>
  </si>
  <si>
    <t xml:space="preserve">Piperonyl butoxide </t>
  </si>
  <si>
    <t>5-[2-(2-butoxyethoxy)ethoxymethyl]-6-propyl-1,3-benzodioxole</t>
  </si>
  <si>
    <t>C19H30O5</t>
  </si>
  <si>
    <t>51-03-6</t>
  </si>
  <si>
    <t>CCCCOCCOCCOCC1=CC2=C(C=C1CCC)OCO2</t>
  </si>
  <si>
    <t>InChI=1S/C19H30O5/c1-3-5-7-20-8-9-21-10-11-22-14-17-13-19-18(23-15-24-19)12-16(17)6-4-2/h12-13H,3-11,14-15H2,1-2H3</t>
  </si>
  <si>
    <t>3-Methylphenyl diphenyl phosphate</t>
  </si>
  <si>
    <t>(3-methylphenyl) diphenyl phosphate</t>
  </si>
  <si>
    <t>C19H17O4P</t>
  </si>
  <si>
    <t>69500-28-3</t>
    <phoneticPr fontId="2" type="noConversion"/>
  </si>
  <si>
    <t>CC1=CC(=CC=C1)OP(=O)(OC2=CC=CC=C2)OC3=CC=CC=C3</t>
  </si>
  <si>
    <t>InChI=1S/C19H17O4P/c1-16-9-8-14-19(15-16)23-24(20,21-17-10-4-2-5-11-17)22-18-12-6-3-7-13-18/h2-15H,1H3</t>
  </si>
  <si>
    <t>Thiophanate-methyl</t>
  </si>
  <si>
    <t>methyl N-[[2-(methoxycarbonylcarbamothioylamino)phenyl]carbamothioyl]carbamate</t>
  </si>
  <si>
    <t>C12H14N4O4S2</t>
  </si>
  <si>
    <t>23564-05-8</t>
  </si>
  <si>
    <t>COC(=O)NC(=S)NC1=CC=CC=C1NC(=S)NC(=O)OC</t>
  </si>
  <si>
    <t>InChI=1S/C12H14N4O4S2/c1-19-11(17)15-9(21)13-7-5-3-4-6-8(7)14-10(22)16-12(18)20-2/h3-6H,1-2H3,(H2,13,15,17,21)(H2,14,16,18,22)</t>
  </si>
  <si>
    <t>Carbophenothion (peak2)</t>
    <phoneticPr fontId="2" type="noConversion"/>
  </si>
  <si>
    <t>(4-chlorophenyl)sulfanylmethylsulfanyl-diethoxy-sulfanylidene-lambda5-phosphane</t>
  </si>
  <si>
    <t>C11H16ClO2PS3</t>
  </si>
  <si>
    <t>786-19-6</t>
  </si>
  <si>
    <t>CCOP(=S)(OCC)SCSC1=CC=C(C=C1)Cl</t>
  </si>
  <si>
    <t>InChI=1S/C11H16ClO2PS3/c1-3-13-15(16,14-4-2)18-9-17-11-7-5-10(12)6-8-11/h5-8H,3-4,9H2,1-2H3</t>
  </si>
  <si>
    <t xml:space="preserve">Boscalid </t>
  </si>
  <si>
    <t>2-chloro-N-[2-(4-chlorophenyl)phenyl]pyridine-3-carboxamide</t>
  </si>
  <si>
    <t>C18H12Cl2N2O</t>
  </si>
  <si>
    <t>188425-85-6</t>
  </si>
  <si>
    <t>C1=CC=C(C(=C1)C2=CC=C(C=C2)Cl)NC(=O)C3=C(N=CC=C3)Cl</t>
  </si>
  <si>
    <t>InChI=1S/C18H12Cl2N2O/c19-13-9-7-12(8-10-13)14-4-1-2-6-16(14)22-18(23)15-5-3-11-21-17(15)20/h1-11H,(H,22,23)</t>
  </si>
  <si>
    <t>Oxadiazon</t>
  </si>
  <si>
    <t>5-tert-butyl-3-(2,4-dichloro-5-propan-2-yloxyphenyl)-1,3,4-oxadiazol-2-one</t>
  </si>
  <si>
    <t>C15H18Cl2N2O3</t>
  </si>
  <si>
    <t>19666-30-9</t>
  </si>
  <si>
    <t>CC(C)OC1=C(C=C(C(=C1)N2C(=O)OC(=N2)C(C)(C)C)Cl)Cl</t>
  </si>
  <si>
    <t>InChI=1S/C15H18Cl2N2O3/c1-8(2)21-12-7-11(9(16)6-10(12)17)19-14(20)22-13(18-19)15(3,4)5/h6-8H,1-5H3</t>
  </si>
  <si>
    <t xml:space="preserve">Isofenphos </t>
  </si>
  <si>
    <t>propan-2-yl 2-[ethoxy-(propan-2-ylamino)phosphinothioyl]oxybenzoate</t>
  </si>
  <si>
    <t>C15H24NO4PS</t>
  </si>
  <si>
    <t>25311-71-1</t>
  </si>
  <si>
    <t>CCOP(=S)(NC(C)C)OC1=CC=CC=C1C(=O)OC(C)C</t>
  </si>
  <si>
    <t>InChI=1S/C15H24NO4PS/c1-6-18-21(22,16-11(2)3)20-14-10-8-7-9-13(14)15(17)19-12(4)5/h7-12H,6H2,1-5H3,(H,16,22)</t>
  </si>
  <si>
    <t>Cefalexin</t>
  </si>
  <si>
    <t>(6R,7R)-7-[[(2R)-2-amino-2-phenylacetyl]amino]-3-methyl-8-oxo-5-thia-1-azabicyclo[4.2.0]oct-2-ene-2-carboxylic acid</t>
  </si>
  <si>
    <t>C16H17N3O4S</t>
  </si>
  <si>
    <t>15686-71-2</t>
  </si>
  <si>
    <t>CC1=C(N2[C@@H]([C@@H](C2=O)NC(=O)[C@@H](C3=CC=CC=C3)N)SC1)C(=O)O</t>
  </si>
  <si>
    <t>InChI=1S/C16H17N3O4S/c1-8-7-24-15-11(14(21)19(15)12(8)16(22)23)18-13(20)10(17)9-5-3-2-4-6-9/h2-6,10-11,15H,7,17H2,1H3,(H,18,20)(H,22,23)/t10-,11-,15-/m1/s1</t>
  </si>
  <si>
    <t xml:space="preserve">Cefradine </t>
  </si>
  <si>
    <t>(6R,7R)-7-[[(2R)-2-amino-2-cyclohexa-1,4-dien-1-ylacetyl]amino]-3-methyl-8-oxo-5-thia-1-azabicyclo[4.2.0]oct-2-ene-2-carboxylic acid</t>
  </si>
  <si>
    <t>C16H19N3O4S</t>
  </si>
  <si>
    <t>38821-53-3</t>
    <phoneticPr fontId="2" type="noConversion"/>
  </si>
  <si>
    <t>CC1=C(N2[C@@H]([C@@H](C2=O)NC(=O)[C@@H](C3=CCC=CC3)N)SC1)C(=O)O</t>
  </si>
  <si>
    <t>InChI=1S/C16H19N3O4S/c1-8-7-24-15-11(14(21)19(15)12(8)16(22)23)18-13(20)10(17)9-5-3-2-4-6-9/h2-3,6,10-11,15H,4-5,7,17H2,1H3,(H,18,20)(H,22,23)/t10-,11-,15-/m1/s1</t>
  </si>
  <si>
    <t>PFPeS</t>
  </si>
  <si>
    <t>1,1,2,2,3,3,4,4,5,5,5-undecafluoropentane-1-sulfonic acid</t>
  </si>
  <si>
    <t>C5HF11O3S</t>
  </si>
  <si>
    <t>2706-91-4</t>
  </si>
  <si>
    <t>C(C(C(F)(F)F)(F)F)(C(C(F)(F)S(=O)(=O)O)(F)F)(F)F</t>
  </si>
  <si>
    <t>InChI=1S/C5HF11O3S/c6-1(7,2(8,9)4(12,13)14)3(10,11)5(15,16)20(17,18)19/h(H,17,18,19)</t>
  </si>
  <si>
    <t xml:space="preserve">Lomefloxacin </t>
  </si>
  <si>
    <t>1-ethyl-6,8-difluoro-7-(3-methylpiperazin-1-yl)-4-oxoquinoline-3-carboxylic acid</t>
  </si>
  <si>
    <t>C17H19F2N3O3</t>
  </si>
  <si>
    <t>98079-51-7</t>
  </si>
  <si>
    <t>CCN1C=C(C(=O)C2=CC(=C(C(=C21)F)N3CCNC(C3)C)F)C(=O)O</t>
  </si>
  <si>
    <t>InChI=1S/C17H19F2N3O3/c1-3-21-8-11(17(24)25)16(23)10-6-12(18)15(13(19)14(10)21)22-5-4-20-9(2)7-22/h6,8-9,20H,3-5,7H2,1-2H3,(H,24,25)</t>
  </si>
  <si>
    <r>
      <t>Altertoxin</t>
    </r>
    <r>
      <rPr>
        <sz val="11"/>
        <rFont val="宋体"/>
        <family val="3"/>
        <charset val="134"/>
      </rPr>
      <t>Ⅰ</t>
    </r>
    <phoneticPr fontId="2" type="noConversion"/>
  </si>
  <si>
    <t>(12S,12aS,12bR)-4,9,12,12b-tetrahydroxy-2,11,12,12a-tetrahydro-1H-perylene-3,10-dione</t>
  </si>
  <si>
    <t>C20H16O6</t>
  </si>
  <si>
    <t>56258-32-3</t>
  </si>
  <si>
    <t>C1C[C@]2([C@@H]3[C@H](CC(=O)C4=C(C=CC(=C34)C5=C2C(=C(C=C5)O)C1=O)O)O)O</t>
  </si>
  <si>
    <t>InChI=1S/C20H16O6/c21-10-3-1-8-9-2-4-11(22)17-12(23)5-6-20(26,18(9)17)19-14(25)7-13(24)16(10)15(8)19/h1-4,14,19,21-22,25-26H,5-7H2/t14-,19+,20-/m0/s1</t>
  </si>
  <si>
    <t xml:space="preserve">Piperophos </t>
  </si>
  <si>
    <t>2-dipropoxyphosphinothioylsulfanyl-1-(2-methylpiperidin-1-yl)ethanone</t>
  </si>
  <si>
    <t>C14H28NO3PS2</t>
  </si>
  <si>
    <t>24151-93-7</t>
  </si>
  <si>
    <t>CCCOP(=S)(OCCC)SCC(=O)N1CCCCC1C</t>
  </si>
  <si>
    <t>InChI=1S/C14H28NO3PS2/c1-4-10-17-19(20,18-11-5-2)21-12-14(16)15-9-7-6-8-13(15)3/h13H,4-12H2,1-3H3</t>
  </si>
  <si>
    <t>Fusarenon-X</t>
    <phoneticPr fontId="2" type="noConversion"/>
  </si>
  <si>
    <t>[(1S,2R,3S,7R,9R,10R,11S,12S)-3,10-dihydroxy-2-(hydroxymethyl)-1,5-dimethyl-4-oxospiro[8-oxatricyclo[7.2.1.02,7]dodec-5-ene-12,2'-oxirane]-11-yl] acetate</t>
  </si>
  <si>
    <t>C17H22O8</t>
  </si>
  <si>
    <t>23255-69-8</t>
  </si>
  <si>
    <t>CC1=C[C@@H]2[C@]([C@@H](C1=O)O)([C@]3([C@@H]([C@H]([C@H]([C@@]34CO4)O2)O)OC(=O)C)C)CO</t>
  </si>
  <si>
    <t>InChI=1S/C17H22O8/c1-7-4-9-16(5-18,12(22)10(7)20)15(3)13(24-8(2)19)11(21)14(25-9)17(15)6-23-17/h4,9,11-14,18,21-22H,5-6H2,1-3H3/t9-,11-,12-,13-,14-,15-,16-,17+/m1/s1</t>
  </si>
  <si>
    <t xml:space="preserve">Thiamphenicol </t>
  </si>
  <si>
    <t>2,2-dichloro-N-[(1R,2R)-1,3-dihydroxy-1-(4-methylsulfonylphenyl)propan-2-yl]acetamide</t>
  </si>
  <si>
    <t>C12H15Cl2NO5S</t>
  </si>
  <si>
    <t>15318-45-3</t>
  </si>
  <si>
    <t>CS(=O)(=O)C1=CC=C(C=C1)[C@H]([C@@H](CO)NC(=O)C(Cl)Cl)O</t>
  </si>
  <si>
    <t>InChI=1S/C12H15Cl2NO5S/c1-21(19,20)8-4-2-7(3-5-8)10(17)9(6-16)15-12(18)11(13)14/h2-5,9-11,16-17H,6H2,1H3,(H,15,18)/t9-,10-/m1/s1</t>
  </si>
  <si>
    <t>Danofloxacin</t>
  </si>
  <si>
    <t>1-cyclopropyl-6-fluoro-7-[(1S,4S)-5-methyl-2,5-diazabicyclo[2.2.1]heptan-2-yl]-4-oxoquinoline-3-carboxylic acid</t>
    <phoneticPr fontId="2" type="noConversion"/>
  </si>
  <si>
    <t>C19H20FN3O3</t>
    <phoneticPr fontId="2" type="noConversion"/>
  </si>
  <si>
    <t>112398-08-0</t>
  </si>
  <si>
    <t>CN1C[C@@H]2C[C@H]1CN2C3=C(C=C4C(=C3)N(C=C(C4=O)C(=O)O)C5CC5)F</t>
  </si>
  <si>
    <t>InChI=1S/C19H20FN3O3/c1-21-7-12-4-11(21)8-22(12)17-6-16-13(5-15(17)20)18(24)14(19(25)26)9-23(16)10-2-3-10/h5-6,9-12H,2-4,7-8H2,1H3,(H,25,26)/t11-,12-/m0/s1</t>
    <phoneticPr fontId="2" type="noConversion"/>
  </si>
  <si>
    <t>Florfenicol</t>
  </si>
  <si>
    <t>2,2-dichloro-N-[(1R,2S)-3-fluoro-1-hydroxy-1-(4-methylsulfonylphenyl)propan-2-yl]acetamide</t>
  </si>
  <si>
    <t>C12H14Cl2FNO4S</t>
  </si>
  <si>
    <t>73231-34-2</t>
    <phoneticPr fontId="2" type="noConversion"/>
  </si>
  <si>
    <t>CS(=O)(=O)C1=CC=C(C=C1)[C@H]([C@@H](CF)NC(=O)C(Cl)Cl)O</t>
  </si>
  <si>
    <t>InChI=1S/C12H14Cl2FNO4S/c1-21(19,20)8-4-2-7(3-5-8)10(17)9(6-15)16-12(18)11(13)14/h2-5,9-11,17H,6H2,1H3,(H,16,18)/t9-,10-/m1/s1</t>
  </si>
  <si>
    <t xml:space="preserve">Enrofloxacin </t>
  </si>
  <si>
    <t>1-cyclopropyl-7-(4-ethylpiperazin-1-yl)-6-fluoro-4-oxoquinoline-3-carboxylic acid</t>
  </si>
  <si>
    <t>C19H22FN3O3</t>
  </si>
  <si>
    <t>93106-60-6</t>
  </si>
  <si>
    <t>CCN1CCN(CC1)C2=C(C=C3C(=C2)N(C=C(C3=O)C(=O)O)C4CC4)F</t>
    <phoneticPr fontId="2" type="noConversion"/>
  </si>
  <si>
    <t>InChI=1S/C19H22FN3O3/c1-2-21-5-7-22(8-6-21)17-10-16-13(9-15(17)20)18(24)14(19(25)26)11-23(16)12-3-4-12/h9-12H,2-8H2,1H3,(H,25,26)</t>
  </si>
  <si>
    <t xml:space="preserve">Chlorthiophos </t>
  </si>
  <si>
    <t>(2,5-dichloro-4-methylsulfanylphenoxy)-diethoxy-sulfanylidene-lambda5-phosphane</t>
  </si>
  <si>
    <t>C11H15Cl2O3PS2</t>
  </si>
  <si>
    <t>60238-56-4</t>
  </si>
  <si>
    <t>CCOP(=S)(OCC)OC1=CC(=C(C=C1Cl)SC)Cl</t>
  </si>
  <si>
    <t>InChI=1S/C11H15Cl2O3PS2/c1-4-14-17(18,15-5-2)16-10-6-9(13)11(19-3)7-8(10)12/h6-7H,4-5H2,1-3H3</t>
  </si>
  <si>
    <t xml:space="preserve">Ofloxacin </t>
  </si>
  <si>
    <t>7-fluoro-2-methyl-6-(4-methylpiperazin-1-yl)-10-oxo-4-oxa-1-azatricyclo[7.3.1.05,13]trideca-5(13),6,8,11-tetraene-11-carboxylic acid</t>
  </si>
  <si>
    <t>C18H20FN3O4</t>
  </si>
  <si>
    <t> 82419-36-1;</t>
  </si>
  <si>
    <t>CC1COC2=C3N1C=C(C(=O)C3=CC(=C2N4CCN(CC4)C)F)C(=O)O</t>
  </si>
  <si>
    <t>InChI=1S/C18H20FN3O4/c1-10-9-26-17-14-11(16(23)12(18(24)25)8-22(10)14)7-13(19)15(17)21-5-3-20(2)4-6-21/h7-8,10H,3-6,9H2,1-2H3,(H,24,25)</t>
  </si>
  <si>
    <t>Oxyfluorfen</t>
  </si>
  <si>
    <t>2-chloro-1-(3-ethoxy-4-nitrophenoxy)-4-(trifluoromethyl)benzene</t>
  </si>
  <si>
    <t>C15H11ClF3NO4</t>
  </si>
  <si>
    <t>42874-03-3</t>
  </si>
  <si>
    <t>CCOC1=C(C=CC(=C1)OC2=C(C=C(C=C2)C(F)(F)F)Cl)[N+](=O)[O-]</t>
  </si>
  <si>
    <t>InChI=1S/C15H11ClF3NO4/c1-2-23-14-8-10(4-5-12(14)20(21)22)24-13-6-3-9(7-11(13)16)15(17,18)19/h3-8H,2H2,1H3</t>
  </si>
  <si>
    <t>Bezafibrate</t>
  </si>
  <si>
    <t>2-[4-[2-[(4-chlorobenzoyl)amino]ethyl]phenoxy]-2-methylpropanoic acid</t>
  </si>
  <si>
    <t>C19H20ClNO4</t>
  </si>
  <si>
    <t>41859-67-0</t>
  </si>
  <si>
    <t>CC(C)(C(=O)O)OC1=CC=C(C=C1)CCNC(=O)C2=CC=C(C=C2)Cl</t>
  </si>
  <si>
    <t>InChI=1S/C19H20ClNO4/c1-19(2,18(23)24)25-16-9-3-13(4-10-16)11-12-21-17(22)14-5-7-15(20)8-6-14/h3-10H,11-12H2,1-2H3,(H,21,22)(H,23,24)</t>
  </si>
  <si>
    <t>2-Ethylhexyl diphenyl phosphate</t>
  </si>
  <si>
    <t>2-ethylhexyl diphenyl phosphate</t>
  </si>
  <si>
    <t>C20H27O4P</t>
  </si>
  <si>
    <t>1241-94-7</t>
  </si>
  <si>
    <t>CCCCC(CC)COP(=O)(OC1=CC=CC=C1)OC2=CC=CC=C2</t>
    <phoneticPr fontId="2" type="noConversion"/>
  </si>
  <si>
    <t>InChI=1S/C20H27O4P/c1-3-5-12-18(4-2)17-22-25(21,23-19-13-8-6-9-14-19)24-20-15-10-7-11-16-20/h6-11,13-16,18H,3-5,12,17H2,1-2H3</t>
  </si>
  <si>
    <t>Hydrocorticosterone</t>
  </si>
  <si>
    <t>(8S,9S,10R,11S,13S,14S,17R)-11,17-dihydroxy-17-(2-hydroxyacetyl)-10,13-dimethyl-2,6,7,8,9,11,12,14,15,16-decahydro-1H-cyclopenta[a]phenanthren-3-one</t>
  </si>
  <si>
    <t>C21H30O5</t>
  </si>
  <si>
    <t>50-23-7</t>
  </si>
  <si>
    <t>C[C@]12CCC(=O)C=C1CC[C@@H]3[C@@H]2[C@H](C[C@]4([C@H]3CC[C@@]4(C(=O)CO)O)C)O</t>
  </si>
  <si>
    <t>InChI=1S/C21H30O5/c1-19-7-5-13(23)9-12(19)3-4-14-15-6-8-21(26,17(25)11-22)20(15,2)10-16(24)18(14)19/h9,14-16,18,22,24,26H,3-8,10-11H2,1-2H3/t14-,15-,16-,18+,19-,20-,21-/m0/s1</t>
  </si>
  <si>
    <t>Perfluoroheptanoic acid</t>
  </si>
  <si>
    <t>2,2,3,3,4,4,5,5,6,6,7,7,7-tridecafluoroheptanoic acid</t>
  </si>
  <si>
    <t>C7HF13O2</t>
  </si>
  <si>
    <t>375-85-9</t>
  </si>
  <si>
    <t>C(=O)(C(C(C(C(C(C(F)(F)F)(F)F)(F)F)(F)F)(F)F)(F)F)O</t>
  </si>
  <si>
    <t>InChI=1S/C7HF13O2/c8-2(9,1(21)22)3(10,11)4(12,13)5(14,15)6(16,17)7(18,19)20/h(H,21,22)</t>
  </si>
  <si>
    <t xml:space="preserve">Pyridaben </t>
  </si>
  <si>
    <t>2-tert-butyl-5-[(4-tert-butylphenyl)methylsulfanyl]-4-chloropyridazin-3-one</t>
  </si>
  <si>
    <t>C19H25ClN2OS</t>
  </si>
  <si>
    <t>96489-71-3</t>
    <phoneticPr fontId="2" type="noConversion"/>
  </si>
  <si>
    <t>CC(C)(C)C1=CC=C(C=C1)CSC2=C(C(=O)N(N=C2)C(C)(C)C)Cl</t>
  </si>
  <si>
    <t>InChI=1S/C19H25ClN2OS/c1-18(2,3)14-9-7-13(8-10-14)12-24-15-11-21-22(19(4,5)6)17(23)16(15)20/h7-11H,12H2,1-6H3</t>
  </si>
  <si>
    <t>Diacetoxyscirpenol</t>
  </si>
  <si>
    <t>[(1S,2R,7R,9R,10R,11S,12R)-11-acetyloxy-10-hydroxy-1,5-dimethylspiro[8-oxatricyclo[7.2.1.02,7]dodec-5-ene-12,2'-oxirane]-2-yl]methyl acetate</t>
  </si>
  <si>
    <t>C19H26O7</t>
  </si>
  <si>
    <t>2270-40-8</t>
  </si>
  <si>
    <t>CC1=C[C@@H]2[C@](CC1)([C@]3([C@@H]([C@H]([C@H]([C@]34CO4)O2)O)OC(=O)C)C)COC(=O)C</t>
  </si>
  <si>
    <t>InChI=1S/C19H26O7/c1-10-5-6-18(8-23-11(2)20)13(7-10)26-16-14(22)15(25-12(3)21)17(18,4)19(16)9-24-19/h7,13-16,22H,5-6,8-9H2,1-4H3/t13-,14-,15-,16-,17-,18-,19-/m1/s1</t>
  </si>
  <si>
    <t xml:space="preserve">Anilofos </t>
  </si>
  <si>
    <t>N-(4-chlorophenyl)-2-dimethoxyphosphinothioylsulfanyl-N-propan-2-ylacetamide</t>
  </si>
  <si>
    <t>C13H19ClNO3PS2</t>
  </si>
  <si>
    <t>64249-01-0</t>
  </si>
  <si>
    <t>CC(C)N(C1=CC=C(C=C1)Cl)C(=O)CSP(=S)(OC)OC</t>
    <phoneticPr fontId="2" type="noConversion"/>
  </si>
  <si>
    <t>InChI=1S/C13H19ClNO3PS2/c1-10(2)15(12-7-5-11(14)6-8-12)13(16)9-21-19(20,17-3)18-4/h5-8,10H,9H2,1-4H3</t>
  </si>
  <si>
    <t>Tris(4-methylphenyl) phosphate</t>
  </si>
  <si>
    <t>tris(4-methylphenyl) phosphate</t>
  </si>
  <si>
    <t>C21H21O4P</t>
  </si>
  <si>
    <t>78-32-0</t>
  </si>
  <si>
    <t>CC1=CC=C(C=C1)OP(=O)(OC2=CC=C(C=C2)C)OC3=CC=C(C=C3)C</t>
    <phoneticPr fontId="2" type="noConversion"/>
  </si>
  <si>
    <t>InChI=1S/C21H21O4P/c1-16-4-10-19(11-5-16)23-26(22,24-20-12-6-17(2)7-13-20)25-21-14-8-18(3)9-15-21/h4-15H,1-3H3</t>
  </si>
  <si>
    <t xml:space="preserve">Fleroxacin </t>
  </si>
  <si>
    <t>6,8-difluoro-1-(2-fluoroethyl)-7-(4-methylpiperazin-1-yl)-4-oxoquinoline-3-carboxylic acid</t>
  </si>
  <si>
    <t>C17H18F3N3O3</t>
  </si>
  <si>
    <t>79660-72-3</t>
  </si>
  <si>
    <t>CN1CCN(CC1)C2=C(C=C3C(=C2F)N(C=C(C3=O)C(=O)O)CCF)F</t>
  </si>
  <si>
    <t>InChI=1S/C17H18F3N3O3/c1-21-4-6-22(7-5-21)15-12(19)8-10-14(13(15)20)23(3-2-18)9-11(16(10)24)17(25)26/h8-9H,2-7H2,1H3,(H,25,26)</t>
  </si>
  <si>
    <t>Ochratoxin B</t>
    <phoneticPr fontId="2" type="noConversion"/>
  </si>
  <si>
    <t>(2S)-2-[[(3R)-8-hydroxy-3-methyl-1-oxo-3,4-dihydroisochromene-7-carbonyl]amino]-3-phenylpropanoic acid</t>
  </si>
  <si>
    <t>C20H19NO6</t>
  </si>
  <si>
    <t>4825-86-9</t>
  </si>
  <si>
    <t>C[C@@H]1CC2=C(C(=C(C=C2)C(=O)N[C@@H](CC3=CC=CC=C3)C(=O)O)O)C(=O)O1</t>
  </si>
  <si>
    <t>InChI=1S/C20H19NO6/c1-11-9-13-7-8-14(17(22)16(13)20(26)27-11)18(23)21-15(19(24)25)10-12-5-3-2-4-6-12/h2-8,11,15,22H,9-10H2,1H3,(H,21,23)(H,24,25)/t11-,15+/m1/s1</t>
  </si>
  <si>
    <t>Bis(2-ethylhexyl) adipate</t>
  </si>
  <si>
    <t>bis(2-ethylhexyl) hexanedioate</t>
  </si>
  <si>
    <t>C22H42O4</t>
  </si>
  <si>
    <t>103-23-1</t>
  </si>
  <si>
    <t>CCCCC(CC)COC(=O)CCCCC(=O)OCC(CC)CCCC</t>
  </si>
  <si>
    <t>InChI=1S/C22H42O4/c1-5-9-13-19(7-3)17-25-21(23)15-11-12-16-22(24)26-18-20(8-4)14-10-6-2/h19-20H,5-18H2,1-4H3</t>
  </si>
  <si>
    <t xml:space="preserve">Pyrazophos </t>
  </si>
  <si>
    <t>ethyl 2-diethoxyphosphinothioyloxy-5-methylpyrazolo[1,5-a]pyrimidine-6-carboxylate</t>
  </si>
  <si>
    <t>C14H20N3O5PS</t>
  </si>
  <si>
    <t>13457-18-6</t>
  </si>
  <si>
    <t>CCOC(=O)C1=CN2C(=CC(=N2)OP(=S)(OCC)OCC)N=C1C</t>
  </si>
  <si>
    <t>InChI=1S/C14H20N3O5PS/c1-5-19-14(18)11-9-17-12(15-10(11)4)8-13(16-17)22-23(24,20-6-2)21-7-3/h8-9H,5-7H2,1-4H3</t>
  </si>
  <si>
    <t>Etofenprox</t>
  </si>
  <si>
    <t>1-ethoxy-4-[2-methyl-1-[(3-phenoxyphenyl)methoxy]propan-2-yl]benzene</t>
  </si>
  <si>
    <t>C25H28O3</t>
  </si>
  <si>
    <t>80844-07-1</t>
    <phoneticPr fontId="2" type="noConversion"/>
  </si>
  <si>
    <t>CCOC1=CC=C(C=C1)C(C)(C)COCC2=CC(=CC=C2)OC3=CC=CC=C3</t>
  </si>
  <si>
    <t>InChI=1S/C25H28O3/c1-4-27-22-15-13-21(14-16-22)25(2,3)19-26-18-20-9-8-12-24(17-20)28-23-10-6-5-7-11-23/h5-17H,4,18-19H2,1-3H3</t>
  </si>
  <si>
    <t>NaDONA</t>
  </si>
  <si>
    <t>2,2,3-trifluoro-3-[1,1,2,2,3,3-hexafluoro-3-(trifluoromethoxy)propoxy]propanoic acid</t>
  </si>
  <si>
    <t>C7H2F12O4</t>
  </si>
  <si>
    <t>919005-14-4</t>
  </si>
  <si>
    <t>C(C(C(=O)O)(F)F)(OC(C(C(OC(F)(F)F)(F)F)(F)F)(F)F)F</t>
  </si>
  <si>
    <t>InChI=1S/C7H2F12O4/c8-1(3(9,10)2(20)21)22-5(13,14)4(11,12)6(15,16)23-7(17,18)19/h1H,(H,20,21)</t>
  </si>
  <si>
    <t>Neosolaniol</t>
  </si>
  <si>
    <t>[(1S,2R,4S,7R,9R,10R,11S,12S)-11-acetyloxy-4,10-dihydroxy-1,5-dimethylspiro[8-oxatricyclo[7.2.1.02,7]dodec-5-ene-12,2'-oxirane]-2-yl]methyl acetate</t>
  </si>
  <si>
    <t>C19H26O8</t>
  </si>
  <si>
    <t>36519-25-2</t>
  </si>
  <si>
    <t>CC1=C[C@@H]2[C@](C[C@@H]1O)([C@]3([C@@H]([C@H]([C@H]([C@@]34CO4)O2)O)OC(=O)C)C)COC(=O)C</t>
    <phoneticPr fontId="2" type="noConversion"/>
  </si>
  <si>
    <t>InChI=1S/C19H26O8/c1-9-5-13-18(6-12(9)22,7-24-10(2)20)17(4)15(26-11(3)21)14(23)16(27-13)19(17)8-25-19/h5,12-16,22-23H,6-8H2,1-4H3/t12-,13+,14+,15+,16+,17+,18+,19-/m0/s1</t>
  </si>
  <si>
    <t>Furathiocarb</t>
  </si>
  <si>
    <t>(2,2-dimethyl-3H-1-benzofuran-7-yl) N-[butoxycarbonyl(methyl)amino]sulfanyl-N-methylcarbamate</t>
  </si>
  <si>
    <t>C18H26N2O5S</t>
  </si>
  <si>
    <t>65907-30-4</t>
  </si>
  <si>
    <t>CCCCOC(=O)N(C)SN(C)C(=O)OC1=CC=CC2=C1OC(C2)(C)C</t>
  </si>
  <si>
    <t>InChI=1S/C18H26N2O5S/c1-6-7-11-23-16(21)19(4)26-20(5)17(22)24-14-10-8-9-13-12-18(2,3)25-15(13)14/h8-10H,6-7,11-12H2,1-5H3</t>
  </si>
  <si>
    <t>Sarafloxacin</t>
  </si>
  <si>
    <t>6-fluoro-1-(4-fluorophenyl)-4-oxo-7-piperazin-1-ylquinoline-3-carboxylic acid</t>
  </si>
  <si>
    <t>C20H17F2N3O3</t>
  </si>
  <si>
    <t>98105-99-8</t>
    <phoneticPr fontId="2" type="noConversion"/>
  </si>
  <si>
    <t>C1CN(CCN1)C2=C(C=C3C(=C2)N(C=C(C3=O)C(=O)O)C4=CC=C(C=C4)F)F</t>
  </si>
  <si>
    <t>InChI=1S/C20H17F2N3O3/c21-12-1-3-13(4-2-12)25-11-15(20(27)28)19(26)14-9-16(22)18(10-17(14)25)24-7-5-23-6-8-24/h1-4,9-11,23H,5-8H2,(H,27,28)</t>
  </si>
  <si>
    <t>Roquefortine C</t>
  </si>
  <si>
    <t>(1S,4E,7S,9R)-4-(1H-imidazol-5-ylmethylidene)-9-(2-methylbut-3-en-2-yl)-2,5,16-triazatetracyclo[7.7.0.02,7.010,15]hexadeca-10,12,14-triene-3,6-dione</t>
  </si>
  <si>
    <t>C22H23N5O2</t>
  </si>
  <si>
    <t>58735-64-1</t>
  </si>
  <si>
    <t>CC(C)(C=C)[C@@]12C[C@H]3C(=O)N/C(=C/C4=CN=CN4)/C(=O)N3[C@@H]1NC5=CC=CC=C25</t>
  </si>
  <si>
    <t>InChI=1S/C22H23N5O2/c1-4-21(2,3)22-10-17-18(28)25-16(9-13-11-23-12-24-13)19(29)27(17)20(22)26-15-8-6-5-7-14(15)22/h4-9,11-12,17,20,26H,1,10H2,2-3H3,(H,23,24)(H,25,28)/b16-9+/t17-,20-,22+/m0/s1</t>
  </si>
  <si>
    <t>8-Methylnonyl diphenyl phosphate</t>
  </si>
  <si>
    <t>8-methylnonyl diphenyl phosphate</t>
  </si>
  <si>
    <t>C22H31O4P</t>
  </si>
  <si>
    <t>29761-21-5</t>
  </si>
  <si>
    <t>CC(C)CCCCCCCOP(=O)(OC1=CC=CC=C1)OC2=CC=CC=C2</t>
  </si>
  <si>
    <t>InChI=1S/C22H31O4P/c1-20(2)14-8-4-3-5-13-19-24-27(23,25-21-15-9-6-10-16-21)26-22-17-11-7-12-18-22/h6-7,9-12,15-18,20H,3-5,8,13-14,19H2,1-2H3</t>
  </si>
  <si>
    <t>DNOP</t>
  </si>
  <si>
    <t>dioctyl benzene-1,2-dicarboxylate</t>
    <phoneticPr fontId="2" type="noConversion"/>
  </si>
  <si>
    <t>C24H38O4</t>
  </si>
  <si>
    <t>117-84-0</t>
  </si>
  <si>
    <t>CCCCCCCCOC(=O)C1=CC=CC=C1C(=O)OCCCCCCCC</t>
    <phoneticPr fontId="2" type="noConversion"/>
  </si>
  <si>
    <t>InChI=1S/C24H38O4/c1-3-5-7-9-11-15-19-27-23(25)21-17-13-14-18-22(21)24(26)28-20-16-12-10-8-6-4-2/h13-14,17-18H,3-12,15-16,19-20H2,1-2H3</t>
  </si>
  <si>
    <t>Permethrin (peak2)</t>
    <phoneticPr fontId="2" type="noConversion"/>
  </si>
  <si>
    <t>(3-phenoxyphenyl)methyl 3-(2,2-dichloroethenyl)-2,2-dimethylcyclopropane-1-carboxylate</t>
  </si>
  <si>
    <t>C21H20Cl2O3</t>
  </si>
  <si>
    <t>52645-53-1</t>
  </si>
  <si>
    <t>CC1(C(C1C(=O)OCC2=CC(=CC=C2)OC3=CC=CC=C3)C=C(Cl)Cl)C</t>
    <phoneticPr fontId="2" type="noConversion"/>
  </si>
  <si>
    <t>InChI=1S/C21H20Cl2O3/c1-21(2)17(12-18(22)23)19(21)20(24)25-13-14-7-6-10-16(11-14)26-15-8-4-3-5-9-15/h3-12,17,19H,13H2,1-2H3</t>
  </si>
  <si>
    <t xml:space="preserve">Sparfloxacin </t>
  </si>
  <si>
    <t>5-amino-1-cyclopropyl-7-[(3R,5S)-3,5-dimethylpiperazin-1-yl]-6,8-difluoro-4-oxoquinoline-3-carboxylic acid</t>
  </si>
  <si>
    <t>C19H22F2N4O3</t>
  </si>
  <si>
    <t>110871-86-8</t>
  </si>
  <si>
    <t>C[C@@H]1CN(C[C@@H](N1)C)C2=C(C(=C3C(=C2F)N(C=C(C3=O)C(=O)O)C4CC4)N)F</t>
  </si>
  <si>
    <t>InChI=1S/C19H22F2N4O3/c1-8-5-24(6-9(2)23-8)17-13(20)15(22)12-16(14(17)21)25(10-3-4-10)7-11(18(12)26)19(27)28/h7-10,23H,3-6,22H2,1-2H3,(H,27,28)/t8-,9+</t>
  </si>
  <si>
    <t>Dexamethasone</t>
  </si>
  <si>
    <t>(8S,9R,10S,11S,13S,14S,16R,17R)-9-fluoro-11,17-dihydroxy-17-(2-hydroxyacetyl)-10,13,16-trimethyl-6,7,8,11,12,14,15,16-octahydrocyclopenta[a]phenanthren-3-one</t>
  </si>
  <si>
    <t>C22H29FO5</t>
  </si>
  <si>
    <t>50-02-2</t>
  </si>
  <si>
    <t>C[C@@H]1C[C@H]2[C@@H]3CCC4=CC(=O)C=C[C@@]4([C@]3([C@H](C[C@@]2([C@]1(C(=O)CO)O)C)O)F)C</t>
  </si>
  <si>
    <t>InChI=1S/C22H29FO5/c1-12-8-16-15-5-4-13-9-14(25)6-7-19(13,2)21(15,23)17(26)10-20(16,3)22(12,28)18(27)11-24/h6-7,9,12,15-17,24,26,28H,4-5,8,10-11H2,1-3H3/t12-,15+,16+,17+,19+,20+,21+,22+/m1/s1</t>
  </si>
  <si>
    <t>Ergocalciferol</t>
  </si>
  <si>
    <t>3-[2-[1-(5,6-dimethylhept-3-en-2-yl)-7a-methyl-2,3,3a,5,6,7-hexahydro-1H-inden-4-ylidene]ethylidene]-4-methylidenecyclohexan-1-ol</t>
  </si>
  <si>
    <t>C28H44O</t>
  </si>
  <si>
    <t>50-14-6</t>
  </si>
  <si>
    <t>CC(C)C(C)C=CC(C)C1CCC2C1(CCCC2=CC=C3CC(CCC3=C)O)C</t>
  </si>
  <si>
    <t>InChI=1S/C28H44O/c1-19(2)20(3)9-10-22(5)26-15-16-27-23(8-7-17-28(26,27)6)12-13-24-18-25(29)14-11-21(24)4/h9-10,12-13,19-20,22,25-27,29H,4,7-8,11,14-18H2,1-3,5-6H3</t>
  </si>
  <si>
    <t>Sucralose</t>
  </si>
  <si>
    <t>(2R,3R,4R,5R,6R)-2-[(2R,3S,4S,5S)-2,5-bis(chloromethyl)-3,4-dihydroxyoxolan-2-yl]oxy-5-chloro-6-(hydroxymethyl)oxane-3,4-diol</t>
  </si>
  <si>
    <t>C12H19Cl3O8</t>
  </si>
  <si>
    <t>56038-13-2</t>
  </si>
  <si>
    <t>C([C@@H]1[C@@H]([C@@H]([C@H]([C@H](O1)O[C@]2([C@H]([C@@H]([C@H](O2)CCl)O)O)CCl)O)O)Cl)O</t>
  </si>
  <si>
    <t>InChI=1S/C12H19Cl3O8/c13-1-4-7(17)10(20)12(3-14,22-4)23-11-9(19)8(18)6(15)5(2-16)21-11/h4-11,16-20H,1-3H2/t4-,5-,6+,7-,8+,9-,10+,11-,12+/m1/s1</t>
  </si>
  <si>
    <t>Tris(2-butoxyethyl) phosphate</t>
  </si>
  <si>
    <t>tris(2-butoxyethyl) phosphate</t>
  </si>
  <si>
    <t>C18H39O7P</t>
  </si>
  <si>
    <t>78-51-3</t>
  </si>
  <si>
    <t>CCCCOCCOP(=O)(OCCOCCCC)OCCOCCCC</t>
  </si>
  <si>
    <t>InChI=1S/C18H39O7P/c1-4-7-10-20-13-16-23-26(19,24-17-14-21-11-8-5-2)25-18-15-22-12-9-6-3/h4-18H2,1-3H3</t>
  </si>
  <si>
    <t>FHxSA</t>
  </si>
  <si>
    <t>1,1,2,2,3,3,4,4,5,5,6,6,6-tridecafluorohexane-1-sulfonamide</t>
  </si>
  <si>
    <t>C6H2F13NO2S</t>
  </si>
  <si>
    <t>41997-13-1</t>
  </si>
  <si>
    <t>C(C(C(C(F)(F)S(=O)(=O)N)(F)F)(F)F)(C(C(F)(F)F)(F)F)(F)F</t>
    <phoneticPr fontId="2" type="noConversion"/>
  </si>
  <si>
    <t>InChI=1S/C6H2F13NO2S/c7-1(8,3(11,12)5(15,16)17)2(9,10)4(13,14)6(18,19)23(20,21)22/h(H2,20,21,22)</t>
  </si>
  <si>
    <t>Difloxacin</t>
  </si>
  <si>
    <t>6-fluoro-1-(4-fluorophenyl)-7-(4-methylpiperazin-1-yl)-4-oxoquinoline-3-carboxylic acid</t>
  </si>
  <si>
    <t>C21H19F2N3O3</t>
  </si>
  <si>
    <t>98106-17-3</t>
  </si>
  <si>
    <t>CN1CCN(CC1)C2=C(C=C3C(=C2)N(C=C(C3=O)C(=O)O)C4=CC=C(C=C4)F)F</t>
  </si>
  <si>
    <t>InChI=1S/C21H19F2N3O3/c1-24-6-8-25(9-7-24)19-11-18-15(10-17(19)23)20(27)16(21(28)29)12-26(18)14-4-2-13(22)3-5-14/h2-5,10-12H,6-9H2,1H3,(H,28,29)</t>
  </si>
  <si>
    <t>Perfluorohexanesulfonic acid</t>
    <phoneticPr fontId="2" type="noConversion"/>
  </si>
  <si>
    <t>1,1,2,2,3,3,4,4,5,5,6,6,6-tridecafluorohexane-1-sulfonic acid</t>
  </si>
  <si>
    <t>C6HF13O3S</t>
  </si>
  <si>
    <t>355-46-4</t>
  </si>
  <si>
    <t>C(C(C(C(F)(F)S(=O)(=O)O)(F)F)(F)F)(C(C(F)(F)F)(F)F)(F)F</t>
  </si>
  <si>
    <t>InChI=1S/C6HF13O3S/c7-1(8,3(11,12)5(15,16)17)2(9,10)4(13,14)6(18,19)23(20,21)22/h(H,20,21,22)</t>
  </si>
  <si>
    <t xml:space="preserve">Moxifloxacin </t>
  </si>
  <si>
    <t>7-[(4aS,7aS)-1,2,3,4,4a,5,7,7a-octahydropyrrolo[3,4-b]pyridin-6-yl]-1-cyclopropyl-6-fluoro-8-methoxy-4-oxoquinoline-3-carboxylic acid</t>
  </si>
  <si>
    <t>C21H24FN3O4</t>
  </si>
  <si>
    <t>151096-09-2</t>
  </si>
  <si>
    <t>COC1=C2C(=CC(=C1N3C[C@@H]4CCCN[C@@H]4C3)F)C(=O)C(=CN2C5CC5)C(=O)O  </t>
  </si>
  <si>
    <t>InChI=1S/C21H24FN3O4/c1-29-20-17-13(19(26)14(21(27)28)9-25(17)12-4-5-12)7-15(22)18(20)24-8-11-3-2-6-23-16(11)10-24/h7,9,11-12,16,23H,2-6,8,10H2,1H3,(H,27,28)/t11-,16+/m0/s1</t>
  </si>
  <si>
    <t xml:space="preserve">Oxacillin </t>
  </si>
  <si>
    <t>(2S,5R,6R)-3,3-dimethyl-6-[(5-methyl-3-phenyl-1,2-oxazole-4-carbonyl)amino]-7-oxo-4-thia-1-azabicyclo[3.2.0]heptane-2-carboxylic acid</t>
  </si>
  <si>
    <t>C19H19N3O5S</t>
  </si>
  <si>
    <t>66-79-5</t>
  </si>
  <si>
    <t>CC1=C(C(=NO1)C2=CC=CC=C2)C(=O)N[C@H]3[C@@H]4N(C3=O)[C@H](C(S4)(C)C)C(=O)O</t>
  </si>
  <si>
    <t>InChI=1S/C19H19N3O5S/c1-9-11(12(21-27-9)10-7-5-4-6-8-10)15(23)20-13-16(24)22-14(18(25)26)19(2,3)28-17(13)22/h4-8,13-14,17H,1-3H3,(H,20,23)(H,25,26)/t13-,14+,17-/m1/s1</t>
  </si>
  <si>
    <t>(-)-Citreoviridin</t>
  </si>
  <si>
    <t>6-[(1E,3E,5E,7E)-8-[(2S,3R,4R,5R)-3,4-dihydroxy-2,4,5-trimethyloxolan-2-yl]-7-methylocta-1,3,5,7-tetraenyl]-4-methoxy-5-methylpyran-2-one</t>
  </si>
  <si>
    <t>C23H30O6</t>
  </si>
  <si>
    <t>74145-79-2</t>
  </si>
  <si>
    <t>6436023 </t>
  </si>
  <si>
    <t>C[C@@H]1[C@]([C@H]([C@](O1)(C)/C=C(\C)/C=C/C=C/C=C/C2=C(C(=CC(=O)O2)OC)C)O)(C)O</t>
  </si>
  <si>
    <t>InChI=1S/C23H30O6/c1-15(14-22(4)21(25)23(5,26)17(3)29-22)11-9-7-8-10-12-18-16(2)19(27-6)13-20(24)28-18/h7-14,17,21,25-26H,1-6H3/b8-7+,11-9+,12-10+,15-14+/t17-,21+,22+,23+/m1/s1</t>
  </si>
  <si>
    <t>Ochratoxin A</t>
    <phoneticPr fontId="2" type="noConversion"/>
  </si>
  <si>
    <t>(2S)-2-[[(3R)-5-chloro-8-hydroxy-3-methyl-1-oxo-3,4-dihydroisochromene-7-carbonyl]amino]-3-phenylpropanoic acid</t>
  </si>
  <si>
    <t>C20H18ClNO6</t>
  </si>
  <si>
    <t>303-47-9</t>
  </si>
  <si>
    <t>C[C@@H]1CC2=C(C=C(C(=C2C(=O)O1)O)C(=O)N[C@@H](CC3=CC=CC=C3)C(=O)O)Cl</t>
  </si>
  <si>
    <t>InChI=1S/C20H18ClNO6/c1-10-7-12-14(21)9-13(17(23)16(12)20(27)28-10)18(24)22-15(19(25)26)8-11-5-3-2-4-6-11/h2-6,9-10,15,23H,7-8H2,1H3,(H,22,24)(H,25,26)/t10-,15+/m1/s1</t>
  </si>
  <si>
    <t xml:space="preserve">Bromfenvinfos </t>
  </si>
  <si>
    <t>[(E)-2-bromo-1-(2,4-dichlorophenyl)ethenyl] diethyl phosphate</t>
  </si>
  <si>
    <t>C12H14BrCl2O4P</t>
  </si>
  <si>
    <t>118413-12-0</t>
    <phoneticPr fontId="2" type="noConversion"/>
  </si>
  <si>
    <t>CCOP(=O)(OCC)O/C(=C/Br)/C1=C(C=C(C=C1)Cl)Cl</t>
  </si>
  <si>
    <t>InChI=1S/C12H14BrCl2O4P/c1-3-17-20(16,18-4-2)19-12(8-13)10-6-5-9(14)7-11(10)15/h5-8H,3-4H2,1-2H3/b12-8+</t>
  </si>
  <si>
    <t>Toremifene</t>
  </si>
  <si>
    <t>2-[4-[(Z)-4-chloro-1,2-diphenylbut-1-enyl]phenoxy]-N,N-dimethylethanamine</t>
  </si>
  <si>
    <t>C26H28ClNO</t>
  </si>
  <si>
    <t>89778-26-7</t>
  </si>
  <si>
    <t>CN(C)CCOC1=CC=C(C=C1)/C(=C(/CCCl)\C2=CC=CC=C2)/C3=CC=CC=C3</t>
    <phoneticPr fontId="2" type="noConversion"/>
  </si>
  <si>
    <t>InChI=1S/C26H28ClNO/c1-28(2)19-20-29-24-15-13-23(14-16-24)26(22-11-7-4-8-12-22)25(17-18-27)21-9-5-3-6-10-21/h3-16H,17-20H2,1-2H3/b26-25-</t>
  </si>
  <si>
    <t>Difenoconazole</t>
  </si>
  <si>
    <t>1-[[2-[2-chloro-4-(4-chlorophenoxy)phenyl]-4-methyl-1,3-dioxolan-2-yl]methyl]-1,2,4-triazole</t>
  </si>
  <si>
    <t>C19H17Cl2N3O3</t>
  </si>
  <si>
    <t>119446-68-3</t>
  </si>
  <si>
    <t>CC1COC(O1)(CN2C=NC=N2)C3=C(C=C(C=C3)OC4=CC=C(C=C4)Cl)Cl</t>
  </si>
  <si>
    <t>InChI=1S/C19H17Cl2N3O3/c1-13-9-25-19(27-13,10-24-12-22-11-23-24)17-7-6-16(8-18(17)21)26-15-4-2-14(20)3-5-15/h2-8,11-13H,9-10H2,1H3</t>
  </si>
  <si>
    <t xml:space="preserve">Lincomycin </t>
  </si>
  <si>
    <t>(2S,4R)-N-[(1R,2R)-2-hydroxy-1-[(2R,3R,4S,5R,6R)-3,4,5-trihydroxy-6-methylsulfanyloxan-2-yl]propyl]-1-methyl-4-propylpyrrolidine-2-carboxamide</t>
  </si>
  <si>
    <t>C18H34N2O6S</t>
  </si>
  <si>
    <t>154-21-2</t>
  </si>
  <si>
    <t>CCC[C@@H]1C[C@H](N(C1)C)C(=O)N[C@@H]([C@@H]2[C@@H]([C@@H]([C@H]([C@H](O2)SC)O)O)O)[C@@H](C)O </t>
    <phoneticPr fontId="2" type="noConversion"/>
  </si>
  <si>
    <t>InChI=1S/C18H34N2O6S/c1-5-6-10-7-11(20(3)8-10)17(25)19-12(9(2)21)16-14(23)13(22)15(24)18(26-16)27-4/h9-16,18,21-24H,5-8H2,1-4H3,(H,19,25)/t9-,10-,11+,12-,13+,14-,15-,16-,18-/m1/s1</t>
  </si>
  <si>
    <t xml:space="preserve">Trifloxystrobin </t>
  </si>
  <si>
    <t>methyl (2Z)-2-methoxyimino-2-[2-[[(Z)-1-[3-(trifluoromethyl)phenyl]ethylideneamino]oxymethyl]phenyl]acetate</t>
  </si>
  <si>
    <t>C20H19F3N2O4</t>
  </si>
  <si>
    <t>141517-21-7</t>
  </si>
  <si>
    <t>C/C(=N\OCC1=CC=CC=C1/C(=N\OC)/C(=O)OC)/C2=CC(=CC=C2)C(F)(F)F</t>
  </si>
  <si>
    <t>InChI=1S/C20H19F3N2O4/c1-13(14-8-6-9-16(11-14)20(21,22)23)24-29-12-15-7-4-5-10-17(15)18(25-28-3)19(26)27-2/h4-11H,12H2,1-3H3/b24-13-,25-18-</t>
  </si>
  <si>
    <t>Nicosulfuron</t>
  </si>
  <si>
    <t>2-[(4,6-dimethoxypyrimidin-2-yl)carbamoylsulfamoyl]-N,N-dimethylpyridine-3-carboxamide</t>
  </si>
  <si>
    <t>C15H18N6O6S</t>
  </si>
  <si>
    <t>111991-09-4</t>
  </si>
  <si>
    <t>CN(C)C(=O)C1=C(N=CC=C1)S(=O)(=O)NC(=O)NC2=NC(=CC(=N2)OC)OC</t>
  </si>
  <si>
    <t>InChI=1S/C15H18N6O6S/c1-21(2)13(22)9-6-5-7-16-12(9)28(24,25)20-15(23)19-14-17-10(26-3)8-11(18-14)27-4/h5-8H,1-4H3,(H2,17,18,19,20,23)</t>
  </si>
  <si>
    <t>Tris(3,5-dimethylphenyl) phosphate</t>
  </si>
  <si>
    <t>tris(3,5-dimethylphenyl) phosphate</t>
  </si>
  <si>
    <t>C24H27O4P</t>
  </si>
  <si>
    <t>25653-16-1</t>
  </si>
  <si>
    <t>CC1=CC(=CC(=C1)OP(=O)(OC2=CC(=CC(=C2)C)C)OC3=CC(=CC(=C3)C)C)C</t>
  </si>
  <si>
    <t>InChI=1S/C24H27O4P/c1-16-7-17(2)11-22(10-16)26-29(25,27-23-12-18(3)8-19(4)13-23)28-24-14-20(5)9-21(6)15-24/h7-15H,1-6H3</t>
  </si>
  <si>
    <t xml:space="preserve">Cyflufenamid </t>
  </si>
  <si>
    <t>N-[(E)-N-(cyclopropylmethoxy)-C-[2,3-difluoro-6-(trifluoromethyl)phenyl]carbonimidoyl]-2-phenylacetamide</t>
  </si>
  <si>
    <t>C20H17F5N2O2</t>
  </si>
  <si>
    <t>180409-60-3</t>
  </si>
  <si>
    <t>C1CC1CO/N=C(/C2=C(C=CC(=C2F)F)C(F)(F)F)\NC(=O)CC3=CC=CC=C3</t>
  </si>
  <si>
    <t>InChI=1S/C20H17F5N2O2/c21-15-9-8-14(20(23,24)25)17(18(15)22)19(27-29-11-13-6-7-13)26-16(28)10-12-4-2-1-3-5-12/h1-5,8-9,13H,6-7,10-11H2,(H,26,27,28)</t>
  </si>
  <si>
    <t>Perfluorooctanoic acid</t>
    <phoneticPr fontId="2" type="noConversion"/>
  </si>
  <si>
    <t>2,2,3,3,4,4,5,5,6,6,7,7,8,8,8-pentadecafluorooctanoic acid</t>
  </si>
  <si>
    <t>C8HF15O2</t>
  </si>
  <si>
    <t>335-67-1</t>
  </si>
  <si>
    <t>C(=O)(C(C(C(C(C(C(C(F)(F)F)(F)F)(F)F)(F)F)(F)F)(F)F)(F)F)O</t>
  </si>
  <si>
    <t>InChI=1S/C8HF15O2/c9-2(10,1(24)25)3(11,12)4(13,14)5(15,16)6(17,18)7(19,20)8(21,22)23/h(H,24,25)</t>
  </si>
  <si>
    <t xml:space="preserve">Miconazole </t>
  </si>
  <si>
    <t>1-[2-(2,4-dichlorophenyl)-2-[(2,4-dichlorophenyl)methoxy]ethyl]imidazole</t>
  </si>
  <si>
    <t>C18H14Cl4N2O</t>
  </si>
  <si>
    <t>22916-47-8</t>
  </si>
  <si>
    <t>C1=CC(=C(C=C1Cl)Cl)COC(CN2C=CN=C2)C3=C(C=C(C=C3)Cl)Cl</t>
  </si>
  <si>
    <t>InChI=1S/C18H14Cl4N2O/c19-13-2-1-12(16(21)7-13)10-25-18(9-24-6-5-23-11-24)15-4-3-14(20)8-17(15)22/h1-8,11,18H,9-10H2</t>
  </si>
  <si>
    <t>Cypermethrin (peak2)</t>
    <phoneticPr fontId="2" type="noConversion"/>
  </si>
  <si>
    <t>[cyano-(3-phenoxyphenyl)methyl] 3-(2,2-dichloroethenyl)-2,2-dimethylcyclopropane-1-carboxylate</t>
  </si>
  <si>
    <t>C22H19Cl2NO3</t>
  </si>
  <si>
    <t>52315-07-8</t>
  </si>
  <si>
    <t>CC1(C(C1C(=O)OC(C#N)C2=CC(=CC=C2)OC3=CC=CC=C3)C=C(Cl)Cl)C</t>
  </si>
  <si>
    <t>InChI=1S/C22H19Cl2NO3/c1-22(2)17(12-19(23)24)20(22)21(26)28-18(13-25)14-7-6-10-16(11-14)27-15-8-4-3-5-9-15/h3-12,17-18,20H,1-2H3</t>
  </si>
  <si>
    <t>D-y-Tochopherol</t>
  </si>
  <si>
    <t>(2R)-2,7,8-trimethyl-2-[(4R,8R)-4,8,12-trimethyltridecyl]-3,4-dihydrochromen-6-ol</t>
  </si>
  <si>
    <t>C28H48O2</t>
  </si>
  <si>
    <t>54-28-4</t>
  </si>
  <si>
    <t>CC1=C(C=C2CC[C@@](OC2=C1C)(C)CCC[C@H](C)CCC[C@H](C)CCCC(C)C)O</t>
  </si>
  <si>
    <t>InChI=1S/C28H48O2/c1-20(2)11-8-12-21(3)13-9-14-22(4)15-10-17-28(7)18-16-25-19-26(29)23(5)24(6)27(25)30-28/h19-22,29H,8-18H2,1-7H3/t21-,22-,28-/m1/s1</t>
  </si>
  <si>
    <t xml:space="preserve">Fenvalerate </t>
    <phoneticPr fontId="2" type="noConversion"/>
  </si>
  <si>
    <t>[cyano-(3-phenoxyphenyl)methyl] 2-(4-chlorophenyl)-3-methylbutanoate</t>
  </si>
  <si>
    <t>C25H22ClNO3</t>
  </si>
  <si>
    <t>51630-58-1</t>
    <phoneticPr fontId="2" type="noConversion"/>
  </si>
  <si>
    <t>CC(C)C(C1=CC=C(C=C1)Cl)C(=O)OC(C#N)C2=CC(=CC=C2)OC3=CC=CC=C3</t>
  </si>
  <si>
    <t>InChI=1S/C25H22ClNO3/c1-17(2)24(18-11-13-20(26)14-12-18)25(28)30-23(16-27)19-7-6-10-22(15-19)29-21-8-4-3-5-9-21/h3-15,17,23-24H,1-2H3</t>
  </si>
  <si>
    <t xml:space="preserve">Bifenthrin </t>
    <phoneticPr fontId="2" type="noConversion"/>
  </si>
  <si>
    <t>(2-methyl-3-phenylphenyl)methyl (1S,3S)-3-[(E)-2-chloro-3,3,3-trifluoroprop-1-enyl]-2,2-dimethylcyclopropane-1-carboxylate</t>
  </si>
  <si>
    <t>C23H22ClF3O2</t>
  </si>
  <si>
    <t>82657-04-3</t>
  </si>
  <si>
    <t>CC1=C(C=CC=C1C2=CC=CC=C2)COC(=O)[C@H]3[C@H](C3(C)C)/C=C(\C(F)(F)F)/Cl</t>
    <phoneticPr fontId="2" type="noConversion"/>
  </si>
  <si>
    <t>InChI=1S/C23H22ClF3O2/c1-14-16(10-7-11-17(14)15-8-5-4-6-9-15)13-29-21(28)20-18(22(20,2)3)12-19(24)23(25,26)27/h4-12,18,20H,13H2,1-3H3/b19-12+/t18-,20-/m1/s1</t>
  </si>
  <si>
    <t>HT-2 Toxin</t>
  </si>
  <si>
    <t>[(1S,2R,4S,7R,9R,10R,11S,12S)-2-(acetyloxymethyl)-10,11-dihydroxy-1,5-dimethylspiro[8-oxatricyclo[7.2.1.02,7]dodec-5-ene-12,2'-oxirane]-4-yl] 3-methylbutanoate</t>
  </si>
  <si>
    <t>C22H32O8</t>
  </si>
  <si>
    <t>26934-87-2</t>
    <phoneticPr fontId="2" type="noConversion"/>
  </si>
  <si>
    <t>CC1=C[C@@H]2[C@](C[C@@H]1OC(=O)CC(C)C)([C@]3([C@@H]([C@H]([C@H]([C@@]34CO4)O2)O)O)C)COC(=O)C</t>
  </si>
  <si>
    <t>InChI=1S/C22H32O8/c1-11(2)6-16(24)29-14-8-21(9-27-13(4)23)15(7-12(14)3)30-19-17(25)18(26)20(21,5)22(19)10-28-22/h7,11,14-15,17-19,25-26H,6,8-10H2,1-5H3/t14-,15+,17+,18+,19+,20+,21+,22-/m0/s1</t>
  </si>
  <si>
    <t xml:space="preserve">Bromopropylate </t>
    <phoneticPr fontId="2" type="noConversion"/>
  </si>
  <si>
    <t>propan-2-yl 2,2-bis(4-bromophenyl)-2-hydroxyacetate</t>
  </si>
  <si>
    <t>C17H16Br2O3</t>
  </si>
  <si>
    <t>18181-80-1</t>
  </si>
  <si>
    <t>CC(C)OC(=O)C(C1=CC=C(C=C1)Br)(C2=CC=C(C=C2)Br)O</t>
  </si>
  <si>
    <t>InChI=1S/C17H16Br2O3/c1-11(2)22-16(20)17(21,12-3-7-14(18)8-4-12)13-5-9-15(19)10-6-13/h3-11,21H,1-2H3</t>
  </si>
  <si>
    <t>6:2FTS</t>
    <phoneticPr fontId="2" type="noConversion"/>
  </si>
  <si>
    <t>3,3,4,4,5,5,6,6,7,7,8,8,8-tridecafluorooctane-1-sulfonic acid</t>
  </si>
  <si>
    <t>C8H5F13O3S</t>
  </si>
  <si>
    <t>27619-97-2</t>
  </si>
  <si>
    <t>C(CS(=O)(=O)O)C(C(C(C(C(C(F)(F)F)(F)F)(F)F)(F)F)(F)F)(F)F</t>
  </si>
  <si>
    <t>InChI=1S/C8H5F13O3S/c9-3(10,1-2-25(22,23)24)4(11,12)5(13,14)6(15,16)7(17,18)8(19,20)21/h1-2H2,(H,22,23,24)</t>
  </si>
  <si>
    <t xml:space="preserve">Bicalutamide </t>
  </si>
  <si>
    <t>N-[4-cyano-3-(trifluoromethyl)phenyl]-3-(4-fluorophenyl)sulfonyl-2-hydroxy-2-methylpropanamide</t>
  </si>
  <si>
    <t>C18H14F4N2O4S</t>
  </si>
  <si>
    <t>90357-06-5</t>
  </si>
  <si>
    <t>CC(CS(=O)(=O)C1=CC=C(C=C1)F)(C(=O)NC2=CC(=C(C=C2)C#N)C(F)(F)F)O</t>
  </si>
  <si>
    <t>InChI=1S/C18H14F4N2O4S/c1-17(26,10-29(27,28)14-6-3-12(19)4-7-14)16(25)24-13-5-2-11(9-23)15(8-13)18(20,21)22/h2-8,26H,10H2,1H3,(H,24,25)</t>
  </si>
  <si>
    <t>Tris(2,3-dichloro-2-propyl)phosphate</t>
  </si>
  <si>
    <t>bis[(2R)-2,3-dichloropropyl] [(2S)-2,3-dichloropropyl] phosphate</t>
  </si>
  <si>
    <t>C9H15Cl6O4P</t>
  </si>
  <si>
    <t>78-43-3</t>
  </si>
  <si>
    <t>C([C@H](CCl)Cl)OP(=O)(OC[C@H](CCl)Cl)OC[C@@H](CCl)Cl</t>
  </si>
  <si>
    <t>InChI=1S/C9H15Cl6O4P/c10-1-7(13)4-17-20(16,18-5-8(14)2-11)19-6-9(15)3-12/h7-9H,1-6H2/t7-,8-,9+/m0/s1</t>
  </si>
  <si>
    <t>Ochratoxin C</t>
    <phoneticPr fontId="2" type="noConversion"/>
  </si>
  <si>
    <t>ethyl (2S)-2-[[(3R)-5-chloro-8-hydroxy-3-methyl-1-oxo-3,4-dihydroisochromene-7-carbonyl]amino]-3-phenylpropanoate</t>
  </si>
  <si>
    <t>C22H22ClNO6</t>
  </si>
  <si>
    <t>4865-85-4</t>
  </si>
  <si>
    <t>CCOC(=O)[C@H](CC1=CC=CC=C1)NC(=O)C2=CC(=C3C[C@H](OC(=O)C3=C2O)C)Cl</t>
  </si>
  <si>
    <t>InChI=1S/C22H22ClNO6/c1-3-29-21(27)17(10-13-7-5-4-6-8-13)24-20(26)15-11-16(23)14-9-12(2)30-22(28)18(14)19(15)25/h4-8,11-12,17,25H,3,9-10H2,1-2H3,(H,24,26)/t12-,17+/m1/s1</t>
  </si>
  <si>
    <t>Tris(2-ethylhexyl) phosphate</t>
  </si>
  <si>
    <t>tris(2-ethylhexyl) phosphate</t>
  </si>
  <si>
    <t>C24H51O4P</t>
  </si>
  <si>
    <t>78-42-2</t>
  </si>
  <si>
    <t>CCCCC(CC)COP(=O)(OCC(CC)CCCC)OCC(CC)CCCC</t>
  </si>
  <si>
    <t>InChI=1S/C24H51O4P/c1-7-13-16-22(10-4)19-26-29(25,27-20-23(11-5)17-14-8-2)28-21-24(12-6)18-15-9-3/h22-24H,7-21H2,1-6H3</t>
  </si>
  <si>
    <t>Paxilline</t>
  </si>
  <si>
    <t>(1S,2R,5S,7R,11S,14S)-11-hydroxy-7-(2-hydroxypropan-2-yl)-1,2-dimethyl-6-oxa-23-azahexacyclo[12.10.0.02,11.05,10.016,24.017,22]tetracosa-9,16(24),17,19,21-pentaen-8-one</t>
  </si>
  <si>
    <t>C27H33NO4</t>
  </si>
  <si>
    <t>57186-25-1</t>
  </si>
  <si>
    <t>C[C@]12CC[C@H]3C(=CC(=O)[C@H](O3)C(C)(C)O)[C@@]1(CC[C@@H]4[C@@]2(C5=C(C4)C6=CC=CC=C6N5)C)O</t>
  </si>
  <si>
    <t>InChI=1S/C27H33NO4/c1-24(2,30)23-20(29)14-18-21(32-23)10-11-25(3)26(4)15(9-12-27(18,25)31)13-17-16-7-5-6-8-19(16)28-22(17)26/h5-8,14-15,21,23,28,30-31H,9-13H2,1-4H3/t15-,21-,23-,25+,26+,27+/m0/s1</t>
  </si>
  <si>
    <t>Deflazacort</t>
  </si>
  <si>
    <t>[2-[(1S,2S,4R,8S,9S,11S,12S,13R)-11-hydroxy-6,9,13-trimethyl-16-oxo-5-oxa-7-azapentacyclo[10.8.0.02,9.04,8.013,18]icosa-6,14,17-trien-8-yl]-2-oxoethyl] acetate</t>
  </si>
  <si>
    <t>C25H31NO6</t>
  </si>
  <si>
    <t>14484-47-0</t>
  </si>
  <si>
    <t>CC1=N[C@@]2([C@H](O1)C[C@@H]3[C@@]2(C[C@@H]([C@H]4[C@H]3CCC5=CC(=O)C=C[C@]45C)O)C)C(=O)COC(=O)C</t>
  </si>
  <si>
    <t>InChI=1S/C25H31NO6/c1-13-26-25(20(30)12-31-14(2)27)21(32-13)10-18-17-6-5-15-9-16(28)7-8-23(15,3)22(17)19(29)11-24(18,25)4/h7-9,17-19,21-22,29H,5-6,10-12H2,1-4H3/t17-,18-,19-,21+,22+,23-,24-,25+/m0/s1</t>
  </si>
  <si>
    <t>Tetracycline</t>
  </si>
  <si>
    <t>(4S,4aS,5aS,6S,12aR)-4-(dimethylamino)-1,6,10,11,12a-pentahydroxy-6-methyl-3,12-dioxo-4,4a,5,5a-tetrahydrotetracene-2-carboxamide</t>
  </si>
  <si>
    <t>C22H24N2O8</t>
  </si>
  <si>
    <t>60-54-8</t>
    <phoneticPr fontId="2" type="noConversion"/>
  </si>
  <si>
    <t>C[C@@]1([C@H]2C[C@H]3[C@@H](C(=O)C(=C([C@]3(C(=O)C2=C(C4=C1C=CC=C4O)O)O)O)C(=O)N)N(C)C)O</t>
  </si>
  <si>
    <t>InChI=1S/C22H24N2O8/c1-21(31)8-5-4-6-11(25)12(8)16(26)13-9(21)7-10-15(24(2)3)17(27)14(20(23)30)19(29)22(10,32)18(13)28/h4-6,9-10,15,25-26,29,31-32H,7H2,1-3H3,(H2,23,30)/t9-,10-,15-,21+,22-/m0/s1</t>
  </si>
  <si>
    <t>Doxycycline</t>
  </si>
  <si>
    <t>(4S,4aR,5S,5aR,6R,12aR)-4-(dimethylamino)-1,5,10,11,12a-pentahydroxy-6-methyl-3,12-dioxo-4a,5,5a,6-tetrahydro-4H-tetracene-2-carboxamide</t>
  </si>
  <si>
    <t>564-25-0</t>
  </si>
  <si>
    <t>C[C@@H]1[C@H]2[C@@H]([C@H]3[C@@H](C(=O)C(=C([C@]3(C(=O)C2=C(C4=C1C=CC=C4O)O)O)O)C(=O)N)N(C)C)O</t>
  </si>
  <si>
    <t>InChI=1S/C22H24N2O8/c1-7-8-5-4-6-9(25)11(8)16(26)12-10(7)17(27)14-15(24(2)3)18(28)13(21(23)31)20(30)22(14,32)19(12)29/h4-7,10,14-15,17,25-27,30,32H,1-3H3,(H2,23,31)/t7-,10+,14+,15-,17-,22-/m0/s1</t>
  </si>
  <si>
    <t>Difenacoum (peak2)</t>
    <phoneticPr fontId="2" type="noConversion"/>
  </si>
  <si>
    <t>4-hydroxy-3-[3-(4-phenylphenyl)-1,2,3,4-tetrahydronaphthalen-1-yl]chromen-2-one</t>
  </si>
  <si>
    <t>C31H24O3</t>
  </si>
  <si>
    <t>56073-07-5</t>
  </si>
  <si>
    <t>C1C(CC2=CC=CC=C2C1C3=C(C4=CC=CC=C4OC3=O)O)C5=CC=C(C=C5)C6=CC=CC=C6</t>
  </si>
  <si>
    <t>InChI=1S/C31H24O3/c32-30-26-12-6-7-13-28(26)34-31(33)29(30)27-19-24(18-23-10-4-5-11-25(23)27)22-16-14-21(15-17-22)20-8-2-1-3-9-20/h1-17,24,27,32H,18-19H2</t>
  </si>
  <si>
    <t>PFHpS</t>
    <phoneticPr fontId="2" type="noConversion"/>
  </si>
  <si>
    <t>1,1,2,2,3,3,4,4,5,5,6,6,7,7,7-pentadecafluoroheptane-1-sulfonic acid</t>
  </si>
  <si>
    <t>C7HF15O3S</t>
  </si>
  <si>
    <t>375-92-8</t>
  </si>
  <si>
    <t>C(C(C(C(F)(F)F)(F)F)(F)F)(C(C(C(F)(F)S(=O)(=O)O)(F)F)(F)F)(F)F</t>
  </si>
  <si>
    <t>InChI=1S/C7HF15O3S/c8-1(9,2(10,11)4(14,15)6(18,19)20)3(12,13)5(16,17)7(21,22)26(23,24)25/h(H,23,24,25)</t>
  </si>
  <si>
    <t>Tris(2-isopropylphenyl) phosphate</t>
  </si>
  <si>
    <t>tris(2-propan-2-ylphenyl) phosphate</t>
  </si>
  <si>
    <t>C27H33O4P</t>
  </si>
  <si>
    <t>64532-95-2</t>
  </si>
  <si>
    <t>CC(C)C1=CC=CC=C1OP(=O)(OC2=CC=CC=C2C(C)C)OC3=CC=CC=C3C(C)C</t>
  </si>
  <si>
    <t>InChI=1S/C27H33O4P/c1-19(2)22-13-7-10-16-25(22)29-32(28,30-26-17-11-8-14-23(26)20(3)4)31-27-18-12-9-15-24(27)21(5)6/h7-21H,1-6H3</t>
  </si>
  <si>
    <t>Dioxathion</t>
    <phoneticPr fontId="2" type="noConversion"/>
  </si>
  <si>
    <t>(3-diethoxyphosphinothioylsulfanyl-1,4-dioxan-2-yl)sulfanyl-diethoxy-sulfanylidene-lambda5-phosphane</t>
  </si>
  <si>
    <t>C12H26O6P2S4</t>
  </si>
  <si>
    <t>78-34-2</t>
  </si>
  <si>
    <t>CCOP(=S)(OCC)SC1C(OCCO1)SP(=S)(OCC)OCC</t>
  </si>
  <si>
    <t>InChI=1S/C12H26O6P2S4/c1-5-15-19(21,16-6-2)23-11-12(14-10-9-13-11)24-20(22,17-7-3)18-8-4/h11-12H,5-10H2,1-4H3</t>
  </si>
  <si>
    <t>Fumagillin</t>
    <phoneticPr fontId="2" type="noConversion"/>
  </si>
  <si>
    <t>(2E,4E,6E,8E)-10-[[(3R,4S,5S,6R)-5-methoxy-4-[(2R,3R)-2-methyl-3-(3-methylbut-2-enyl)oxiran-2-yl]-1-oxaspiro[2.5]octan-6-yl]oxy]-10-oxodeca-2,4,6,8-tetraenoic acid</t>
  </si>
  <si>
    <t>C26H34O7</t>
  </si>
  <si>
    <t>23110-15-8</t>
  </si>
  <si>
    <t>CC(=CC[C@@H]1[C@@](O1)(C)[C@H]2[C@@H]([C@@H](CC[C@]23CO3)OC(=O)/C=C/C=C/C=C/C=C/C(=O)O)OC)C</t>
  </si>
  <si>
    <t> InChI=1S/C26H34O7/c1-18(2)13-14-20-25(3,33-20)24-23(30-4)19(15-16-26(24)17-31-26)32-22(29)12-10-8-6-5-7-9-11-21(27)28/h5-13,19-20,23-24H,14-17H2,1-4H3,(H,27,28)/b7-5+,8-6+,11-9+,12-10+/t19-,20-,23-,24-,25+,26+/m1/s1</t>
  </si>
  <si>
    <t xml:space="preserve">Oxytetracycline </t>
  </si>
  <si>
    <t>(4S,4aR,5S,5aR,6S,12aR)-4-(dimethylamino)-1,5,6,10,11,12a-hexahydroxy-6-methyl-3,12-dioxo-4,4a,5,5a-tetrahydrotetracene-2-carboxamide</t>
  </si>
  <si>
    <t>C22H24N2O9</t>
  </si>
  <si>
    <t>79-57-2</t>
  </si>
  <si>
    <t>C[C@@]1([C@H]2[C@@H]([C@H]3[C@@H](C(=O)C(=C([C@]3(C(=O)C2=C(C4=C1C=CC=C4O)O)O)O)C(=O)N)N(C)C)O)O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</si>
  <si>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</si>
  <si>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PFECHS</t>
    <phoneticPr fontId="2" type="noConversion"/>
  </si>
  <si>
    <t>1,2,2,3,3,4,5,5,6,6-decafluoro-4-(1,1,2,2,2-pentafluoroethyl)cyclohexane-1-sulfonic acid</t>
  </si>
  <si>
    <t>C8HF15O3S</t>
  </si>
  <si>
    <t>646-83-3</t>
  </si>
  <si>
    <t>C1(C(C(C(C(C1(F)F)(F)F)(F)S(=O)(=O)O)(F)F)(F)F)(C(C(F)(F)F)(F)F)F</t>
    <phoneticPr fontId="2" type="noConversion"/>
  </si>
  <si>
    <t>InChI=1S/C8HF15O3S/c9-1(4(14,15)8(21,22)23)2(10,11)5(16,17)7(20,27(24,25)26)6(18,19)3(1,12)13/h(H,24,25,26)</t>
  </si>
  <si>
    <t>Perfluorononanoic acid</t>
  </si>
  <si>
    <t>2,2,3,3,4,4,5,5,6,6,7,7,8,8,9,9,9-heptadecafluorononanoic acid</t>
  </si>
  <si>
    <t>C9HF17O2</t>
  </si>
  <si>
    <t>375-95-1</t>
  </si>
  <si>
    <t>C(=O)(C(C(C(C(C(C(C(C(F)(F)F)(F)F)(F)F)(F)F)(F)F)(F)F)(F)F)(F)F)O</t>
  </si>
  <si>
    <t>InChI=1S/C9HF17O2/c10-2(11,1(27)28)3(12,13)4(14,15)5(16,17)6(18,19)7(20,21)8(22,23)9(24,25)26/h(H,27,28)</t>
  </si>
  <si>
    <t>Fusariotoxin T-2</t>
  </si>
  <si>
    <t>[(1S,2R,4S,7R,9R,10R,11S,12S)-11-acetyloxy-2-(acetyloxymethyl)-10-hydroxy-1,5-dimethylspiro[8-oxatricyclo[7.2.1.02,7]dodec-5-ene-12,2'-oxirane]-4-yl] 3-methylbutanoate</t>
  </si>
  <si>
    <t>C24H34O9</t>
  </si>
  <si>
    <t>21259-20-1</t>
  </si>
  <si>
    <t>CC1=C[C@@H]2[C@](C[C@@H]1OC(=O)CC(C)C)([C@]3([C@@H]([C@H]([C@H]([C@@]34CO4)O2)O)OC(=O)C)C)COC(=O)C</t>
  </si>
  <si>
    <t>InChI=1S/C24H34O9/c1-12(2)7-18(27)32-16-9-23(10-29-14(4)25)17(8-13(16)3)33-21-19(28)20(31-15(5)26)22(23,6)24(21)11-30-24/h8,12,16-17,19-21,28H,7,9-11H2,1-6H3/t16-,17+,19+,20+,21+,22+,23+,24-/m0/s1</t>
  </si>
  <si>
    <t>Halfenprox</t>
    <phoneticPr fontId="2" type="noConversion"/>
  </si>
  <si>
    <t>1-[bromo(difluoro)methoxy]-4-[2-methyl-1-[(3-phenoxyphenyl)methoxy]propan-2-yl]benzene</t>
  </si>
  <si>
    <t>C24H23BrF2O3</t>
    <phoneticPr fontId="2" type="noConversion"/>
  </si>
  <si>
    <t>111872-58-3</t>
    <phoneticPr fontId="2" type="noConversion"/>
  </si>
  <si>
    <t>CC(C)(COCC1=CC(=CC=C1)OC2=CC=CC=C2)C3=CC=C(C=C3)OC(F)(F)Br</t>
    <phoneticPr fontId="2" type="noConversion"/>
  </si>
  <si>
    <t>InChI=1S/C24H23BrF2O3/c1-23(2,19-11-13-21(14-12-19)30-24(25,26)27)17-28-16-18-7-6-10-22(15-18)29-20-8-4-3-5-9-20/h3-15H,16-17H2,1-2H3</t>
  </si>
  <si>
    <t xml:space="preserve">Chlorotetracycline </t>
  </si>
  <si>
    <t>(4S,4aS,5aS,6S,12aR)-7-chloro-4-(dimethylamino)-1,6,10,11,12a-pentahydroxy-6-methyl-3,12-dioxo-4,4a,5,5a-tetrahydrotetracene-2-carboxamide</t>
  </si>
  <si>
    <t>C22H23ClN2O8</t>
  </si>
  <si>
    <t>57-62-5</t>
  </si>
  <si>
    <t>C[C@@]1([C@H]2C[C@H]3[C@@H](C(=O)C(=C([C@]3(C(=O)C2=C(C4=C(C=CC(=C41)Cl)O)O)O)O)C(=O)N)N(C)C)O</t>
  </si>
  <si>
    <t>InChI=1S/C22H23ClN2O8/c1-21(32)7-6-8-15(25(2)3)17(28)13(20(24)31)19(30)22(8,33)18(29)11(7)16(27)12-10(26)5-4-9(23)14(12)21/h4-5,7-8,15,26-27,30,32-33H,6H2,1-3H3,(H2,24,31)/t7-,8-,15-,21-,22-/m0/s1</t>
  </si>
  <si>
    <t>N-AP-FHxSA</t>
    <phoneticPr fontId="2" type="noConversion"/>
  </si>
  <si>
    <t>N-[3-(dimethylamino)propyl]-1,1,2,2,3,3,4,4,5,5,6,6,6-tridecafluorohexane-1-sulfonamide</t>
  </si>
  <si>
    <t>C11H13F13N2O2S</t>
  </si>
  <si>
    <t>50598-28-2</t>
  </si>
  <si>
    <t>CN(C)CCCNS(=O)(=O)C(C(C(C(C(C(F)(F)F)(F)F)(F)F)(F)F)(F)F)(F)F</t>
  </si>
  <si>
    <t>InChI=1S/C11H13F13N2O2S/c1-26(2)5-3-4-25-29(27,28)11(23,24)9(18,19)7(14,15)6(12,13)8(16,17)10(20,21)22/h25H,3-5H2,1-2H3</t>
  </si>
  <si>
    <t>Vardenafil</t>
    <phoneticPr fontId="2" type="noConversion"/>
  </si>
  <si>
    <t>2-[2-ethoxy-5-(4-ethylpiperazin-1-yl)sulfonylphenyl]-5-methyl-7-propyl-3H-imidazo[5,1-f][1,2,4]triazin-4-one</t>
  </si>
  <si>
    <t>C23H32N6O4S</t>
  </si>
  <si>
    <t>224785-90-4</t>
  </si>
  <si>
    <t>CCCC1=NC(=C2N1N=C(NC2=O)C3=C(C=CC(=C3)S(=O)(=O)N4CCN(CC4)CC)OCC)C</t>
  </si>
  <si>
    <t>InChI=1S/C23H32N6O4S/c1-5-8-20-24-16(4)21-23(30)25-22(26-29(20)21)18-15-17(9-10-19(18)33-7-3)34(31,32)28-13-11-27(6-2)12-14-28/h9-10,15H,5-8,11-14H2,1-4H3,(H,25,26,30)</t>
  </si>
  <si>
    <t>Flufenoxuron</t>
  </si>
  <si>
    <t>N-[[4-[2-chloro-4-(trifluoromethyl)phenoxy]-2-fluorophenyl]carbamoyl]-2,6-difluorobenzamide</t>
  </si>
  <si>
    <t>C21H11ClF6N2O3</t>
  </si>
  <si>
    <t>101463-69-8</t>
  </si>
  <si>
    <t>C1=CC(=C(C(=C1)F)C(=O)NC(=O)NC2=C(C=C(C=C2)OC3=C(C=C(C=C3)C(F)(F)F)Cl)F)F</t>
  </si>
  <si>
    <t>InChI=1S/C21H11ClF6N2O3/c22-12-8-10(21(26,27)28)4-7-17(12)33-11-5-6-16(15(25)9-11)29-20(32)30-19(31)18-13(23)2-1-3-14(18)24/h1-9H,(H2,29,30,31,32)</t>
  </si>
  <si>
    <t>Glibenclamide</t>
  </si>
  <si>
    <t>5-chloro-N-[2-[4-(cyclohexylcarbamoylsulfamoyl)phenyl]ethyl]-2-methoxybenzamide</t>
  </si>
  <si>
    <t>C23H28ClN3O5S</t>
  </si>
  <si>
    <t>10238-21-8</t>
  </si>
  <si>
    <t>COC1=C(C=C(C=C1)Cl)C(=O)NCCC2=CC=C(C=C2)S(=O)(=O)NC(=O)NC3CCCCC3</t>
  </si>
  <si>
    <t>InChI=1S/C23H28ClN3O5S/c1-32-21-12-9-17(24)15-20(21)22(28)25-14-13-16-7-10-19(11-8-16)33(30,31)27-23(29)26-18-5-3-2-4-6-18/h7-12,15,18H,2-6,13-14H2,1H3,(H,25,28)(H2,26,27,29)</t>
  </si>
  <si>
    <t>Tris[4-(2-methyl-2-propanyl)phenyl] phosphate</t>
  </si>
  <si>
    <t>tris(4-tert-butylphenyl) phosphate</t>
  </si>
  <si>
    <t>C30H39O4P</t>
  </si>
  <si>
    <t>78-33-1</t>
  </si>
  <si>
    <t>CC(C)(C)C1=CC=C(C=C1)OP(=O)(OC2=CC=C(C=C2)C(C)(C)C)OC3=CC=C(C=C3)C(C)(C)C</t>
  </si>
  <si>
    <t>InChI=1S/C30H39O4P/c1-28(2,3)22-10-16-25(17-11-22)32-35(31,33-26-18-12-23(13-19-26)29(4,5)6)34-27-20-14-24(15-21-27)30(7,8)9/h10-21H,1-9H3</t>
  </si>
  <si>
    <t>Cytochalasin E</t>
    <phoneticPr fontId="2" type="noConversion"/>
  </si>
  <si>
    <t>(1S,5E,7R,9S,11E,13S,14S,16R,17S,18S,19S)-19-benzyl-7-hydroxy-7,9,16,17-tetramethyl-2,4,15-trioxa-20-azatetracyclo[11.8.0.01,18.014,16]henicosa-5,11-diene-3,8,21-trione</t>
  </si>
  <si>
    <t>C28H33NO7</t>
  </si>
  <si>
    <t>36011-19-5</t>
  </si>
  <si>
    <t>C[C@H]1C/C=C/[C@H]2[C@H]3[C@](O3)([C@H]([C@@H]4[C@]2(C(=O)N[C@H]4CC5=CC=CC=C5)OC(=O)O/C=C/[C@@](C1=O)(C)O)C)C</t>
  </si>
  <si>
    <t>InChI=1S/C28H33NO7/c1-16-9-8-12-19-23-27(4,35-23)17(2)21-20(15-18-10-6-5-7-11-18)29-24(31)28(19,21)36-25(32)34-14-13-26(3,33)22(16)30/h5-8,10-14,16-17,19-21,23,33H,9,15H2,1-4H3,(H,29,31)/b12-8+,14-13+/t16-,17-,19-,20-,21-,23-,26+,27+,28+/m0/s1</t>
  </si>
  <si>
    <t>N-TAmP-FHxSA</t>
    <phoneticPr fontId="2" type="noConversion"/>
  </si>
  <si>
    <t>N-(3-aminopropyl)-3,3,4,4,5,5,6,6,7,7,8,8,8-tridecafluoro-N-methyloctane-1-sulfonamide</t>
  </si>
  <si>
    <t>C12H15F13N2O2S</t>
  </si>
  <si>
    <t>CN(CCCN)S(=O)(=O)CCC(C(C(C(C(C(F)(F)F)(F)F)(F)F)(F)F)(F)F)(F)F</t>
  </si>
  <si>
    <t>InChI=1S/C12H15F13N2O2S/c1-27(5-2-4-26)30(28,29)6-3-7(13,14)8(15,16)9(17,18)10(19,20)11(21,22)12(23,24)25/h2-6,26H2,1H3</t>
  </si>
  <si>
    <t>Perfluorooctanesulphonamide</t>
  </si>
  <si>
    <t>1,1,2,2,3,3,4,4,5,5,6,6,7,7,8,8,8-heptadecafluorooctane-1-sulfonamide</t>
  </si>
  <si>
    <t>C8H2F17NO2S</t>
  </si>
  <si>
    <t>754-91-6</t>
  </si>
  <si>
    <t>C(C(C(C(C(F)(F)S(=O)(=O)N)(F)F)(F)F)(F)F)(C(C(C(F)(F)F)(F)F)(F)F)(F)F</t>
  </si>
  <si>
    <t>InChI=1S/C8H2F17NO2S/c9-1(10,3(13,14)5(17,18)7(21,22)23)2(11,12)4(15,16)6(19,20)8(24,25)29(26,27)28/h(H2,26,27,28)</t>
  </si>
  <si>
    <t>Perfluorooctanesulfonic acid</t>
    <phoneticPr fontId="2" type="noConversion"/>
  </si>
  <si>
    <t>1,1,2,2,3,3,4,4,5,5,6,6,7,7,8,8,8-heptadecafluorooctane-1-sulfonic acid</t>
  </si>
  <si>
    <t>C8HF17O3S</t>
  </si>
  <si>
    <t>1763-23-1</t>
  </si>
  <si>
    <t>C(C(C(C(C(F)(F)S(=O)(=O)O)(F)F)(F)F)(F)F)(C(C(C(F)(F)F)(F)F)(F)F)(F)F</t>
  </si>
  <si>
    <t>InChI=1S/C8HF17O3S/c9-1(10,3(13,14)5(17,18)7(21,22)23)2(11,12)4(15,16)6(19,20)8(24,25)29(26,27)28/h(H,26,27,28)</t>
  </si>
  <si>
    <t xml:space="preserve">Deltamethrin </t>
    <phoneticPr fontId="2" type="noConversion"/>
  </si>
  <si>
    <t>[(S)-cyano-(3-phenoxyphenyl)methyl] (1R,3R)-3-(2,2-dibromoethenyl)-2,2-dimethylcyclopropane-1-carboxylate</t>
  </si>
  <si>
    <t>C22H19Br2NO3</t>
  </si>
  <si>
    <t>52918-63-5</t>
    <phoneticPr fontId="2" type="noConversion"/>
  </si>
  <si>
    <t>CC1([C@H]([C@H]1C(=O)O[C@H](C#N)C2=CC(=CC=C2)OC3=CC=CC=C3)C=C(Br)Br)C</t>
    <phoneticPr fontId="2" type="noConversion"/>
  </si>
  <si>
    <t>InChI=1S/C22H19Br2NO3/c1-22(2)17(12-19(23)24)20(22)21(26)28-18(13-25)14-7-6-10-16(11-14)27-15-8-4-3-5-9-15/h3-12,17-18,20H,1-2H3/t17-,18+,20-/m0/s1</t>
  </si>
  <si>
    <t>Verruculogen</t>
  </si>
  <si>
    <t>(9R,14S,17S,23R,24S)-23,24-dihydroxy-5-methoxy-12,12-dimethyl-9-(2-methylprop-1-enyl)-10,11-dioxa-8,15,21-triazahexacyclo[12.10.1.02,7.08,25.015,23.017,21]pentacosa-1(25),2(7),3,5-tetraene-16,22-dione</t>
  </si>
  <si>
    <t>C27H33N3O7</t>
  </si>
  <si>
    <t>12771-72-1</t>
  </si>
  <si>
    <t>CC(=C[C@@H]1N2C3=C(C=CC(=C3)OC)C4=C2[C@H](CC(OO1)(C)C)N5C(=O)[C@@H]6CCCN6C(=O)[C@@]5([C@H]4O)O)C</t>
  </si>
  <si>
    <t>InChI=1S/C27H33N3O7/c1-14(2)11-20-29-18-12-15(35-5)8-9-16(18)21-22(29)19(13-26(3,4)37-36-20)30-24(32)17-7-6-10-28(17)25(33)27(30,34)23(21)31/h8-9,11-12,17,19-20,23,31,34H,6-7,10,13H2,1-5H3/t17-,19-,20+,23-,27+/m0/s1</t>
  </si>
  <si>
    <t>Perfluorodecanoic acid</t>
  </si>
  <si>
    <t>2,2,3,3,4,4,5,5,6,6,7,7,8,8,9,9,10,10,10-nonadecafluorodecanoic acid</t>
  </si>
  <si>
    <t>C10HF19O2</t>
  </si>
  <si>
    <t>335-76-2</t>
  </si>
  <si>
    <t>C(=O)(C(C(C(C(C(C(C(C(C(F)(F)F)(F)F)(F)F)(F)F)(F)F)(F)F)(F)F)(F)F)(F)F)O</t>
  </si>
  <si>
    <t>InChI=1S/C10HF19O2/c11-2(12,1(30)31)3(13,14)4(15,16)5(17,18)6(19,20)7(21,22)8(23,24)9(25,26)10(27,28)29/h(H,30,31)</t>
  </si>
  <si>
    <t>Brodifacoum (Peak1)</t>
    <phoneticPr fontId="2" type="noConversion"/>
  </si>
  <si>
    <t>3-[3-[4-(4-bromophenyl)phenyl]-1,2,3,4-tetrahydronaphthalen-1-yl]-4-hydroxychromen-2-one</t>
  </si>
  <si>
    <t>C31H23BrO3</t>
  </si>
  <si>
    <t>56073-10-0</t>
  </si>
  <si>
    <t>C1C(CC2=CC=CC=C2C1C3=C(C4=CC=CC=C4OC3=O)O)C5=CC=C(C=C5)C6=CC=C(C=C6)Br</t>
  </si>
  <si>
    <t>InChI=1S/C31H23BrO3/c32-24-15-13-20(14-16-24)19-9-11-21(12-10-19)23-17-22-5-1-2-6-25(22)27(18-23)29-30(33)26-7-3-4-8-28(26)35-31(29)34/h1-16,23,27,33H,17-18H2</t>
  </si>
  <si>
    <t xml:space="preserve">Ceftiofur </t>
  </si>
  <si>
    <t>(6R,7R)-7-[[(2E)-2-(2-amino-1,3-thiazol-4-yl)-2-methoxyiminoacetyl]amino]-3-(furan-2-carbonylsulfanylmethyl)-8-oxo-5-thia-1-azabicyclo[4.2.0]oct-2-ene-2-carboxylic acid</t>
  </si>
  <si>
    <t>C19H17N5O7S3</t>
  </si>
  <si>
    <t>80370-57-6</t>
  </si>
  <si>
    <t>CO/N=C(/C1=CSC(=N1)N)\C(=O)N[C@H]2[C@@H]3N(C2=O)C(=C(CS3)CSC(=O)C4=CC=CO4)C(=O)O</t>
  </si>
  <si>
    <t>InChI=1S/C19H17N5O7S3/c1-30-23-11(9-7-34-19(20)21-9)14(25)22-12-15(26)24-13(17(27)28)8(5-32-16(12)24)6-33-18(29)10-3-2-4-31-10/h2-4,7,12,16H,5-6H2,1H3,(H2,20,21)(H,22,25)(H,27,28)/b23-11+/t12-,16-/m1/s1</t>
  </si>
  <si>
    <t>Penfluridol</t>
  </si>
  <si>
    <t>1-[4,4-bis(4-fluorophenyl)butyl]-4-[4-chloro-3-(trifluoromethyl)phenyl]piperidin-4-ol</t>
  </si>
  <si>
    <t>C28H27ClF5NO</t>
  </si>
  <si>
    <t>26864-56-2</t>
  </si>
  <si>
    <t>C1CN(CCC1(C2=CC(=C(C=C2)Cl)C(F)(F)F)O)CCCC(C3=CC=C(C=C3)F)C4=CC=C(C=C4)F</t>
  </si>
  <si>
    <t>InChI=1S/C28H27ClF5NO/c29-26-12-7-21(18-25(26)28(32,33)34)27(36)13-16-35(17-14-27)15-1-2-24(19-3-8-22(30)9-4-19)20-5-10-23(31)11-6-20/h3-12,18,24,36H,1-2,13-17H2</t>
  </si>
  <si>
    <t>Indoxacarb</t>
  </si>
  <si>
    <t>methyl (4aS)-7-chloro-2-[methoxycarbonyl-[4-(trifluoromethoxy)phenyl]carbamoyl]-3,5-dihydroindeno[1,2-e][1,3,4]oxadiazine-4a-carboxylate</t>
  </si>
  <si>
    <t>C22H17ClF3N3O7</t>
  </si>
  <si>
    <t>173584-44-6</t>
  </si>
  <si>
    <t>COC(=O)[C@]12CC3=C(C1=NN(CO2)C(=O)N(C4=CC=C(C=C4)OC(F)(F)F)C(=O)OC)C=CC(=C3)Cl</t>
  </si>
  <si>
    <t>InChI=1S/C22H17ClF3N3O7/c1-33-18(30)21-10-12-9-13(23)3-8-16(12)17(21)27-28(11-35-21)19(31)29(20(32)34-2)14-4-6-15(7-5-14)36-22(24,25)26/h3-9H,10-11H2,1-2H3/t21-/m0/s1</t>
  </si>
  <si>
    <t>8:2FTS</t>
    <phoneticPr fontId="2" type="noConversion"/>
  </si>
  <si>
    <t>3,3,4,4,5,5,6,6,7,7,8,8,9,9,10,10,10-heptadecafluorodecane-1-sulfonic acid</t>
  </si>
  <si>
    <t>C10H5F17O3S</t>
  </si>
  <si>
    <t>39108-34-4</t>
  </si>
  <si>
    <t>C(CS(=O)(=O)O)C(C(C(C(C(C(C(C(F)(F)F)(F)F)(F)F)(F)F)(F)F)(F)F)(F)F)(F)F</t>
  </si>
  <si>
    <t>InChI=1S/C10H5F17O3S/c11-3(12,1-2-31(28,29)30)4(13,14)5(15,16)6(17,18)7(19,20)8(21,22)9(23,24)10(25,26)27/h1-2H2,(H,28,29,30)</t>
  </si>
  <si>
    <t>6:2ClPFAES</t>
    <phoneticPr fontId="2" type="noConversion"/>
  </si>
  <si>
    <t>2-(6-chloro-1,1,2,2,3,3,4,4,5,5,6,6-dodecafluorohexoxy)-1,1,2,2-tetrafluoroethanesulfonic acid</t>
  </si>
  <si>
    <t>C8HClF16O4S</t>
  </si>
  <si>
    <t>756426-58-1</t>
    <phoneticPr fontId="2" type="noConversion"/>
  </si>
  <si>
    <t>C(C(C(C(F)(F)Cl)(F)F)(F)F)(C(C(OC(C(F)(F)S(=O)(=O)O)(F)F)(F)F)(F)F)(F)F</t>
  </si>
  <si>
    <t>InChI=1S/C8HClF16O4S/c9-5(18,19)3(14,15)1(10,11)2(12,13)4(16,17)6(20,21)29-7(22,23)8(24,25)30(26,27)28/h(H,26,27,28)</t>
  </si>
  <si>
    <t>Chlorfluazuron</t>
  </si>
  <si>
    <t>N-[[3,5-dichloro-4-[3-chloro-5-(trifluoromethyl)pyridin-2-yl]oxyphenyl]carbamoyl]-2,6-difluorobenzamide</t>
  </si>
  <si>
    <t>C20H9Cl3F5N3O3</t>
  </si>
  <si>
    <t>71422-67-8</t>
  </si>
  <si>
    <t>C1=CC(=C(C(=C1)F)C(=O)NC(=O)NC2=CC(=C(C(=C2)Cl)OC3=C(C=C(C=N3)C(F)(F)F)Cl)Cl)F</t>
  </si>
  <si>
    <t>InChI=1S/C20H9Cl3F5N3O3/c21-10-5-9(30-19(33)31-17(32)15-13(24)2-1-3-14(15)25)6-11(22)16(10)34-18-12(23)4-8(7-29-18)20(26,27)28/h1-7H,(H2,30,31,32,33)</t>
  </si>
  <si>
    <t>Rugulosin</t>
  </si>
  <si>
    <t>8,10,14,23,25,28-hexahydroxy-6,21-dimethyloctacyclo[14.11.1.02,11.02,15.04,9.013,17.017,26.019,24]octacosa-4(9),5,7,10,19(24),20,22,25-octaene-3,12,18,27-tetrone</t>
  </si>
  <si>
    <t>C30H22O10</t>
  </si>
  <si>
    <t>23537-16-8</t>
  </si>
  <si>
    <t>CC1=CC2=C(C(=C1)O)C(=C3C(=O)C4C(C5C3(C2=O)C6C(C5C47C(=C(C8=C(C7=O)C=C(C=C8O)C)O)C6=O)O)O)O</t>
  </si>
  <si>
    <t>InChI=1S/C30H22O10/c1-7-3-9-13(11(31)5-7)21(33)17-25(37)20-23(35)15-16-24(36)19(29(15,17)27(9)39)26(38)18-22(34)14-10(28(40)30(16,18)20)4-8(2)6-12(14)32/h3-6,15-16,19-20,23-24,31-36H,1-2H3</t>
  </si>
  <si>
    <t>Tetrabromobisphenol A</t>
  </si>
  <si>
    <t>2,6-dibromo-4-[2-(3,5-dibromo-4-hydroxyphenyl)propan-2-yl]phenol</t>
  </si>
  <si>
    <t>C15H12Br4O2</t>
  </si>
  <si>
    <t>79-94-7</t>
  </si>
  <si>
    <t>CC(C)(C1=CC(=C(C(=C1)Br)O)Br)C2=CC(=C(C(=C2)Br)O)Br</t>
  </si>
  <si>
    <t>InChI=1S/C15H12Br4O2/c1-15(2,7-3-9(16)13(20)10(17)4-7)8-5-11(18)14(21)12(19)6-8/h3-6,20-21H,1-2H3</t>
  </si>
  <si>
    <t>PFNS</t>
    <phoneticPr fontId="2" type="noConversion"/>
  </si>
  <si>
    <t>1,1,2,2,3,3,4,4,5,5,6,6,7,7,8,8,9,9,9-nonadecafluorononane-1-sulfonic acid</t>
  </si>
  <si>
    <t>C9HF19O3S</t>
  </si>
  <si>
    <t>68259-12-1</t>
    <phoneticPr fontId="2" type="noConversion"/>
  </si>
  <si>
    <t>C(C(C(C(C(F)(F)F)(F)F)(F)F)(F)F)(C(C(C(C(F)(F)S(=O)(=O)O)(F)F)(F)F)(F)F)(F)F</t>
  </si>
  <si>
    <t>InChI=1S/C9HF19O3S/c10-1(11,2(12,13)4(16,17)6(20,21)8(24,25)26)3(14,15)5(18,19)7(22,23)9(27,28)32(29,30)31/h(H,29,30,31)</t>
  </si>
  <si>
    <t>Aliskiren</t>
  </si>
  <si>
    <t>(2S,4S,5S,7S)-5-amino-N-(3-amino-2,2-dimethyl-3-oxopropyl)-4-hydroxy-7-[[4-methoxy-3-(3-methoxypropoxy)phenyl]methyl]-8-methyl-2-propan-2-ylnonanamide</t>
  </si>
  <si>
    <t>C30H53N3O6</t>
  </si>
  <si>
    <t>173334-57-1</t>
  </si>
  <si>
    <t>CC(C)[C@@H](CC1=CC(=C(C=C1)OC)OCCCOC)C[C@@H]([C@H](C[C@@H](C(C)C)C(=O)NCC(C)(C)C(=O)N)O)N</t>
  </si>
  <si>
    <t>InChI=1S/C30H53N3O6/c1-19(2)22(14-21-10-11-26(38-8)27(15-21)39-13-9-12-37-7)16-24(31)25(34)17-23(20(3)4)28(35)33-18-30(5,6)29(32)36/h10-11,15,19-20,22-25,34H,9,12-14,16-18,31H2,1-8H3,(H2,32,36)(H,33,35)/t22-,23-,24-,25-/m0/s1</t>
  </si>
  <si>
    <t>Perfluoroundecanoic acid</t>
  </si>
  <si>
    <t>2,2,3,3,4,4,5,5,6,6,7,7,8,8,9,9,10,10,11,11,11-henicosafluoroundecanoic acid</t>
  </si>
  <si>
    <t>C11HF21O2</t>
  </si>
  <si>
    <t>2058-94-8</t>
  </si>
  <si>
    <t>C(=O)(C(C(C(C(C(C(C(C(C(C(F)(F)F)(F)F)(F)F)(F)F)(F)F)(F)F)(F)F)(F)F)(F)F)(F)F)O</t>
  </si>
  <si>
    <t>InChI=1S/C11HF21O2/c12-2(13,1(33)34)3(14,15)4(16,17)5(18,19)6(20,21)7(22,23)8(24,25)9(26,27)10(28,29)11(30,31)32/h(H,33,34)</t>
  </si>
  <si>
    <t>Fumigacin</t>
  </si>
  <si>
    <t>(2Z)-2-[(4S,5S,6S,8S,9S,10R,13R,14S,16S)-6,16-diacetyloxy-4,8,10,14-tetramethyl-3,7-dioxo-5,6,9,11,12,13,15,16-octahydro-4H-cyclopenta[a]phenanthren-17-ylidene]-6-methylhept-5-enoic acid</t>
  </si>
  <si>
    <t>C33H44O8</t>
  </si>
  <si>
    <t>29400-42-8</t>
  </si>
  <si>
    <t>C[C@H]1[C@@H]2[C@@H](C(=O)[C@]3([C@H]([C@]2(C=CC1=O)C)CC[C@@H]\4[C@@]3(C[C@@H](/C4=C(/CCC=C(C)C)\C(=O)O)OC(=O)C)C)C)OC(=O)C</t>
  </si>
  <si>
    <t>InChI=1S/C33H44O8/c1-17(2)10-9-11-21(30(38)39)26-22-12-13-25-31(6)15-14-23(36)18(3)27(31)28(41-20(5)35)29(37)33(25,8)32(22,7)16-24(26)40-19(4)34/h10,14-15,18,22,24-25,27-28H,9,11-13,16H2,1-8H3,(H,38,39)/b26-21-/t18-,22+,24+,25+,27-,28+,31-,32+,33-/m1/s1</t>
  </si>
  <si>
    <t>N-CMAmP-6:2FOSA</t>
    <phoneticPr fontId="2" type="noConversion"/>
  </si>
  <si>
    <t>2-[dimethyl-[3-(3,3,4,4,5,5,6,6,7,7,8,8,8-tridecafluorooctylsulfonylamino)propyl]azaniumyl]acetate</t>
  </si>
  <si>
    <t>C15H19F13N2O4S</t>
  </si>
  <si>
    <t>34455-29-3</t>
  </si>
  <si>
    <t>C[N+](C)(CCCNS(=O)(=O)CCC(C(C(C(C(C(F)(F)F)(F)F)(F)F)(F)F)(F)F)(F)F)CC(=O)[O-]</t>
    <phoneticPr fontId="2" type="noConversion"/>
  </si>
  <si>
    <t>InChI=1S/C15H19F13N2O4S/c1-30(2,8-9(31)32)6-3-5-29-35(33,34)7-4-10(16,17)11(18,19)12(20,21)13(22,23)14(24,25)15(26,27)28/h29H,3-8H2,1-2H3</t>
  </si>
  <si>
    <t>N-MeFOSAA</t>
    <phoneticPr fontId="2" type="noConversion"/>
  </si>
  <si>
    <t>2-[1,1,2,2,3,3,4,4,5,5,6,6,7,7,8,8,8-heptadecafluorooctylsulfonyl(methyl)amino]acetic acid</t>
  </si>
  <si>
    <t>C11H6F17NO4S</t>
  </si>
  <si>
    <t>2355-31-9</t>
  </si>
  <si>
    <t>CN(CC(=O)O)S(=O)(=O)C(C(C(C(C(C(C(C(F)(F)F)(F)F)(F)F)(F)F)(F)F)(F)F)(F)F)(F)F</t>
  </si>
  <si>
    <t>InChI=1S/C11H6F17NO4S/c1-29(2-3(30)31)34(32,33)11(27,28)9(22,23)7(18,19)5(14,15)4(12,13)6(16,17)8(20,21)10(24,25)26/h2H2,1H3,(H,30,31)</t>
  </si>
  <si>
    <t>2,2-Bis(chloromethyl)-1,3-propanediyl tetrakis(2-chloroethyl) bis(phosphate)</t>
  </si>
  <si>
    <t>[2-[bis(2-chloroethoxy)phosphoryloxymethyl]-3-chloro-2-(chloromethyl)propyl] bis(2-chloroethyl) phosphate</t>
  </si>
  <si>
    <t>C13H24Cl6O8P2</t>
  </si>
  <si>
    <t>38051-10-4</t>
  </si>
  <si>
    <t>C(CCl)OP(=O)(OCCCl)OCC(COP(=O)(OCCCl)OCCCl)(CCl)CCl</t>
  </si>
  <si>
    <t>InChI=1S/C13H24Cl6O8P2/c14-1-5-22-28(20,23-6-2-15)26-11-13(9-18,10-19)12-27-29(21,24-7-3-16)25-8-4-17/h1-12H2</t>
  </si>
  <si>
    <t>N-EtFOSAA</t>
    <phoneticPr fontId="2" type="noConversion"/>
  </si>
  <si>
    <t>2-[ethyl(1,1,2,2,3,3,4,4,5,5,6,6,7,7,8,8,8-heptadecafluorooctylsulfonyl)amino]acetic acid</t>
  </si>
  <si>
    <t>C12H8F17NO4S</t>
  </si>
  <si>
    <t>2991-50-6</t>
  </si>
  <si>
    <t>CCN(CC(=O)O)S(=O)(=O)C(C(C(C(C(C(C(C(F)(F)F)(F)F)(F)F)(F)F)(F)F)(F)F)(F)F)(F)F</t>
  </si>
  <si>
    <t>InChI=1S/C12H8F17NO4S/c1-2-30(3-4(31)32)35(33,34)12(28,29)10(23,24)8(19,20)6(15,16)5(13,14)7(17,18)9(21,22)11(25,26)27/h2-3H2,1H3,(H,31,32)</t>
  </si>
  <si>
    <t>Destruxin B</t>
  </si>
  <si>
    <t>16-butan-2-yl-10,11,14-trimethyl-3-(2-methylpropyl)-13-propan-2-yl-4-oxa-1,8,11,14,17-pentazabicyclo[17.3.0]docosane-2,5,9,12,15,18-hexone</t>
  </si>
  <si>
    <t>C30H51N5O7</t>
  </si>
  <si>
    <t>2503-26-6</t>
  </si>
  <si>
    <t>CCC(C)C1C(=O)N(C(C(=O)N(C(C(=O)NCCC(=O)OC(C(=O)N2CCCC2C(=O)N1)CC(C)C)C)C)C(C)C)C</t>
  </si>
  <si>
    <t>InChI=1S/C30H51N5O7/c1-10-19(6)24-29(40)34(9)25(18(4)5)30(41)33(8)20(7)26(37)31-14-13-23(36)42-22(16-17(2)3)28(39)35-15-11-12-21(35)27(38)32-24/h17-22,24-25H,10-16H2,1-9H3,(H,31,37)(H,32,38)</t>
  </si>
  <si>
    <t>FDSA</t>
    <phoneticPr fontId="2" type="noConversion"/>
  </si>
  <si>
    <t>1,1,2,2,3,3,4,4,5,5,6,6,7,7,8,8,9,9,10,10,10-henicosafluorodecane-1-sulfonamide</t>
  </si>
  <si>
    <t>C10H2F21NO2S</t>
  </si>
  <si>
    <t>C(C(C(C(C(C(F)(F)S(=O)(=O)N)(F)F)(F)F)(F)F)(F)F)(C(C(C(C(F)(F)F)(F)F)(F)F)(F)F)(F)F</t>
  </si>
  <si>
    <t>InChI=1S/C10H2F21NO2S/c11-1(12,3(15,16)5(19,20)7(23,24)9(27,28)29)2(13,14)4(17,18)6(21,22)8(25,26)10(30,31)35(32,33)34/h(H2,32,33,34)</t>
  </si>
  <si>
    <t>PFDS</t>
    <phoneticPr fontId="2" type="noConversion"/>
  </si>
  <si>
    <t>1,1,2,2,3,3,4,4,5,5,6,6,7,7,8,8,9,9,10,10,10-henicosafluorodecane-1-sulfonic acid</t>
  </si>
  <si>
    <t>C10HF21O3S</t>
  </si>
  <si>
    <t>335-77-3</t>
  </si>
  <si>
    <t>C(C(C(C(C(C(F)(F)S(=O)(=O)O)(F)F)(F)F)(F)F)(F)F)(C(C(C(C(F)(F)F)(F)F)(F)F)(F)F)(F)F</t>
  </si>
  <si>
    <t>InChI=1S/C10HF21O3S/c11-1(12,3(15,16)5(19,20)7(23,24)9(27,28)29)2(13,14)4(17,18)6(21,22)8(25,26)10(30,31)35(32,33)34/h(H,32,33,34)</t>
  </si>
  <si>
    <t>Novobiocin</t>
  </si>
  <si>
    <t>[(3R,4S,5R,6R)-5-hydroxy-6-[4-hydroxy-3-[[4-hydroxy-3-(3-methylbut-2-enyl)benzoyl]amino]-8-methyl-2-oxochromen-7-yl]oxy-3-methoxy-2,2-dimethyloxan-4-yl] carbamate</t>
    <phoneticPr fontId="2" type="noConversion"/>
  </si>
  <si>
    <t>C31H36N2O11</t>
    <phoneticPr fontId="2" type="noConversion"/>
  </si>
  <si>
    <t>303-81-1</t>
  </si>
  <si>
    <t>CC1=C(C=CC2=C1OC(=O)C(=C2O)NC(=O)C3=CC(=C(C=C3)O)CC=C(C)C)O[C@H]4[C@@H]([C@@H]([C@H](C(O4)(C)C)OC)OC(=O)N)O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</si>
  <si>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  <phoneticPr fontId="2" type="noConversion"/>
  </si>
  <si>
    <t>Perfluorododecanoic acid</t>
  </si>
  <si>
    <t>2,2,3,3,4,4,5,5,6,6,7,7,8,8,9,9,10,10,11,11,12,12,12-tricosafluorododecanoic acid</t>
  </si>
  <si>
    <t>C12HF23O2</t>
  </si>
  <si>
    <t>307-55-1</t>
  </si>
  <si>
    <t>C(=O)(C(C(C(C(C(C(C(C(C(C(C(F)(F)F)(F)F)(F)F)(F)F)(F)F)(F)F)(F)F)(F)F)(F)F)(F)F)(F)F)O</t>
    <phoneticPr fontId="2" type="noConversion"/>
  </si>
  <si>
    <t>InChI=1S/C12HF23O2/c13-2(14,1(36)37)3(15,16)4(17,18)5(19,20)6(21,22)7(23,24)8(25,26)9(27,28)10(29,30)11(31,32)12(33,34)35/h(H,36,37)</t>
  </si>
  <si>
    <t>Tetrandrine</t>
    <phoneticPr fontId="2" type="noConversion"/>
  </si>
  <si>
    <t>(1S,14S)-9,20,21,25-tetramethoxy-15,30-dimethyl-7,23-dioxa-15,30-diazaheptacyclo[22.6.2.23,6.18,12.114,18.027,31.022,33]hexatriaconta-3(36),4,6(35),8,10,12(34),18,20,22(33),24,26,31-dodecaene</t>
  </si>
  <si>
    <t>C38H42N2O6</t>
  </si>
  <si>
    <t>518-34-3</t>
  </si>
  <si>
    <t>CN1CCC2=CC(=C3C=C2[C@@H]1CC4=CC=C(C=C4)OC5=C(C=CC(=C5)C[C@H]6C7=C(O3)C(=C(C=C7CCN6C)OC)OC)OC)OC</t>
  </si>
  <si>
    <t>InChI=1S/C38H42N2O6/c1-39-15-13-25-20-32(42-4)34-22-28(25)29(39)17-23-7-10-27(11-8-23)45-33-19-24(9-12-31(33)41-3)18-30-36-26(14-16-40(30)2)21-35(43-5)37(44-6)38(36)46-34/h7-12,19-22,29-30H,13-18H2,1-6H3/t29-,30-/m0/s1</t>
  </si>
  <si>
    <t>Rafoxanide</t>
  </si>
  <si>
    <t>N-[3-chloro-4-(4-chlorophenoxy)phenyl]-2-hydroxy-3,5-diiodobenzamide</t>
  </si>
  <si>
    <t>C19H11Cl2I2NO3</t>
  </si>
  <si>
    <t>22662-39-1</t>
  </si>
  <si>
    <t>C1=CC(=CC=C1OC2=C(C=C(C=C2)NC(=O)C3=C(C(=CC(=C3)I)I)O)Cl)Cl</t>
  </si>
  <si>
    <t>InChI=1S/C19H11Cl2I2NO3/c20-10-1-4-13(5-2-10)27-17-6-3-12(9-15(17)21)24-19(26)14-7-11(22)8-16(23)18(14)25/h1-9,25H,(H,24,26)</t>
  </si>
  <si>
    <t>Dabigatran etexilate</t>
  </si>
  <si>
    <t>ethyl 3-[[2-[[4-(N-hexoxycarbonylcarbamimidoyl)anilino]methyl]-1-methylbenzimidazole-5-carbonyl]-pyridin-2-ylamino]propanoate</t>
  </si>
  <si>
    <t>C34H41N7O5</t>
  </si>
  <si>
    <t>1610666-09-5</t>
  </si>
  <si>
    <t>CCCCCCOC(=O)NC(=N)C1=CC=C(C=C1)NCC2=NC3=C(N2C)C=CC(=C3)C(=O)N(CCC(=O)OCC)C4=CC=CC=N4</t>
  </si>
  <si>
    <t>InChI=1S/C34H41N7O5/c1-4-6-7-10-21-46-34(44)39-32(35)24-12-15-26(16-13-24)37-23-30-38-27-22-25(14-17-28(27)40(30)3)33(43)41(20-18-31(42)45-5-2)29-11-8-9-19-36-29/h8-9,11-17,19,22,37H,4-7,10,18,20-21,23H2,1-3H3,(H2,35,39,44)</t>
  </si>
  <si>
    <t>10:2FTS</t>
  </si>
  <si>
    <t>3,3,4,4,5,5,6,6,7,7,8,8,9,9,10,10,11,11,12,12,12-henicosafluorododecane-1-sulfonic acid</t>
  </si>
  <si>
    <t>C12H5F21O3S</t>
  </si>
  <si>
    <t>120226-60-0</t>
  </si>
  <si>
    <t>C(CS(=O)(=O)O)C(C(C(C(C(C(C(C(C(C(F)(F)F)(F)F)(F)F)(F)F)(F)F)(F)F)(F)F)(F)F)(F)F)(F)F</t>
    <phoneticPr fontId="2" type="noConversion"/>
  </si>
  <si>
    <t>InChI=1S/C12H5F21O3S/c13-3(14,1-2-37(34,35)36)4(15,16)5(17,18)6(19,20)7(21,22)8(23,24)9(25,26)10(27,28)11(29,30)12(31,32)33/h1-2H2,(H,34,35,36)</t>
  </si>
  <si>
    <t>8:2ClPFAES</t>
  </si>
  <si>
    <t>2-(8-chloro-1,1,2,2,3,3,4,4,5,5,6,6,7,7,8,8-hexadecafluorooctoxy)-1,1,2,2-tetrafluoroethanesulfonic acid</t>
  </si>
  <si>
    <t>C10HClF20O4S</t>
  </si>
  <si>
    <t>763051-92-9</t>
  </si>
  <si>
    <t>C(C(C(C(C(F)(F)Cl)(F)F)(F)F)(F)F)(C(C(C(OC(C(F)(F)S(=O)(=O)O)(F)F)(F)F)(F)F)(F)F)(F)F</t>
  </si>
  <si>
    <t>InChI=1S/C10HClF20O4S/c11-7(24,25)5(20,21)3(16,17)1(12,13)2(14,15)4(18,19)6(22,23)8(26,27)35-9(28,29)10(30,31)36(32,33)34/h(H,32,33,34)</t>
  </si>
  <si>
    <t>Acarbose</t>
  </si>
  <si>
    <t>(3R,4R,5S,6R)-5-[(2R,3R,4R,5S,6R)-5-[(2R,3R,4S,5S,6R)-3,4-dihydroxy-6-methyl-5-[[(1S,4R,5S,6S)-4,5,6-trihydroxy-3-(hydroxymethyl)cyclohex-2-en-1-yl]amino]oxan-2-yl]oxy-3,4-dihydroxy-6-(hydroxymethyl)oxan-2-yl]oxy-6-(hydroxymethyl)oxane-2,3,4-triol</t>
  </si>
  <si>
    <t>C25H43NO18</t>
  </si>
  <si>
    <t>56180-94-0</t>
  </si>
  <si>
    <t>C[C@@H]1[C@H]([C@@H]([C@H]([C@H](O1)O[C@@H]2[C@H](O[C@@H]([C@@H]([C@H]2O)O)O[C@@H]3[C@H](OC([C@@H]([C@H]3O)O)O)CO)CO)O)O)N[C@H]4C=C([C@H]([C@@H]([C@H]4O)O)O)CO</t>
  </si>
  <si>
    <t> InChI=1S/C25H43NO18/c1-6-11(26-8-2-7(3-27)12(30)15(33)13(8)31)14(32)19(37)24(40-6)43-22-10(5-29)42-25(20(38)17(22)35)44-21-9(4-28)41-23(39)18(36)16(21)34/h2,6,8-39H,3-5H2,1H3/t6-,8+,9-,10-,11-,12-,13+,14+,15+,16-,17-,18-,19-,20-,21-,22-,23?,24-,25-/m1/s1</t>
  </si>
  <si>
    <t>Perfluorotridecanoic acid</t>
  </si>
  <si>
    <t>2,2,3,3,4,4,5,5,6,6,7,7,8,8,9,9,10,10,11,11,12,12,13,13,13-pentacosafluorotridecanoic acid</t>
  </si>
  <si>
    <t>C13HF25O2</t>
  </si>
  <si>
    <t>72629-94-8</t>
  </si>
  <si>
    <t>C(=O)(C(C(C(C(C(C(C(C(C(C(C(C(F)(F)F)(F)F)(F)F)(F)F)(F)F)(F)F)(F)F)(F)F)(F)F)(F)F)(F)F)(F)F)O</t>
  </si>
  <si>
    <t>InChI=1S/C13HF25O2/c14-2(15,1(39)40)3(16,17)4(18,19)5(20,21)6(22,23)7(24,25)8(26,27)9(28,29)10(30,31)11(32,33)12(34,35)13(36,37)38/h(H,39,40)</t>
  </si>
  <si>
    <t>Tralomethrin (peak3)</t>
    <phoneticPr fontId="2" type="noConversion"/>
  </si>
  <si>
    <t>[cyano-(3-phenoxyphenyl)methyl] 2,2-dimethyl-3-(1,2,2,2-tetrabromoethyl)cyclopropane-1-carboxylate</t>
  </si>
  <si>
    <t>C22H19Br4NO3</t>
  </si>
  <si>
    <t>66841-25-6</t>
  </si>
  <si>
    <t>CC1(C(C1C(=O)OC(C#N)C2=CC(=CC=C2)OC3=CC=CC=C3)C(C(Br)(Br)Br)Br)C</t>
  </si>
  <si>
    <t>InChI=1S/C22H19Br4NO3/c1-21(2)17(19(23)22(24,25)26)18(21)20(28)30-16(12-27)13-7-6-10-15(11-13)29-14-8-4-3-5-9-14/h3-11,16-19H,1-2H3</t>
  </si>
  <si>
    <t>Icariin</t>
  </si>
  <si>
    <t>5-hydroxy-2-(4-methoxyphenyl)-8-(3-methylbut-2-enyl)-7-[(2S,3R,4S,5S,6R)-3,4,5-trihydroxy-6-(hydroxymethyl)oxan-2-yl]oxy-3-[(2S,3R,4R,5R,6S)-3,4,5-trihydroxy-6-methyloxan-2-yl]oxychromen-4-one</t>
  </si>
  <si>
    <t>C33H40O15</t>
  </si>
  <si>
    <t>489-32-7</t>
  </si>
  <si>
    <t>C[C@H]1[C@@H]([C@H]([C@H]([C@@H](O1)OC2=C(OC3=C(C2=O)C(=CC(=C3CC=C(C)C)O[C@H]4[C@@H]([C@H]([C@@H]([C@H](O4)CO)O)O)O)O)C5=CC=C(C=C5)OC)O)O)O</t>
  </si>
  <si>
    <t>InChI=1S/C33H40O15/c1-13(2)5-10-17-19(45-33-28(42)26(40)23(37)20(12-34)46-33)11-18(35)21-24(38)31(48-32-27(41)25(39)22(36)14(3)44-32)29(47-30(17)21)15-6-8-16(43-4)9-7-15/h5-9,11,14,20,22-23,25-28,32-37,39-42H,10,12H2,1-4H3/t14-,20+,22-,23+,25+,26-,27+,28+,32-,33+/m0/s1</t>
  </si>
  <si>
    <t>Tris(2,3-dibromopropyl) phosphate</t>
  </si>
  <si>
    <t>tris(2,3-dibromopropyl) phosphate</t>
  </si>
  <si>
    <t>C9H15Br6O4P</t>
  </si>
  <si>
    <t>126-72-7</t>
  </si>
  <si>
    <t>C(C(CBr)Br)OP(=O)(OCC(CBr)Br)OCC(CBr)Br</t>
    <phoneticPr fontId="2" type="noConversion"/>
  </si>
  <si>
    <t>InChI=1S/C9H15Br6O4P/c10-1-7(13)4-17-20(16,18-5-8(14)2-11)19-6-9(15)3-12/h7-9H,1-6H2</t>
  </si>
  <si>
    <t>PFDoS</t>
  </si>
  <si>
    <t>1,1,2,2,3,3,4,4,5,5,6,6,7,7,8,8,9,9,10,10,11,11,12,12,12-pentacosafluorododecane-1-sulfonic acid</t>
  </si>
  <si>
    <t>C12HF25O3S</t>
  </si>
  <si>
    <t>79780-39-5</t>
  </si>
  <si>
    <t>C(C(C(C(C(C(C(F)(F)S(=O)(=O)O)(F)F)(F)F)(F)F)(F)F)(F)F)(C(C(C(C(C(F)(F)F)(F)F)(F)F)(F)F)(F)F)(F)F</t>
  </si>
  <si>
    <t>InChI=1S/C12HF25O3S/c13-1(14,3(17,18)5(21,22)7(25,26)9(29,30)11(33,34)35)2(15,16)4(19,20)6(23,24)8(27,28)10(31,32)12(36,37)41(38,39)40/h(H,38,39,40)</t>
  </si>
  <si>
    <t>Perfluorotetradecanoic acid</t>
  </si>
  <si>
    <t>2,2,3,3,4,4,5,5,6,6,7,7,8,8,9,9,10,10,11,11,12,12,13,13,14,14,14-heptacosafluorotetradecanoic acid</t>
  </si>
  <si>
    <t>C14HF27O2</t>
  </si>
  <si>
    <t>376-06-7</t>
  </si>
  <si>
    <t>C(=O)(C(C(C(C(C(C(C(C(C(C(C(C(C(F)(F)F)(F)F)(F)F)(F)F)(F)F)(F)F)(F)F)(F)F)(F)F)(F)F)(F)F)(F)F)(F)F)O</t>
  </si>
  <si>
    <t>InChI=1S/C14HF27O2/c15-2(16,1(42)43)3(17,18)4(19,20)5(21,22)6(23,24)7(25,26)8(27,28)9(29,30)10(31,32)11(33,34)12(35,36)13(37,38)14(39,40)41/h(H,42,43)</t>
  </si>
  <si>
    <t>Ritonavir</t>
  </si>
  <si>
    <t>1,3-thiazol-5-ylmethyl N-[(2S,3S,5S)-3-hydroxy-5-[[(2S)-3-methyl-2-[[methyl-[(2-propan-2-yl-1,3-thiazol-4-yl)methyl]carbamoyl]amino]butanoyl]amino]-1,6-diphenylhexan-2-yl]carbamate</t>
  </si>
  <si>
    <t>C37H48N6O5S2</t>
  </si>
  <si>
    <t>155213-67-5</t>
  </si>
  <si>
    <t>CC(C)C1=NC(=CS1)CN(C)C(=O)N[C@@H](C(C)C)C(=O)N[C@@H](CC2=CC=CC=C2)C[C@@H]([C@H](CC3=CC=CC=C3)NC(=O)OCC4=CN=CS4)O</t>
  </si>
  <si>
    <t>InChI=1S/C37H48N6O5S2/c1-24(2)33(42-36(46)43(5)20-29-22-49-35(40-29)25(3)4)34(45)39-28(16-26-12-8-6-9-13-26)18-32(44)31(17-27-14-10-7-11-15-27)41-37(47)48-21-30-19-38-23-50-30/h6-15,19,22-25,28,31-33,44H,16-18,20-21H2,1-5H3,(H,39,45)(H,41,47)(H,42,46)/t28-,31-,32-,33-/m0/s1</t>
  </si>
  <si>
    <t>Spinosyn A</t>
  </si>
  <si>
    <t>(1S,2R,5S,7R,9R,10S,14R,15S,19S)-15-[(2R,5S,6R)-5-(dimethylamino)-6-methyloxan-2-yl]oxy-19-ethyl-14-methyl-7-[(2R,3R,4R,5S,6S)-3,4,5-trimethoxy-6-methyloxan-2-yl]oxy-20-oxatetracyclo[10.10.0.02,10.05,9]docosa-3,11-diene-13,21-dione</t>
  </si>
  <si>
    <t>C41H65NO10</t>
  </si>
  <si>
    <t>131929-60-7</t>
  </si>
  <si>
    <t>CC[C@H]1CCC[C@@H]([C@H](C(=O)C2=C[C@H]3[C@@H]4C[C@@H](C[C@H]4C=C[C@H]3[C@@H]2CC(=O)O1)O[C@H]5[C@@H]([C@@H]([C@H]([C@@H](O5)C)OC)OC)OC)C)O[C@H]6CC[C@@H]([C@H](O6)C)N(C)C</t>
  </si>
  <si>
    <t>InChI=1S/C41H65NO10/c1-10-26-12-11-13-34(52-36-17-16-33(42(5)6)23(3)48-36)22(2)37(44)32-20-30-28(31(32)21-35(43)50-26)15-14-25-18-27(19-29(25)30)51-41-40(47-9)39(46-8)38(45-7)24(4)49-41/h14-15,20,22-31,33-34,36,38-41H,10-13,16-19,21H2,1-9H3/t22-,23-,24+,25-,26+,27-,28-,29-,30-,31+,33+,34+,36+,38+,39-,40-,41+/m1/s1</t>
  </si>
  <si>
    <t xml:space="preserve">Erythromycin 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</si>
  <si>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</si>
  <si>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C37H67NO13</t>
  </si>
  <si>
    <t>114-07-8</t>
  </si>
  <si>
    <t>CC[C@@H]1[C@@]([C@@H]([C@H](C(=O)[C@@H](C[C@@]([C@@H]([C@H]([C@@H]([C@H](C(=O)O1)C)O[C@H]2C[C@@]([C@H]([C@@H](O2)C)O)(C)OC)C)O[C@H]3[C@@H]([C@H](C[C@H](O3)C)N(C)C)O)(C)O)C)C)O)(C)O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</si>
  <si>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</si>
  <si>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 xml:space="preserve">Clarithromycin </t>
  </si>
  <si>
    <t>(3R,4S,5S,6R,7R,9R,11R,12R,13S,14R)-6-[(2S,3R,4S,6R)-4-(dimethylamino)-3-hydroxy-6-methyloxan-2-yl]oxy-14-ethyl-12,13-dihydroxy-4-[(2R,4R,5S,6S)-5-hydroxy-4-methoxy-4,6-dimethyloxan-2-yl]oxy-7-methoxy-3,5,7,9,11,13-hexamethyl-oxacyclotetradecane-2,10-dione</t>
  </si>
  <si>
    <t>C38H69NO13</t>
  </si>
  <si>
    <t>81103-11-9</t>
  </si>
  <si>
    <t>CC[C@@H]1[C@@]([C@@H]([C@H](C(=O)[C@@H](C[C@@]([C@@H]([C@H]([C@@H]([C@H](C(=O)O1)C)O[C@H]2C[C@@]([C@H]([C@@H](O2)C)O)(C)OC)C)O[C@H]3[C@@H]([C@H](C[C@H](O3)C)N(C)C)O)(C)OC)C)C)O)(C)O</t>
  </si>
  <si>
    <t>InChI=1S/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</si>
  <si>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Azithromycin</t>
  </si>
  <si>
    <t>(2R,3S,4R,5R,8R,10R,11R,12S,13S,14R)-11-[(2S,3R,4S,6R)-4-(dimethylamino)-3-hydroxy-6-methyloxan-2-yl]oxy-2-ethyl-3,4,10-trihydroxy-13-[(2R,4R,5S,6S)-5-hydroxy-4-methoxy-4,6-dimethyloxan-2-yl]oxy-3,5,6,8,10,12,14-heptamethyl-1-oxa-6-azacyclopentadecan-15-one</t>
  </si>
  <si>
    <t>C38H72N2O12</t>
  </si>
  <si>
    <t>83905-01-5</t>
  </si>
  <si>
    <t>CC[C@@H]1[C@@]([C@@H]([C@H](N(C[C@@H](C[C@@]([C@@H]([C@H]([C@@H]([C@H](C(=O)O1)C)O[C@H]2C[C@@]([C@H]([C@@H](O2)C)O)(C)OC)C)O[C@H]3[C@@H]([C@H](C[C@H](O3)C)N(C)C)O)(C)O)C)C)C)O)(C)O</t>
  </si>
  <si>
    <t>InChI=1S/C38H72N2O12/c1-15-27-38(10,46)31(42)24(6)40(13)19-20(2)17-36(8,45)33(52-35-29(41)26(39(11)12)16-21(3)48-35)22(4)30(23(5)34(44)50-27)51-28-18-37(9,47-14)32(43)25(7)49-28/h20-33,35,41-43,45-46H,15-19H2,1-14H3/t20-,21-,22+,23-,24-,25+,26+,27-,28+,29-,30+,31-,32+,33-,35+,36-,37-,38-/m1/s1</t>
  </si>
  <si>
    <t>Narasin</t>
  </si>
  <si>
    <t>(2R)-2-[(2R,3S,5S,6R)-6-[(2S,3S,4S,6R)-6-[(3S,5S,7R,9S,10S,12R,15R)-3-[(2R,5R,6S)-5-ethyl-5-hydroxy-6-methyloxan-2-yl]-15-hydroxy-3,10,12-trimethyl-4,6,8-trioxadispiro[4.1.57.35]pentadec-13-en-9-yl]-3-hydroxy-4-methyl-5-oxooctan-2-yl]-3,5-dimethyloxan-2-yl]butanoic acid</t>
  </si>
  <si>
    <t>C43H72O11</t>
  </si>
  <si>
    <t>55134-13-9</t>
    <phoneticPr fontId="2" type="noConversion"/>
  </si>
  <si>
    <t>CC[C@H]([C@H]1[C@H](C[C@@H]([C@@H](O1)[C@@H](C)[C@@H]([C@H](C)C(=O)[C@H](CC)[C@@H]2[C@H](C[C@H]([C@]3(O2)C=C[C@H]([C@@]4(O3)CC[C@@](O4)(C)[C@H]5CC[C@@]([C@@H](O5)C)(CC)O)O)C)C)O)C)C)C(=O)O</t>
  </si>
  <si>
    <t>InChI=1S/C43H72O11/c1-12-30(35(46)27(8)34(45)28(9)36-23(4)21-24(5)37(51-36)31(13-2)39(47)48)38-25(6)22-26(7)42(52-38)18-15-32(44)43(54-42)20-19-40(11,53-43)33-16-17-41(49,14-3)29(10)50-33/h15,18,23-34,36-38,44-45,49H,12-14,16-17,19-22H2,1-11H3,(H,47,48)/t23-,24-,25-,26+,27-,28-,29-,30-,31+,32+,33+,34+,36+,37+,38-,40-,41+,42-,43-/m0/s1</t>
  </si>
  <si>
    <t>PFHxDA</t>
  </si>
  <si>
    <t>2,2,3,3,4,4,5,5,6,6,7,7,8,8,9,9,10,10,11,11,12,12,13,13,14,14,15,15,16,16,16-hentriacontafluorohexadecanoic acid</t>
    <phoneticPr fontId="2" type="noConversion"/>
  </si>
  <si>
    <t>C16HF31O2</t>
    <phoneticPr fontId="2" type="noConversion"/>
  </si>
  <si>
    <t>67905-19-5</t>
    <phoneticPr fontId="2" type="noConversion"/>
  </si>
  <si>
    <t>C(=O)(C(C(C(C(C(C(C(C(C(C(C(C(C(C(C(F)(F)F)(F)F)(F)F)(F)F)(F)F)(F)F)(F)F)(F)F)(F)F)(F)F)(F)F)(F)F)(F)F)(F)F)(F)F)O</t>
  </si>
  <si>
    <t>InChI=1S/C16HF31O2/c17-2(18,1(48)49)3(19,20)4(21,22)5(23,24)6(25,26)7(27,28)8(29,30)9(31,32)10(33,34)11(35,36)12(37,38)13(39,40)14(41,42)15(43,44)16(45,46)47/h(H,48,49)</t>
    <phoneticPr fontId="2" type="noConversion"/>
  </si>
  <si>
    <t>Glycyrrhizic acid</t>
  </si>
  <si>
    <t>(2S,3S,4S,5R,6R)-6-[(2S,3R,4S,5S,6S)-2-[[(3S,4aR,6aR,6bS,8aS,11S,12aR,14aR,14bS)-11-carboxy-4,4,6a,6b,8a,11,14b-heptamethyl-14-oxo-2,3,4a,5,6,7,8,9,10,12,12a,14a-dodecahydro-1H-picen-3-yl]oxy]-6-carboxy-4,5-dihydroxyoxan-3-yl]oxy-3,4,5-trihydroxyoxane-2-carboxylic acid</t>
  </si>
  <si>
    <t>C42H62O16</t>
  </si>
  <si>
    <t>1405-86-3</t>
  </si>
  <si>
    <t>C[C@]12CC[C@](C[C@H]1C3=CC(=O)[C@@H]4[C@]5(CC[C@@H](C([C@@H]5CC[C@]4([C@@]3(CC2)C)C)(C)C)O[C@@H]6[C@@H]([C@H]([C@@H]([C@H](O6)C(=O)O)O)O)O[C@H]7[C@@H]([C@H]([C@@H]([C@H](O7)C(=O)O)O)O)O)C)(C)C(=O)O</t>
  </si>
  <si>
    <t>InChI=1S/C42H62O16/c1-37(2)21-8-11-42(7)31(20(43)16-18-19-17-39(4,36(53)54)13-12-38(19,3)14-15-41(18,42)6)40(21,5)10-9-22(37)55-35-30(26(47)25(46)29(57-35)33(51)52)58-34-27(48)23(44)24(45)28(56-34)32(49)50/h16,19,21-31,34-35,44-48H,8-15,17H2,1-7H3,(H,49,50)(H,51,52)(H,53,54)/t19-,21-,22-,23-,24-,25-,26-,27+,28-,29-,30+,31+,34-,35-,38+,39-,40-,41+,42+/m0/s1</t>
  </si>
  <si>
    <t xml:space="preserve">Roxithromycin </t>
  </si>
  <si>
    <t>(3R,4S,5S,6R,7R,9R,10Z,11S,12R,13S,14R)-6-[(2S,3R,4S,6R)-4-(dimethylamino)-3-hydroxy-6-methyloxan-2-yl]oxy-14-ethyl-7,12,13-trihydroxy-4-[(2R,4R,5S,6S)-5-hydroxy-4-methoxy-4,6-dimethyloxan-2-yl]oxy-10-(2-methoxyethoxymethoxyimino)-3,5,7,9,11,13-hexamethyl-oxacyclotetradecan-2-one</t>
  </si>
  <si>
    <t>C41H76N2O15</t>
  </si>
  <si>
    <t>80214-83-1</t>
  </si>
  <si>
    <t>CC[C@@H]1[C@@]([C@@H]([C@H](/C(=N/OCOCCOC)/[C@@H](C[C@@]([C@@H]([C@H]([C@@H]([C@H](C(=O)O1)C)O[C@H]2C[C@@]([C@H]([C@@H](O2)C)O)(C)OC)C)O[C@H]3[C@@H]([C@H](C[C@H](O3)C)N(C)C)O)(C)O)C)C)O)(C)O</t>
  </si>
  <si>
    <t>InChI=1S/C41H76N2O15/c1-15-29-41(10,49)34(45)24(4)31(42-53-21-52-17-16-50-13)22(2)19-39(8,48)36(58-38-32(44)28(43(11)12)18-23(3)54-38)25(5)33(26(6)37(47)56-29)57-30-20-40(9,51-14)35(46)27(7)55-30/h22-30,32-36,38,44-46,48-49H,15-21H2,1-14H3/b42-31-/t22-,23-,24+,25+,26-,27+,28+,29-,30+,32-,33+,34-,35+,36-,38+,39-,40-,41-/m1/s1</t>
  </si>
  <si>
    <t xml:space="preserve">Spiramycin </t>
  </si>
  <si>
    <t>2-[(4R,5S,6S,7R,9R,10R,11E,13E,16R)-6-[5-(4,5-dihydroxy-4,6-dimethyloxan-2-yl)oxy-4-(dimethylamino)-3-hydroxy-6-methyloxan-2-yl]oxy-10-[5-(dimethylamino)-6-methyloxan-2-yl]oxy-4-hydroxy-5-methoxy-9,16-dimethyl-2-oxo-1-oxacyclohexadeca-11,13-dien-7-yl]acetaldehyde</t>
  </si>
  <si>
    <t>C43H74N2O14</t>
  </si>
  <si>
    <t>8025-81-8</t>
  </si>
  <si>
    <t>C[C@@H]1C/C=C/C=C/[C@@H]([C@@H](C[C@@H]([C@@H]([C@H]([C@@H](CC(=O)O1)O)OC)OC2C(C(C(C(O2)C)OC3CC(C(C(O3)C)O)(C)O)N(C)C)O)CC=O)C)OC4CCC(C(O4)C)N(C)C </t>
  </si>
  <si>
    <t>InChI=1S/C43H74N2O14/c1-24-21-29(19-20-46)39(59-42-37(49)36(45(9)10)38(27(4)56-42)58-35-23-43(6,51)41(50)28(5)55-35)40(52-11)31(47)22-33(48)53-25(2)15-13-12-14-16-32(24)57-34-18-17-30(44(7)8)26(3)54-34/h12-14,16,20,24-32,34-42,47,49-51H,15,17-19,21-23H2,1-11H3/b13-12+,16-14+/t24-,25-,26?,27?,28?,29+,30?,31-,32+,34?,35?,36?,37?,38?,39+,40+,41?,42?,43?/m1/s1</t>
  </si>
  <si>
    <t xml:space="preserve">Tilmicosin </t>
  </si>
  <si>
    <t>(4R,5S,6S,7R,9R,11E,13E,15R,16R)-6-[(2R,3R,4S,5S,6R)-4-(dimethylamino)-3,5-dihydroxy-6-methyloxan-2-yl]oxy-7-[2-[(3R,5S)-3,5-dimethylpiperidin-1-yl]ethyl]-16-ethyl-4-hydroxy-15-[[(2R,3R,4R,5R,6R)-5-hydroxy-3,4-dimethoxy-6-methyloxan-2-yl]oxymethyl]-5,9,13-trimethyl-1-oxacyclohexadeca-11,13-diene-2,10-dione</t>
    <phoneticPr fontId="2" type="noConversion"/>
  </si>
  <si>
    <t>C46H80N2O13</t>
    <phoneticPr fontId="2" type="noConversion"/>
  </si>
  <si>
    <t>108050-54-0</t>
  </si>
  <si>
    <t>CC[C@@H]1[C@H](/C=C(/C=C/C(=O)[C@@H](C[C@@H]([C@@H]([C@H]([C@@H](CC(=O)O1)O)C)O[C@H]2[C@@H]([C@H]([C@@H]([C@H](O2)C)O)N(C)C)O)CCN3C[C@@H](C[C@@H](C3)C)C)C)\C)CO[C@H]4[C@@H]([C@@H]([C@@H]([C@H](O4)C)O)OC)OC</t>
  </si>
  <si>
    <t>InChI=1S/C46H80N2O13/c1-13-36-33(24-57-46-44(56-12)43(55-11)40(53)31(8)59-46)19-25(2)14-15-34(49)28(5)20-32(16-17-48-22-26(3)18-27(4)23-48)42(29(6)35(50)21-37(51)60-36)61-45-41(54)38(47(9)10)39(52)30(7)58-45/h14-15,19,26-33,35-36,38-46,50,52-54H,13,16-18,20-24H2,1-12H3/b15-14+,25-19+/t26-,27+,28-,29+,30-,31-,32+,33-,35-,36-,38+,39-,40-,41-,42-,43-,44-,45+,46-/m1/s1</t>
    <phoneticPr fontId="2" type="noConversion"/>
  </si>
  <si>
    <t>PFOcDA</t>
  </si>
  <si>
    <t>2,2,3,3,4,4,5,5,6,6,7,7,8,8,9,9,10,10,11,11,12,12,13,13,14,14,15,15,16,16,17,17,18,18,18-pentatriacontafluorooctadecanoic acid</t>
  </si>
  <si>
    <t>C18HF35O2</t>
  </si>
  <si>
    <t>16517-11-6</t>
  </si>
  <si>
    <t>C(=O)(C(C(C(C(C(C(C(C(C(C(C(C(C(C(C(C(C(F)(F)F)(F)F)(F)F)(F)F)(F)F)(F)F)(F)F)(F)F)(F)F)(F)F)(F)F)(F)F)(F)F)(F)F)(F)F)(F)F)(F)F)O</t>
  </si>
  <si>
    <t>InChI=1S/C18HF35O2/c19-2(20,1(54)55)3(21,22)4(23,24)5(25,26)6(27,28)7(29,30)8(31,32)9(33,34)10(35,36)11(37,38)12(39,40)13(41,42)14(43,44)15(45,46)16(47,48)17(49,50)18(51,52)53/h(H,54,55)</t>
  </si>
  <si>
    <t>Tylosin</t>
  </si>
  <si>
    <t>2-[(4R,5S,6S,7R,9R,11E,13E,15R,16R)-6-[(2R,3R,4R,5S,6R)-5-[(2S,4R,5S,6S)-4,5-dihydroxy-4,6-dimethyloxan-2-yl]oxy-4-(dimethylamino)-3-hydroxy-6-methyloxan-2-yl]oxy-16-ethyl-4-hydroxy-15-[[(2R,3R,4R,5R,6R)-5-hydroxy-3,4-dimethoxy-6-methyloxan-2-yl]oxymethyl]-5,9,13-trimethyl-2,10-dioxo-1-oxacyclohexadeca-11,13-dien-7-yl]acetaldehyde</t>
  </si>
  <si>
    <t>C46H77NO17</t>
    <phoneticPr fontId="2" type="noConversion"/>
  </si>
  <si>
    <t>1401-69-0</t>
  </si>
  <si>
    <t>CC[C@@H]1[C@H](/C=C(/C=C/C(=O)[C@@H](C[C@@H]([C@@H]([C@H]([C@@H](CC(=O)O1)O)C)O[C@H]2[C@@H]([C@H]([C@@H]([C@H](O2)C)O[C@H]3C[C@@]([C@H]([C@@H](O3)C)O)(C)O)N(C)C)O)CC=O)C)\C)CO[C@H]4[C@@H]([C@@H]([C@@H]([C@H](O4)C)O)OC)OC</t>
    <phoneticPr fontId="2" type="noConversion"/>
  </si>
  <si>
    <t>InChI=1S/C46H77NO17/c1-13-33-30(22-58-45-42(57-12)41(56-11)37(52)26(5)60-45)18-23(2)14-15-31(49)24(3)19-29(16-17-48)39(25(4)32(50)20-34(51)62-33)64-44-38(53)36(47(9)10)40(27(6)61-44)63-35-21-46(8,55)43(54)28(7)59-35/h14-15,17-18,24-30,32-33,35-45,50,52-55H,13,16,19-22H2,1-12H3/b15-14+,23-18+/t24-,25+,26-,27-,28+,29+,30-,32-,33-,35+,36-,37-,38-,39-,40-,41-,42-,43+,44+,45-,46-/m1/s1</t>
  </si>
  <si>
    <t>Tris(1,1,3-tribromo-2,2-dimethylpropyl) phosphate</t>
  </si>
  <si>
    <t>tris(1,1,3-tribromo-2,2-dimethylpropyl) phosphate</t>
  </si>
  <si>
    <t>C15H24Br9O4P</t>
  </si>
  <si>
    <t>134376-16-2</t>
    <phoneticPr fontId="2" type="noConversion"/>
  </si>
  <si>
    <t>CC(C)(CBr)C(OP(=O)(OC(C(C)(C)CBr)(Br)Br)OC(C(C)(C)CBr)(Br)Br)(Br)Br</t>
  </si>
  <si>
    <t>InChI=1S/C15H24Br9O4P/c1-10(2,7-16)13(19,20)26-29(25,27-14(21,22)11(3,4)8-17)28-15(23,24)12(5,6)9-18/h7-9H2,1-6H3</t>
  </si>
  <si>
    <t>Valinomycin</t>
  </si>
  <si>
    <t>6,18,30-trimethyl-3,9,12,15,21,24,27,33,36-nona(propan-2-yl)-1,7,13,19,25,31-hexaoxa-4,10,16,22,28,34-hexazacyclohexatriacontane-2,5,8,11,14,17,20,23,26,29,32,35-dodecone</t>
  </si>
  <si>
    <t>C54H90N6O18</t>
  </si>
  <si>
    <t>2001-95-8</t>
    <phoneticPr fontId="2" type="noConversion"/>
  </si>
  <si>
    <t>CC1C(=O)NC(C(=O)OC(C(=O)NC(C(=O)OC(C(=O)NC(C(=O)OC(C(=O)NC(C(=O)OC(C(=O)NC(C(=O)OC(C(=O)NC(C(=O)O1)C(C)C)C(C)C)C(C)C)C)C(C)C)C(C)C)C(C)C)C)C(C)C)C(C)C)C(C)C</t>
  </si>
  <si>
    <t>InChI=1S/C54H90N6O18/c1-22(2)34-49(67)73-31(19)43(61)55-38(26(9)10)53(71)77-41(29(15)16)47(65)59-36(24(5)6)51(69)75-33(21)45(63)57-39(27(11)12)54(72)78-42(30(17)18)48(66)60-35(23(3)4)50(68)74-32(20)44(62)56-37(25(7)8)52(70)76-40(28(13)14)46(64)58-34/h22-42H,1-21H3,(H,55,61)(H,56,62)(H,57,63)(H,58,64)(H,59,65)(H,60,66)</t>
  </si>
  <si>
    <t>Vitamin B12</t>
  </si>
  <si>
    <t>cobalt(3+);[5-(5,6-dimethylbenzimidazol-1-yl)-4-hydroxy-2-(hydroxymethyl)oxolan-3-yl] 1-[3-[2,13,18-tris(2-amino-2-oxoethyl)-7,12,17-tris(3-amino-3-oxopropyl)-3,5,8,8,13,15,18,19-octamethyl-2,7,12,17-tetrahydro-1H-corrin-21-id-3-yl]propanoylamino]propan-2-yl phosphate;cyanide</t>
  </si>
  <si>
    <t>C63H88CoN14O14P</t>
  </si>
  <si>
    <t>68-19-9</t>
  </si>
  <si>
    <t>184933  </t>
  </si>
  <si>
    <t>CC1=CC2=C(C=C1C)N(C=N2)C3C(C(C(O3)CO)OP(=O)([O-])OC(C)CNC(=O)CCC4(C(C5C6(C(C(C(=N6)C(=C7C(C(C(=N7)C=C8C(C(C(=N8)C(=C4[N-]5)C)CCC(=O)N)(C)C)CCC(=O)N)(C)CC(=O)N)C)CCC(=O)N)(C)CC(=O)N)C)CC(=O)N)C)O.[C-]#N.[Co+3]</t>
  </si>
  <si>
    <t>InChI=1S/C62H90N13O14P.CN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-2;/h20-21,23,28,31,34-37,41,52-53,56-57,76,84H,12-19,22,24-27H2,1-11H3,(H15,63,64,65,66,67,68,69,71,72,73,74,77,78,79,80,81,82,83,85,86);;/q;-1;+3/p-2</t>
  </si>
  <si>
    <t>Vancomycin</t>
  </si>
  <si>
    <t>(1S,2R,18R,19R,22S,25R,28R,40S)-48-[(2S,3R,4S,5S,6R)-3-[(2S,4S,5S,6S)-4-amino-5-hydroxy-4,6-dimethyloxan-2-yl]oxy-4,5-dihydroxy-6-(hydroxymethyl)oxan-2-yl]oxy-22-(2-amino-2-oxoethyl)-5,15-dichloro-2,18,32,35,37-pentahydroxy-19-[[(2R)-4-methyl-2-(methylamino)pentanoyl]amino]-20,23,26,42,44-pentaoxo-7,13-dioxa-21,24,27,41,43-pentazaoctacyclo[26.14.2.23,6.214,17.18,12.129,33.010,25.034,39]pentaconta-3,5,8(48),9,11,14,16,29(45),30,32,34(39),35,37,46,49-pentadecaene-40-carboxylic acid</t>
    <phoneticPr fontId="2" type="noConversion"/>
  </si>
  <si>
    <t>C66H75Cl2N9O24</t>
    <phoneticPr fontId="2" type="noConversion"/>
  </si>
  <si>
    <t>1404-90-6</t>
  </si>
  <si>
    <t>C[C@H]1[C@H]([C@@](C[C@@H](O1)O[C@@H]2[C@H]([C@@H]([C@H](O[C@H]2OC3=C4C=C5C=C3OC6=C(C=C(C=C6)[C@H]([C@H](C(=O)N[C@H](C(=O)N[C@H]5C(=O)N[C@@H]7C8=CC(=C(C=C8)O)C9=C(C=C(C=C9O)O)[C@H](NC(=O)[C@H]([C@@H](C1=CC(=C(O4)C=C1)Cl)O)NC7=O)C(=O)O)CC(=O)N)NC(=O)[C@@H](CC(C)C)NC)O)Cl)CO)O)O)(C)N)O</t>
  </si>
  <si>
    <t>InChI=1S/C66H75Cl2N9O24/c1-23(2)12-34(71-5)58(88)76-49-51(83)26-7-10-38(32(67)14-26)97-40-16-28-17-41(55(40)101-65-56(54(86)53(85)42(22-78)99-65)100-44-21-66(4,70)57(87)24(3)96-44)98-39-11-8-27(15-33(39)68)52(84)50-63(93)75-48(64(94)95)31-18-29(79)19-37(81)45(31)30-13-25(6-9-36(30)80)46(60(90)77-50)74-61(91)47(28)73-59(89)35(20-43(69)82)72-62(49)92/h6-11,13-19,23-24,34-35,42,44,46-54,56-57,65,71,78-81,83-87H,12,20-22,70H2,1-5H3,(H2,69,82)(H,72,92)(H,73,89)(H,74,91)(H,75,93)(H,76,88)(H,77,90)(H,94,95)/t24-,34+,35-,42+,44-,46+,47+,48-,49+,50-,51+,52+,53+,54-,56+,57+,65-,66-/m0/s1</t>
    <phoneticPr fontId="2" type="noConversion"/>
  </si>
  <si>
    <t>Iodixanol</t>
  </si>
  <si>
    <t>5-[acetyl-[3-[N-acetyl-3,5-bis(2,3-dihydroxypropylcarbamoyl)-2,4,6-triiodoanilino]-2-hydroxypropyl]amino]-1-N,3-N-bis(2,3-dihydroxypropyl)-2,4,6-triiodobenzene-1,3-dicarboxamide</t>
  </si>
  <si>
    <t>C35H44I6N6O15</t>
  </si>
  <si>
    <t>92339-11-2</t>
  </si>
  <si>
    <t>CC(=O)N(CC(CN(C1=C(C(=C(C(=C1I)C(=O)NCC(CO)O)I)C(=O)NCC(CO)O)I)C(=O)C)O)C2=C(C(=C(C(=C2I)C(=O)NCC(CO)O)I)C(=O)NCC(CO)O)I</t>
  </si>
  <si>
    <t>InChI=1S/C35H44I6N6O15/c1-13(52)46(30-26(38)20(32(59)42-3-15(54)9-48)24(36)21(27(30)39)33(60)43-4-16(55)10-49)7-19(58)8-47(14(2)53)31-28(40)22(34(61)44-5-17(56)11-50)25(37)23(29(31)41)35(62)45-6-18(57)12-51/h15-19,48-51,54-58H,3-12H2,1-2H3,(H,42,59)(H,43,60)(H,44,61)(H,45,62)</t>
  </si>
  <si>
    <t>RT (min)</t>
    <phoneticPr fontId="2" type="noConversion"/>
  </si>
  <si>
    <t>LC-ESI-Orbitrap</t>
    <phoneticPr fontId="2" type="noConversion"/>
  </si>
  <si>
    <t>Source</t>
    <phoneticPr fontId="2" type="noConversion"/>
  </si>
  <si>
    <t>Instrument</t>
  </si>
  <si>
    <t>Instrument manufacturer</t>
  </si>
  <si>
    <t>Model type</t>
  </si>
  <si>
    <t>Analytical column</t>
  </si>
  <si>
    <t>Column dimensions</t>
  </si>
  <si>
    <t>Sample temperature (°C)</t>
    <phoneticPr fontId="2" type="noConversion"/>
  </si>
  <si>
    <t>Column temperature (°C)</t>
    <phoneticPr fontId="2" type="noConversion"/>
  </si>
  <si>
    <t>Mobile phase A</t>
    <phoneticPr fontId="2" type="noConversion"/>
  </si>
  <si>
    <t>Mobile phase B</t>
    <phoneticPr fontId="2" type="noConversion"/>
  </si>
  <si>
    <t>Gradient elution program</t>
    <phoneticPr fontId="2" type="noConversion"/>
  </si>
  <si>
    <t>Vanquish Q-Exactive plus</t>
    <phoneticPr fontId="2" type="noConversion"/>
  </si>
  <si>
    <t>Water/methanol=90:10, v/v
with 0.01% formic acid
and 5 mM ammonium formate</t>
    <phoneticPr fontId="2" type="noConversion"/>
  </si>
  <si>
    <t>Methanol
with 0.01% formic acid
and 5 mM ammonium formate</t>
    <phoneticPr fontId="2" type="noConversion"/>
  </si>
  <si>
    <t>NIM (China)</t>
    <phoneticPr fontId="2" type="noConversion"/>
  </si>
  <si>
    <t>Time 
(min)</t>
    <phoneticPr fontId="2" type="noConversion"/>
  </si>
  <si>
    <t>Flow rate 
(min)</t>
    <phoneticPr fontId="2" type="noConversion"/>
  </si>
  <si>
    <t>B 
(%)</t>
    <phoneticPr fontId="2" type="noConversion"/>
  </si>
  <si>
    <t>ACQUITY BEH C18</t>
    <phoneticPr fontId="2" type="noConversion"/>
  </si>
  <si>
    <t>100 x 2.1 mm, 1.7 μm</t>
    <phoneticPr fontId="2" type="noConversion"/>
  </si>
  <si>
    <t>Thermo Fisher Scientific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</si>
</sst>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2">
    <cellStyle name="Normal 2" xfId="1" xr:uid="{4AE14163-233B-4DB6-B303-4B53D10AFAAF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454C-B958-4EA7-A5BB-3567814B0BBB}">
  <dimension ref="A1:I336"/>
  <sheetViews>
    <sheetView tabSelected="1" zoomScale="90" zoomScaleNormal="90" workbookViewId="0">
      <selection activeCell="A4" sqref="A4"/>
    </sheetView>
  </sheetViews>
  <sheetFormatPr defaultRowHeight="14.15" x14ac:dyDescent="0.35"/>
  <cols>
    <col min="1" max="1" width="10.85546875" customWidth="1"/>
    <col min="7" max="7" width="11.35546875" customWidth="1"/>
    <col min="9" max="9" width="9" style="10" customWidth="1"/>
  </cols>
  <sheetData>
    <row r="1" spans="1:9" ht="28.3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2010</v>
      </c>
    </row>
    <row r="2" spans="1:9" x14ac:dyDescent="0.35">
      <c r="A2" s="3">
        <v>1</v>
      </c>
      <c r="B2" s="4" t="s">
        <v>8</v>
      </c>
      <c r="C2" s="4" t="s">
        <v>9</v>
      </c>
      <c r="D2" s="4" t="s">
        <v>10</v>
      </c>
      <c r="E2" s="5" t="s">
        <v>11</v>
      </c>
      <c r="F2" s="4">
        <v>11432</v>
      </c>
      <c r="G2" s="4" t="s">
        <v>12</v>
      </c>
      <c r="H2" s="4" t="s">
        <v>13</v>
      </c>
      <c r="I2" s="10">
        <v>1.3250000000000002</v>
      </c>
    </row>
    <row r="3" spans="1:9" x14ac:dyDescent="0.35">
      <c r="A3" s="3">
        <v>2</v>
      </c>
      <c r="B3" s="4" t="s">
        <v>14</v>
      </c>
      <c r="C3" s="4" t="s">
        <v>15</v>
      </c>
      <c r="D3" s="4" t="s">
        <v>16</v>
      </c>
      <c r="E3" s="5" t="s">
        <v>17</v>
      </c>
      <c r="F3" s="4">
        <v>40452</v>
      </c>
      <c r="G3" s="4" t="s">
        <v>18</v>
      </c>
      <c r="H3" s="4" t="s">
        <v>19</v>
      </c>
      <c r="I3" s="10">
        <v>1.395</v>
      </c>
    </row>
    <row r="4" spans="1:9" x14ac:dyDescent="0.35">
      <c r="A4" s="3">
        <v>3</v>
      </c>
      <c r="B4" s="4" t="s">
        <v>20</v>
      </c>
      <c r="C4" s="4" t="s">
        <v>21</v>
      </c>
      <c r="D4" s="4" t="s">
        <v>22</v>
      </c>
      <c r="E4" s="5" t="s">
        <v>23</v>
      </c>
      <c r="F4" s="4">
        <v>65725</v>
      </c>
      <c r="G4" s="4" t="s">
        <v>24</v>
      </c>
      <c r="H4" s="4" t="s">
        <v>25</v>
      </c>
      <c r="I4" s="10">
        <v>1.4350000000000001</v>
      </c>
    </row>
    <row r="5" spans="1:9" x14ac:dyDescent="0.35">
      <c r="A5" s="3">
        <v>4</v>
      </c>
      <c r="B5" s="4" t="s">
        <v>26</v>
      </c>
      <c r="C5" s="4" t="s">
        <v>27</v>
      </c>
      <c r="D5" s="4" t="s">
        <v>28</v>
      </c>
      <c r="E5" s="5" t="s">
        <v>29</v>
      </c>
      <c r="F5" s="4">
        <v>7220</v>
      </c>
      <c r="G5" s="4" t="s">
        <v>30</v>
      </c>
      <c r="H5" s="4" t="s">
        <v>31</v>
      </c>
      <c r="I5" s="10">
        <v>9.0749999999999993</v>
      </c>
    </row>
    <row r="6" spans="1:9" x14ac:dyDescent="0.35">
      <c r="A6" s="3">
        <v>5</v>
      </c>
      <c r="B6" s="4" t="s">
        <v>32</v>
      </c>
      <c r="C6" s="4" t="s">
        <v>33</v>
      </c>
      <c r="D6" s="4" t="s">
        <v>34</v>
      </c>
      <c r="E6" s="4" t="s">
        <v>35</v>
      </c>
      <c r="F6" s="4">
        <v>938</v>
      </c>
      <c r="G6" s="4" t="s">
        <v>36</v>
      </c>
      <c r="H6" s="4" t="s">
        <v>37</v>
      </c>
      <c r="I6" s="10">
        <v>1.67</v>
      </c>
    </row>
    <row r="7" spans="1:9" x14ac:dyDescent="0.35">
      <c r="A7" s="3">
        <v>6</v>
      </c>
      <c r="B7" s="4" t="s">
        <v>38</v>
      </c>
      <c r="C7" s="4" t="s">
        <v>39</v>
      </c>
      <c r="D7" s="4" t="s">
        <v>40</v>
      </c>
      <c r="E7" s="5" t="s">
        <v>41</v>
      </c>
      <c r="F7" s="4">
        <v>7955</v>
      </c>
      <c r="G7" s="4" t="s">
        <v>42</v>
      </c>
      <c r="H7" s="4" t="s">
        <v>43</v>
      </c>
      <c r="I7" s="10">
        <v>1.32</v>
      </c>
    </row>
    <row r="8" spans="1:9" x14ac:dyDescent="0.35">
      <c r="A8" s="3">
        <v>7</v>
      </c>
      <c r="B8" s="4" t="s">
        <v>44</v>
      </c>
      <c r="C8" s="4" t="s">
        <v>45</v>
      </c>
      <c r="D8" s="4" t="s">
        <v>46</v>
      </c>
      <c r="E8" s="5" t="s">
        <v>47</v>
      </c>
      <c r="F8" s="4">
        <v>4091</v>
      </c>
      <c r="G8" s="4" t="s">
        <v>48</v>
      </c>
      <c r="H8" s="4" t="s">
        <v>49</v>
      </c>
      <c r="I8" s="10">
        <v>1.32</v>
      </c>
    </row>
    <row r="9" spans="1:9" x14ac:dyDescent="0.35">
      <c r="A9" s="3">
        <v>8</v>
      </c>
      <c r="B9" s="4" t="s">
        <v>50</v>
      </c>
      <c r="C9" s="4" t="s">
        <v>51</v>
      </c>
      <c r="D9" s="4" t="s">
        <v>52</v>
      </c>
      <c r="E9" s="5" t="s">
        <v>53</v>
      </c>
      <c r="F9" s="4">
        <v>7222</v>
      </c>
      <c r="G9" s="4" t="s">
        <v>54</v>
      </c>
      <c r="H9" s="4" t="s">
        <v>55</v>
      </c>
      <c r="I9" s="10">
        <v>13.675000000000001</v>
      </c>
    </row>
    <row r="10" spans="1:9" x14ac:dyDescent="0.35">
      <c r="A10" s="3">
        <v>9</v>
      </c>
      <c r="B10" s="4" t="s">
        <v>56</v>
      </c>
      <c r="C10" s="4" t="s">
        <v>57</v>
      </c>
      <c r="D10" s="4" t="s">
        <v>58</v>
      </c>
      <c r="E10" s="5" t="s">
        <v>59</v>
      </c>
      <c r="F10" s="4">
        <v>10541</v>
      </c>
      <c r="G10" s="4" t="s">
        <v>60</v>
      </c>
      <c r="H10" s="4" t="s">
        <v>61</v>
      </c>
      <c r="I10" s="10">
        <v>4.5999999999999996</v>
      </c>
    </row>
    <row r="11" spans="1:9" x14ac:dyDescent="0.35">
      <c r="A11" s="3">
        <v>10</v>
      </c>
      <c r="B11" s="4" t="s">
        <v>62</v>
      </c>
      <c r="C11" s="4" t="s">
        <v>63</v>
      </c>
      <c r="D11" s="4" t="s">
        <v>64</v>
      </c>
      <c r="E11" s="5" t="s">
        <v>65</v>
      </c>
      <c r="F11" s="4">
        <v>4101</v>
      </c>
      <c r="G11" s="4" t="s">
        <v>66</v>
      </c>
      <c r="H11" s="4" t="s">
        <v>67</v>
      </c>
      <c r="I11" s="10">
        <v>1.29</v>
      </c>
    </row>
    <row r="12" spans="1:9" x14ac:dyDescent="0.35">
      <c r="A12" s="3">
        <v>11</v>
      </c>
      <c r="B12" s="4" t="s">
        <v>68</v>
      </c>
      <c r="C12" s="4" t="s">
        <v>69</v>
      </c>
      <c r="D12" s="4" t="s">
        <v>70</v>
      </c>
      <c r="E12" s="5" t="s">
        <v>71</v>
      </c>
      <c r="F12" s="4">
        <v>4096</v>
      </c>
      <c r="G12" s="4" t="s">
        <v>72</v>
      </c>
      <c r="H12" s="4" t="s">
        <v>73</v>
      </c>
      <c r="I12" s="10">
        <v>2.395</v>
      </c>
    </row>
    <row r="13" spans="1:9" x14ac:dyDescent="0.35">
      <c r="A13" s="3">
        <v>12</v>
      </c>
      <c r="B13" s="4" t="s">
        <v>74</v>
      </c>
      <c r="C13" s="4" t="s">
        <v>75</v>
      </c>
      <c r="D13" s="4" t="s">
        <v>76</v>
      </c>
      <c r="E13" s="5" t="s">
        <v>77</v>
      </c>
      <c r="F13" s="4">
        <v>4696</v>
      </c>
      <c r="G13" s="4" t="s">
        <v>78</v>
      </c>
      <c r="H13" s="4" t="s">
        <v>79</v>
      </c>
      <c r="I13" s="10">
        <v>3.395</v>
      </c>
    </row>
    <row r="14" spans="1:9" x14ac:dyDescent="0.35">
      <c r="A14" s="3">
        <v>13</v>
      </c>
      <c r="B14" s="4" t="s">
        <v>80</v>
      </c>
      <c r="C14" s="4" t="s">
        <v>81</v>
      </c>
      <c r="D14" s="4" t="s">
        <v>82</v>
      </c>
      <c r="E14" s="4" t="s">
        <v>83</v>
      </c>
      <c r="F14" s="4">
        <v>10917</v>
      </c>
      <c r="G14" s="4" t="s">
        <v>84</v>
      </c>
      <c r="H14" s="4" t="s">
        <v>85</v>
      </c>
      <c r="I14" s="10">
        <v>1.32</v>
      </c>
    </row>
    <row r="15" spans="1:9" x14ac:dyDescent="0.35">
      <c r="A15" s="3">
        <v>14</v>
      </c>
      <c r="B15" s="4" t="s">
        <v>86</v>
      </c>
      <c r="C15" s="4" t="s">
        <v>87</v>
      </c>
      <c r="D15" s="4" t="s">
        <v>88</v>
      </c>
      <c r="E15" s="5" t="s">
        <v>89</v>
      </c>
      <c r="F15" s="4">
        <v>10666</v>
      </c>
      <c r="G15" s="4" t="s">
        <v>90</v>
      </c>
      <c r="H15" s="4" t="s">
        <v>91</v>
      </c>
      <c r="I15" s="10">
        <v>5.1400000000000006</v>
      </c>
    </row>
    <row r="16" spans="1:9" x14ac:dyDescent="0.35">
      <c r="A16" s="3">
        <v>15</v>
      </c>
      <c r="B16" s="4" t="s">
        <v>92</v>
      </c>
      <c r="C16" s="4" t="s">
        <v>93</v>
      </c>
      <c r="D16" s="4" t="s">
        <v>94</v>
      </c>
      <c r="E16" s="4" t="s">
        <v>95</v>
      </c>
      <c r="F16" s="4">
        <v>1054</v>
      </c>
      <c r="G16" s="4" t="s">
        <v>96</v>
      </c>
      <c r="H16" s="4" t="s">
        <v>97</v>
      </c>
      <c r="I16" s="10">
        <v>1.7099999999999997</v>
      </c>
    </row>
    <row r="17" spans="1:9" x14ac:dyDescent="0.35">
      <c r="A17" s="3">
        <v>16</v>
      </c>
      <c r="B17" s="4" t="s">
        <v>98</v>
      </c>
      <c r="C17" s="4" t="s">
        <v>99</v>
      </c>
      <c r="D17" s="4" t="s">
        <v>100</v>
      </c>
      <c r="E17" s="5" t="s">
        <v>101</v>
      </c>
      <c r="F17" s="4">
        <v>5385314</v>
      </c>
      <c r="G17" s="4" t="s">
        <v>102</v>
      </c>
      <c r="H17" s="4" t="s">
        <v>103</v>
      </c>
      <c r="I17" s="10">
        <v>9.36</v>
      </c>
    </row>
    <row r="18" spans="1:9" x14ac:dyDescent="0.35">
      <c r="A18" s="3">
        <v>17</v>
      </c>
      <c r="B18" s="4" t="s">
        <v>104</v>
      </c>
      <c r="C18" s="4" t="s">
        <v>105</v>
      </c>
      <c r="D18" s="4" t="s">
        <v>106</v>
      </c>
      <c r="E18" s="5" t="s">
        <v>107</v>
      </c>
      <c r="F18" s="4">
        <v>4173</v>
      </c>
      <c r="G18" s="4" t="s">
        <v>108</v>
      </c>
      <c r="H18" s="4" t="s">
        <v>109</v>
      </c>
      <c r="I18" s="10">
        <v>4.59</v>
      </c>
    </row>
    <row r="19" spans="1:9" x14ac:dyDescent="0.35">
      <c r="A19" s="3">
        <v>18</v>
      </c>
      <c r="B19" s="4" t="s">
        <v>110</v>
      </c>
      <c r="C19" s="4" t="s">
        <v>111</v>
      </c>
      <c r="D19" s="4" t="s">
        <v>112</v>
      </c>
      <c r="E19" s="5" t="s">
        <v>113</v>
      </c>
      <c r="F19" s="4">
        <v>6535</v>
      </c>
      <c r="G19" s="4" t="s">
        <v>114</v>
      </c>
      <c r="H19" s="4" t="s">
        <v>115</v>
      </c>
      <c r="I19" s="10">
        <v>13.114999999999998</v>
      </c>
    </row>
    <row r="20" spans="1:9" x14ac:dyDescent="0.35">
      <c r="A20" s="3">
        <v>19</v>
      </c>
      <c r="B20" s="4" t="s">
        <v>116</v>
      </c>
      <c r="C20" s="4" t="s">
        <v>117</v>
      </c>
      <c r="D20" s="4" t="s">
        <v>118</v>
      </c>
      <c r="E20" s="5" t="s">
        <v>119</v>
      </c>
      <c r="F20" s="4">
        <v>1982</v>
      </c>
      <c r="G20" s="4" t="s">
        <v>120</v>
      </c>
      <c r="H20" s="4" t="s">
        <v>121</v>
      </c>
      <c r="I20" s="10">
        <v>3.1749999999999998</v>
      </c>
    </row>
    <row r="21" spans="1:9" x14ac:dyDescent="0.35">
      <c r="A21" s="3">
        <v>20</v>
      </c>
      <c r="B21" s="4" t="s">
        <v>122</v>
      </c>
      <c r="C21" s="4" t="s">
        <v>123</v>
      </c>
      <c r="D21" s="4" t="s">
        <v>124</v>
      </c>
      <c r="E21" s="5" t="s">
        <v>125</v>
      </c>
      <c r="F21" s="4">
        <v>3998</v>
      </c>
      <c r="G21" s="4" t="s">
        <v>126</v>
      </c>
      <c r="H21" s="4" t="s">
        <v>127</v>
      </c>
      <c r="I21" s="10">
        <v>1.33</v>
      </c>
    </row>
    <row r="22" spans="1:9" x14ac:dyDescent="0.35">
      <c r="A22" s="3">
        <v>21</v>
      </c>
      <c r="B22" s="4" t="s">
        <v>128</v>
      </c>
      <c r="C22" s="4" t="s">
        <v>129</v>
      </c>
      <c r="D22" s="4" t="s">
        <v>130</v>
      </c>
      <c r="E22" s="5" t="s">
        <v>131</v>
      </c>
      <c r="F22" s="4">
        <v>16653</v>
      </c>
      <c r="G22" s="4" t="s">
        <v>132</v>
      </c>
      <c r="H22" s="4" t="s">
        <v>133</v>
      </c>
      <c r="I22" s="10">
        <v>19.12</v>
      </c>
    </row>
    <row r="23" spans="1:9" x14ac:dyDescent="0.35">
      <c r="A23" s="3">
        <v>22</v>
      </c>
      <c r="B23" s="4" t="s">
        <v>134</v>
      </c>
      <c r="C23" s="4" t="s">
        <v>135</v>
      </c>
      <c r="D23" s="4" t="s">
        <v>136</v>
      </c>
      <c r="E23" s="5" t="s">
        <v>137</v>
      </c>
      <c r="F23" s="4">
        <v>22563</v>
      </c>
      <c r="G23" s="4" t="s">
        <v>138</v>
      </c>
      <c r="H23" s="4" t="s">
        <v>139</v>
      </c>
      <c r="I23" s="10">
        <v>11.8</v>
      </c>
    </row>
    <row r="24" spans="1:9" x14ac:dyDescent="0.35">
      <c r="A24" s="3">
        <v>23</v>
      </c>
      <c r="B24" s="4" t="s">
        <v>140</v>
      </c>
      <c r="C24" s="4" t="s">
        <v>141</v>
      </c>
      <c r="D24" s="4" t="s">
        <v>142</v>
      </c>
      <c r="E24" s="5" t="s">
        <v>143</v>
      </c>
      <c r="F24" s="4">
        <v>17517</v>
      </c>
      <c r="G24" s="4" t="s">
        <v>144</v>
      </c>
      <c r="H24" s="4" t="s">
        <v>145</v>
      </c>
      <c r="I24" s="10">
        <v>16.755000000000003</v>
      </c>
    </row>
    <row r="25" spans="1:9" x14ac:dyDescent="0.35">
      <c r="A25" s="3">
        <v>25</v>
      </c>
      <c r="B25" s="4" t="s">
        <v>146</v>
      </c>
      <c r="C25" s="4" t="s">
        <v>147</v>
      </c>
      <c r="D25" s="4" t="s">
        <v>148</v>
      </c>
      <c r="E25" s="5" t="s">
        <v>149</v>
      </c>
      <c r="F25" s="4">
        <v>3016406</v>
      </c>
      <c r="G25" s="4" t="s">
        <v>150</v>
      </c>
      <c r="H25" s="4" t="s">
        <v>151</v>
      </c>
      <c r="I25" s="10">
        <v>1.32</v>
      </c>
    </row>
    <row r="26" spans="1:9" x14ac:dyDescent="0.35">
      <c r="A26" s="3">
        <v>26</v>
      </c>
      <c r="B26" s="4" t="s">
        <v>152</v>
      </c>
      <c r="C26" s="4" t="s">
        <v>153</v>
      </c>
      <c r="D26" s="4" t="s">
        <v>154</v>
      </c>
      <c r="E26" s="5" t="s">
        <v>155</v>
      </c>
      <c r="F26" s="4">
        <v>5430</v>
      </c>
      <c r="G26" s="4" t="s">
        <v>156</v>
      </c>
      <c r="H26" s="4" t="s">
        <v>157</v>
      </c>
      <c r="I26" s="10">
        <v>12.184999999999999</v>
      </c>
    </row>
    <row r="27" spans="1:9" x14ac:dyDescent="0.35">
      <c r="A27" s="3">
        <v>28</v>
      </c>
      <c r="B27" s="4" t="s">
        <v>158</v>
      </c>
      <c r="C27" s="4" t="s">
        <v>159</v>
      </c>
      <c r="D27" s="4" t="s">
        <v>160</v>
      </c>
      <c r="E27" s="5" t="s">
        <v>161</v>
      </c>
      <c r="F27" s="4">
        <v>5397522</v>
      </c>
      <c r="G27" s="4" t="s">
        <v>162</v>
      </c>
      <c r="H27" s="4" t="s">
        <v>163</v>
      </c>
      <c r="I27" s="10">
        <v>11.515000000000001</v>
      </c>
    </row>
    <row r="28" spans="1:9" x14ac:dyDescent="0.35">
      <c r="A28" s="3">
        <v>29</v>
      </c>
      <c r="B28" s="4" t="s">
        <v>164</v>
      </c>
      <c r="C28" s="4" t="s">
        <v>165</v>
      </c>
      <c r="D28" s="4" t="s">
        <v>166</v>
      </c>
      <c r="E28" s="5" t="s">
        <v>167</v>
      </c>
      <c r="F28" s="4">
        <v>4944</v>
      </c>
      <c r="G28" s="4" t="s">
        <v>168</v>
      </c>
      <c r="H28" s="4" t="s">
        <v>169</v>
      </c>
      <c r="I28" s="10">
        <v>14.68</v>
      </c>
    </row>
    <row r="29" spans="1:9" x14ac:dyDescent="0.35">
      <c r="A29" s="3">
        <v>30</v>
      </c>
      <c r="B29" s="4" t="s">
        <v>170</v>
      </c>
      <c r="C29" s="4" t="s">
        <v>171</v>
      </c>
      <c r="D29" s="4" t="s">
        <v>172</v>
      </c>
      <c r="E29" s="5" t="s">
        <v>173</v>
      </c>
      <c r="F29" s="4">
        <v>135424354</v>
      </c>
      <c r="G29" s="4" t="s">
        <v>174</v>
      </c>
      <c r="H29" s="4" t="s">
        <v>175</v>
      </c>
      <c r="I29" s="10">
        <v>16.365000000000002</v>
      </c>
    </row>
    <row r="30" spans="1:9" x14ac:dyDescent="0.35">
      <c r="A30" s="3">
        <v>31</v>
      </c>
      <c r="B30" s="4" t="s">
        <v>176</v>
      </c>
      <c r="C30" s="4" t="s">
        <v>177</v>
      </c>
      <c r="D30" s="4" t="s">
        <v>178</v>
      </c>
      <c r="E30" s="5" t="s">
        <v>179</v>
      </c>
      <c r="F30" s="4">
        <v>9777</v>
      </c>
      <c r="G30" s="4" t="s">
        <v>180</v>
      </c>
      <c r="H30" s="4" t="s">
        <v>181</v>
      </c>
      <c r="I30" s="10">
        <v>8.620000000000001</v>
      </c>
    </row>
    <row r="31" spans="1:9" x14ac:dyDescent="0.35">
      <c r="A31" s="3">
        <v>32</v>
      </c>
      <c r="B31" s="4" t="s">
        <v>182</v>
      </c>
      <c r="C31" s="4" t="s">
        <v>183</v>
      </c>
      <c r="D31" s="4" t="s">
        <v>184</v>
      </c>
      <c r="E31" s="5" t="s">
        <v>185</v>
      </c>
      <c r="F31" s="4">
        <v>5320</v>
      </c>
      <c r="G31" s="4" t="s">
        <v>186</v>
      </c>
      <c r="H31" s="4" t="s">
        <v>187</v>
      </c>
      <c r="I31" s="10">
        <v>3.12</v>
      </c>
    </row>
    <row r="32" spans="1:9" x14ac:dyDescent="0.35">
      <c r="A32" s="3">
        <v>33</v>
      </c>
      <c r="B32" s="4" t="s">
        <v>188</v>
      </c>
      <c r="C32" s="4" t="s">
        <v>189</v>
      </c>
      <c r="D32" s="4" t="s">
        <v>190</v>
      </c>
      <c r="E32" s="5" t="s">
        <v>191</v>
      </c>
      <c r="F32" s="4">
        <v>5324</v>
      </c>
      <c r="G32" s="4" t="s">
        <v>192</v>
      </c>
      <c r="H32" s="4" t="s">
        <v>193</v>
      </c>
      <c r="I32" s="10">
        <v>1.84</v>
      </c>
    </row>
    <row r="33" spans="1:9" x14ac:dyDescent="0.35">
      <c r="A33" s="3">
        <v>34</v>
      </c>
      <c r="B33" s="4" t="s">
        <v>194</v>
      </c>
      <c r="C33" s="4" t="s">
        <v>195</v>
      </c>
      <c r="D33" s="4" t="s">
        <v>196</v>
      </c>
      <c r="E33" s="5" t="s">
        <v>197</v>
      </c>
      <c r="F33" s="4">
        <v>30479</v>
      </c>
      <c r="G33" s="4" t="s">
        <v>198</v>
      </c>
      <c r="H33" s="4" t="s">
        <v>199</v>
      </c>
      <c r="I33" s="10">
        <v>14.53</v>
      </c>
    </row>
    <row r="34" spans="1:9" x14ac:dyDescent="0.35">
      <c r="A34" s="3">
        <v>35</v>
      </c>
      <c r="B34" s="4" t="s">
        <v>200</v>
      </c>
      <c r="C34" s="4" t="s">
        <v>201</v>
      </c>
      <c r="D34" s="4" t="s">
        <v>202</v>
      </c>
      <c r="E34" s="5" t="s">
        <v>203</v>
      </c>
      <c r="F34" s="4">
        <v>14337</v>
      </c>
      <c r="G34" s="4" t="s">
        <v>204</v>
      </c>
      <c r="H34" s="4" t="s">
        <v>205</v>
      </c>
      <c r="I34" s="10">
        <v>21.73</v>
      </c>
    </row>
    <row r="35" spans="1:9" x14ac:dyDescent="0.35">
      <c r="A35" s="3">
        <v>36</v>
      </c>
      <c r="B35" s="4" t="s">
        <v>206</v>
      </c>
      <c r="C35" s="4" t="s">
        <v>207</v>
      </c>
      <c r="D35" s="4" t="s">
        <v>208</v>
      </c>
      <c r="E35" s="5" t="s">
        <v>209</v>
      </c>
      <c r="F35" s="4">
        <v>404291</v>
      </c>
      <c r="G35" s="4" t="s">
        <v>210</v>
      </c>
      <c r="H35" s="4" t="s">
        <v>211</v>
      </c>
      <c r="I35" s="10">
        <v>8.9750000000000014</v>
      </c>
    </row>
    <row r="36" spans="1:9" x14ac:dyDescent="0.35">
      <c r="A36" s="3">
        <v>37</v>
      </c>
      <c r="B36" s="4" t="s">
        <v>212</v>
      </c>
      <c r="C36" s="4" t="s">
        <v>213</v>
      </c>
      <c r="D36" s="4" t="s">
        <v>214</v>
      </c>
      <c r="E36" s="5" t="s">
        <v>215</v>
      </c>
      <c r="F36" s="4">
        <v>6613</v>
      </c>
      <c r="G36" s="4" t="s">
        <v>216</v>
      </c>
      <c r="H36" s="4" t="s">
        <v>217</v>
      </c>
      <c r="I36" s="10">
        <v>3.67</v>
      </c>
    </row>
    <row r="37" spans="1:9" x14ac:dyDescent="0.35">
      <c r="A37" s="3">
        <v>39</v>
      </c>
      <c r="B37" s="4" t="s">
        <v>218</v>
      </c>
      <c r="C37" s="4" t="s">
        <v>219</v>
      </c>
      <c r="D37" s="4" t="s">
        <v>220</v>
      </c>
      <c r="E37" s="5" t="s">
        <v>221</v>
      </c>
      <c r="F37" s="4">
        <v>3039</v>
      </c>
      <c r="G37" s="4" t="s">
        <v>222</v>
      </c>
      <c r="H37" s="4" t="s">
        <v>223</v>
      </c>
      <c r="I37" s="10">
        <v>14.67</v>
      </c>
    </row>
    <row r="38" spans="1:9" x14ac:dyDescent="0.35">
      <c r="A38" s="3">
        <v>40</v>
      </c>
      <c r="B38" s="4" t="s">
        <v>224</v>
      </c>
      <c r="C38" s="4" t="s">
        <v>225</v>
      </c>
      <c r="D38" s="4" t="s">
        <v>226</v>
      </c>
      <c r="E38" s="5" t="s">
        <v>227</v>
      </c>
      <c r="F38" s="4">
        <v>5371562</v>
      </c>
      <c r="G38" s="4" t="s">
        <v>228</v>
      </c>
      <c r="H38" s="4" t="s">
        <v>229</v>
      </c>
      <c r="I38" s="10">
        <v>8.7650000000000006</v>
      </c>
    </row>
    <row r="39" spans="1:9" x14ac:dyDescent="0.35">
      <c r="A39" s="3">
        <v>41</v>
      </c>
      <c r="B39" s="4" t="s">
        <v>230</v>
      </c>
      <c r="C39" s="4" t="s">
        <v>231</v>
      </c>
      <c r="D39" s="4" t="s">
        <v>232</v>
      </c>
      <c r="E39" s="4" t="s">
        <v>233</v>
      </c>
      <c r="F39" s="4">
        <v>86296</v>
      </c>
      <c r="G39" s="4" t="s">
        <v>234</v>
      </c>
      <c r="H39" s="4" t="s">
        <v>235</v>
      </c>
      <c r="I39" s="10">
        <v>19.579999999999998</v>
      </c>
    </row>
    <row r="40" spans="1:9" x14ac:dyDescent="0.35">
      <c r="A40" s="3">
        <v>42</v>
      </c>
      <c r="B40" s="4" t="s">
        <v>236</v>
      </c>
      <c r="C40" s="4" t="s">
        <v>237</v>
      </c>
      <c r="D40" s="4" t="s">
        <v>238</v>
      </c>
      <c r="E40" s="5" t="s">
        <v>239</v>
      </c>
      <c r="F40" s="4">
        <v>5355863</v>
      </c>
      <c r="G40" s="4" t="s">
        <v>240</v>
      </c>
      <c r="H40" s="4" t="s">
        <v>241</v>
      </c>
      <c r="I40" s="10">
        <v>10.9</v>
      </c>
    </row>
    <row r="41" spans="1:9" x14ac:dyDescent="0.35">
      <c r="A41" s="3">
        <v>43</v>
      </c>
      <c r="B41" s="4" t="s">
        <v>242</v>
      </c>
      <c r="C41" s="4" t="s">
        <v>243</v>
      </c>
      <c r="D41" s="4" t="s">
        <v>244</v>
      </c>
      <c r="E41" s="5" t="s">
        <v>245</v>
      </c>
      <c r="F41" s="4">
        <v>10546</v>
      </c>
      <c r="G41" s="4" t="s">
        <v>246</v>
      </c>
      <c r="H41" s="4" t="s">
        <v>247</v>
      </c>
      <c r="I41" s="10">
        <v>18.015000000000001</v>
      </c>
    </row>
    <row r="42" spans="1:9" x14ac:dyDescent="0.35">
      <c r="A42" s="3">
        <v>44</v>
      </c>
      <c r="B42" s="4" t="s">
        <v>248</v>
      </c>
      <c r="C42" s="4" t="s">
        <v>249</v>
      </c>
      <c r="D42" s="4" t="s">
        <v>244</v>
      </c>
      <c r="E42" s="5" t="s">
        <v>250</v>
      </c>
      <c r="F42" s="4">
        <v>68188</v>
      </c>
      <c r="G42" s="4" t="s">
        <v>251</v>
      </c>
      <c r="H42" s="4" t="s">
        <v>252</v>
      </c>
      <c r="I42" s="10">
        <v>18.715</v>
      </c>
    </row>
    <row r="43" spans="1:9" x14ac:dyDescent="0.35">
      <c r="A43" s="3">
        <v>46</v>
      </c>
      <c r="B43" s="4" t="s">
        <v>253</v>
      </c>
      <c r="C43" s="4" t="s">
        <v>254</v>
      </c>
      <c r="D43" s="4" t="s">
        <v>255</v>
      </c>
      <c r="E43" s="5" t="s">
        <v>256</v>
      </c>
      <c r="F43" s="4">
        <v>3082</v>
      </c>
      <c r="G43" s="4" t="s">
        <v>257</v>
      </c>
      <c r="H43" s="4" t="s">
        <v>258</v>
      </c>
      <c r="I43" s="10">
        <v>10.79</v>
      </c>
    </row>
    <row r="44" spans="1:9" x14ac:dyDescent="0.35">
      <c r="A44" s="3">
        <v>47</v>
      </c>
      <c r="B44" s="4" t="s">
        <v>259</v>
      </c>
      <c r="C44" s="4" t="s">
        <v>260</v>
      </c>
      <c r="D44" s="4" t="s">
        <v>261</v>
      </c>
      <c r="E44" s="5" t="s">
        <v>262</v>
      </c>
      <c r="F44" s="4">
        <v>4937</v>
      </c>
      <c r="G44" s="4" t="s">
        <v>263</v>
      </c>
      <c r="H44" s="4" t="s">
        <v>264</v>
      </c>
      <c r="I44" s="10">
        <v>18.285</v>
      </c>
    </row>
    <row r="45" spans="1:9" x14ac:dyDescent="0.35">
      <c r="A45" s="3">
        <v>48</v>
      </c>
      <c r="B45" s="4" t="s">
        <v>265</v>
      </c>
      <c r="C45" s="4" t="s">
        <v>266</v>
      </c>
      <c r="D45" s="4" t="s">
        <v>267</v>
      </c>
      <c r="E45" s="5" t="s">
        <v>268</v>
      </c>
      <c r="F45" s="4">
        <v>120228</v>
      </c>
      <c r="G45" s="4" t="s">
        <v>269</v>
      </c>
      <c r="H45" s="4" t="s">
        <v>270</v>
      </c>
      <c r="I45" s="10">
        <f>K45-1.63</f>
        <v>-1.63</v>
      </c>
    </row>
    <row r="46" spans="1:9" x14ac:dyDescent="0.35">
      <c r="A46" s="3">
        <v>49</v>
      </c>
      <c r="B46" s="4" t="s">
        <v>271</v>
      </c>
      <c r="C46" s="4" t="s">
        <v>272</v>
      </c>
      <c r="D46" s="4" t="s">
        <v>273</v>
      </c>
      <c r="E46" s="5" t="s">
        <v>274</v>
      </c>
      <c r="F46" s="4">
        <v>4421</v>
      </c>
      <c r="G46" s="4" t="s">
        <v>275</v>
      </c>
      <c r="H46" s="4" t="s">
        <v>276</v>
      </c>
      <c r="I46" s="10">
        <v>14.78</v>
      </c>
    </row>
    <row r="47" spans="1:9" x14ac:dyDescent="0.35">
      <c r="A47" s="3">
        <v>50</v>
      </c>
      <c r="B47" s="4" t="s">
        <v>277</v>
      </c>
      <c r="C47" s="4" t="s">
        <v>278</v>
      </c>
      <c r="D47" s="4" t="s">
        <v>279</v>
      </c>
      <c r="E47" s="5" t="s">
        <v>280</v>
      </c>
      <c r="F47" s="4">
        <v>6445042</v>
      </c>
      <c r="G47" s="4" t="s">
        <v>281</v>
      </c>
      <c r="H47" s="4" t="s">
        <v>282</v>
      </c>
      <c r="I47" s="10">
        <v>11.145</v>
      </c>
    </row>
    <row r="48" spans="1:9" x14ac:dyDescent="0.35">
      <c r="A48" s="3">
        <v>51</v>
      </c>
      <c r="B48" s="4" t="s">
        <v>283</v>
      </c>
      <c r="C48" s="4" t="s">
        <v>284</v>
      </c>
      <c r="D48" s="4" t="s">
        <v>285</v>
      </c>
      <c r="E48" s="5" t="s">
        <v>286</v>
      </c>
      <c r="F48" s="4">
        <v>2554</v>
      </c>
      <c r="G48" s="4" t="s">
        <v>287</v>
      </c>
      <c r="H48" s="4" t="s">
        <v>288</v>
      </c>
      <c r="I48" s="10">
        <v>15.885000000000002</v>
      </c>
    </row>
    <row r="49" spans="1:9" x14ac:dyDescent="0.35">
      <c r="A49" s="3">
        <v>52</v>
      </c>
      <c r="B49" s="4" t="s">
        <v>289</v>
      </c>
      <c r="C49" s="4" t="s">
        <v>290</v>
      </c>
      <c r="D49" s="4" t="s">
        <v>291</v>
      </c>
      <c r="E49" s="5" t="s">
        <v>292</v>
      </c>
      <c r="F49" s="4">
        <v>31645</v>
      </c>
      <c r="G49" s="4" t="s">
        <v>293</v>
      </c>
      <c r="H49" s="4" t="s">
        <v>294</v>
      </c>
      <c r="I49" s="10">
        <v>16</v>
      </c>
    </row>
    <row r="50" spans="1:9" x14ac:dyDescent="0.35">
      <c r="A50" s="3">
        <v>53</v>
      </c>
      <c r="B50" s="4" t="s">
        <v>295</v>
      </c>
      <c r="C50" s="4" t="s">
        <v>296</v>
      </c>
      <c r="D50" s="4" t="s">
        <v>297</v>
      </c>
      <c r="E50" s="5" t="s">
        <v>298</v>
      </c>
      <c r="F50" s="4">
        <v>2083</v>
      </c>
      <c r="G50" s="4" t="s">
        <v>299</v>
      </c>
      <c r="H50" s="4" t="s">
        <v>300</v>
      </c>
      <c r="I50" s="10">
        <v>4.2799999999999994</v>
      </c>
    </row>
    <row r="51" spans="1:9" x14ac:dyDescent="0.35">
      <c r="A51" s="3">
        <v>54</v>
      </c>
      <c r="B51" s="4" t="s">
        <v>301</v>
      </c>
      <c r="C51" s="4" t="s">
        <v>302</v>
      </c>
      <c r="D51" s="4" t="s">
        <v>303</v>
      </c>
      <c r="E51" s="5" t="s">
        <v>304</v>
      </c>
      <c r="F51" s="4">
        <v>3034435</v>
      </c>
      <c r="G51" s="4" t="s">
        <v>305</v>
      </c>
      <c r="H51" s="4" t="s">
        <v>306</v>
      </c>
      <c r="I51" s="10">
        <v>17.71</v>
      </c>
    </row>
    <row r="52" spans="1:9" x14ac:dyDescent="0.35">
      <c r="A52" s="3">
        <v>55</v>
      </c>
      <c r="B52" s="4" t="s">
        <v>307</v>
      </c>
      <c r="C52" s="4" t="s">
        <v>308</v>
      </c>
      <c r="D52" s="4" t="s">
        <v>309</v>
      </c>
      <c r="E52" s="5" t="s">
        <v>310</v>
      </c>
      <c r="F52" s="4">
        <v>2328</v>
      </c>
      <c r="G52" s="4" t="s">
        <v>311</v>
      </c>
      <c r="H52" s="4" t="s">
        <v>312</v>
      </c>
      <c r="I52" s="10">
        <v>11.12</v>
      </c>
    </row>
    <row r="53" spans="1:9" x14ac:dyDescent="0.35">
      <c r="A53" s="3">
        <v>57</v>
      </c>
      <c r="B53" s="4" t="s">
        <v>313</v>
      </c>
      <c r="C53" s="4" t="s">
        <v>314</v>
      </c>
      <c r="D53" s="4" t="s">
        <v>315</v>
      </c>
      <c r="E53" s="5" t="s">
        <v>316</v>
      </c>
      <c r="F53" s="4">
        <v>3289</v>
      </c>
      <c r="G53" s="4" t="s">
        <v>317</v>
      </c>
      <c r="H53" s="4" t="s">
        <v>318</v>
      </c>
      <c r="I53" s="10">
        <v>19.824999999999999</v>
      </c>
    </row>
    <row r="54" spans="1:9" x14ac:dyDescent="0.35">
      <c r="A54" s="3">
        <v>58</v>
      </c>
      <c r="B54" s="4" t="s">
        <v>319</v>
      </c>
      <c r="C54" s="4" t="s">
        <v>320</v>
      </c>
      <c r="D54" s="4" t="s">
        <v>321</v>
      </c>
      <c r="E54" s="4" t="s">
        <v>322</v>
      </c>
      <c r="F54" s="4">
        <v>171548</v>
      </c>
      <c r="G54" s="4" t="s">
        <v>323</v>
      </c>
      <c r="H54" s="4" t="s">
        <v>324</v>
      </c>
      <c r="I54" s="10">
        <v>8.94</v>
      </c>
    </row>
    <row r="55" spans="1:9" x14ac:dyDescent="0.35">
      <c r="A55" s="3">
        <v>59</v>
      </c>
      <c r="B55" s="4" t="s">
        <v>325</v>
      </c>
      <c r="C55" s="4" t="s">
        <v>326</v>
      </c>
      <c r="D55" s="4" t="s">
        <v>327</v>
      </c>
      <c r="E55" s="5" t="s">
        <v>328</v>
      </c>
      <c r="F55" s="4">
        <v>13676</v>
      </c>
      <c r="G55" s="4" t="s">
        <v>329</v>
      </c>
      <c r="H55" s="4" t="s">
        <v>330</v>
      </c>
      <c r="I55" s="10">
        <v>20.895</v>
      </c>
    </row>
    <row r="56" spans="1:9" x14ac:dyDescent="0.35">
      <c r="A56" s="3">
        <v>60</v>
      </c>
      <c r="B56" s="4" t="s">
        <v>331</v>
      </c>
      <c r="C56" s="4" t="s">
        <v>332</v>
      </c>
      <c r="D56" s="4" t="s">
        <v>333</v>
      </c>
      <c r="E56" s="4" t="s">
        <v>334</v>
      </c>
      <c r="F56" s="4">
        <v>13708</v>
      </c>
      <c r="G56" s="4" t="s">
        <v>335</v>
      </c>
      <c r="H56" s="4" t="s">
        <v>336</v>
      </c>
      <c r="I56" s="10">
        <v>13.629999999999999</v>
      </c>
    </row>
    <row r="57" spans="1:9" x14ac:dyDescent="0.35">
      <c r="A57" s="3">
        <v>61</v>
      </c>
      <c r="B57" s="4" t="s">
        <v>337</v>
      </c>
      <c r="C57" s="4" t="s">
        <v>338</v>
      </c>
      <c r="D57" s="4" t="s">
        <v>339</v>
      </c>
      <c r="E57" s="5" t="s">
        <v>340</v>
      </c>
      <c r="F57" s="4">
        <v>7018038</v>
      </c>
      <c r="G57" s="4" t="s">
        <v>341</v>
      </c>
      <c r="H57" s="4" t="s">
        <v>342</v>
      </c>
      <c r="I57" s="10">
        <v>11.065000000000001</v>
      </c>
    </row>
    <row r="58" spans="1:9" x14ac:dyDescent="0.35">
      <c r="A58" s="3">
        <v>62</v>
      </c>
      <c r="B58" s="4" t="s">
        <v>343</v>
      </c>
      <c r="C58" s="4" t="s">
        <v>344</v>
      </c>
      <c r="D58" s="4" t="s">
        <v>345</v>
      </c>
      <c r="E58" s="5" t="s">
        <v>346</v>
      </c>
      <c r="F58" s="4">
        <v>5336</v>
      </c>
      <c r="G58" s="4" t="s">
        <v>347</v>
      </c>
      <c r="H58" s="4" t="s">
        <v>348</v>
      </c>
      <c r="I58" s="10">
        <v>5.8100000000000005</v>
      </c>
    </row>
    <row r="59" spans="1:9" x14ac:dyDescent="0.35">
      <c r="A59" s="3">
        <v>63</v>
      </c>
      <c r="B59" s="4" t="s">
        <v>349</v>
      </c>
      <c r="C59" s="4" t="s">
        <v>350</v>
      </c>
      <c r="D59" s="4" t="s">
        <v>351</v>
      </c>
      <c r="E59" s="4" t="s">
        <v>352</v>
      </c>
      <c r="F59" s="4">
        <v>9859771</v>
      </c>
      <c r="G59" s="4" t="s">
        <v>353</v>
      </c>
      <c r="H59" s="4" t="s">
        <v>354</v>
      </c>
      <c r="I59" s="10">
        <f>K59-1.6</f>
        <v>-1.6</v>
      </c>
    </row>
    <row r="60" spans="1:9" x14ac:dyDescent="0.35">
      <c r="A60" s="3">
        <v>64</v>
      </c>
      <c r="B60" s="4" t="s">
        <v>355</v>
      </c>
      <c r="C60" s="4" t="s">
        <v>356</v>
      </c>
      <c r="D60" s="4" t="s">
        <v>357</v>
      </c>
      <c r="E60" s="4" t="s">
        <v>358</v>
      </c>
      <c r="F60" s="4">
        <v>54680783</v>
      </c>
      <c r="G60" s="4" t="s">
        <v>359</v>
      </c>
      <c r="H60" s="4" t="s">
        <v>360</v>
      </c>
      <c r="I60" s="10">
        <v>15.535</v>
      </c>
    </row>
    <row r="61" spans="1:9" x14ac:dyDescent="0.35">
      <c r="A61" s="3">
        <v>65</v>
      </c>
      <c r="B61" s="4" t="s">
        <v>361</v>
      </c>
      <c r="C61" s="4" t="s">
        <v>362</v>
      </c>
      <c r="D61" s="4" t="s">
        <v>363</v>
      </c>
      <c r="E61" s="7" t="s">
        <v>364</v>
      </c>
      <c r="F61" s="4">
        <v>6626</v>
      </c>
      <c r="G61" s="4" t="s">
        <v>365</v>
      </c>
      <c r="H61" s="4" t="s">
        <v>366</v>
      </c>
      <c r="I61" s="10">
        <v>11.58</v>
      </c>
    </row>
    <row r="62" spans="1:9" x14ac:dyDescent="0.35">
      <c r="A62" s="3">
        <v>66</v>
      </c>
      <c r="B62" s="4" t="s">
        <v>367</v>
      </c>
      <c r="C62" s="4" t="s">
        <v>368</v>
      </c>
      <c r="D62" s="4" t="s">
        <v>369</v>
      </c>
      <c r="E62" s="5" t="s">
        <v>370</v>
      </c>
      <c r="F62" s="4">
        <v>5215</v>
      </c>
      <c r="G62" s="4" t="s">
        <v>371</v>
      </c>
      <c r="H62" s="4" t="s">
        <v>372</v>
      </c>
      <c r="I62" s="10">
        <v>4.3550000000000004</v>
      </c>
    </row>
    <row r="63" spans="1:9" x14ac:dyDescent="0.35">
      <c r="A63" s="3">
        <v>67</v>
      </c>
      <c r="B63" s="4" t="s">
        <v>373</v>
      </c>
      <c r="C63" s="4" t="s">
        <v>374</v>
      </c>
      <c r="D63" s="4" t="s">
        <v>375</v>
      </c>
      <c r="E63" s="5" t="s">
        <v>376</v>
      </c>
      <c r="F63" s="4">
        <v>39965</v>
      </c>
      <c r="G63" s="4" t="s">
        <v>377</v>
      </c>
      <c r="H63" s="4" t="s">
        <v>378</v>
      </c>
      <c r="I63" s="10">
        <v>14.905000000000001</v>
      </c>
    </row>
    <row r="64" spans="1:9" x14ac:dyDescent="0.35">
      <c r="A64" s="3">
        <v>68</v>
      </c>
      <c r="B64" s="4" t="s">
        <v>379</v>
      </c>
      <c r="C64" s="4" t="s">
        <v>380</v>
      </c>
      <c r="D64" s="4" t="s">
        <v>381</v>
      </c>
      <c r="E64" s="5" t="s">
        <v>382</v>
      </c>
      <c r="F64" s="4" t="s">
        <v>383</v>
      </c>
      <c r="G64" s="4" t="s">
        <v>384</v>
      </c>
      <c r="H64" s="4" t="s">
        <v>385</v>
      </c>
      <c r="I64" s="10">
        <v>9.65</v>
      </c>
    </row>
    <row r="65" spans="1:9" x14ac:dyDescent="0.35">
      <c r="A65" s="3">
        <v>69</v>
      </c>
      <c r="B65" s="4" t="s">
        <v>386</v>
      </c>
      <c r="C65" s="4" t="s">
        <v>387</v>
      </c>
      <c r="D65" s="4" t="s">
        <v>388</v>
      </c>
      <c r="E65" s="5" t="s">
        <v>389</v>
      </c>
      <c r="F65" s="4">
        <v>44178</v>
      </c>
      <c r="G65" s="4" t="s">
        <v>390</v>
      </c>
      <c r="H65" s="4" t="s">
        <v>391</v>
      </c>
      <c r="I65" s="10">
        <v>20.399999999999999</v>
      </c>
    </row>
    <row r="66" spans="1:9" x14ac:dyDescent="0.35">
      <c r="A66" s="3">
        <v>70</v>
      </c>
      <c r="B66" s="4" t="s">
        <v>392</v>
      </c>
      <c r="C66" s="4" t="s">
        <v>393</v>
      </c>
      <c r="D66" s="4" t="s">
        <v>394</v>
      </c>
      <c r="E66" s="5" t="s">
        <v>395</v>
      </c>
      <c r="F66" s="4">
        <v>5340</v>
      </c>
      <c r="G66" s="4" t="s">
        <v>396</v>
      </c>
      <c r="H66" s="4" t="s">
        <v>397</v>
      </c>
      <c r="I66" s="10">
        <v>5.6150000000000002</v>
      </c>
    </row>
    <row r="67" spans="1:9" x14ac:dyDescent="0.35">
      <c r="A67" s="3">
        <v>71</v>
      </c>
      <c r="B67" s="4" t="s">
        <v>398</v>
      </c>
      <c r="C67" s="4" t="s">
        <v>399</v>
      </c>
      <c r="D67" s="4" t="s">
        <v>400</v>
      </c>
      <c r="E67" s="4" t="s">
        <v>401</v>
      </c>
      <c r="F67" s="4">
        <v>17345</v>
      </c>
      <c r="G67" s="4" t="s">
        <v>402</v>
      </c>
      <c r="H67" s="4" t="s">
        <v>403</v>
      </c>
      <c r="I67" s="10">
        <v>13.785</v>
      </c>
    </row>
    <row r="68" spans="1:9" x14ac:dyDescent="0.35">
      <c r="A68" s="3">
        <v>72</v>
      </c>
      <c r="B68" s="4" t="s">
        <v>404</v>
      </c>
      <c r="C68" s="4" t="s">
        <v>405</v>
      </c>
      <c r="D68" s="4" t="s">
        <v>406</v>
      </c>
      <c r="E68" s="5" t="s">
        <v>407</v>
      </c>
      <c r="F68" s="4">
        <v>34192</v>
      </c>
      <c r="G68" s="4" t="s">
        <v>408</v>
      </c>
      <c r="H68" s="4" t="s">
        <v>409</v>
      </c>
      <c r="I68" s="10">
        <v>21.465</v>
      </c>
    </row>
    <row r="69" spans="1:9" x14ac:dyDescent="0.35">
      <c r="A69" s="3">
        <v>73</v>
      </c>
      <c r="B69" s="4" t="s">
        <v>410</v>
      </c>
      <c r="C69" s="4" t="s">
        <v>411</v>
      </c>
      <c r="D69" s="4" t="s">
        <v>412</v>
      </c>
      <c r="E69" s="5" t="s">
        <v>413</v>
      </c>
      <c r="F69" s="4">
        <v>5359485</v>
      </c>
      <c r="G69" s="4" t="s">
        <v>414</v>
      </c>
      <c r="H69" s="4" t="s">
        <v>415</v>
      </c>
      <c r="I69" s="10">
        <v>17.14</v>
      </c>
    </row>
    <row r="70" spans="1:9" x14ac:dyDescent="0.35">
      <c r="A70" s="3">
        <v>74</v>
      </c>
      <c r="B70" s="4" t="s">
        <v>416</v>
      </c>
      <c r="C70" s="4" t="s">
        <v>417</v>
      </c>
      <c r="D70" s="4" t="s">
        <v>418</v>
      </c>
      <c r="E70" s="5" t="s">
        <v>419</v>
      </c>
      <c r="F70" s="4">
        <v>18290</v>
      </c>
      <c r="G70" s="4" t="s">
        <v>420</v>
      </c>
      <c r="H70" s="4" t="s">
        <v>421</v>
      </c>
      <c r="I70" s="10">
        <v>16.594999999999999</v>
      </c>
    </row>
    <row r="71" spans="1:9" x14ac:dyDescent="0.35">
      <c r="A71" s="3">
        <v>75</v>
      </c>
      <c r="B71" s="4" t="s">
        <v>422</v>
      </c>
      <c r="C71" s="4" t="s">
        <v>423</v>
      </c>
      <c r="D71" s="4" t="s">
        <v>424</v>
      </c>
      <c r="E71" s="5" t="s">
        <v>425</v>
      </c>
      <c r="F71" s="4">
        <v>9411</v>
      </c>
      <c r="G71" s="4" t="s">
        <v>426</v>
      </c>
      <c r="H71" s="4" t="s">
        <v>427</v>
      </c>
      <c r="I71" s="10">
        <v>14.78</v>
      </c>
    </row>
    <row r="72" spans="1:9" x14ac:dyDescent="0.35">
      <c r="A72" s="3">
        <v>76</v>
      </c>
      <c r="B72" s="4" t="s">
        <v>428</v>
      </c>
      <c r="C72" s="4" t="s">
        <v>429</v>
      </c>
      <c r="D72" s="4" t="s">
        <v>430</v>
      </c>
      <c r="E72" s="5" t="s">
        <v>431</v>
      </c>
      <c r="F72" s="4">
        <v>4628</v>
      </c>
      <c r="G72" s="4" t="s">
        <v>432</v>
      </c>
      <c r="H72" s="4" t="s">
        <v>433</v>
      </c>
      <c r="I72" s="10">
        <v>12.785</v>
      </c>
    </row>
    <row r="73" spans="1:9" x14ac:dyDescent="0.35">
      <c r="A73" s="3">
        <v>77</v>
      </c>
      <c r="B73" s="4" t="s">
        <v>434</v>
      </c>
      <c r="C73" s="4" t="s">
        <v>435</v>
      </c>
      <c r="D73" s="4" t="s">
        <v>436</v>
      </c>
      <c r="E73" s="5" t="s">
        <v>437</v>
      </c>
      <c r="F73" s="4">
        <v>3374</v>
      </c>
      <c r="G73" s="4" t="s">
        <v>438</v>
      </c>
      <c r="H73" s="4" t="s">
        <v>439</v>
      </c>
      <c r="I73" s="10">
        <v>15.42</v>
      </c>
    </row>
    <row r="74" spans="1:9" x14ac:dyDescent="0.35">
      <c r="A74" s="3">
        <v>78</v>
      </c>
      <c r="B74" s="4" t="s">
        <v>440</v>
      </c>
      <c r="C74" s="4" t="s">
        <v>441</v>
      </c>
      <c r="D74" s="4" t="s">
        <v>442</v>
      </c>
      <c r="E74" s="5" t="s">
        <v>443</v>
      </c>
      <c r="F74" s="4">
        <v>2762</v>
      </c>
      <c r="G74" s="4" t="s">
        <v>444</v>
      </c>
      <c r="H74" s="4" t="s">
        <v>445</v>
      </c>
      <c r="I74" s="10">
        <v>11.555</v>
      </c>
    </row>
    <row r="75" spans="1:9" x14ac:dyDescent="0.35">
      <c r="A75" s="3">
        <v>79</v>
      </c>
      <c r="B75" s="4" t="s">
        <v>446</v>
      </c>
      <c r="C75" s="4" t="s">
        <v>447</v>
      </c>
      <c r="D75" s="4" t="s">
        <v>448</v>
      </c>
      <c r="E75" s="5" t="s">
        <v>449</v>
      </c>
      <c r="F75" s="4">
        <v>136662877</v>
      </c>
      <c r="G75" s="4" t="s">
        <v>450</v>
      </c>
      <c r="H75" s="4" t="s">
        <v>451</v>
      </c>
      <c r="I75" s="10">
        <v>10.004999999999999</v>
      </c>
    </row>
    <row r="76" spans="1:9" x14ac:dyDescent="0.35">
      <c r="A76" s="3">
        <v>80</v>
      </c>
      <c r="B76" s="4" t="s">
        <v>452</v>
      </c>
      <c r="C76" s="4" t="s">
        <v>453</v>
      </c>
      <c r="D76" s="4" t="s">
        <v>454</v>
      </c>
      <c r="E76" s="5" t="s">
        <v>455</v>
      </c>
      <c r="F76" s="4">
        <v>75921</v>
      </c>
      <c r="G76" s="4" t="s">
        <v>456</v>
      </c>
      <c r="H76" s="4" t="s">
        <v>457</v>
      </c>
      <c r="I76" s="10">
        <v>13.99</v>
      </c>
    </row>
    <row r="77" spans="1:9" x14ac:dyDescent="0.35">
      <c r="A77" s="3">
        <v>81</v>
      </c>
      <c r="B77" s="4" t="s">
        <v>458</v>
      </c>
      <c r="C77" s="4" t="s">
        <v>459</v>
      </c>
      <c r="D77" s="4" t="s">
        <v>460</v>
      </c>
      <c r="E77" s="5" t="s">
        <v>461</v>
      </c>
      <c r="F77" s="4">
        <v>5325</v>
      </c>
      <c r="G77" s="4" t="s">
        <v>462</v>
      </c>
      <c r="H77" s="4" t="s">
        <v>463</v>
      </c>
      <c r="I77" s="10">
        <v>5.835</v>
      </c>
    </row>
    <row r="78" spans="1:9" x14ac:dyDescent="0.35">
      <c r="A78" s="3">
        <v>82</v>
      </c>
      <c r="B78" s="4" t="s">
        <v>464</v>
      </c>
      <c r="C78" s="4" t="s">
        <v>465</v>
      </c>
      <c r="D78" s="4" t="s">
        <v>466</v>
      </c>
      <c r="E78" s="5" t="s">
        <v>467</v>
      </c>
      <c r="F78" s="4">
        <v>92389</v>
      </c>
      <c r="G78" s="4" t="s">
        <v>468</v>
      </c>
      <c r="H78" s="4" t="s">
        <v>469</v>
      </c>
      <c r="I78" s="10">
        <v>20.64</v>
      </c>
    </row>
    <row r="79" spans="1:9" x14ac:dyDescent="0.35">
      <c r="A79" s="3">
        <v>83</v>
      </c>
      <c r="B79" s="4" t="s">
        <v>470</v>
      </c>
      <c r="C79" s="4" t="s">
        <v>471</v>
      </c>
      <c r="D79" s="4" t="s">
        <v>472</v>
      </c>
      <c r="E79" s="6" t="s">
        <v>473</v>
      </c>
      <c r="F79" s="4">
        <v>667476</v>
      </c>
      <c r="G79" s="4" t="s">
        <v>474</v>
      </c>
      <c r="H79" s="4" t="s">
        <v>475</v>
      </c>
      <c r="I79" s="10">
        <v>19.11</v>
      </c>
    </row>
    <row r="80" spans="1:9" x14ac:dyDescent="0.35">
      <c r="A80" s="3">
        <v>84</v>
      </c>
      <c r="B80" s="4" t="s">
        <v>476</v>
      </c>
      <c r="C80" s="4" t="s">
        <v>477</v>
      </c>
      <c r="D80" s="4" t="s">
        <v>478</v>
      </c>
      <c r="E80" s="5" t="s">
        <v>479</v>
      </c>
      <c r="F80" s="4">
        <v>31357</v>
      </c>
      <c r="G80" s="4" t="s">
        <v>480</v>
      </c>
      <c r="H80" s="4" t="s">
        <v>481</v>
      </c>
      <c r="I80" s="10">
        <v>21.77</v>
      </c>
    </row>
    <row r="81" spans="1:9" x14ac:dyDescent="0.35">
      <c r="A81" s="3">
        <v>85</v>
      </c>
      <c r="B81" s="4" t="s">
        <v>482</v>
      </c>
      <c r="C81" s="4" t="s">
        <v>483</v>
      </c>
      <c r="D81" s="4" t="s">
        <v>478</v>
      </c>
      <c r="E81" s="5" t="s">
        <v>484</v>
      </c>
      <c r="F81" s="4">
        <v>31355</v>
      </c>
      <c r="G81" s="4" t="s">
        <v>485</v>
      </c>
      <c r="H81" s="4" t="s">
        <v>486</v>
      </c>
      <c r="I81" s="10">
        <v>21.965</v>
      </c>
    </row>
    <row r="82" spans="1:9" x14ac:dyDescent="0.35">
      <c r="A82" s="3">
        <v>86</v>
      </c>
      <c r="B82" s="4" t="s">
        <v>487</v>
      </c>
      <c r="C82" s="4" t="s">
        <v>488</v>
      </c>
      <c r="D82" s="4" t="s">
        <v>489</v>
      </c>
      <c r="E82" s="5" t="s">
        <v>490</v>
      </c>
      <c r="F82" s="4">
        <v>5344</v>
      </c>
      <c r="G82" s="4" t="s">
        <v>491</v>
      </c>
      <c r="H82" s="4" t="s">
        <v>492</v>
      </c>
      <c r="I82" s="10">
        <v>10.164999999999999</v>
      </c>
    </row>
    <row r="83" spans="1:9" x14ac:dyDescent="0.35">
      <c r="A83" s="3">
        <v>88</v>
      </c>
      <c r="B83" s="4" t="s">
        <v>493</v>
      </c>
      <c r="C83" s="4" t="s">
        <v>494</v>
      </c>
      <c r="D83" s="4" t="s">
        <v>495</v>
      </c>
      <c r="E83" s="5" t="s">
        <v>496</v>
      </c>
      <c r="F83" s="4">
        <v>13707</v>
      </c>
      <c r="G83" s="4" t="s">
        <v>497</v>
      </c>
      <c r="H83" s="4" t="s">
        <v>498</v>
      </c>
      <c r="I83" s="10">
        <v>14.585000000000001</v>
      </c>
    </row>
    <row r="84" spans="1:9" x14ac:dyDescent="0.35">
      <c r="A84" s="3">
        <v>89</v>
      </c>
      <c r="B84" s="4" t="s">
        <v>499</v>
      </c>
      <c r="C84" s="4" t="s">
        <v>500</v>
      </c>
      <c r="D84" s="4" t="s">
        <v>501</v>
      </c>
      <c r="E84" s="5" t="s">
        <v>502</v>
      </c>
      <c r="F84" s="4">
        <v>1988</v>
      </c>
      <c r="G84" s="4" t="s">
        <v>503</v>
      </c>
      <c r="H84" s="4" t="s">
        <v>504</v>
      </c>
      <c r="I84" s="10">
        <v>19.940000000000001</v>
      </c>
    </row>
    <row r="85" spans="1:9" x14ac:dyDescent="0.35">
      <c r="A85" s="3">
        <v>90</v>
      </c>
      <c r="B85" s="4" t="s">
        <v>505</v>
      </c>
      <c r="C85" s="4" t="s">
        <v>506</v>
      </c>
      <c r="D85" s="4" t="s">
        <v>507</v>
      </c>
      <c r="E85" s="5" t="s">
        <v>508</v>
      </c>
      <c r="F85" s="4">
        <v>5328</v>
      </c>
      <c r="G85" s="4" t="s">
        <v>509</v>
      </c>
      <c r="H85" s="4" t="s">
        <v>510</v>
      </c>
      <c r="I85" s="10">
        <v>8.2650000000000006</v>
      </c>
    </row>
    <row r="86" spans="1:9" x14ac:dyDescent="0.35">
      <c r="A86" s="3">
        <v>92</v>
      </c>
      <c r="B86" s="4" t="s">
        <v>511</v>
      </c>
      <c r="C86" s="4" t="s">
        <v>512</v>
      </c>
      <c r="D86" s="4" t="s">
        <v>513</v>
      </c>
      <c r="E86" s="5" t="s">
        <v>514</v>
      </c>
      <c r="F86" s="4">
        <v>9395</v>
      </c>
      <c r="G86" s="4" t="s">
        <v>515</v>
      </c>
      <c r="H86" s="4" t="s">
        <v>516</v>
      </c>
      <c r="I86" s="10">
        <v>16.649999999999999</v>
      </c>
    </row>
    <row r="87" spans="1:9" x14ac:dyDescent="0.35">
      <c r="A87" s="3">
        <v>93</v>
      </c>
      <c r="B87" s="4" t="s">
        <v>517</v>
      </c>
      <c r="C87" s="4" t="s">
        <v>518</v>
      </c>
      <c r="D87" s="4" t="s">
        <v>519</v>
      </c>
      <c r="E87" s="5" t="s">
        <v>520</v>
      </c>
      <c r="F87" s="4">
        <v>5390108</v>
      </c>
      <c r="G87" s="4" t="s">
        <v>521</v>
      </c>
      <c r="H87" s="4" t="s">
        <v>522</v>
      </c>
      <c r="I87" s="10">
        <v>12.84</v>
      </c>
    </row>
    <row r="88" spans="1:9" x14ac:dyDescent="0.35">
      <c r="A88" s="3">
        <v>94</v>
      </c>
      <c r="B88" s="4" t="s">
        <v>523</v>
      </c>
      <c r="C88" s="4" t="s">
        <v>524</v>
      </c>
      <c r="D88" s="4" t="s">
        <v>525</v>
      </c>
      <c r="E88" s="5" t="s">
        <v>526</v>
      </c>
      <c r="F88" s="4">
        <v>18386</v>
      </c>
      <c r="G88" s="4" t="s">
        <v>527</v>
      </c>
      <c r="H88" s="4" t="s">
        <v>528</v>
      </c>
      <c r="I88" s="10">
        <v>25.759999999999998</v>
      </c>
    </row>
    <row r="89" spans="1:9" x14ac:dyDescent="0.35">
      <c r="A89" s="3">
        <v>95</v>
      </c>
      <c r="B89" s="4" t="s">
        <v>529</v>
      </c>
      <c r="C89" s="4" t="s">
        <v>530</v>
      </c>
      <c r="D89" s="4" t="s">
        <v>531</v>
      </c>
      <c r="E89" s="5" t="s">
        <v>532</v>
      </c>
      <c r="F89" s="4">
        <v>17424</v>
      </c>
      <c r="G89" s="4" t="s">
        <v>533</v>
      </c>
      <c r="H89" s="4" t="s">
        <v>534</v>
      </c>
      <c r="I89" s="10">
        <v>16.440000000000001</v>
      </c>
    </row>
    <row r="90" spans="1:9" x14ac:dyDescent="0.35">
      <c r="A90" s="3">
        <v>96</v>
      </c>
      <c r="B90" s="4" t="s">
        <v>535</v>
      </c>
      <c r="C90" s="4" t="s">
        <v>536</v>
      </c>
      <c r="D90" s="4" t="s">
        <v>537</v>
      </c>
      <c r="E90" s="5" t="s">
        <v>538</v>
      </c>
      <c r="F90" s="4">
        <v>2783</v>
      </c>
      <c r="G90" s="4" t="s">
        <v>539</v>
      </c>
      <c r="H90" s="4" t="s">
        <v>540</v>
      </c>
      <c r="I90" s="10">
        <v>10.684999999999999</v>
      </c>
    </row>
    <row r="91" spans="1:9" x14ac:dyDescent="0.35">
      <c r="A91" s="3">
        <v>97</v>
      </c>
      <c r="B91" s="4" t="s">
        <v>541</v>
      </c>
      <c r="C91" s="4" t="s">
        <v>542</v>
      </c>
      <c r="D91" s="4" t="s">
        <v>543</v>
      </c>
      <c r="E91" s="5" t="s">
        <v>544</v>
      </c>
      <c r="F91" s="4">
        <v>3346</v>
      </c>
      <c r="G91" s="4" t="s">
        <v>545</v>
      </c>
      <c r="H91" s="4" t="s">
        <v>546</v>
      </c>
      <c r="I91" s="10">
        <v>20.865000000000002</v>
      </c>
    </row>
    <row r="92" spans="1:9" x14ac:dyDescent="0.35">
      <c r="A92" s="3">
        <v>98</v>
      </c>
      <c r="B92" s="4" t="s">
        <v>547</v>
      </c>
      <c r="C92" s="4" t="s">
        <v>548</v>
      </c>
      <c r="D92" s="4" t="s">
        <v>549</v>
      </c>
      <c r="E92" s="5" t="s">
        <v>550</v>
      </c>
      <c r="F92" s="4">
        <v>5343</v>
      </c>
      <c r="G92" s="4" t="s">
        <v>551</v>
      </c>
      <c r="H92" s="4" t="s">
        <v>552</v>
      </c>
      <c r="I92" s="10">
        <v>5.0149999999999997</v>
      </c>
    </row>
    <row r="93" spans="1:9" x14ac:dyDescent="0.35">
      <c r="A93" s="3">
        <v>99</v>
      </c>
      <c r="B93" s="4" t="s">
        <v>553</v>
      </c>
      <c r="C93" s="4" t="s">
        <v>554</v>
      </c>
      <c r="D93" s="4" t="s">
        <v>555</v>
      </c>
      <c r="E93" s="5" t="s">
        <v>556</v>
      </c>
      <c r="F93" s="4">
        <v>42586</v>
      </c>
      <c r="G93" s="4" t="s">
        <v>557</v>
      </c>
      <c r="H93" s="4" t="s">
        <v>558</v>
      </c>
      <c r="I93" s="10">
        <v>17.055</v>
      </c>
    </row>
    <row r="94" spans="1:9" x14ac:dyDescent="0.35">
      <c r="A94" s="3">
        <v>100</v>
      </c>
      <c r="B94" s="4" t="s">
        <v>559</v>
      </c>
      <c r="C94" s="4" t="s">
        <v>560</v>
      </c>
      <c r="D94" s="4" t="s">
        <v>561</v>
      </c>
      <c r="E94" s="5" t="s">
        <v>562</v>
      </c>
      <c r="F94" s="4">
        <v>12498036</v>
      </c>
      <c r="G94" s="4" t="s">
        <v>563</v>
      </c>
      <c r="H94" s="4" t="s">
        <v>564</v>
      </c>
      <c r="I94" s="10">
        <f>K94-2.43</f>
        <v>-2.4300000000000002</v>
      </c>
    </row>
    <row r="95" spans="1:9" x14ac:dyDescent="0.35">
      <c r="A95" s="3">
        <v>101</v>
      </c>
      <c r="B95" s="4" t="s">
        <v>565</v>
      </c>
      <c r="C95" s="4" t="s">
        <v>566</v>
      </c>
      <c r="D95" s="4" t="s">
        <v>567</v>
      </c>
      <c r="E95" s="5" t="s">
        <v>568</v>
      </c>
      <c r="F95" s="4">
        <v>5326</v>
      </c>
      <c r="G95" s="4" t="s">
        <v>569</v>
      </c>
      <c r="H95" s="4" t="s">
        <v>570</v>
      </c>
      <c r="I95" s="10">
        <v>7.96</v>
      </c>
    </row>
    <row r="96" spans="1:9" x14ac:dyDescent="0.35">
      <c r="A96" s="3">
        <v>102</v>
      </c>
      <c r="B96" s="4" t="s">
        <v>571</v>
      </c>
      <c r="C96" s="4" t="s">
        <v>572</v>
      </c>
      <c r="D96" s="4" t="s">
        <v>567</v>
      </c>
      <c r="E96" s="5" t="s">
        <v>573</v>
      </c>
      <c r="F96" s="4">
        <v>5332</v>
      </c>
      <c r="G96" s="4" t="s">
        <v>574</v>
      </c>
      <c r="H96" s="4" t="s">
        <v>575</v>
      </c>
      <c r="I96" s="10">
        <v>8.8850000000000016</v>
      </c>
    </row>
    <row r="97" spans="1:9" x14ac:dyDescent="0.35">
      <c r="A97" s="3">
        <v>103</v>
      </c>
      <c r="B97" s="4" t="s">
        <v>576</v>
      </c>
      <c r="C97" s="4" t="s">
        <v>577</v>
      </c>
      <c r="D97" s="4" t="s">
        <v>567</v>
      </c>
      <c r="E97" s="5" t="s">
        <v>578</v>
      </c>
      <c r="F97" s="4">
        <v>5330</v>
      </c>
      <c r="G97" s="4" t="s">
        <v>579</v>
      </c>
      <c r="H97" s="4" t="s">
        <v>580</v>
      </c>
      <c r="I97" s="10">
        <v>9.9</v>
      </c>
    </row>
    <row r="98" spans="1:9" x14ac:dyDescent="0.35">
      <c r="A98" s="3">
        <v>104</v>
      </c>
      <c r="B98" s="4" t="s">
        <v>581</v>
      </c>
      <c r="C98" s="4" t="s">
        <v>582</v>
      </c>
      <c r="D98" s="4" t="s">
        <v>583</v>
      </c>
      <c r="E98" s="5" t="s">
        <v>584</v>
      </c>
      <c r="F98" s="4">
        <v>5372405</v>
      </c>
      <c r="G98" s="4" t="s">
        <v>585</v>
      </c>
      <c r="H98" s="4" t="s">
        <v>586</v>
      </c>
      <c r="I98" s="10">
        <v>19.36</v>
      </c>
    </row>
    <row r="99" spans="1:9" x14ac:dyDescent="0.35">
      <c r="A99" s="3">
        <v>105</v>
      </c>
      <c r="B99" s="4" t="s">
        <v>587</v>
      </c>
      <c r="C99" s="4" t="s">
        <v>588</v>
      </c>
      <c r="D99" s="4" t="s">
        <v>589</v>
      </c>
      <c r="E99" s="5" t="s">
        <v>590</v>
      </c>
      <c r="F99" s="4">
        <v>181567</v>
      </c>
      <c r="G99" s="4" t="s">
        <v>591</v>
      </c>
      <c r="H99" s="4" t="s">
        <v>592</v>
      </c>
      <c r="I99" s="10">
        <v>11.73</v>
      </c>
    </row>
    <row r="100" spans="1:9" x14ac:dyDescent="0.35">
      <c r="A100" s="3">
        <v>106</v>
      </c>
      <c r="B100" s="4" t="s">
        <v>593</v>
      </c>
      <c r="C100" s="4" t="s">
        <v>594</v>
      </c>
      <c r="D100" s="4" t="s">
        <v>595</v>
      </c>
      <c r="E100" s="5" t="s">
        <v>596</v>
      </c>
      <c r="F100" s="4">
        <v>91758</v>
      </c>
      <c r="G100" s="4" t="s">
        <v>597</v>
      </c>
      <c r="H100" s="4" t="s">
        <v>598</v>
      </c>
      <c r="I100" s="10">
        <v>16.145</v>
      </c>
    </row>
    <row r="101" spans="1:9" x14ac:dyDescent="0.35">
      <c r="A101" s="3">
        <v>107</v>
      </c>
      <c r="B101" s="4" t="s">
        <v>599</v>
      </c>
      <c r="C101" s="4" t="s">
        <v>600</v>
      </c>
      <c r="D101" s="4" t="s">
        <v>601</v>
      </c>
      <c r="E101" s="5" t="s">
        <v>602</v>
      </c>
      <c r="F101" s="4">
        <v>4169</v>
      </c>
      <c r="G101" s="4" t="s">
        <v>603</v>
      </c>
      <c r="H101" s="4" t="s">
        <v>604</v>
      </c>
      <c r="I101" s="10">
        <v>20.010000000000002</v>
      </c>
    </row>
    <row r="102" spans="1:9" x14ac:dyDescent="0.35">
      <c r="A102" s="3">
        <v>108</v>
      </c>
      <c r="B102" s="4" t="s">
        <v>605</v>
      </c>
      <c r="C102" s="4" t="s">
        <v>606</v>
      </c>
      <c r="D102" s="4" t="s">
        <v>607</v>
      </c>
      <c r="E102" s="5" t="s">
        <v>608</v>
      </c>
      <c r="F102" s="4">
        <v>91693</v>
      </c>
      <c r="G102" s="4" t="s">
        <v>609</v>
      </c>
      <c r="H102" s="4" t="s">
        <v>610</v>
      </c>
      <c r="I102" s="10">
        <v>20.805</v>
      </c>
    </row>
    <row r="103" spans="1:9" x14ac:dyDescent="0.35">
      <c r="A103" s="3">
        <v>109</v>
      </c>
      <c r="B103" s="4" t="s">
        <v>611</v>
      </c>
      <c r="C103" s="4" t="s">
        <v>612</v>
      </c>
      <c r="D103" s="4" t="s">
        <v>613</v>
      </c>
      <c r="E103" s="5" t="s">
        <v>614</v>
      </c>
      <c r="F103" s="4">
        <v>6634</v>
      </c>
      <c r="G103" s="4" t="s">
        <v>615</v>
      </c>
      <c r="H103" s="4" t="s">
        <v>616</v>
      </c>
      <c r="I103" s="10">
        <v>9.31</v>
      </c>
    </row>
    <row r="104" spans="1:9" x14ac:dyDescent="0.35">
      <c r="A104" s="3">
        <v>110</v>
      </c>
      <c r="B104" s="4" t="s">
        <v>617</v>
      </c>
      <c r="C104" s="4" t="s">
        <v>618</v>
      </c>
      <c r="D104" s="4" t="s">
        <v>619</v>
      </c>
      <c r="E104" s="5" t="s">
        <v>620</v>
      </c>
      <c r="F104" s="4">
        <v>8295</v>
      </c>
      <c r="G104" s="4" t="s">
        <v>621</v>
      </c>
      <c r="H104" s="4" t="s">
        <v>622</v>
      </c>
      <c r="I104" s="10">
        <v>15.164999999999999</v>
      </c>
    </row>
    <row r="105" spans="1:9" x14ac:dyDescent="0.35">
      <c r="A105" s="3">
        <v>111</v>
      </c>
      <c r="B105" s="4" t="s">
        <v>623</v>
      </c>
      <c r="C105" s="4" t="s">
        <v>624</v>
      </c>
      <c r="D105" s="4" t="s">
        <v>625</v>
      </c>
      <c r="E105" s="5" t="s">
        <v>626</v>
      </c>
      <c r="F105" s="4">
        <v>17312</v>
      </c>
      <c r="G105" s="4" t="s">
        <v>627</v>
      </c>
      <c r="H105" s="4" t="s">
        <v>628</v>
      </c>
      <c r="I105" s="10">
        <v>21.515000000000001</v>
      </c>
    </row>
    <row r="106" spans="1:9" x14ac:dyDescent="0.35">
      <c r="A106" s="3">
        <v>112</v>
      </c>
      <c r="B106" s="4" t="s">
        <v>629</v>
      </c>
      <c r="C106" s="4" t="s">
        <v>630</v>
      </c>
      <c r="D106" s="4" t="s">
        <v>631</v>
      </c>
      <c r="E106" s="5" t="s">
        <v>632</v>
      </c>
      <c r="F106" s="4">
        <v>6128</v>
      </c>
      <c r="G106" s="4" t="s">
        <v>633</v>
      </c>
      <c r="H106" s="4" t="s">
        <v>634</v>
      </c>
      <c r="I106" s="10">
        <v>18.405000000000001</v>
      </c>
    </row>
    <row r="107" spans="1:9" x14ac:dyDescent="0.35">
      <c r="A107" s="3">
        <v>113</v>
      </c>
      <c r="B107" s="4" t="s">
        <v>635</v>
      </c>
      <c r="C107" s="4" t="s">
        <v>636</v>
      </c>
      <c r="D107" s="4" t="s">
        <v>637</v>
      </c>
      <c r="E107" s="5" t="s">
        <v>638</v>
      </c>
      <c r="F107" s="4">
        <v>33294</v>
      </c>
      <c r="G107" s="4" t="s">
        <v>639</v>
      </c>
      <c r="H107" s="4" t="s">
        <v>640</v>
      </c>
      <c r="I107" s="10">
        <v>20.47</v>
      </c>
    </row>
    <row r="108" spans="1:9" x14ac:dyDescent="0.35">
      <c r="A108" s="3">
        <v>115</v>
      </c>
      <c r="B108" s="4" t="s">
        <v>641</v>
      </c>
      <c r="C108" s="4" t="s">
        <v>642</v>
      </c>
      <c r="D108" s="4" t="s">
        <v>643</v>
      </c>
      <c r="E108" s="5" t="s">
        <v>644</v>
      </c>
      <c r="F108" s="4" t="s">
        <v>645</v>
      </c>
      <c r="G108" s="4" t="s">
        <v>646</v>
      </c>
      <c r="H108" s="4" t="s">
        <v>647</v>
      </c>
      <c r="I108" s="10">
        <v>22.585000000000001</v>
      </c>
    </row>
    <row r="109" spans="1:9" x14ac:dyDescent="0.35">
      <c r="A109" s="3">
        <v>116</v>
      </c>
      <c r="B109" s="4" t="s">
        <v>648</v>
      </c>
      <c r="C109" s="4" t="s">
        <v>649</v>
      </c>
      <c r="D109" s="4" t="s">
        <v>650</v>
      </c>
      <c r="E109" s="5" t="s">
        <v>651</v>
      </c>
      <c r="F109" s="4">
        <v>5578</v>
      </c>
      <c r="G109" s="4" t="s">
        <v>652</v>
      </c>
      <c r="H109" s="4" t="s">
        <v>653</v>
      </c>
      <c r="I109" s="10">
        <v>8.59</v>
      </c>
    </row>
    <row r="110" spans="1:9" x14ac:dyDescent="0.35">
      <c r="A110" s="3">
        <v>117</v>
      </c>
      <c r="B110" s="4" t="s">
        <v>654</v>
      </c>
      <c r="C110" s="4" t="s">
        <v>655</v>
      </c>
      <c r="D110" s="4" t="s">
        <v>656</v>
      </c>
      <c r="E110" s="5" t="s">
        <v>657</v>
      </c>
      <c r="F110" s="4">
        <v>17425</v>
      </c>
      <c r="G110" s="4" t="s">
        <v>658</v>
      </c>
      <c r="H110" s="4" t="s">
        <v>659</v>
      </c>
      <c r="I110" s="10">
        <v>16.785</v>
      </c>
    </row>
    <row r="111" spans="1:9" x14ac:dyDescent="0.35">
      <c r="A111" s="3">
        <v>118</v>
      </c>
      <c r="B111" s="4" t="s">
        <v>660</v>
      </c>
      <c r="C111" s="4" t="s">
        <v>661</v>
      </c>
      <c r="D111" s="4" t="s">
        <v>662</v>
      </c>
      <c r="E111" s="5" t="s">
        <v>663</v>
      </c>
      <c r="F111" s="4">
        <v>39385</v>
      </c>
      <c r="G111" s="4" t="s">
        <v>664</v>
      </c>
      <c r="H111" s="4" t="s">
        <v>665</v>
      </c>
      <c r="I111" s="10">
        <v>19.190000000000001</v>
      </c>
    </row>
    <row r="112" spans="1:9" x14ac:dyDescent="0.35">
      <c r="A112" s="3">
        <v>119</v>
      </c>
      <c r="B112" s="4" t="s">
        <v>666</v>
      </c>
      <c r="C112" s="4" t="s">
        <v>667</v>
      </c>
      <c r="D112" s="4" t="s">
        <v>668</v>
      </c>
      <c r="E112" s="5" t="s">
        <v>669</v>
      </c>
      <c r="F112" s="4">
        <v>41368</v>
      </c>
      <c r="G112" s="4" t="s">
        <v>670</v>
      </c>
      <c r="H112" s="4" t="s">
        <v>671</v>
      </c>
      <c r="I112" s="10">
        <v>19.62</v>
      </c>
    </row>
    <row r="113" spans="1:9" x14ac:dyDescent="0.35">
      <c r="A113" s="3">
        <v>120</v>
      </c>
      <c r="B113" s="4" t="s">
        <v>672</v>
      </c>
      <c r="C113" s="4" t="s">
        <v>673</v>
      </c>
      <c r="D113" s="4" t="s">
        <v>674</v>
      </c>
      <c r="E113" s="5" t="s">
        <v>675</v>
      </c>
      <c r="F113" s="4">
        <v>2782393</v>
      </c>
      <c r="G113" s="4" t="s">
        <v>676</v>
      </c>
      <c r="H113" s="4" t="s">
        <v>677</v>
      </c>
      <c r="I113" s="10">
        <f>K113-3.13</f>
        <v>-3.13</v>
      </c>
    </row>
    <row r="114" spans="1:9" x14ac:dyDescent="0.35">
      <c r="A114" s="3">
        <v>121</v>
      </c>
      <c r="B114" s="4" t="s">
        <v>678</v>
      </c>
      <c r="C114" s="4" t="s">
        <v>679</v>
      </c>
      <c r="D114" s="4" t="s">
        <v>680</v>
      </c>
      <c r="E114" s="4" t="s">
        <v>681</v>
      </c>
      <c r="F114" s="4">
        <v>40024</v>
      </c>
      <c r="G114" s="4" t="s">
        <v>682</v>
      </c>
      <c r="H114" s="4" t="s">
        <v>683</v>
      </c>
      <c r="I114" s="10">
        <v>6.8249999999999993</v>
      </c>
    </row>
    <row r="115" spans="1:9" x14ac:dyDescent="0.35">
      <c r="A115" s="3">
        <v>122</v>
      </c>
      <c r="B115" s="4" t="s">
        <v>684</v>
      </c>
      <c r="C115" s="4" t="s">
        <v>685</v>
      </c>
      <c r="D115" s="4" t="s">
        <v>686</v>
      </c>
      <c r="E115" s="5" t="s">
        <v>687</v>
      </c>
      <c r="F115" s="4">
        <v>37175</v>
      </c>
      <c r="G115" s="4" t="s">
        <v>688</v>
      </c>
      <c r="H115" s="4" t="s">
        <v>689</v>
      </c>
      <c r="I115" s="10">
        <v>18.79</v>
      </c>
    </row>
    <row r="116" spans="1:9" x14ac:dyDescent="0.35">
      <c r="A116" s="3">
        <v>123</v>
      </c>
      <c r="B116" s="4" t="s">
        <v>690</v>
      </c>
      <c r="C116" s="4" t="s">
        <v>691</v>
      </c>
      <c r="D116" s="4" t="s">
        <v>692</v>
      </c>
      <c r="E116" s="4" t="s">
        <v>693</v>
      </c>
      <c r="F116" s="4">
        <v>26124</v>
      </c>
      <c r="G116" s="4" t="s">
        <v>694</v>
      </c>
      <c r="H116" s="4" t="s">
        <v>695</v>
      </c>
      <c r="I116" s="10">
        <v>20.479999999999997</v>
      </c>
    </row>
    <row r="117" spans="1:9" x14ac:dyDescent="0.35">
      <c r="A117" s="3">
        <v>124</v>
      </c>
      <c r="B117" s="4" t="s">
        <v>696</v>
      </c>
      <c r="C117" s="4" t="s">
        <v>697</v>
      </c>
      <c r="D117" s="4" t="s">
        <v>698</v>
      </c>
      <c r="E117" s="5" t="s">
        <v>699</v>
      </c>
      <c r="F117" s="4">
        <v>10958205</v>
      </c>
      <c r="G117" s="4" t="s">
        <v>700</v>
      </c>
      <c r="H117" s="4" t="s">
        <v>701</v>
      </c>
      <c r="I117" s="10">
        <v>18.12</v>
      </c>
    </row>
    <row r="118" spans="1:9" x14ac:dyDescent="0.35">
      <c r="A118" s="3">
        <v>125</v>
      </c>
      <c r="B118" s="4" t="s">
        <v>702</v>
      </c>
      <c r="C118" s="4" t="s">
        <v>703</v>
      </c>
      <c r="D118" s="4" t="s">
        <v>704</v>
      </c>
      <c r="E118" s="5" t="s">
        <v>705</v>
      </c>
      <c r="F118" s="4">
        <v>21207</v>
      </c>
      <c r="G118" s="4" t="s">
        <v>706</v>
      </c>
      <c r="H118" s="4" t="s">
        <v>707</v>
      </c>
      <c r="I118" s="10">
        <v>19.66</v>
      </c>
    </row>
    <row r="119" spans="1:9" x14ac:dyDescent="0.35">
      <c r="A119" s="3">
        <v>126</v>
      </c>
      <c r="B119" s="4" t="s">
        <v>708</v>
      </c>
      <c r="C119" s="4" t="s">
        <v>709</v>
      </c>
      <c r="D119" s="4" t="s">
        <v>710</v>
      </c>
      <c r="E119" s="5" t="s">
        <v>711</v>
      </c>
      <c r="F119" s="4">
        <v>5284371</v>
      </c>
      <c r="G119" s="4" t="s">
        <v>712</v>
      </c>
      <c r="H119" s="4" t="s">
        <v>713</v>
      </c>
      <c r="I119" s="10">
        <v>6.27</v>
      </c>
    </row>
    <row r="120" spans="1:9" x14ac:dyDescent="0.35">
      <c r="A120" s="3">
        <v>127</v>
      </c>
      <c r="B120" s="4" t="s">
        <v>714</v>
      </c>
      <c r="C120" s="4" t="s">
        <v>715</v>
      </c>
      <c r="D120" s="4" t="s">
        <v>710</v>
      </c>
      <c r="E120" s="5" t="s">
        <v>716</v>
      </c>
      <c r="F120" s="4">
        <v>5284569</v>
      </c>
      <c r="G120" s="4" t="s">
        <v>717</v>
      </c>
      <c r="H120" s="4" t="s">
        <v>718</v>
      </c>
      <c r="I120" s="10">
        <v>7.33</v>
      </c>
    </row>
    <row r="121" spans="1:9" x14ac:dyDescent="0.35">
      <c r="A121" s="3">
        <v>128</v>
      </c>
      <c r="B121" s="4" t="s">
        <v>719</v>
      </c>
      <c r="C121" s="4" t="s">
        <v>720</v>
      </c>
      <c r="D121" s="4" t="s">
        <v>721</v>
      </c>
      <c r="E121" s="5" t="s">
        <v>722</v>
      </c>
      <c r="F121" s="4">
        <v>67815</v>
      </c>
      <c r="G121" s="4" t="s">
        <v>723</v>
      </c>
      <c r="H121" s="4" t="s">
        <v>724</v>
      </c>
      <c r="I121" s="10">
        <v>14.8</v>
      </c>
    </row>
    <row r="122" spans="1:9" x14ac:dyDescent="0.35">
      <c r="A122" s="3">
        <v>129</v>
      </c>
      <c r="B122" s="4" t="s">
        <v>725</v>
      </c>
      <c r="C122" s="4" t="s">
        <v>726</v>
      </c>
      <c r="D122" s="4" t="s">
        <v>727</v>
      </c>
      <c r="E122" s="5" t="s">
        <v>728</v>
      </c>
      <c r="F122" s="4">
        <v>5338</v>
      </c>
      <c r="G122" s="4" t="s">
        <v>729</v>
      </c>
      <c r="H122" s="4" t="s">
        <v>730</v>
      </c>
      <c r="I122" s="10">
        <v>12.864999999999998</v>
      </c>
    </row>
    <row r="123" spans="1:9" x14ac:dyDescent="0.35">
      <c r="A123" s="3">
        <v>130</v>
      </c>
      <c r="B123" s="4" t="s">
        <v>731</v>
      </c>
      <c r="C123" s="4" t="s">
        <v>732</v>
      </c>
      <c r="D123" s="4" t="s">
        <v>733</v>
      </c>
      <c r="E123" s="5" t="s">
        <v>734</v>
      </c>
      <c r="F123" s="4">
        <v>11442</v>
      </c>
      <c r="G123" s="4" t="s">
        <v>735</v>
      </c>
      <c r="H123" s="4" t="s">
        <v>736</v>
      </c>
      <c r="I123" s="10">
        <v>22.564999999999998</v>
      </c>
    </row>
    <row r="124" spans="1:9" x14ac:dyDescent="0.35">
      <c r="A124" s="3">
        <v>131</v>
      </c>
      <c r="B124" s="4" t="s">
        <v>737</v>
      </c>
      <c r="C124" s="4" t="s">
        <v>738</v>
      </c>
      <c r="D124" s="4" t="s">
        <v>739</v>
      </c>
      <c r="E124" s="5" t="s">
        <v>740</v>
      </c>
      <c r="F124" s="4">
        <v>4831</v>
      </c>
      <c r="G124" s="4" t="s">
        <v>741</v>
      </c>
      <c r="H124" s="4" t="s">
        <v>742</v>
      </c>
      <c r="I124" s="10">
        <v>7.1850000000000005</v>
      </c>
    </row>
    <row r="125" spans="1:9" x14ac:dyDescent="0.35">
      <c r="A125" s="3">
        <v>132</v>
      </c>
      <c r="B125" s="4" t="s">
        <v>743</v>
      </c>
      <c r="C125" s="4" t="s">
        <v>744</v>
      </c>
      <c r="D125" s="4" t="s">
        <v>745</v>
      </c>
      <c r="E125" s="5" t="s">
        <v>746</v>
      </c>
      <c r="F125" s="4">
        <v>5543</v>
      </c>
      <c r="G125" s="4" t="s">
        <v>747</v>
      </c>
      <c r="H125" s="4" t="s">
        <v>748</v>
      </c>
      <c r="I125" s="10">
        <v>23.234999999999999</v>
      </c>
    </row>
    <row r="126" spans="1:9" x14ac:dyDescent="0.35">
      <c r="A126" s="3">
        <v>133</v>
      </c>
      <c r="B126" s="4" t="s">
        <v>749</v>
      </c>
      <c r="C126" s="4" t="s">
        <v>750</v>
      </c>
      <c r="D126" s="4" t="s">
        <v>751</v>
      </c>
      <c r="E126" s="5" t="s">
        <v>752</v>
      </c>
      <c r="F126" s="4">
        <v>34526</v>
      </c>
      <c r="G126" s="4" t="s">
        <v>753</v>
      </c>
      <c r="H126" s="4" t="s">
        <v>754</v>
      </c>
      <c r="I126" s="10">
        <v>21.369999999999997</v>
      </c>
    </row>
    <row r="127" spans="1:9" x14ac:dyDescent="0.35">
      <c r="A127" s="3">
        <v>134</v>
      </c>
      <c r="B127" s="4" t="s">
        <v>755</v>
      </c>
      <c r="C127" s="4" t="s">
        <v>756</v>
      </c>
      <c r="D127" s="4" t="s">
        <v>757</v>
      </c>
      <c r="E127" s="5" t="s">
        <v>758</v>
      </c>
      <c r="F127" s="4">
        <v>17682</v>
      </c>
      <c r="G127" s="4" t="s">
        <v>759</v>
      </c>
      <c r="H127" s="4" t="s">
        <v>760</v>
      </c>
      <c r="I127" s="10">
        <v>21.185000000000002</v>
      </c>
    </row>
    <row r="128" spans="1:9" x14ac:dyDescent="0.35">
      <c r="A128" s="3">
        <v>135</v>
      </c>
      <c r="B128" s="4" t="s">
        <v>761</v>
      </c>
      <c r="C128" s="4" t="s">
        <v>762</v>
      </c>
      <c r="D128" s="4" t="s">
        <v>763</v>
      </c>
      <c r="E128" s="5" t="s">
        <v>764</v>
      </c>
      <c r="F128" s="4">
        <v>86102</v>
      </c>
      <c r="G128" s="4" t="s">
        <v>765</v>
      </c>
      <c r="H128" s="4" t="s">
        <v>766</v>
      </c>
      <c r="I128" s="10">
        <v>20.88</v>
      </c>
    </row>
    <row r="129" spans="1:9" x14ac:dyDescent="0.35">
      <c r="A129" s="3">
        <v>136</v>
      </c>
      <c r="B129" s="4" t="s">
        <v>767</v>
      </c>
      <c r="C129" s="4" t="s">
        <v>768</v>
      </c>
      <c r="D129" s="4" t="s">
        <v>769</v>
      </c>
      <c r="E129" s="5" t="s">
        <v>770</v>
      </c>
      <c r="F129" s="4">
        <v>3391107</v>
      </c>
      <c r="G129" s="4" t="s">
        <v>771</v>
      </c>
      <c r="H129" s="4" t="s">
        <v>772</v>
      </c>
      <c r="I129" s="10">
        <v>23.14</v>
      </c>
    </row>
    <row r="130" spans="1:9" x14ac:dyDescent="0.35">
      <c r="A130" s="3">
        <v>137</v>
      </c>
      <c r="B130" s="4" t="s">
        <v>773</v>
      </c>
      <c r="C130" s="4" t="s">
        <v>774</v>
      </c>
      <c r="D130" s="4" t="s">
        <v>775</v>
      </c>
      <c r="E130" s="5" t="s">
        <v>776</v>
      </c>
      <c r="F130" s="4">
        <v>8292</v>
      </c>
      <c r="G130" s="4" t="s">
        <v>777</v>
      </c>
      <c r="H130" s="4" t="s">
        <v>778</v>
      </c>
      <c r="I130" s="10">
        <v>17.16</v>
      </c>
    </row>
    <row r="131" spans="1:9" x14ac:dyDescent="0.35">
      <c r="A131" s="3">
        <v>138</v>
      </c>
      <c r="B131" s="4" t="s">
        <v>779</v>
      </c>
      <c r="C131" s="4" t="s">
        <v>780</v>
      </c>
      <c r="D131" s="4" t="s">
        <v>781</v>
      </c>
      <c r="E131" s="5" t="s">
        <v>782</v>
      </c>
      <c r="F131" s="4">
        <v>75665</v>
      </c>
      <c r="G131" s="4" t="s">
        <v>783</v>
      </c>
      <c r="H131" s="4" t="s">
        <v>784</v>
      </c>
      <c r="I131" s="10">
        <v>23.939999999999998</v>
      </c>
    </row>
    <row r="132" spans="1:9" x14ac:dyDescent="0.35">
      <c r="A132" s="3">
        <v>139</v>
      </c>
      <c r="B132" s="4" t="s">
        <v>785</v>
      </c>
      <c r="C132" s="4" t="s">
        <v>786</v>
      </c>
      <c r="D132" s="4" t="s">
        <v>787</v>
      </c>
      <c r="E132" s="5" t="s">
        <v>788</v>
      </c>
      <c r="F132" s="4">
        <v>17134</v>
      </c>
      <c r="G132" s="4" t="s">
        <v>789</v>
      </c>
      <c r="H132" s="4" t="s">
        <v>790</v>
      </c>
      <c r="I132" s="10">
        <v>10.085000000000001</v>
      </c>
    </row>
    <row r="133" spans="1:9" x14ac:dyDescent="0.35">
      <c r="A133" s="3">
        <v>140</v>
      </c>
      <c r="B133" s="4" t="s">
        <v>791</v>
      </c>
      <c r="C133" s="4" t="s">
        <v>792</v>
      </c>
      <c r="D133" s="4" t="s">
        <v>787</v>
      </c>
      <c r="E133" s="5" t="s">
        <v>793</v>
      </c>
      <c r="F133" s="4">
        <v>5323</v>
      </c>
      <c r="G133" s="4" t="s">
        <v>794</v>
      </c>
      <c r="H133" s="4" t="s">
        <v>795</v>
      </c>
      <c r="I133" s="10">
        <v>12.41</v>
      </c>
    </row>
    <row r="134" spans="1:9" x14ac:dyDescent="0.35">
      <c r="A134" s="3">
        <v>141</v>
      </c>
      <c r="B134" s="4" t="s">
        <v>796</v>
      </c>
      <c r="C134" s="4" t="s">
        <v>797</v>
      </c>
      <c r="D134" s="4" t="s">
        <v>798</v>
      </c>
      <c r="E134" s="5" t="s">
        <v>799</v>
      </c>
      <c r="F134" s="4">
        <v>28292</v>
      </c>
      <c r="G134" s="4" t="s">
        <v>800</v>
      </c>
      <c r="H134" s="4" t="s">
        <v>801</v>
      </c>
      <c r="I134" s="10">
        <v>20.7</v>
      </c>
    </row>
    <row r="135" spans="1:9" x14ac:dyDescent="0.35">
      <c r="A135" s="3">
        <v>142</v>
      </c>
      <c r="B135" s="4" t="s">
        <v>802</v>
      </c>
      <c r="C135" s="4" t="s">
        <v>803</v>
      </c>
      <c r="D135" s="4" t="s">
        <v>804</v>
      </c>
      <c r="E135" s="5" t="s">
        <v>805</v>
      </c>
      <c r="F135" s="4">
        <v>10403199</v>
      </c>
      <c r="G135" s="4" t="s">
        <v>806</v>
      </c>
      <c r="H135" s="4" t="s">
        <v>807</v>
      </c>
      <c r="I135" s="10">
        <v>18.605</v>
      </c>
    </row>
    <row r="136" spans="1:9" x14ac:dyDescent="0.35">
      <c r="A136" s="3">
        <v>143</v>
      </c>
      <c r="B136" s="4" t="s">
        <v>808</v>
      </c>
      <c r="C136" s="4" t="s">
        <v>809</v>
      </c>
      <c r="D136" s="4" t="s">
        <v>810</v>
      </c>
      <c r="E136" s="4" t="s">
        <v>811</v>
      </c>
      <c r="F136" s="4">
        <v>31677</v>
      </c>
      <c r="G136" s="4" t="s">
        <v>812</v>
      </c>
      <c r="H136" s="4" t="s">
        <v>813</v>
      </c>
      <c r="I136" s="10">
        <v>22.82</v>
      </c>
    </row>
    <row r="137" spans="1:9" x14ac:dyDescent="0.35">
      <c r="A137" s="3">
        <v>144</v>
      </c>
      <c r="B137" s="4" t="s">
        <v>814</v>
      </c>
      <c r="C137" s="4" t="s">
        <v>815</v>
      </c>
      <c r="D137" s="4" t="s">
        <v>810</v>
      </c>
      <c r="E137" s="5" t="s">
        <v>816</v>
      </c>
      <c r="F137" s="4">
        <v>91644</v>
      </c>
      <c r="G137" s="4" t="s">
        <v>817</v>
      </c>
      <c r="H137" s="4" t="s">
        <v>818</v>
      </c>
      <c r="I137" s="10">
        <v>22.064999999999998</v>
      </c>
    </row>
    <row r="138" spans="1:9" x14ac:dyDescent="0.35">
      <c r="A138" s="3">
        <v>145</v>
      </c>
      <c r="B138" s="4" t="s">
        <v>819</v>
      </c>
      <c r="C138" s="4" t="s">
        <v>820</v>
      </c>
      <c r="D138" s="4" t="s">
        <v>821</v>
      </c>
      <c r="E138" s="5" t="s">
        <v>822</v>
      </c>
      <c r="F138" s="4">
        <v>186907</v>
      </c>
      <c r="G138" s="4" t="s">
        <v>823</v>
      </c>
      <c r="H138" s="4" t="s">
        <v>824</v>
      </c>
      <c r="I138" s="10">
        <v>14.695</v>
      </c>
    </row>
    <row r="139" spans="1:9" x14ac:dyDescent="0.35">
      <c r="A139" s="3">
        <v>146</v>
      </c>
      <c r="B139" s="4" t="s">
        <v>825</v>
      </c>
      <c r="C139" s="4" t="s">
        <v>826</v>
      </c>
      <c r="D139" s="4" t="s">
        <v>827</v>
      </c>
      <c r="E139" s="5" t="s">
        <v>828</v>
      </c>
      <c r="F139" s="4">
        <v>5284433</v>
      </c>
      <c r="G139" s="4" t="s">
        <v>829</v>
      </c>
      <c r="H139" s="4" t="s">
        <v>830</v>
      </c>
      <c r="I139" s="10">
        <v>3.92</v>
      </c>
    </row>
    <row r="140" spans="1:9" x14ac:dyDescent="0.35">
      <c r="A140" s="3">
        <v>147</v>
      </c>
      <c r="B140" s="4" t="s">
        <v>831</v>
      </c>
      <c r="C140" s="4" t="s">
        <v>832</v>
      </c>
      <c r="D140" s="4" t="s">
        <v>833</v>
      </c>
      <c r="E140" s="5" t="s">
        <v>834</v>
      </c>
      <c r="F140" s="4">
        <v>29307</v>
      </c>
      <c r="G140" s="4" t="s">
        <v>835</v>
      </c>
      <c r="H140" s="4" t="s">
        <v>836</v>
      </c>
      <c r="I140" s="10">
        <v>21.234999999999999</v>
      </c>
    </row>
    <row r="141" spans="1:9" x14ac:dyDescent="0.35">
      <c r="A141" s="3">
        <v>148</v>
      </c>
      <c r="B141" s="4" t="s">
        <v>837</v>
      </c>
      <c r="C141" s="4" t="s">
        <v>838</v>
      </c>
      <c r="D141" s="4" t="s">
        <v>839</v>
      </c>
      <c r="E141" s="5" t="s">
        <v>840</v>
      </c>
      <c r="F141" s="4">
        <v>32184</v>
      </c>
      <c r="G141" s="4" t="s">
        <v>841</v>
      </c>
      <c r="H141" s="4" t="s">
        <v>842</v>
      </c>
      <c r="I141" s="10">
        <v>19.484999999999999</v>
      </c>
    </row>
    <row r="142" spans="1:9" x14ac:dyDescent="0.35">
      <c r="A142" s="3">
        <v>149</v>
      </c>
      <c r="B142" s="4" t="s">
        <v>843</v>
      </c>
      <c r="C142" s="4" t="s">
        <v>844</v>
      </c>
      <c r="D142" s="4" t="s">
        <v>845</v>
      </c>
      <c r="E142" s="5" t="s">
        <v>846</v>
      </c>
      <c r="F142" s="4">
        <v>5483874</v>
      </c>
      <c r="G142" s="4" t="s">
        <v>847</v>
      </c>
      <c r="H142" s="4" t="s">
        <v>848</v>
      </c>
      <c r="I142" s="10">
        <v>20.56</v>
      </c>
    </row>
    <row r="143" spans="1:9" x14ac:dyDescent="0.35">
      <c r="A143" s="3">
        <v>150</v>
      </c>
      <c r="B143" s="4" t="s">
        <v>849</v>
      </c>
      <c r="C143" s="4" t="s">
        <v>850</v>
      </c>
      <c r="D143" s="4" t="s">
        <v>851</v>
      </c>
      <c r="E143" s="5" t="s">
        <v>852</v>
      </c>
      <c r="F143" s="4">
        <v>67542</v>
      </c>
      <c r="G143" s="4" t="s">
        <v>853</v>
      </c>
      <c r="H143" s="4" t="s">
        <v>854</v>
      </c>
      <c r="I143" s="10">
        <v>16.655000000000001</v>
      </c>
    </row>
    <row r="144" spans="1:9" x14ac:dyDescent="0.35">
      <c r="A144" s="3">
        <v>151</v>
      </c>
      <c r="B144" s="4" t="s">
        <v>855</v>
      </c>
      <c r="C144" s="4" t="s">
        <v>856</v>
      </c>
      <c r="D144" s="4" t="s">
        <v>857</v>
      </c>
      <c r="E144" s="5" t="s">
        <v>858</v>
      </c>
      <c r="F144" s="4">
        <v>2724360</v>
      </c>
      <c r="G144" s="4" t="s">
        <v>859</v>
      </c>
      <c r="H144" s="4" t="s">
        <v>860</v>
      </c>
      <c r="I144" s="10">
        <v>14.094999999999999</v>
      </c>
    </row>
    <row r="145" spans="1:9" x14ac:dyDescent="0.35">
      <c r="A145" s="3">
        <v>152</v>
      </c>
      <c r="B145" s="4" t="s">
        <v>861</v>
      </c>
      <c r="C145" s="4" t="s">
        <v>862</v>
      </c>
      <c r="D145" s="4" t="s">
        <v>863</v>
      </c>
      <c r="E145" s="5" t="s">
        <v>864</v>
      </c>
      <c r="F145" s="4">
        <v>5335</v>
      </c>
      <c r="G145" s="4" t="s">
        <v>865</v>
      </c>
      <c r="H145" s="4" t="s">
        <v>866</v>
      </c>
      <c r="I145" s="10">
        <v>11.63</v>
      </c>
    </row>
    <row r="146" spans="1:9" x14ac:dyDescent="0.35">
      <c r="A146" s="3">
        <v>153</v>
      </c>
      <c r="B146" s="4" t="s">
        <v>867</v>
      </c>
      <c r="C146" s="4" t="s">
        <v>868</v>
      </c>
      <c r="D146" s="4" t="s">
        <v>869</v>
      </c>
      <c r="E146" s="5" t="s">
        <v>870</v>
      </c>
      <c r="F146" s="4">
        <v>5125</v>
      </c>
      <c r="G146" s="4" t="s">
        <v>871</v>
      </c>
      <c r="H146" s="4" t="s">
        <v>872</v>
      </c>
      <c r="I146" s="10">
        <v>24.16</v>
      </c>
    </row>
    <row r="147" spans="1:9" x14ac:dyDescent="0.35">
      <c r="A147" s="3">
        <v>154</v>
      </c>
      <c r="B147" s="4" t="s">
        <v>873</v>
      </c>
      <c r="C147" s="4" t="s">
        <v>874</v>
      </c>
      <c r="D147" s="4" t="s">
        <v>875</v>
      </c>
      <c r="E147" s="4" t="s">
        <v>876</v>
      </c>
      <c r="F147" s="4">
        <v>7328</v>
      </c>
      <c r="G147" s="4" t="s">
        <v>877</v>
      </c>
      <c r="H147" s="4" t="s">
        <v>878</v>
      </c>
      <c r="I147" s="10">
        <v>22.97</v>
      </c>
    </row>
    <row r="148" spans="1:9" x14ac:dyDescent="0.35">
      <c r="A148" s="3">
        <v>155</v>
      </c>
      <c r="B148" s="4" t="s">
        <v>879</v>
      </c>
      <c r="C148" s="4" t="s">
        <v>880</v>
      </c>
      <c r="D148" s="4" t="s">
        <v>881</v>
      </c>
      <c r="E148" s="5" t="s">
        <v>882</v>
      </c>
      <c r="F148" s="4">
        <v>2776108</v>
      </c>
      <c r="G148" s="4" t="s">
        <v>883</v>
      </c>
      <c r="H148" s="4" t="s">
        <v>884</v>
      </c>
      <c r="I148" s="10">
        <f>K148-2.73</f>
        <v>-2.73</v>
      </c>
    </row>
    <row r="149" spans="1:9" x14ac:dyDescent="0.35">
      <c r="A149" s="3">
        <v>156</v>
      </c>
      <c r="B149" s="4" t="s">
        <v>885</v>
      </c>
      <c r="C149" s="4" t="s">
        <v>886</v>
      </c>
      <c r="D149" s="4" t="s">
        <v>887</v>
      </c>
      <c r="E149" s="5" t="s">
        <v>888</v>
      </c>
      <c r="F149" s="4">
        <v>38884</v>
      </c>
      <c r="G149" s="4" t="s">
        <v>889</v>
      </c>
      <c r="H149" s="4" t="s">
        <v>890</v>
      </c>
      <c r="I149" s="10">
        <v>20.295000000000002</v>
      </c>
    </row>
    <row r="150" spans="1:9" x14ac:dyDescent="0.35">
      <c r="A150" s="3">
        <v>157</v>
      </c>
      <c r="B150" s="4" t="s">
        <v>891</v>
      </c>
      <c r="C150" s="4" t="s">
        <v>892</v>
      </c>
      <c r="D150" s="4" t="s">
        <v>893</v>
      </c>
      <c r="E150" s="5" t="s">
        <v>894</v>
      </c>
      <c r="F150" s="4">
        <v>5281576</v>
      </c>
      <c r="G150" s="4" t="s">
        <v>895</v>
      </c>
      <c r="H150" s="4" t="s">
        <v>896</v>
      </c>
      <c r="I150" s="10">
        <v>19.350000000000001</v>
      </c>
    </row>
    <row r="151" spans="1:9" x14ac:dyDescent="0.35">
      <c r="A151" s="3">
        <v>158</v>
      </c>
      <c r="B151" s="4" t="s">
        <v>897</v>
      </c>
      <c r="C151" s="4" t="s">
        <v>898</v>
      </c>
      <c r="D151" s="4" t="s">
        <v>899</v>
      </c>
      <c r="E151" s="5" t="s">
        <v>900</v>
      </c>
      <c r="F151" s="4">
        <v>93516</v>
      </c>
      <c r="G151" s="4" t="s">
        <v>901</v>
      </c>
      <c r="H151" s="4" t="s">
        <v>902</v>
      </c>
      <c r="I151" s="10">
        <v>22.68</v>
      </c>
    </row>
    <row r="152" spans="1:9" x14ac:dyDescent="0.35">
      <c r="A152" s="3">
        <v>159</v>
      </c>
      <c r="B152" s="4" t="s">
        <v>903</v>
      </c>
      <c r="C152" s="4" t="s">
        <v>904</v>
      </c>
      <c r="D152" s="4" t="s">
        <v>905</v>
      </c>
      <c r="E152" s="5" t="s">
        <v>906</v>
      </c>
      <c r="F152" s="4">
        <v>4539</v>
      </c>
      <c r="G152" s="4" t="s">
        <v>907</v>
      </c>
      <c r="H152" s="4" t="s">
        <v>908</v>
      </c>
      <c r="I152" s="10">
        <v>9.5500000000000007</v>
      </c>
    </row>
    <row r="153" spans="1:9" x14ac:dyDescent="0.35">
      <c r="A153" s="3">
        <v>160</v>
      </c>
      <c r="B153" s="4" t="s">
        <v>909</v>
      </c>
      <c r="C153" s="4" t="s">
        <v>910</v>
      </c>
      <c r="D153" s="4" t="s">
        <v>911</v>
      </c>
      <c r="E153" s="5" t="s">
        <v>912</v>
      </c>
      <c r="F153" s="4">
        <v>3229</v>
      </c>
      <c r="G153" s="4" t="s">
        <v>913</v>
      </c>
      <c r="H153" s="4" t="s">
        <v>914</v>
      </c>
      <c r="I153" s="10">
        <v>9.26</v>
      </c>
    </row>
    <row r="154" spans="1:9" x14ac:dyDescent="0.35">
      <c r="A154" s="3">
        <v>161</v>
      </c>
      <c r="B154" s="4" t="s">
        <v>915</v>
      </c>
      <c r="C154" s="4" t="s">
        <v>916</v>
      </c>
      <c r="D154" s="4" t="s">
        <v>917</v>
      </c>
      <c r="E154" s="5" t="s">
        <v>918</v>
      </c>
      <c r="F154" s="4">
        <v>108003</v>
      </c>
      <c r="G154" s="4" t="s">
        <v>919</v>
      </c>
      <c r="H154" s="4" t="s">
        <v>920</v>
      </c>
      <c r="I154" s="10">
        <v>17.835000000000001</v>
      </c>
    </row>
    <row r="155" spans="1:9" x14ac:dyDescent="0.35">
      <c r="A155" s="3">
        <v>162</v>
      </c>
      <c r="B155" s="4" t="s">
        <v>921</v>
      </c>
      <c r="C155" s="4" t="s">
        <v>922</v>
      </c>
      <c r="D155" s="4" t="s">
        <v>917</v>
      </c>
      <c r="E155" s="5" t="s">
        <v>923</v>
      </c>
      <c r="F155" s="4">
        <v>13932155</v>
      </c>
      <c r="G155" s="4" t="s">
        <v>924</v>
      </c>
      <c r="H155" s="4" t="s">
        <v>925</v>
      </c>
      <c r="I155" s="10">
        <v>18.990000000000002</v>
      </c>
    </row>
    <row r="156" spans="1:9" x14ac:dyDescent="0.35">
      <c r="A156" s="3">
        <v>163</v>
      </c>
      <c r="B156" s="4" t="s">
        <v>926</v>
      </c>
      <c r="C156" s="4" t="s">
        <v>927</v>
      </c>
      <c r="D156" s="4" t="s">
        <v>928</v>
      </c>
      <c r="E156" s="5" t="s">
        <v>929</v>
      </c>
      <c r="F156" s="4">
        <v>13932155</v>
      </c>
      <c r="G156" s="4" t="s">
        <v>930</v>
      </c>
      <c r="H156" s="4" t="s">
        <v>931</v>
      </c>
      <c r="I156" s="10">
        <v>19.115000000000002</v>
      </c>
    </row>
    <row r="157" spans="1:9" x14ac:dyDescent="0.35">
      <c r="A157" s="3">
        <v>164</v>
      </c>
      <c r="B157" s="4" t="s">
        <v>932</v>
      </c>
      <c r="C157" s="4" t="s">
        <v>933</v>
      </c>
      <c r="D157" s="4" t="s">
        <v>934</v>
      </c>
      <c r="E157" s="5" t="s">
        <v>935</v>
      </c>
      <c r="F157" s="4">
        <v>41718</v>
      </c>
      <c r="G157" s="4" t="s">
        <v>936</v>
      </c>
      <c r="H157" s="4" t="s">
        <v>937</v>
      </c>
      <c r="I157" s="10">
        <v>18.2</v>
      </c>
    </row>
    <row r="158" spans="1:9" x14ac:dyDescent="0.35">
      <c r="A158" s="3">
        <v>165</v>
      </c>
      <c r="B158" s="4" t="s">
        <v>938</v>
      </c>
      <c r="C158" s="4" t="s">
        <v>939</v>
      </c>
      <c r="D158" s="4" t="s">
        <v>940</v>
      </c>
      <c r="E158" s="5" t="s">
        <v>941</v>
      </c>
      <c r="F158" s="4">
        <v>91753</v>
      </c>
      <c r="G158" s="4" t="s">
        <v>942</v>
      </c>
      <c r="H158" s="4" t="s">
        <v>943</v>
      </c>
      <c r="I158" s="10">
        <v>22.89</v>
      </c>
    </row>
    <row r="159" spans="1:9" x14ac:dyDescent="0.35">
      <c r="A159" s="3">
        <v>166</v>
      </c>
      <c r="B159" s="4" t="s">
        <v>944</v>
      </c>
      <c r="C159" s="4" t="s">
        <v>945</v>
      </c>
      <c r="D159" s="4" t="s">
        <v>946</v>
      </c>
      <c r="E159" s="5" t="s">
        <v>947</v>
      </c>
      <c r="F159" s="4">
        <v>19395</v>
      </c>
      <c r="G159" s="4" t="s">
        <v>948</v>
      </c>
      <c r="H159" s="4" t="s">
        <v>949</v>
      </c>
      <c r="I159" s="10">
        <v>20.675000000000001</v>
      </c>
    </row>
    <row r="160" spans="1:9" x14ac:dyDescent="0.35">
      <c r="A160" s="3">
        <v>167</v>
      </c>
      <c r="B160" s="4" t="s">
        <v>950</v>
      </c>
      <c r="C160" s="4" t="s">
        <v>951</v>
      </c>
      <c r="D160" s="4" t="s">
        <v>952</v>
      </c>
      <c r="E160" s="5" t="s">
        <v>953</v>
      </c>
      <c r="F160" s="4">
        <v>2999413</v>
      </c>
      <c r="G160" s="4" t="s">
        <v>954</v>
      </c>
      <c r="H160" s="4" t="s">
        <v>955</v>
      </c>
      <c r="I160" s="10">
        <v>17.324999999999999</v>
      </c>
    </row>
    <row r="161" spans="1:9" x14ac:dyDescent="0.35">
      <c r="A161" s="3">
        <v>168</v>
      </c>
      <c r="B161" s="4" t="s">
        <v>956</v>
      </c>
      <c r="C161" s="4" t="s">
        <v>957</v>
      </c>
      <c r="D161" s="4" t="s">
        <v>952</v>
      </c>
      <c r="E161" s="4" t="s">
        <v>958</v>
      </c>
      <c r="F161" s="4">
        <v>65434</v>
      </c>
      <c r="G161" s="4" t="s">
        <v>959</v>
      </c>
      <c r="H161" s="4" t="s">
        <v>960</v>
      </c>
      <c r="I161" s="10">
        <v>18.645</v>
      </c>
    </row>
    <row r="162" spans="1:9" x14ac:dyDescent="0.35">
      <c r="A162" s="3">
        <v>169</v>
      </c>
      <c r="B162" s="4" t="s">
        <v>961</v>
      </c>
      <c r="C162" s="4" t="s">
        <v>962</v>
      </c>
      <c r="D162" s="4" t="s">
        <v>963</v>
      </c>
      <c r="E162" s="5" t="s">
        <v>964</v>
      </c>
      <c r="F162" s="4">
        <v>5959</v>
      </c>
      <c r="G162" s="4" t="s">
        <v>965</v>
      </c>
      <c r="H162" s="4" t="s">
        <v>966</v>
      </c>
      <c r="I162" s="10">
        <v>12.030000000000001</v>
      </c>
    </row>
    <row r="163" spans="1:9" x14ac:dyDescent="0.35">
      <c r="A163" s="3">
        <v>170</v>
      </c>
      <c r="B163" s="4" t="s">
        <v>967</v>
      </c>
      <c r="C163" s="4" t="s">
        <v>968</v>
      </c>
      <c r="D163" s="4" t="s">
        <v>969</v>
      </c>
      <c r="E163" s="5" t="s">
        <v>970</v>
      </c>
      <c r="F163" s="4">
        <v>47898</v>
      </c>
      <c r="G163" s="4" t="s">
        <v>971</v>
      </c>
      <c r="H163" s="4" t="s">
        <v>972</v>
      </c>
      <c r="I163" s="10">
        <v>19.035</v>
      </c>
    </row>
    <row r="164" spans="1:9" x14ac:dyDescent="0.35">
      <c r="A164" s="3">
        <v>171</v>
      </c>
      <c r="B164" s="4" t="s">
        <v>973</v>
      </c>
      <c r="C164" s="4" t="s">
        <v>974</v>
      </c>
      <c r="D164" s="4" t="s">
        <v>975</v>
      </c>
      <c r="E164" s="5" t="s">
        <v>976</v>
      </c>
      <c r="F164" s="4">
        <v>5280389</v>
      </c>
      <c r="G164" s="4" t="s">
        <v>977</v>
      </c>
      <c r="H164" s="4" t="s">
        <v>978</v>
      </c>
      <c r="I164" s="10">
        <v>19.715</v>
      </c>
    </row>
    <row r="165" spans="1:9" x14ac:dyDescent="0.35">
      <c r="A165" s="3">
        <v>172</v>
      </c>
      <c r="B165" s="4" t="s">
        <v>979</v>
      </c>
      <c r="C165" s="4" t="s">
        <v>980</v>
      </c>
      <c r="D165" s="4" t="s">
        <v>981</v>
      </c>
      <c r="E165" s="5" t="s">
        <v>982</v>
      </c>
      <c r="F165" s="4">
        <v>8289</v>
      </c>
      <c r="G165" s="4" t="s">
        <v>983</v>
      </c>
      <c r="H165" s="4" t="s">
        <v>984</v>
      </c>
      <c r="I165" s="10">
        <v>20.984999999999999</v>
      </c>
    </row>
    <row r="166" spans="1:9" x14ac:dyDescent="0.35">
      <c r="A166" s="3">
        <v>173</v>
      </c>
      <c r="B166" s="4" t="s">
        <v>985</v>
      </c>
      <c r="C166" s="4" t="s">
        <v>986</v>
      </c>
      <c r="D166" s="4" t="s">
        <v>987</v>
      </c>
      <c r="E166" s="5" t="s">
        <v>988</v>
      </c>
      <c r="F166" s="4">
        <v>6223</v>
      </c>
      <c r="G166" s="4" t="s">
        <v>989</v>
      </c>
      <c r="H166" s="4" t="s">
        <v>990</v>
      </c>
      <c r="I166" s="10">
        <v>14.93</v>
      </c>
    </row>
    <row r="167" spans="1:9" x14ac:dyDescent="0.35">
      <c r="A167" s="3">
        <v>174</v>
      </c>
      <c r="B167" s="4" t="s">
        <v>991</v>
      </c>
      <c r="C167" s="4" t="s">
        <v>992</v>
      </c>
      <c r="D167" s="4" t="s">
        <v>993</v>
      </c>
      <c r="E167" s="5" t="s">
        <v>994</v>
      </c>
      <c r="F167" s="4">
        <v>21989372</v>
      </c>
      <c r="G167" s="4" t="s">
        <v>995</v>
      </c>
      <c r="H167" s="4" t="s">
        <v>996</v>
      </c>
      <c r="I167" s="10">
        <v>18.585000000000001</v>
      </c>
    </row>
    <row r="168" spans="1:9" x14ac:dyDescent="0.35">
      <c r="A168" s="3">
        <v>175</v>
      </c>
      <c r="B168" s="4" t="s">
        <v>997</v>
      </c>
      <c r="C168" s="4" t="s">
        <v>998</v>
      </c>
      <c r="D168" s="4" t="s">
        <v>993</v>
      </c>
      <c r="E168" s="5" t="s">
        <v>999</v>
      </c>
      <c r="F168" s="4">
        <v>14034</v>
      </c>
      <c r="G168" s="4" t="s">
        <v>1000</v>
      </c>
      <c r="H168" s="4" t="s">
        <v>1001</v>
      </c>
      <c r="I168" s="10">
        <v>18.91</v>
      </c>
    </row>
    <row r="169" spans="1:9" x14ac:dyDescent="0.35">
      <c r="A169" s="3">
        <v>176</v>
      </c>
      <c r="B169" s="4" t="s">
        <v>1002</v>
      </c>
      <c r="C169" s="4" t="s">
        <v>1003</v>
      </c>
      <c r="D169" s="4" t="s">
        <v>1004</v>
      </c>
      <c r="E169" s="5" t="s">
        <v>1005</v>
      </c>
      <c r="F169" s="4">
        <v>20734543</v>
      </c>
      <c r="G169" s="4" t="s">
        <v>1006</v>
      </c>
      <c r="H169" s="4" t="s">
        <v>1007</v>
      </c>
      <c r="I169" s="10">
        <v>16.45</v>
      </c>
    </row>
    <row r="170" spans="1:9" x14ac:dyDescent="0.35">
      <c r="A170" s="3">
        <v>177</v>
      </c>
      <c r="B170" s="4" t="s">
        <v>1008</v>
      </c>
      <c r="C170" s="4" t="s">
        <v>1009</v>
      </c>
      <c r="D170" s="4" t="s">
        <v>1010</v>
      </c>
      <c r="E170" s="5" t="s">
        <v>1011</v>
      </c>
      <c r="F170" s="4">
        <v>14421</v>
      </c>
      <c r="G170" s="4" t="s">
        <v>1012</v>
      </c>
      <c r="H170" s="4" t="s">
        <v>1013</v>
      </c>
      <c r="I170" s="10">
        <v>13.53</v>
      </c>
    </row>
    <row r="171" spans="1:9" x14ac:dyDescent="0.35">
      <c r="A171" s="3">
        <v>178</v>
      </c>
      <c r="B171" s="4" t="s">
        <v>1014</v>
      </c>
      <c r="C171" s="4" t="s">
        <v>1015</v>
      </c>
      <c r="D171" s="4" t="s">
        <v>1016</v>
      </c>
      <c r="E171" s="5" t="s">
        <v>1017</v>
      </c>
      <c r="F171" s="4">
        <v>114481</v>
      </c>
      <c r="G171" s="4" t="s">
        <v>1018</v>
      </c>
      <c r="H171" s="4" t="s">
        <v>1019</v>
      </c>
      <c r="I171" s="10">
        <v>17.12</v>
      </c>
    </row>
    <row r="172" spans="1:9" x14ac:dyDescent="0.35">
      <c r="A172" s="3">
        <v>179</v>
      </c>
      <c r="B172" s="4" t="s">
        <v>1020</v>
      </c>
      <c r="C172" s="4" t="s">
        <v>1021</v>
      </c>
      <c r="D172" s="4" t="s">
        <v>1022</v>
      </c>
      <c r="E172" s="5" t="s">
        <v>1023</v>
      </c>
      <c r="F172" s="4">
        <v>2724362</v>
      </c>
      <c r="G172" s="4" t="s">
        <v>1024</v>
      </c>
      <c r="H172" s="4" t="s">
        <v>1025</v>
      </c>
      <c r="I172" s="10">
        <v>12.85</v>
      </c>
    </row>
    <row r="173" spans="1:9" x14ac:dyDescent="0.35">
      <c r="A173" s="3">
        <v>180</v>
      </c>
      <c r="B173" s="4" t="s">
        <v>1026</v>
      </c>
      <c r="C173" s="4" t="s">
        <v>1027</v>
      </c>
      <c r="D173" s="4" t="s">
        <v>1028</v>
      </c>
      <c r="E173" s="5" t="s">
        <v>1029</v>
      </c>
      <c r="F173" s="4">
        <v>43226</v>
      </c>
      <c r="G173" s="4" t="s">
        <v>1030</v>
      </c>
      <c r="H173" s="4" t="s">
        <v>1031</v>
      </c>
      <c r="I173" s="10">
        <v>19.86</v>
      </c>
    </row>
    <row r="174" spans="1:9" x14ac:dyDescent="0.35">
      <c r="A174" s="3">
        <v>181</v>
      </c>
      <c r="B174" s="4" t="s">
        <v>1032</v>
      </c>
      <c r="C174" s="4" t="s">
        <v>1033</v>
      </c>
      <c r="D174" s="4" t="s">
        <v>1034</v>
      </c>
      <c r="E174" s="5" t="s">
        <v>1035</v>
      </c>
      <c r="F174" s="4">
        <v>2764</v>
      </c>
      <c r="G174" s="4" t="s">
        <v>1036</v>
      </c>
      <c r="H174" s="4" t="s">
        <v>1037</v>
      </c>
      <c r="I174" s="10">
        <v>9.81</v>
      </c>
    </row>
    <row r="175" spans="1:9" x14ac:dyDescent="0.35">
      <c r="A175" s="3">
        <v>182</v>
      </c>
      <c r="B175" s="4" t="s">
        <v>1038</v>
      </c>
      <c r="C175" s="4" t="s">
        <v>1039</v>
      </c>
      <c r="D175" s="4" t="s">
        <v>1040</v>
      </c>
      <c r="E175" s="5" t="s">
        <v>1041</v>
      </c>
      <c r="F175" s="4" t="s">
        <v>1042</v>
      </c>
      <c r="G175" s="4" t="s">
        <v>1043</v>
      </c>
      <c r="H175" s="4" t="s">
        <v>1044</v>
      </c>
      <c r="I175" s="10">
        <v>20.585000000000001</v>
      </c>
    </row>
    <row r="176" spans="1:9" x14ac:dyDescent="0.35">
      <c r="A176" s="3">
        <v>183</v>
      </c>
      <c r="B176" s="4" t="s">
        <v>1045</v>
      </c>
      <c r="C176" s="4" t="s">
        <v>1046</v>
      </c>
      <c r="D176" s="4" t="s">
        <v>1047</v>
      </c>
      <c r="E176" s="5" t="s">
        <v>1048</v>
      </c>
      <c r="F176" s="4">
        <v>83975</v>
      </c>
      <c r="G176" s="4" t="s">
        <v>1049</v>
      </c>
      <c r="H176" s="4" t="s">
        <v>1050</v>
      </c>
      <c r="I176" s="10">
        <v>22.23</v>
      </c>
    </row>
    <row r="177" spans="1:9" x14ac:dyDescent="0.35">
      <c r="A177" s="3">
        <v>184</v>
      </c>
      <c r="B177" s="4" t="s">
        <v>1051</v>
      </c>
      <c r="C177" s="4" t="s">
        <v>1052</v>
      </c>
      <c r="D177" s="4" t="s">
        <v>1053</v>
      </c>
      <c r="E177" s="5" t="s">
        <v>1054</v>
      </c>
      <c r="F177" s="4">
        <v>15541</v>
      </c>
      <c r="G177" s="4" t="s">
        <v>1055</v>
      </c>
      <c r="H177" s="4" t="s">
        <v>1056</v>
      </c>
      <c r="I177" s="10">
        <v>1.3050000000000002</v>
      </c>
    </row>
    <row r="178" spans="1:9" x14ac:dyDescent="0.35">
      <c r="A178" s="3">
        <v>185</v>
      </c>
      <c r="B178" s="4" t="s">
        <v>1057</v>
      </c>
      <c r="C178" s="4" t="s">
        <v>1058</v>
      </c>
      <c r="D178" s="4" t="s">
        <v>1059</v>
      </c>
      <c r="E178" s="5" t="s">
        <v>1060</v>
      </c>
      <c r="F178" s="4">
        <v>86354</v>
      </c>
      <c r="G178" s="4" t="s">
        <v>1061</v>
      </c>
      <c r="H178" s="4" t="s">
        <v>1062</v>
      </c>
      <c r="I178" s="10">
        <v>22.545000000000002</v>
      </c>
    </row>
    <row r="179" spans="1:9" x14ac:dyDescent="0.35">
      <c r="A179" s="3">
        <v>186</v>
      </c>
      <c r="B179" s="4" t="s">
        <v>1063</v>
      </c>
      <c r="C179" s="4" t="s">
        <v>1064</v>
      </c>
      <c r="D179" s="4" t="s">
        <v>1065</v>
      </c>
      <c r="E179" s="5" t="s">
        <v>1066</v>
      </c>
      <c r="F179" s="4">
        <v>53393538</v>
      </c>
      <c r="G179" s="4" t="s">
        <v>1067</v>
      </c>
      <c r="H179" s="4" t="s">
        <v>1068</v>
      </c>
      <c r="I179" s="10">
        <v>10.754999999999999</v>
      </c>
    </row>
    <row r="180" spans="1:9" x14ac:dyDescent="0.35">
      <c r="A180" s="3">
        <v>187</v>
      </c>
      <c r="B180" s="4" t="s">
        <v>1069</v>
      </c>
      <c r="C180" s="4" t="s">
        <v>1070</v>
      </c>
      <c r="D180" s="4" t="s">
        <v>1071</v>
      </c>
      <c r="E180" s="5" t="s">
        <v>1072</v>
      </c>
      <c r="F180" s="4">
        <v>86138</v>
      </c>
      <c r="G180" s="4" t="s">
        <v>1073</v>
      </c>
      <c r="H180" s="4" t="s">
        <v>1074</v>
      </c>
      <c r="I180" s="10">
        <v>20.25</v>
      </c>
    </row>
    <row r="181" spans="1:9" x14ac:dyDescent="0.35">
      <c r="A181" s="3">
        <v>188</v>
      </c>
      <c r="B181" s="4" t="s">
        <v>1075</v>
      </c>
      <c r="C181" s="4" t="s">
        <v>1076</v>
      </c>
      <c r="D181" s="4" t="s">
        <v>1077</v>
      </c>
      <c r="E181" s="5" t="s">
        <v>1078</v>
      </c>
      <c r="F181" s="4">
        <v>5365371</v>
      </c>
      <c r="G181" s="4" t="s">
        <v>1079</v>
      </c>
      <c r="H181" s="4" t="s">
        <v>1080</v>
      </c>
      <c r="I181" s="10">
        <v>27.005000000000003</v>
      </c>
    </row>
    <row r="182" spans="1:9" x14ac:dyDescent="0.35">
      <c r="A182" s="3">
        <v>189</v>
      </c>
      <c r="B182" s="4" t="s">
        <v>1081</v>
      </c>
      <c r="C182" s="4" t="s">
        <v>1082</v>
      </c>
      <c r="D182" s="4" t="s">
        <v>1083</v>
      </c>
      <c r="E182" s="5" t="s">
        <v>1084</v>
      </c>
      <c r="F182" s="4">
        <v>10382483</v>
      </c>
      <c r="G182" s="4" t="s">
        <v>1085</v>
      </c>
      <c r="H182" s="4" t="s">
        <v>1086</v>
      </c>
      <c r="I182" s="10">
        <v>11.44</v>
      </c>
    </row>
    <row r="183" spans="1:9" x14ac:dyDescent="0.35">
      <c r="A183" s="3">
        <v>190</v>
      </c>
      <c r="B183" s="4" t="s">
        <v>1087</v>
      </c>
      <c r="C183" s="4" t="s">
        <v>1088</v>
      </c>
      <c r="D183" s="4" t="s">
        <v>1089</v>
      </c>
      <c r="E183" s="5" t="s">
        <v>1090</v>
      </c>
      <c r="F183" s="4">
        <v>5794</v>
      </c>
      <c r="G183" s="4" t="s">
        <v>1091</v>
      </c>
      <c r="H183" s="4" t="s">
        <v>1092</v>
      </c>
      <c r="I183" s="10">
        <v>22.73</v>
      </c>
    </row>
    <row r="184" spans="1:9" x14ac:dyDescent="0.35">
      <c r="A184" s="3">
        <v>191</v>
      </c>
      <c r="B184" s="4" t="s">
        <v>1093</v>
      </c>
      <c r="C184" s="4" t="s">
        <v>1094</v>
      </c>
      <c r="D184" s="4" t="s">
        <v>1095</v>
      </c>
      <c r="E184" s="5" t="s">
        <v>1096</v>
      </c>
      <c r="F184" s="4">
        <v>155309</v>
      </c>
      <c r="G184" s="4" t="s">
        <v>1097</v>
      </c>
      <c r="H184" s="4" t="s">
        <v>1098</v>
      </c>
      <c r="I184" s="10">
        <v>21.835000000000001</v>
      </c>
    </row>
    <row r="185" spans="1:9" x14ac:dyDescent="0.35">
      <c r="A185" s="3">
        <v>192</v>
      </c>
      <c r="B185" s="4" t="s">
        <v>1099</v>
      </c>
      <c r="C185" s="4" t="s">
        <v>1100</v>
      </c>
      <c r="D185" s="4" t="s">
        <v>1101</v>
      </c>
      <c r="E185" s="4" t="s">
        <v>1102</v>
      </c>
      <c r="F185" s="4">
        <v>3032791</v>
      </c>
      <c r="G185" s="4" t="s">
        <v>1103</v>
      </c>
      <c r="H185" s="4" t="s">
        <v>1104</v>
      </c>
      <c r="I185" s="10">
        <v>14.864999999999998</v>
      </c>
    </row>
    <row r="186" spans="1:9" x14ac:dyDescent="0.35">
      <c r="A186" s="3">
        <v>193</v>
      </c>
      <c r="B186" s="4" t="s">
        <v>1105</v>
      </c>
      <c r="C186" s="4" t="s">
        <v>1106</v>
      </c>
      <c r="D186" s="4" t="s">
        <v>1107</v>
      </c>
      <c r="E186" s="4" t="s">
        <v>1108</v>
      </c>
      <c r="F186" s="4">
        <v>13081</v>
      </c>
      <c r="G186" s="4" t="s">
        <v>1109</v>
      </c>
      <c r="H186" s="4" t="s">
        <v>1110</v>
      </c>
      <c r="I186" s="10">
        <v>23.439999999999998</v>
      </c>
    </row>
    <row r="187" spans="1:9" x14ac:dyDescent="0.35">
      <c r="A187" s="3">
        <v>194</v>
      </c>
      <c r="B187" s="4" t="s">
        <v>1111</v>
      </c>
      <c r="C187" s="4" t="s">
        <v>1112</v>
      </c>
      <c r="D187" s="4" t="s">
        <v>1113</v>
      </c>
      <c r="E187" s="5" t="s">
        <v>1114</v>
      </c>
      <c r="F187" s="4">
        <v>213013</v>
      </c>
      <c r="G187" s="4" t="s">
        <v>1115</v>
      </c>
      <c r="H187" s="4" t="s">
        <v>1116</v>
      </c>
      <c r="I187" s="10">
        <v>18.774999999999999</v>
      </c>
    </row>
    <row r="188" spans="1:9" x14ac:dyDescent="0.35">
      <c r="A188" s="3">
        <v>195</v>
      </c>
      <c r="B188" s="4" t="s">
        <v>1117</v>
      </c>
      <c r="C188" s="4" t="s">
        <v>1118</v>
      </c>
      <c r="D188" s="4" t="s">
        <v>1119</v>
      </c>
      <c r="E188" s="4" t="s">
        <v>1120</v>
      </c>
      <c r="F188" s="4">
        <v>29732</v>
      </c>
      <c r="G188" s="4" t="s">
        <v>1121</v>
      </c>
      <c r="H188" s="4" t="s">
        <v>1122</v>
      </c>
      <c r="I188" s="10">
        <v>22.805</v>
      </c>
    </row>
    <row r="189" spans="1:9" x14ac:dyDescent="0.35">
      <c r="A189" s="3">
        <v>196</v>
      </c>
      <c r="B189" s="4" t="s">
        <v>1123</v>
      </c>
      <c r="C189" s="4" t="s">
        <v>1124</v>
      </c>
      <c r="D189" s="4" t="s">
        <v>1125</v>
      </c>
      <c r="E189" s="5" t="s">
        <v>1126</v>
      </c>
      <c r="F189" s="4">
        <v>32872</v>
      </c>
      <c r="G189" s="4" t="s">
        <v>1127</v>
      </c>
      <c r="H189" s="4" t="s">
        <v>1128</v>
      </c>
      <c r="I189" s="10">
        <v>21.314999999999998</v>
      </c>
    </row>
    <row r="190" spans="1:9" x14ac:dyDescent="0.35">
      <c r="A190" s="3">
        <v>197</v>
      </c>
      <c r="B190" s="4" t="s">
        <v>1129</v>
      </c>
      <c r="C190" s="4" t="s">
        <v>1130</v>
      </c>
      <c r="D190" s="4" t="s">
        <v>1131</v>
      </c>
      <c r="E190" s="5" t="s">
        <v>1132</v>
      </c>
      <c r="F190" s="4">
        <v>27447</v>
      </c>
      <c r="G190" s="4" t="s">
        <v>1133</v>
      </c>
      <c r="H190" s="4" t="s">
        <v>1134</v>
      </c>
      <c r="I190" s="10">
        <v>8.23</v>
      </c>
    </row>
    <row r="191" spans="1:9" x14ac:dyDescent="0.35">
      <c r="A191" s="3">
        <v>198</v>
      </c>
      <c r="B191" s="4" t="s">
        <v>1135</v>
      </c>
      <c r="C191" s="4" t="s">
        <v>1136</v>
      </c>
      <c r="D191" s="4" t="s">
        <v>1137</v>
      </c>
      <c r="E191" s="5" t="s">
        <v>1138</v>
      </c>
      <c r="F191" s="4">
        <v>38103</v>
      </c>
      <c r="G191" s="4" t="s">
        <v>1139</v>
      </c>
      <c r="H191" s="4" t="s">
        <v>1140</v>
      </c>
      <c r="I191" s="10">
        <v>9.2850000000000001</v>
      </c>
    </row>
    <row r="192" spans="1:9" x14ac:dyDescent="0.35">
      <c r="A192" s="3">
        <v>199</v>
      </c>
      <c r="B192" s="4" t="s">
        <v>1141</v>
      </c>
      <c r="C192" s="4" t="s">
        <v>1142</v>
      </c>
      <c r="D192" s="4" t="s">
        <v>1143</v>
      </c>
      <c r="E192" s="5" t="s">
        <v>1144</v>
      </c>
      <c r="F192" s="4">
        <v>75922</v>
      </c>
      <c r="G192" s="4" t="s">
        <v>1145</v>
      </c>
      <c r="H192" s="4" t="s">
        <v>1146</v>
      </c>
      <c r="I192" s="10">
        <v>16.989999999999998</v>
      </c>
    </row>
    <row r="193" spans="1:9" x14ac:dyDescent="0.35">
      <c r="A193" s="3">
        <v>200</v>
      </c>
      <c r="B193" s="4" t="s">
        <v>1147</v>
      </c>
      <c r="C193" s="4" t="s">
        <v>1148</v>
      </c>
      <c r="D193" s="4" t="s">
        <v>1149</v>
      </c>
      <c r="E193" s="5" t="s">
        <v>1150</v>
      </c>
      <c r="F193" s="4">
        <v>3948</v>
      </c>
      <c r="G193" s="4" t="s">
        <v>1151</v>
      </c>
      <c r="H193" s="4" t="s">
        <v>1152</v>
      </c>
      <c r="I193" s="10">
        <v>10.234999999999999</v>
      </c>
    </row>
    <row r="194" spans="1:9" x14ac:dyDescent="0.35">
      <c r="A194" s="3">
        <v>201</v>
      </c>
      <c r="B194" s="4" t="s">
        <v>1153</v>
      </c>
      <c r="C194" s="4" t="s">
        <v>1154</v>
      </c>
      <c r="D194" s="4" t="s">
        <v>1155</v>
      </c>
      <c r="E194" s="5" t="s">
        <v>1156</v>
      </c>
      <c r="F194" s="4">
        <v>104860</v>
      </c>
      <c r="G194" s="4" t="s">
        <v>1157</v>
      </c>
      <c r="H194" s="4" t="s">
        <v>1158</v>
      </c>
      <c r="I194" s="10">
        <v>16.59</v>
      </c>
    </row>
    <row r="195" spans="1:9" x14ac:dyDescent="0.35">
      <c r="A195" s="3">
        <v>202</v>
      </c>
      <c r="B195" s="4" t="s">
        <v>1159</v>
      </c>
      <c r="C195" s="4" t="s">
        <v>1160</v>
      </c>
      <c r="D195" s="4" t="s">
        <v>1161</v>
      </c>
      <c r="E195" s="5" t="s">
        <v>1162</v>
      </c>
      <c r="F195" s="4">
        <v>32230</v>
      </c>
      <c r="G195" s="4" t="s">
        <v>1163</v>
      </c>
      <c r="H195" s="4" t="s">
        <v>1164</v>
      </c>
      <c r="I195" s="10">
        <v>21.78</v>
      </c>
    </row>
    <row r="196" spans="1:9" x14ac:dyDescent="0.35">
      <c r="A196" s="3">
        <v>203</v>
      </c>
      <c r="B196" s="4" t="s">
        <v>1165</v>
      </c>
      <c r="C196" s="4" t="s">
        <v>1166</v>
      </c>
      <c r="D196" s="4" t="s">
        <v>1167</v>
      </c>
      <c r="E196" s="8" t="s">
        <v>1168</v>
      </c>
      <c r="F196" s="4">
        <v>304599</v>
      </c>
      <c r="G196" s="4" t="s">
        <v>1169</v>
      </c>
      <c r="H196" s="4" t="s">
        <v>1170</v>
      </c>
      <c r="I196" s="10">
        <v>9.15</v>
      </c>
    </row>
    <row r="197" spans="1:9" x14ac:dyDescent="0.35">
      <c r="A197" s="3">
        <v>204</v>
      </c>
      <c r="B197" s="4" t="s">
        <v>1171</v>
      </c>
      <c r="C197" s="4" t="s">
        <v>1172</v>
      </c>
      <c r="D197" s="4" t="s">
        <v>1173</v>
      </c>
      <c r="E197" s="5" t="s">
        <v>1174</v>
      </c>
      <c r="F197" s="4">
        <v>27200</v>
      </c>
      <c r="G197" s="4" t="s">
        <v>1175</v>
      </c>
      <c r="H197" s="4" t="s">
        <v>1176</v>
      </c>
      <c r="I197" s="10">
        <v>7.52</v>
      </c>
    </row>
    <row r="198" spans="1:9" x14ac:dyDescent="0.35">
      <c r="A198" s="3">
        <v>205</v>
      </c>
      <c r="B198" s="4" t="s">
        <v>1177</v>
      </c>
      <c r="C198" s="4" t="s">
        <v>1178</v>
      </c>
      <c r="D198" s="4" t="s">
        <v>1179</v>
      </c>
      <c r="E198" s="5" t="s">
        <v>1180</v>
      </c>
      <c r="F198" s="4">
        <v>71335</v>
      </c>
      <c r="G198" s="4" t="s">
        <v>1181</v>
      </c>
      <c r="H198" s="4" t="s">
        <v>1182</v>
      </c>
      <c r="I198" s="10">
        <v>10.08</v>
      </c>
    </row>
    <row r="199" spans="1:9" x14ac:dyDescent="0.35">
      <c r="A199" s="3">
        <v>206</v>
      </c>
      <c r="B199" s="4" t="s">
        <v>1183</v>
      </c>
      <c r="C199" s="4" t="s">
        <v>1184</v>
      </c>
      <c r="D199" s="4" t="s">
        <v>1185</v>
      </c>
      <c r="E199" s="5" t="s">
        <v>1186</v>
      </c>
      <c r="F199" s="4">
        <v>114811</v>
      </c>
      <c r="G199" s="4" t="s">
        <v>1187</v>
      </c>
      <c r="H199" s="4" t="s">
        <v>1188</v>
      </c>
      <c r="I199" s="10">
        <v>9.6849999999999987</v>
      </c>
    </row>
    <row r="200" spans="1:9" x14ac:dyDescent="0.35">
      <c r="A200" s="3">
        <v>207</v>
      </c>
      <c r="B200" s="4" t="s">
        <v>1189</v>
      </c>
      <c r="C200" s="4" t="s">
        <v>1190</v>
      </c>
      <c r="D200" s="4" t="s">
        <v>1191</v>
      </c>
      <c r="E200" s="5" t="s">
        <v>1192</v>
      </c>
      <c r="F200" s="4">
        <v>71188</v>
      </c>
      <c r="G200" s="4" t="s">
        <v>1193</v>
      </c>
      <c r="H200" s="4" t="s">
        <v>1194</v>
      </c>
      <c r="I200" s="10">
        <v>10.31</v>
      </c>
    </row>
    <row r="201" spans="1:9" x14ac:dyDescent="0.35">
      <c r="A201" s="3">
        <v>208</v>
      </c>
      <c r="B201" s="4" t="s">
        <v>1195</v>
      </c>
      <c r="C201" s="4" t="s">
        <v>1196</v>
      </c>
      <c r="D201" s="4" t="s">
        <v>1197</v>
      </c>
      <c r="E201" s="4" t="s">
        <v>1198</v>
      </c>
      <c r="F201" s="4">
        <v>30859</v>
      </c>
      <c r="G201" s="4" t="s">
        <v>1199</v>
      </c>
      <c r="H201" s="4" t="s">
        <v>1200</v>
      </c>
      <c r="I201" s="10">
        <v>23.45</v>
      </c>
    </row>
    <row r="202" spans="1:9" x14ac:dyDescent="0.35">
      <c r="A202" s="3">
        <v>209</v>
      </c>
      <c r="B202" s="4" t="s">
        <v>1201</v>
      </c>
      <c r="C202" s="4" t="s">
        <v>1202</v>
      </c>
      <c r="D202" s="4" t="s">
        <v>1203</v>
      </c>
      <c r="E202" s="5" t="s">
        <v>1204</v>
      </c>
      <c r="F202" s="4">
        <v>4583</v>
      </c>
      <c r="G202" s="4" t="s">
        <v>1205</v>
      </c>
      <c r="H202" s="4" t="s">
        <v>1206</v>
      </c>
      <c r="I202" s="10">
        <v>9.23</v>
      </c>
    </row>
    <row r="203" spans="1:9" x14ac:dyDescent="0.35">
      <c r="A203" s="3">
        <v>210</v>
      </c>
      <c r="B203" s="4" t="s">
        <v>1207</v>
      </c>
      <c r="C203" s="4" t="s">
        <v>1208</v>
      </c>
      <c r="D203" s="4" t="s">
        <v>1209</v>
      </c>
      <c r="E203" s="4" t="s">
        <v>1210</v>
      </c>
      <c r="F203" s="4">
        <v>39327</v>
      </c>
      <c r="G203" s="4" t="s">
        <v>1211</v>
      </c>
      <c r="H203" s="4" t="s">
        <v>1212</v>
      </c>
      <c r="I203" s="10">
        <v>22.524999999999999</v>
      </c>
    </row>
    <row r="204" spans="1:9" x14ac:dyDescent="0.35">
      <c r="A204" s="3">
        <v>211</v>
      </c>
      <c r="B204" s="4" t="s">
        <v>1213</v>
      </c>
      <c r="C204" s="4" t="s">
        <v>1214</v>
      </c>
      <c r="D204" s="4" t="s">
        <v>1215</v>
      </c>
      <c r="E204" s="5" t="s">
        <v>1216</v>
      </c>
      <c r="F204" s="4">
        <v>39042</v>
      </c>
      <c r="G204" s="4" t="s">
        <v>1217</v>
      </c>
      <c r="H204" s="4" t="s">
        <v>1218</v>
      </c>
      <c r="I204" s="10">
        <v>17.535</v>
      </c>
    </row>
    <row r="205" spans="1:9" x14ac:dyDescent="0.35">
      <c r="A205" s="3">
        <v>212</v>
      </c>
      <c r="B205" s="4" t="s">
        <v>1219</v>
      </c>
      <c r="C205" s="4" t="s">
        <v>1220</v>
      </c>
      <c r="D205" s="4" t="s">
        <v>1221</v>
      </c>
      <c r="E205" s="5" t="s">
        <v>1222</v>
      </c>
      <c r="F205" s="4">
        <v>14716</v>
      </c>
      <c r="G205" s="4" t="s">
        <v>1223</v>
      </c>
      <c r="H205" s="4" t="s">
        <v>1224</v>
      </c>
      <c r="I205" s="10">
        <v>23.77</v>
      </c>
    </row>
    <row r="206" spans="1:9" x14ac:dyDescent="0.35">
      <c r="A206" s="3">
        <v>213</v>
      </c>
      <c r="B206" s="4" t="s">
        <v>1225</v>
      </c>
      <c r="C206" s="4" t="s">
        <v>1226</v>
      </c>
      <c r="D206" s="4" t="s">
        <v>1227</v>
      </c>
      <c r="E206" s="5" t="s">
        <v>1228</v>
      </c>
      <c r="F206" s="4">
        <v>5754</v>
      </c>
      <c r="G206" s="4" t="s">
        <v>1229</v>
      </c>
      <c r="H206" s="4" t="s">
        <v>1230</v>
      </c>
      <c r="I206" s="10">
        <v>16.329999999999998</v>
      </c>
    </row>
    <row r="207" spans="1:9" x14ac:dyDescent="0.35">
      <c r="A207" s="3">
        <v>214</v>
      </c>
      <c r="B207" s="4" t="s">
        <v>1231</v>
      </c>
      <c r="C207" s="4" t="s">
        <v>1232</v>
      </c>
      <c r="D207" s="4" t="s">
        <v>1233</v>
      </c>
      <c r="E207" s="4" t="s">
        <v>1234</v>
      </c>
      <c r="F207" s="4">
        <v>67818</v>
      </c>
      <c r="G207" s="4" t="s">
        <v>1235</v>
      </c>
      <c r="H207" s="4" t="s">
        <v>1236</v>
      </c>
      <c r="I207" s="10">
        <v>18.324999999999999</v>
      </c>
    </row>
    <row r="208" spans="1:9" x14ac:dyDescent="0.35">
      <c r="A208" s="3">
        <v>215</v>
      </c>
      <c r="B208" s="4" t="s">
        <v>1237</v>
      </c>
      <c r="C208" s="4" t="s">
        <v>1238</v>
      </c>
      <c r="D208" s="4" t="s">
        <v>1239</v>
      </c>
      <c r="E208" s="5" t="s">
        <v>1240</v>
      </c>
      <c r="F208" s="4">
        <v>91754</v>
      </c>
      <c r="G208" s="4" t="s">
        <v>1241</v>
      </c>
      <c r="H208" s="4" t="s">
        <v>1242</v>
      </c>
      <c r="I208" s="10">
        <v>24.115000000000002</v>
      </c>
    </row>
    <row r="209" spans="1:9" x14ac:dyDescent="0.35">
      <c r="A209" s="3">
        <v>216</v>
      </c>
      <c r="B209" s="4" t="s">
        <v>1243</v>
      </c>
      <c r="C209" s="4" t="s">
        <v>1244</v>
      </c>
      <c r="D209" s="4" t="s">
        <v>1245</v>
      </c>
      <c r="E209" s="5" t="s">
        <v>1246</v>
      </c>
      <c r="F209" s="4">
        <v>91518</v>
      </c>
      <c r="G209" s="4" t="s">
        <v>1247</v>
      </c>
      <c r="H209" s="4" t="s">
        <v>1248</v>
      </c>
      <c r="I209" s="10">
        <v>14.934999999999999</v>
      </c>
    </row>
    <row r="210" spans="1:9" x14ac:dyDescent="0.35">
      <c r="A210" s="3">
        <v>217</v>
      </c>
      <c r="B210" s="4" t="s">
        <v>1249</v>
      </c>
      <c r="C210" s="4" t="s">
        <v>1250</v>
      </c>
      <c r="D210" s="4" t="s">
        <v>1251</v>
      </c>
      <c r="E210" s="5" t="s">
        <v>1252</v>
      </c>
      <c r="F210" s="4">
        <v>91687</v>
      </c>
      <c r="G210" s="4" t="s">
        <v>1253</v>
      </c>
      <c r="H210" s="4" t="s">
        <v>1254</v>
      </c>
      <c r="I210" s="10">
        <v>20.86</v>
      </c>
    </row>
    <row r="211" spans="1:9" x14ac:dyDescent="0.35">
      <c r="A211" s="3">
        <v>218</v>
      </c>
      <c r="B211" s="4" t="s">
        <v>1255</v>
      </c>
      <c r="C211" s="4" t="s">
        <v>1256</v>
      </c>
      <c r="D211" s="4" t="s">
        <v>1257</v>
      </c>
      <c r="E211" s="5" t="s">
        <v>1258</v>
      </c>
      <c r="F211" s="4">
        <v>6529</v>
      </c>
      <c r="G211" s="4" t="s">
        <v>1259</v>
      </c>
      <c r="H211" s="4" t="s">
        <v>1260</v>
      </c>
      <c r="I211" s="10">
        <v>23.23</v>
      </c>
    </row>
    <row r="212" spans="1:9" x14ac:dyDescent="0.35">
      <c r="A212" s="3">
        <v>219</v>
      </c>
      <c r="B212" s="4" t="s">
        <v>1261</v>
      </c>
      <c r="C212" s="4" t="s">
        <v>1262</v>
      </c>
      <c r="D212" s="4" t="s">
        <v>1263</v>
      </c>
      <c r="E212" s="5" t="s">
        <v>1264</v>
      </c>
      <c r="F212" s="4">
        <v>3357</v>
      </c>
      <c r="G212" s="4" t="s">
        <v>1265</v>
      </c>
      <c r="H212" s="4" t="s">
        <v>1266</v>
      </c>
      <c r="I212" s="10">
        <v>8.8150000000000013</v>
      </c>
    </row>
    <row r="213" spans="1:9" x14ac:dyDescent="0.35">
      <c r="A213" s="3">
        <v>220</v>
      </c>
      <c r="B213" s="4" t="s">
        <v>1267</v>
      </c>
      <c r="C213" s="4" t="s">
        <v>1268</v>
      </c>
      <c r="D213" s="4" t="s">
        <v>1269</v>
      </c>
      <c r="E213" s="5" t="s">
        <v>1270</v>
      </c>
      <c r="F213" s="4">
        <v>20966</v>
      </c>
      <c r="G213" s="4" t="s">
        <v>1271</v>
      </c>
      <c r="H213" s="4" t="s">
        <v>1272</v>
      </c>
      <c r="I213" s="10">
        <v>16.260000000000002</v>
      </c>
    </row>
    <row r="214" spans="1:9" x14ac:dyDescent="0.35">
      <c r="A214" s="3">
        <v>221</v>
      </c>
      <c r="B214" s="4" t="s">
        <v>1273</v>
      </c>
      <c r="C214" s="4" t="s">
        <v>1274</v>
      </c>
      <c r="D214" s="4" t="s">
        <v>1275</v>
      </c>
      <c r="E214" s="5" t="s">
        <v>1276</v>
      </c>
      <c r="F214" s="4">
        <v>7641</v>
      </c>
      <c r="G214" s="4" t="s">
        <v>1277</v>
      </c>
      <c r="H214" s="4" t="s">
        <v>1278</v>
      </c>
      <c r="I214" s="10">
        <v>26.18</v>
      </c>
    </row>
    <row r="215" spans="1:9" x14ac:dyDescent="0.35">
      <c r="A215" s="3">
        <v>222</v>
      </c>
      <c r="B215" s="4" t="s">
        <v>1279</v>
      </c>
      <c r="C215" s="4" t="s">
        <v>1280</v>
      </c>
      <c r="D215" s="4" t="s">
        <v>1281</v>
      </c>
      <c r="E215" s="5" t="s">
        <v>1282</v>
      </c>
      <c r="F215" s="4">
        <v>26033</v>
      </c>
      <c r="G215" s="4" t="s">
        <v>1283</v>
      </c>
      <c r="H215" s="4" t="s">
        <v>1284</v>
      </c>
      <c r="I215" s="10">
        <v>21.314999999999998</v>
      </c>
    </row>
    <row r="216" spans="1:9" x14ac:dyDescent="0.35">
      <c r="A216" s="3">
        <v>223</v>
      </c>
      <c r="B216" s="4" t="s">
        <v>1285</v>
      </c>
      <c r="C216" s="4" t="s">
        <v>1286</v>
      </c>
      <c r="D216" s="4" t="s">
        <v>1287</v>
      </c>
      <c r="E216" s="5" t="s">
        <v>1288</v>
      </c>
      <c r="F216" s="4">
        <v>71245</v>
      </c>
      <c r="G216" s="4" t="s">
        <v>1289</v>
      </c>
      <c r="H216" s="4" t="s">
        <v>1290</v>
      </c>
      <c r="I216" s="10">
        <v>24.950000000000003</v>
      </c>
    </row>
    <row r="217" spans="1:9" x14ac:dyDescent="0.35">
      <c r="A217" s="3">
        <v>224</v>
      </c>
      <c r="B217" s="4" t="s">
        <v>1291</v>
      </c>
      <c r="C217" s="4" t="s">
        <v>1292</v>
      </c>
      <c r="D217" s="4" t="s">
        <v>1293</v>
      </c>
      <c r="E217" s="5" t="s">
        <v>1294</v>
      </c>
      <c r="F217" s="4">
        <v>52915299</v>
      </c>
      <c r="G217" s="4" t="s">
        <v>1295</v>
      </c>
      <c r="H217" s="4" t="s">
        <v>1296</v>
      </c>
      <c r="I217" s="10">
        <v>18.34</v>
      </c>
    </row>
    <row r="218" spans="1:9" x14ac:dyDescent="0.35">
      <c r="A218" s="3">
        <v>225</v>
      </c>
      <c r="B218" s="4" t="s">
        <v>1297</v>
      </c>
      <c r="C218" s="4" t="s">
        <v>1298</v>
      </c>
      <c r="D218" s="4" t="s">
        <v>1299</v>
      </c>
      <c r="E218" s="5" t="s">
        <v>1300</v>
      </c>
      <c r="F218" s="4">
        <v>13818797</v>
      </c>
      <c r="G218" s="4" t="s">
        <v>1301</v>
      </c>
      <c r="H218" s="4" t="s">
        <v>1302</v>
      </c>
      <c r="I218" s="10">
        <v>9.8949999999999996</v>
      </c>
    </row>
    <row r="219" spans="1:9" x14ac:dyDescent="0.35">
      <c r="A219" s="3">
        <v>226</v>
      </c>
      <c r="B219" s="4" t="s">
        <v>1303</v>
      </c>
      <c r="C219" s="4" t="s">
        <v>1304</v>
      </c>
      <c r="D219" s="4" t="s">
        <v>1305</v>
      </c>
      <c r="E219" s="5" t="s">
        <v>1306</v>
      </c>
      <c r="F219" s="4">
        <v>47759</v>
      </c>
      <c r="G219" s="4" t="s">
        <v>1307</v>
      </c>
      <c r="H219" s="4" t="s">
        <v>1308</v>
      </c>
      <c r="I219" s="10">
        <v>10.32</v>
      </c>
    </row>
    <row r="220" spans="1:9" x14ac:dyDescent="0.35">
      <c r="A220" s="3">
        <v>227</v>
      </c>
      <c r="B220" s="4" t="s">
        <v>1309</v>
      </c>
      <c r="C220" s="4" t="s">
        <v>1310</v>
      </c>
      <c r="D220" s="4" t="s">
        <v>1311</v>
      </c>
      <c r="E220" s="5" t="s">
        <v>1312</v>
      </c>
      <c r="F220" s="4">
        <v>56208</v>
      </c>
      <c r="G220" s="4" t="s">
        <v>1313</v>
      </c>
      <c r="H220" s="4" t="s">
        <v>1314</v>
      </c>
      <c r="I220" s="10">
        <v>10.84</v>
      </c>
    </row>
    <row r="221" spans="1:9" x14ac:dyDescent="0.35">
      <c r="A221" s="3">
        <v>228</v>
      </c>
      <c r="B221" s="4" t="s">
        <v>1315</v>
      </c>
      <c r="C221" s="4" t="s">
        <v>1316</v>
      </c>
      <c r="D221" s="4" t="s">
        <v>1317</v>
      </c>
      <c r="E221" s="5" t="s">
        <v>1318</v>
      </c>
      <c r="F221" s="4">
        <v>21608802</v>
      </c>
      <c r="G221" s="4" t="s">
        <v>1319</v>
      </c>
      <c r="H221" s="4" t="s">
        <v>1320</v>
      </c>
      <c r="I221" s="10">
        <v>18.465</v>
      </c>
    </row>
    <row r="222" spans="1:9" x14ac:dyDescent="0.35">
      <c r="A222" s="3">
        <v>229</v>
      </c>
      <c r="B222" s="4" t="s">
        <v>1321</v>
      </c>
      <c r="C222" s="4" t="s">
        <v>1322</v>
      </c>
      <c r="D222" s="4" t="s">
        <v>1323</v>
      </c>
      <c r="E222" s="5" t="s">
        <v>1324</v>
      </c>
      <c r="F222" s="4">
        <v>34697</v>
      </c>
      <c r="G222" s="4" t="s">
        <v>1325</v>
      </c>
      <c r="H222" s="4" t="s">
        <v>1326</v>
      </c>
      <c r="I222" s="10">
        <v>24.664999999999999</v>
      </c>
    </row>
    <row r="223" spans="1:9" x14ac:dyDescent="0.35">
      <c r="A223" s="3">
        <v>230</v>
      </c>
      <c r="B223" s="4" t="s">
        <v>1327</v>
      </c>
      <c r="C223" s="4" t="s">
        <v>1328</v>
      </c>
      <c r="D223" s="4" t="s">
        <v>1329</v>
      </c>
      <c r="E223" s="5" t="s">
        <v>1330</v>
      </c>
      <c r="F223" s="4">
        <v>8346</v>
      </c>
      <c r="G223" s="4" t="s">
        <v>1331</v>
      </c>
      <c r="H223" s="4" t="s">
        <v>1332</v>
      </c>
      <c r="I223" s="10">
        <v>26.47</v>
      </c>
    </row>
    <row r="224" spans="1:9" x14ac:dyDescent="0.35">
      <c r="A224" s="3">
        <v>231</v>
      </c>
      <c r="B224" s="4" t="s">
        <v>1333</v>
      </c>
      <c r="C224" s="4" t="s">
        <v>1334</v>
      </c>
      <c r="D224" s="4" t="s">
        <v>1335</v>
      </c>
      <c r="E224" s="4" t="s">
        <v>1336</v>
      </c>
      <c r="F224" s="4">
        <v>40326</v>
      </c>
      <c r="G224" s="4" t="s">
        <v>1337</v>
      </c>
      <c r="H224" s="4" t="s">
        <v>1338</v>
      </c>
      <c r="I224" s="10">
        <v>24.844999999999999</v>
      </c>
    </row>
    <row r="225" spans="1:9" x14ac:dyDescent="0.35">
      <c r="A225" s="3">
        <v>232</v>
      </c>
      <c r="B225" s="4" t="s">
        <v>1339</v>
      </c>
      <c r="C225" s="4" t="s">
        <v>1340</v>
      </c>
      <c r="D225" s="4" t="s">
        <v>1341</v>
      </c>
      <c r="E225" s="5" t="s">
        <v>1342</v>
      </c>
      <c r="F225" s="4">
        <v>60464</v>
      </c>
      <c r="G225" s="4" t="s">
        <v>1343</v>
      </c>
      <c r="H225" s="4" t="s">
        <v>1344</v>
      </c>
      <c r="I225" s="10">
        <v>11.824999999999999</v>
      </c>
    </row>
    <row r="226" spans="1:9" x14ac:dyDescent="0.35">
      <c r="A226" s="3">
        <v>233</v>
      </c>
      <c r="B226" s="4" t="s">
        <v>1345</v>
      </c>
      <c r="C226" s="4" t="s">
        <v>1346</v>
      </c>
      <c r="D226" s="4" t="s">
        <v>1347</v>
      </c>
      <c r="E226" s="5" t="s">
        <v>1348</v>
      </c>
      <c r="F226" s="4">
        <v>5743</v>
      </c>
      <c r="G226" s="4" t="s">
        <v>1349</v>
      </c>
      <c r="H226" s="4" t="s">
        <v>1350</v>
      </c>
      <c r="I226" s="10">
        <v>17.520000000000003</v>
      </c>
    </row>
    <row r="227" spans="1:9" x14ac:dyDescent="0.35">
      <c r="A227" s="3">
        <v>234</v>
      </c>
      <c r="B227" s="4" t="s">
        <v>1351</v>
      </c>
      <c r="C227" s="4" t="s">
        <v>1352</v>
      </c>
      <c r="D227" s="4" t="s">
        <v>1353</v>
      </c>
      <c r="E227" s="4" t="s">
        <v>1354</v>
      </c>
      <c r="F227" s="4">
        <v>3249</v>
      </c>
      <c r="G227" s="4" t="s">
        <v>1355</v>
      </c>
      <c r="H227" s="4" t="s">
        <v>1356</v>
      </c>
      <c r="I227" s="10">
        <v>27.36</v>
      </c>
    </row>
    <row r="228" spans="1:9" x14ac:dyDescent="0.35">
      <c r="A228" s="3">
        <v>235</v>
      </c>
      <c r="B228" s="4" t="s">
        <v>1357</v>
      </c>
      <c r="C228" s="4" t="s">
        <v>1358</v>
      </c>
      <c r="D228" s="4" t="s">
        <v>1359</v>
      </c>
      <c r="E228" s="5" t="s">
        <v>1360</v>
      </c>
      <c r="F228" s="4">
        <v>71485</v>
      </c>
      <c r="G228" s="4" t="s">
        <v>1361</v>
      </c>
      <c r="H228" s="4" t="s">
        <v>1362</v>
      </c>
      <c r="I228" s="10">
        <v>9.35</v>
      </c>
    </row>
    <row r="229" spans="1:9" x14ac:dyDescent="0.35">
      <c r="A229" s="3">
        <v>236</v>
      </c>
      <c r="B229" s="4" t="s">
        <v>1363</v>
      </c>
      <c r="C229" s="4" t="s">
        <v>1364</v>
      </c>
      <c r="D229" s="4" t="s">
        <v>1365</v>
      </c>
      <c r="E229" s="5" t="s">
        <v>1366</v>
      </c>
      <c r="F229" s="4">
        <v>6540</v>
      </c>
      <c r="G229" s="4" t="s">
        <v>1367</v>
      </c>
      <c r="H229" s="4" t="s">
        <v>1368</v>
      </c>
      <c r="I229" s="10">
        <v>22.41</v>
      </c>
    </row>
    <row r="230" spans="1:9" x14ac:dyDescent="0.35">
      <c r="A230" s="3">
        <v>237</v>
      </c>
      <c r="B230" s="4" t="s">
        <v>1369</v>
      </c>
      <c r="C230" s="4" t="s">
        <v>1370</v>
      </c>
      <c r="D230" s="4" t="s">
        <v>1371</v>
      </c>
      <c r="E230" s="5" t="s">
        <v>1372</v>
      </c>
      <c r="F230" s="4">
        <v>11603678</v>
      </c>
      <c r="G230" s="4" t="s">
        <v>1373</v>
      </c>
      <c r="H230" s="4" t="s">
        <v>1374</v>
      </c>
      <c r="I230" s="10">
        <v>19.93</v>
      </c>
    </row>
    <row r="231" spans="1:9" x14ac:dyDescent="0.35">
      <c r="A231" s="3">
        <v>238</v>
      </c>
      <c r="B231" s="4" t="s">
        <v>1375</v>
      </c>
      <c r="C231" s="4" t="s">
        <v>1376</v>
      </c>
      <c r="D231" s="4" t="s">
        <v>1377</v>
      </c>
      <c r="E231" s="5" t="s">
        <v>1378</v>
      </c>
      <c r="F231" s="4">
        <v>56206</v>
      </c>
      <c r="G231" s="4" t="s">
        <v>1379</v>
      </c>
      <c r="H231" s="4" t="s">
        <v>1380</v>
      </c>
      <c r="I231" s="10">
        <v>10.955</v>
      </c>
    </row>
    <row r="232" spans="1:9" x14ac:dyDescent="0.35">
      <c r="A232" s="3">
        <v>239</v>
      </c>
      <c r="B232" s="4" t="s">
        <v>1381</v>
      </c>
      <c r="C232" s="4" t="s">
        <v>1382</v>
      </c>
      <c r="D232" s="4" t="s">
        <v>1383</v>
      </c>
      <c r="E232" s="5" t="s">
        <v>1384</v>
      </c>
      <c r="F232" s="4">
        <v>67734</v>
      </c>
      <c r="G232" s="4" t="s">
        <v>1385</v>
      </c>
      <c r="H232" s="4" t="s">
        <v>1386</v>
      </c>
      <c r="I232" s="10">
        <v>18.440000000000001</v>
      </c>
    </row>
    <row r="233" spans="1:9" x14ac:dyDescent="0.35">
      <c r="A233" s="3">
        <v>240</v>
      </c>
      <c r="B233" s="4" t="s">
        <v>1387</v>
      </c>
      <c r="C233" s="4" t="s">
        <v>1388</v>
      </c>
      <c r="D233" s="4" t="s">
        <v>1389</v>
      </c>
      <c r="E233" s="5" t="s">
        <v>1390</v>
      </c>
      <c r="F233" s="4">
        <v>152946</v>
      </c>
      <c r="G233" s="4" t="s">
        <v>1391</v>
      </c>
      <c r="H233" s="4" t="s">
        <v>1392</v>
      </c>
      <c r="I233" s="10">
        <v>12.27</v>
      </c>
    </row>
    <row r="234" spans="1:9" x14ac:dyDescent="0.35">
      <c r="A234" s="3">
        <v>241</v>
      </c>
      <c r="B234" s="4" t="s">
        <v>1393</v>
      </c>
      <c r="C234" s="4" t="s">
        <v>1394</v>
      </c>
      <c r="D234" s="4" t="s">
        <v>1395</v>
      </c>
      <c r="E234" s="4" t="s">
        <v>1396</v>
      </c>
      <c r="F234" s="4">
        <v>6196</v>
      </c>
      <c r="G234" s="4" t="s">
        <v>1397</v>
      </c>
      <c r="H234" s="4" t="s">
        <v>1398</v>
      </c>
      <c r="I234" s="10">
        <v>15.004999999999999</v>
      </c>
    </row>
    <row r="235" spans="1:9" x14ac:dyDescent="0.35">
      <c r="A235" s="3">
        <v>242</v>
      </c>
      <c r="B235" s="4" t="s">
        <v>1399</v>
      </c>
      <c r="C235" s="4" t="s">
        <v>1400</v>
      </c>
      <c r="D235" s="4" t="s">
        <v>1401</v>
      </c>
      <c r="E235" s="5" t="s">
        <v>1402</v>
      </c>
      <c r="F235" s="4" t="s">
        <v>1403</v>
      </c>
      <c r="G235" s="4" t="s">
        <v>1404</v>
      </c>
      <c r="H235" s="4" t="s">
        <v>1405</v>
      </c>
      <c r="I235" s="10">
        <v>19.37</v>
      </c>
    </row>
    <row r="236" spans="1:9" x14ac:dyDescent="0.35">
      <c r="A236" s="3">
        <v>243</v>
      </c>
      <c r="B236" s="4" t="s">
        <v>1406</v>
      </c>
      <c r="C236" s="4" t="s">
        <v>1407</v>
      </c>
      <c r="D236" s="4" t="s">
        <v>1408</v>
      </c>
      <c r="E236" s="5" t="s">
        <v>1409</v>
      </c>
      <c r="F236" s="4">
        <v>442530</v>
      </c>
      <c r="G236" s="4" t="s">
        <v>1410</v>
      </c>
      <c r="H236" s="4" t="s">
        <v>1411</v>
      </c>
      <c r="I236" s="10">
        <v>17.850000000000001</v>
      </c>
    </row>
    <row r="237" spans="1:9" x14ac:dyDescent="0.35">
      <c r="A237" s="3">
        <v>244</v>
      </c>
      <c r="B237" s="4" t="s">
        <v>1412</v>
      </c>
      <c r="C237" s="4" t="s">
        <v>1413</v>
      </c>
      <c r="D237" s="4" t="s">
        <v>1414</v>
      </c>
      <c r="E237" s="5" t="s">
        <v>1415</v>
      </c>
      <c r="F237" s="4">
        <v>6108489</v>
      </c>
      <c r="G237" s="4" t="s">
        <v>1416</v>
      </c>
      <c r="H237" s="4" t="s">
        <v>1417</v>
      </c>
      <c r="I237" s="10">
        <v>21.2</v>
      </c>
    </row>
    <row r="238" spans="1:9" x14ac:dyDescent="0.35">
      <c r="A238" s="3">
        <v>245</v>
      </c>
      <c r="B238" s="4" t="s">
        <v>1418</v>
      </c>
      <c r="C238" s="4" t="s">
        <v>1419</v>
      </c>
      <c r="D238" s="4" t="s">
        <v>1420</v>
      </c>
      <c r="E238" s="5" t="s">
        <v>1421</v>
      </c>
      <c r="F238" s="4">
        <v>3005573</v>
      </c>
      <c r="G238" s="4" t="s">
        <v>1422</v>
      </c>
      <c r="H238" s="4" t="s">
        <v>1423</v>
      </c>
      <c r="I238" s="10">
        <v>20.83</v>
      </c>
    </row>
    <row r="239" spans="1:9" x14ac:dyDescent="0.35">
      <c r="A239" s="3">
        <v>246</v>
      </c>
      <c r="B239" s="4" t="s">
        <v>1424</v>
      </c>
      <c r="C239" s="4" t="s">
        <v>1425</v>
      </c>
      <c r="D239" s="4" t="s">
        <v>1426</v>
      </c>
      <c r="E239" s="5" t="s">
        <v>1427</v>
      </c>
      <c r="F239" s="4">
        <v>86173</v>
      </c>
      <c r="G239" s="4" t="s">
        <v>1428</v>
      </c>
      <c r="H239" s="4" t="s">
        <v>1429</v>
      </c>
      <c r="I239" s="10">
        <v>21.685000000000002</v>
      </c>
    </row>
    <row r="240" spans="1:9" x14ac:dyDescent="0.35">
      <c r="A240" s="3">
        <v>247</v>
      </c>
      <c r="B240" s="4" t="s">
        <v>1430</v>
      </c>
      <c r="C240" s="4" t="s">
        <v>1431</v>
      </c>
      <c r="D240" s="4" t="s">
        <v>1432</v>
      </c>
      <c r="E240" s="5" t="s">
        <v>1433</v>
      </c>
      <c r="F240" s="4">
        <v>3000540</v>
      </c>
      <c r="G240" s="4" t="s">
        <v>1434</v>
      </c>
      <c r="H240" s="4" t="s">
        <v>1435</v>
      </c>
      <c r="I240" s="10">
        <v>7.0149999999999997</v>
      </c>
    </row>
    <row r="241" spans="1:9" x14ac:dyDescent="0.35">
      <c r="A241" s="3">
        <v>248</v>
      </c>
      <c r="B241" s="4" t="s">
        <v>1436</v>
      </c>
      <c r="C241" s="4" t="s">
        <v>1437</v>
      </c>
      <c r="D241" s="4" t="s">
        <v>1438</v>
      </c>
      <c r="E241" s="5" t="s">
        <v>1439</v>
      </c>
      <c r="F241" s="4">
        <v>53627428</v>
      </c>
      <c r="G241" s="4" t="s">
        <v>1440</v>
      </c>
      <c r="H241" s="4" t="s">
        <v>1441</v>
      </c>
      <c r="I241" s="10">
        <v>21.835000000000001</v>
      </c>
    </row>
    <row r="242" spans="1:9" x14ac:dyDescent="0.35">
      <c r="A242" s="3">
        <v>249</v>
      </c>
      <c r="B242" s="4" t="s">
        <v>1442</v>
      </c>
      <c r="C242" s="4" t="s">
        <v>1443</v>
      </c>
      <c r="D242" s="4" t="s">
        <v>1444</v>
      </c>
      <c r="E242" s="5" t="s">
        <v>1445</v>
      </c>
      <c r="F242" s="4">
        <v>73281</v>
      </c>
      <c r="G242" s="4" t="s">
        <v>1446</v>
      </c>
      <c r="H242" s="4" t="s">
        <v>1447</v>
      </c>
      <c r="I242" s="10">
        <v>14.34</v>
      </c>
    </row>
    <row r="243" spans="1:9" x14ac:dyDescent="0.35">
      <c r="A243" s="3">
        <v>250</v>
      </c>
      <c r="B243" s="4" t="s">
        <v>1448</v>
      </c>
      <c r="C243" s="4" t="s">
        <v>1449</v>
      </c>
      <c r="D243" s="4" t="s">
        <v>1450</v>
      </c>
      <c r="E243" s="5" t="s">
        <v>1451</v>
      </c>
      <c r="F243" s="4">
        <v>33133</v>
      </c>
      <c r="G243" s="4" t="s">
        <v>1452</v>
      </c>
      <c r="H243" s="4" t="s">
        <v>1453</v>
      </c>
      <c r="I243" s="10">
        <v>24.9</v>
      </c>
    </row>
    <row r="244" spans="1:9" x14ac:dyDescent="0.35">
      <c r="A244" s="3">
        <v>251</v>
      </c>
      <c r="B244" s="4" t="s">
        <v>1454</v>
      </c>
      <c r="C244" s="4" t="s">
        <v>1455</v>
      </c>
      <c r="D244" s="4" t="s">
        <v>1456</v>
      </c>
      <c r="E244" s="5" t="s">
        <v>1457</v>
      </c>
      <c r="F244" s="4">
        <v>136257767</v>
      </c>
      <c r="G244" s="4" t="s">
        <v>1458</v>
      </c>
      <c r="H244" s="4" t="s">
        <v>1459</v>
      </c>
      <c r="I244" s="10">
        <v>21.21</v>
      </c>
    </row>
    <row r="245" spans="1:9" x14ac:dyDescent="0.35">
      <c r="A245" s="3">
        <v>252</v>
      </c>
      <c r="B245" s="4" t="s">
        <v>1460</v>
      </c>
      <c r="C245" s="4" t="s">
        <v>1461</v>
      </c>
      <c r="D245" s="4" t="s">
        <v>1462</v>
      </c>
      <c r="E245" s="5" t="s">
        <v>1463</v>
      </c>
      <c r="F245" s="4">
        <v>9554</v>
      </c>
      <c r="G245" s="4" t="s">
        <v>1464</v>
      </c>
      <c r="H245" s="4" t="s">
        <v>1465</v>
      </c>
      <c r="I245" s="10">
        <v>19.594999999999999</v>
      </c>
    </row>
    <row r="246" spans="1:9" x14ac:dyDescent="0.35">
      <c r="A246" s="3">
        <v>253</v>
      </c>
      <c r="B246" s="4" t="s">
        <v>1466</v>
      </c>
      <c r="C246" s="4" t="s">
        <v>1467</v>
      </c>
      <c r="D246" s="4" t="s">
        <v>1468</v>
      </c>
      <c r="E246" s="5" t="s">
        <v>1469</v>
      </c>
      <c r="F246" s="4">
        <v>4189</v>
      </c>
      <c r="G246" s="4" t="s">
        <v>1470</v>
      </c>
      <c r="H246" s="4" t="s">
        <v>1471</v>
      </c>
      <c r="I246" s="10">
        <v>23.454999999999998</v>
      </c>
    </row>
    <row r="247" spans="1:9" x14ac:dyDescent="0.35">
      <c r="A247" s="3">
        <v>254</v>
      </c>
      <c r="B247" s="4" t="s">
        <v>1472</v>
      </c>
      <c r="C247" s="4" t="s">
        <v>1473</v>
      </c>
      <c r="D247" s="4" t="s">
        <v>1474</v>
      </c>
      <c r="E247" s="4" t="s">
        <v>1475</v>
      </c>
      <c r="F247" s="4">
        <v>2912</v>
      </c>
      <c r="G247" s="4" t="s">
        <v>1476</v>
      </c>
      <c r="H247" s="4" t="s">
        <v>1477</v>
      </c>
      <c r="I247" s="10">
        <v>23.975000000000001</v>
      </c>
    </row>
    <row r="248" spans="1:9" x14ac:dyDescent="0.35">
      <c r="A248" s="3">
        <v>255</v>
      </c>
      <c r="B248" s="4" t="s">
        <v>1478</v>
      </c>
      <c r="C248" s="4" t="s">
        <v>1479</v>
      </c>
      <c r="D248" s="4" t="s">
        <v>1480</v>
      </c>
      <c r="E248" s="4" t="s">
        <v>1481</v>
      </c>
      <c r="F248" s="4">
        <v>92729</v>
      </c>
      <c r="G248" s="4" t="s">
        <v>1482</v>
      </c>
      <c r="H248" s="4" t="s">
        <v>1483</v>
      </c>
      <c r="I248" s="10">
        <v>20.82</v>
      </c>
    </row>
    <row r="249" spans="1:9" x14ac:dyDescent="0.35">
      <c r="A249" s="3">
        <v>256</v>
      </c>
      <c r="B249" s="4" t="s">
        <v>1484</v>
      </c>
      <c r="C249" s="4" t="s">
        <v>1485</v>
      </c>
      <c r="D249" s="4" t="s">
        <v>1486</v>
      </c>
      <c r="E249" s="4" t="s">
        <v>1487</v>
      </c>
      <c r="F249" s="4">
        <v>3347</v>
      </c>
      <c r="G249" s="4" t="s">
        <v>1488</v>
      </c>
      <c r="H249" s="4" t="s">
        <v>1489</v>
      </c>
      <c r="I249" s="10">
        <v>24.085000000000001</v>
      </c>
    </row>
    <row r="250" spans="1:9" x14ac:dyDescent="0.35">
      <c r="A250" s="3">
        <v>257</v>
      </c>
      <c r="B250" s="4" t="s">
        <v>1490</v>
      </c>
      <c r="C250" s="4" t="s">
        <v>1491</v>
      </c>
      <c r="D250" s="4" t="s">
        <v>1492</v>
      </c>
      <c r="E250" s="4" t="s">
        <v>1493</v>
      </c>
      <c r="F250" s="4">
        <v>59718428</v>
      </c>
      <c r="G250" s="4" t="s">
        <v>1494</v>
      </c>
      <c r="H250" s="4" t="s">
        <v>1495</v>
      </c>
      <c r="I250" s="10">
        <v>25.08</v>
      </c>
    </row>
    <row r="251" spans="1:9" x14ac:dyDescent="0.35">
      <c r="A251" s="3">
        <v>258</v>
      </c>
      <c r="B251" s="4" t="s">
        <v>1496</v>
      </c>
      <c r="C251" s="4" t="s">
        <v>1497</v>
      </c>
      <c r="D251" s="4" t="s">
        <v>1498</v>
      </c>
      <c r="E251" s="5" t="s">
        <v>1499</v>
      </c>
      <c r="F251" s="4">
        <v>10093830</v>
      </c>
      <c r="G251" s="4" t="s">
        <v>1500</v>
      </c>
      <c r="H251" s="4" t="s">
        <v>1501</v>
      </c>
      <c r="I251" s="10">
        <v>17.105</v>
      </c>
    </row>
    <row r="252" spans="1:9" x14ac:dyDescent="0.35">
      <c r="A252" s="3">
        <v>259</v>
      </c>
      <c r="B252" s="4" t="s">
        <v>1502</v>
      </c>
      <c r="C252" s="4" t="s">
        <v>1503</v>
      </c>
      <c r="D252" s="4" t="s">
        <v>1504</v>
      </c>
      <c r="E252" s="4" t="s">
        <v>1505</v>
      </c>
      <c r="F252" s="4">
        <v>28936</v>
      </c>
      <c r="G252" s="4" t="s">
        <v>1506</v>
      </c>
      <c r="H252" s="4" t="s">
        <v>1507</v>
      </c>
      <c r="I252" s="10">
        <v>23.09</v>
      </c>
    </row>
    <row r="253" spans="1:9" x14ac:dyDescent="0.35">
      <c r="A253" s="3">
        <v>260</v>
      </c>
      <c r="B253" s="4" t="s">
        <v>1508</v>
      </c>
      <c r="C253" s="4" t="s">
        <v>1509</v>
      </c>
      <c r="D253" s="4" t="s">
        <v>1510</v>
      </c>
      <c r="E253" s="4" t="s">
        <v>1511</v>
      </c>
      <c r="F253" s="4">
        <v>119688</v>
      </c>
      <c r="G253" s="4" t="s">
        <v>1512</v>
      </c>
      <c r="H253" s="4" t="s">
        <v>1513</v>
      </c>
      <c r="I253" s="10">
        <v>19.55</v>
      </c>
    </row>
    <row r="254" spans="1:9" x14ac:dyDescent="0.35">
      <c r="A254" s="3">
        <v>261</v>
      </c>
      <c r="B254" s="4" t="s">
        <v>1514</v>
      </c>
      <c r="C254" s="4" t="s">
        <v>1515</v>
      </c>
      <c r="D254" s="4" t="s">
        <v>1516</v>
      </c>
      <c r="E254" s="5" t="s">
        <v>1517</v>
      </c>
      <c r="F254" s="4">
        <v>2375</v>
      </c>
      <c r="G254" s="4" t="s">
        <v>1518</v>
      </c>
      <c r="H254" s="4" t="s">
        <v>1519</v>
      </c>
      <c r="I254" s="10">
        <v>17.82</v>
      </c>
    </row>
    <row r="255" spans="1:9" x14ac:dyDescent="0.35">
      <c r="A255" s="3">
        <v>262</v>
      </c>
      <c r="B255" s="4" t="s">
        <v>1520</v>
      </c>
      <c r="C255" s="4" t="s">
        <v>1521</v>
      </c>
      <c r="D255" s="4" t="s">
        <v>1522</v>
      </c>
      <c r="E255" s="4" t="s">
        <v>1523</v>
      </c>
      <c r="F255" s="4">
        <v>97301232</v>
      </c>
      <c r="G255" s="4" t="s">
        <v>1524</v>
      </c>
      <c r="H255" s="4" t="s">
        <v>1525</v>
      </c>
      <c r="I255" s="10">
        <v>20.92</v>
      </c>
    </row>
    <row r="256" spans="1:9" x14ac:dyDescent="0.35">
      <c r="A256" s="3">
        <v>263</v>
      </c>
      <c r="B256" s="4" t="s">
        <v>1526</v>
      </c>
      <c r="C256" s="4" t="s">
        <v>1527</v>
      </c>
      <c r="D256" s="4" t="s">
        <v>1528</v>
      </c>
      <c r="E256" s="5" t="s">
        <v>1529</v>
      </c>
      <c r="F256" s="4">
        <v>20997</v>
      </c>
      <c r="G256" s="4" t="s">
        <v>1530</v>
      </c>
      <c r="H256" s="4" t="s">
        <v>1531</v>
      </c>
      <c r="I256" s="10">
        <v>21.31</v>
      </c>
    </row>
    <row r="257" spans="1:9" x14ac:dyDescent="0.35">
      <c r="A257" s="3">
        <v>264</v>
      </c>
      <c r="B257" s="4" t="s">
        <v>1532</v>
      </c>
      <c r="C257" s="4" t="s">
        <v>1533</v>
      </c>
      <c r="D257" s="4" t="s">
        <v>1534</v>
      </c>
      <c r="E257" s="5" t="s">
        <v>1535</v>
      </c>
      <c r="F257" s="4">
        <v>6537</v>
      </c>
      <c r="G257" s="4" t="s">
        <v>1536</v>
      </c>
      <c r="H257" s="4" t="s">
        <v>1537</v>
      </c>
      <c r="I257" s="10">
        <v>27.17</v>
      </c>
    </row>
    <row r="258" spans="1:9" x14ac:dyDescent="0.35">
      <c r="A258" s="3">
        <v>265</v>
      </c>
      <c r="B258" s="4" t="s">
        <v>1538</v>
      </c>
      <c r="C258" s="4" t="s">
        <v>1539</v>
      </c>
      <c r="D258" s="4" t="s">
        <v>1540</v>
      </c>
      <c r="E258" s="5" t="s">
        <v>1541</v>
      </c>
      <c r="F258" s="4">
        <v>105008</v>
      </c>
      <c r="G258" s="4" t="s">
        <v>1542</v>
      </c>
      <c r="H258" s="4" t="s">
        <v>1543</v>
      </c>
      <c r="I258" s="10">
        <v>22.344999999999999</v>
      </c>
    </row>
    <row r="259" spans="1:9" x14ac:dyDescent="0.35">
      <c r="A259" s="3">
        <v>266</v>
      </c>
      <c r="B259" s="4" t="s">
        <v>1544</v>
      </c>
      <c r="C259" s="4" t="s">
        <v>1545</v>
      </c>
      <c r="D259" s="4" t="s">
        <v>1546</v>
      </c>
      <c r="E259" s="5" t="s">
        <v>1547</v>
      </c>
      <c r="F259" s="4">
        <v>189821</v>
      </c>
      <c r="G259" s="4" t="s">
        <v>1548</v>
      </c>
      <c r="H259" s="4" t="s">
        <v>1549</v>
      </c>
      <c r="I259" s="10">
        <v>18.55</v>
      </c>
    </row>
    <row r="260" spans="1:9" x14ac:dyDescent="0.35">
      <c r="A260" s="3">
        <v>267</v>
      </c>
      <c r="B260" s="4" t="s">
        <v>1550</v>
      </c>
      <c r="C260" s="4" t="s">
        <v>1551</v>
      </c>
      <c r="D260" s="4" t="s">
        <v>1552</v>
      </c>
      <c r="E260" s="5" t="s">
        <v>1553</v>
      </c>
      <c r="F260" s="4">
        <v>54675776</v>
      </c>
      <c r="G260" s="4" t="s">
        <v>1554</v>
      </c>
      <c r="H260" s="4" t="s">
        <v>1555</v>
      </c>
      <c r="I260" s="10">
        <v>9.74</v>
      </c>
    </row>
    <row r="261" spans="1:9" x14ac:dyDescent="0.35">
      <c r="A261" s="3">
        <v>268</v>
      </c>
      <c r="B261" s="4" t="s">
        <v>1556</v>
      </c>
      <c r="C261" s="4" t="s">
        <v>1557</v>
      </c>
      <c r="D261" s="4" t="s">
        <v>1552</v>
      </c>
      <c r="E261" s="5" t="s">
        <v>1558</v>
      </c>
      <c r="F261" s="4">
        <v>54671203</v>
      </c>
      <c r="G261" s="4" t="s">
        <v>1559</v>
      </c>
      <c r="H261" s="4" t="s">
        <v>1560</v>
      </c>
      <c r="I261" s="10">
        <v>13.51</v>
      </c>
    </row>
    <row r="262" spans="1:9" x14ac:dyDescent="0.35">
      <c r="A262" s="3">
        <v>269</v>
      </c>
      <c r="B262" s="4" t="s">
        <v>1561</v>
      </c>
      <c r="C262" s="4" t="s">
        <v>1562</v>
      </c>
      <c r="D262" s="4" t="s">
        <v>1563</v>
      </c>
      <c r="E262" s="5" t="s">
        <v>1564</v>
      </c>
      <c r="F262" s="4">
        <v>54676884</v>
      </c>
      <c r="G262" s="4" t="s">
        <v>1565</v>
      </c>
      <c r="H262" s="4" t="s">
        <v>1566</v>
      </c>
      <c r="I262" s="10">
        <v>22.085000000000001</v>
      </c>
    </row>
    <row r="263" spans="1:9" x14ac:dyDescent="0.35">
      <c r="A263" s="3">
        <v>270</v>
      </c>
      <c r="B263" s="4" t="s">
        <v>1567</v>
      </c>
      <c r="C263" s="4" t="s">
        <v>1568</v>
      </c>
      <c r="D263" s="4" t="s">
        <v>1569</v>
      </c>
      <c r="E263" s="4" t="s">
        <v>1570</v>
      </c>
      <c r="F263" s="4">
        <v>67820</v>
      </c>
      <c r="G263" s="4" t="s">
        <v>1571</v>
      </c>
      <c r="H263" s="4" t="s">
        <v>1572</v>
      </c>
      <c r="I263" s="10">
        <v>19.62</v>
      </c>
    </row>
    <row r="264" spans="1:9" x14ac:dyDescent="0.35">
      <c r="A264" s="3">
        <v>271</v>
      </c>
      <c r="B264" s="4" t="s">
        <v>1573</v>
      </c>
      <c r="C264" s="4" t="s">
        <v>1574</v>
      </c>
      <c r="D264" s="4" t="s">
        <v>1575</v>
      </c>
      <c r="E264" s="5" t="s">
        <v>1576</v>
      </c>
      <c r="F264" s="4">
        <v>33661</v>
      </c>
      <c r="G264" s="4" t="s">
        <v>1577</v>
      </c>
      <c r="H264" s="4" t="s">
        <v>1578</v>
      </c>
      <c r="I264" s="10">
        <v>25.015000000000001</v>
      </c>
    </row>
    <row r="265" spans="1:9" x14ac:dyDescent="0.35">
      <c r="A265" s="3">
        <v>272</v>
      </c>
      <c r="B265" s="4" t="s">
        <v>1579</v>
      </c>
      <c r="C265" s="4" t="s">
        <v>1580</v>
      </c>
      <c r="D265" s="4" t="s">
        <v>1581</v>
      </c>
      <c r="E265" s="5" t="s">
        <v>1582</v>
      </c>
      <c r="F265" s="4">
        <v>6531</v>
      </c>
      <c r="G265" s="4" t="s">
        <v>1583</v>
      </c>
      <c r="H265" s="4" t="s">
        <v>1584</v>
      </c>
      <c r="I265" s="10">
        <v>22.47</v>
      </c>
    </row>
    <row r="266" spans="1:9" x14ac:dyDescent="0.35">
      <c r="A266" s="3">
        <v>273</v>
      </c>
      <c r="B266" s="4" t="s">
        <v>1585</v>
      </c>
      <c r="C266" s="4" t="s">
        <v>1586</v>
      </c>
      <c r="D266" s="4" t="s">
        <v>1587</v>
      </c>
      <c r="E266" s="5" t="s">
        <v>1588</v>
      </c>
      <c r="F266" s="4">
        <v>6917655</v>
      </c>
      <c r="G266" s="4" t="s">
        <v>1589</v>
      </c>
      <c r="H266" s="4" t="s">
        <v>1590</v>
      </c>
      <c r="I266" s="10">
        <v>20.545000000000002</v>
      </c>
    </row>
    <row r="267" spans="1:9" x14ac:dyDescent="0.35">
      <c r="A267" s="3">
        <v>274</v>
      </c>
      <c r="B267" s="4" t="s">
        <v>1591</v>
      </c>
      <c r="C267" s="4" t="s">
        <v>1592</v>
      </c>
      <c r="D267" s="4" t="s">
        <v>1593</v>
      </c>
      <c r="E267" s="5" t="s">
        <v>1594</v>
      </c>
      <c r="F267" s="4">
        <v>54675779</v>
      </c>
      <c r="G267" s="4" t="s">
        <v>1595</v>
      </c>
      <c r="H267" s="4" t="s">
        <v>1596</v>
      </c>
      <c r="I267" s="10">
        <v>10.07</v>
      </c>
    </row>
    <row r="268" spans="1:9" x14ac:dyDescent="0.35">
      <c r="A268" s="3">
        <v>275</v>
      </c>
      <c r="B268" s="4" t="s">
        <v>1597</v>
      </c>
      <c r="C268" s="4" t="s">
        <v>1598</v>
      </c>
      <c r="D268" s="4" t="s">
        <v>1599</v>
      </c>
      <c r="E268" s="4" t="s">
        <v>1600</v>
      </c>
      <c r="F268" s="4">
        <v>101650</v>
      </c>
      <c r="G268" s="4" t="s">
        <v>1601</v>
      </c>
      <c r="H268" s="4" t="s">
        <v>1602</v>
      </c>
      <c r="I268" s="10">
        <v>19.45</v>
      </c>
    </row>
    <row r="269" spans="1:9" x14ac:dyDescent="0.35">
      <c r="A269" s="3">
        <v>276</v>
      </c>
      <c r="B269" s="4" t="s">
        <v>1603</v>
      </c>
      <c r="C269" s="4" t="s">
        <v>1604</v>
      </c>
      <c r="D269" s="4" t="s">
        <v>1605</v>
      </c>
      <c r="E269" s="5" t="s">
        <v>1606</v>
      </c>
      <c r="F269" s="4">
        <v>67821</v>
      </c>
      <c r="G269" s="4" t="s">
        <v>1607</v>
      </c>
      <c r="H269" s="4" t="s">
        <v>1608</v>
      </c>
      <c r="I269" s="10">
        <v>20.605</v>
      </c>
    </row>
    <row r="270" spans="1:9" x14ac:dyDescent="0.35">
      <c r="A270" s="3">
        <v>277</v>
      </c>
      <c r="B270" s="4" t="s">
        <v>1609</v>
      </c>
      <c r="C270" s="4" t="s">
        <v>1610</v>
      </c>
      <c r="D270" s="4" t="s">
        <v>1611</v>
      </c>
      <c r="E270" s="5" t="s">
        <v>1612</v>
      </c>
      <c r="F270" s="4">
        <v>5284461</v>
      </c>
      <c r="G270" s="4" t="s">
        <v>1613</v>
      </c>
      <c r="H270" s="4" t="s">
        <v>1614</v>
      </c>
      <c r="I270" s="10">
        <v>18.309999999999999</v>
      </c>
    </row>
    <row r="271" spans="1:9" x14ac:dyDescent="0.35">
      <c r="A271" s="3">
        <v>278</v>
      </c>
      <c r="B271" s="4" t="s">
        <v>1615</v>
      </c>
      <c r="C271" s="4" t="s">
        <v>1616</v>
      </c>
      <c r="D271" s="4" t="s">
        <v>1617</v>
      </c>
      <c r="E271" s="4" t="s">
        <v>1618</v>
      </c>
      <c r="F271" s="4">
        <v>10140464</v>
      </c>
      <c r="G271" s="4" t="s">
        <v>1619</v>
      </c>
      <c r="H271" s="4" t="s">
        <v>1620</v>
      </c>
      <c r="I271" s="10">
        <v>25.365000000000002</v>
      </c>
    </row>
    <row r="272" spans="1:9" x14ac:dyDescent="0.35">
      <c r="A272" s="3">
        <v>279</v>
      </c>
      <c r="B272" s="4" t="s">
        <v>1621</v>
      </c>
      <c r="C272" s="4" t="s">
        <v>1622</v>
      </c>
      <c r="D272" s="4" t="s">
        <v>1623</v>
      </c>
      <c r="E272" s="5" t="s">
        <v>1624</v>
      </c>
      <c r="F272" s="4">
        <v>54675777</v>
      </c>
      <c r="G272" s="4" t="s">
        <v>1625</v>
      </c>
      <c r="H272" s="4" t="s">
        <v>1626</v>
      </c>
      <c r="I272" s="10">
        <v>12.664999999999999</v>
      </c>
    </row>
    <row r="273" spans="1:9" x14ac:dyDescent="0.35">
      <c r="A273" s="3">
        <v>280</v>
      </c>
      <c r="B273" s="4" t="s">
        <v>1627</v>
      </c>
      <c r="C273" s="4" t="s">
        <v>1628</v>
      </c>
      <c r="D273" s="4" t="s">
        <v>1629</v>
      </c>
      <c r="E273" s="4" t="s">
        <v>1630</v>
      </c>
      <c r="F273" s="4">
        <v>111913</v>
      </c>
      <c r="G273" s="4" t="s">
        <v>1631</v>
      </c>
      <c r="H273" s="4" t="s">
        <v>1632</v>
      </c>
      <c r="I273" s="10">
        <v>19.510000000000002</v>
      </c>
    </row>
    <row r="274" spans="1:9" x14ac:dyDescent="0.35">
      <c r="A274" s="3">
        <v>281</v>
      </c>
      <c r="B274" s="4" t="s">
        <v>1633</v>
      </c>
      <c r="C274" s="4" t="s">
        <v>1634</v>
      </c>
      <c r="D274" s="4" t="s">
        <v>1635</v>
      </c>
      <c r="E274" s="5" t="s">
        <v>1636</v>
      </c>
      <c r="F274" s="4">
        <v>135400189</v>
      </c>
      <c r="G274" s="4" t="s">
        <v>1637</v>
      </c>
      <c r="H274" s="4" t="s">
        <v>1638</v>
      </c>
      <c r="I274" s="10">
        <v>17.09</v>
      </c>
    </row>
    <row r="275" spans="1:9" x14ac:dyDescent="0.35">
      <c r="A275" s="3">
        <v>282</v>
      </c>
      <c r="B275" s="4" t="s">
        <v>1639</v>
      </c>
      <c r="C275" s="4" t="s">
        <v>1640</v>
      </c>
      <c r="D275" s="4" t="s">
        <v>1641</v>
      </c>
      <c r="E275" s="5" t="s">
        <v>1642</v>
      </c>
      <c r="F275" s="4">
        <v>91766</v>
      </c>
      <c r="G275" s="4" t="s">
        <v>1643</v>
      </c>
      <c r="H275" s="4" t="s">
        <v>1644</v>
      </c>
      <c r="I275" s="10">
        <v>23.509999999999998</v>
      </c>
    </row>
    <row r="276" spans="1:9" x14ac:dyDescent="0.35">
      <c r="A276" s="3">
        <v>283</v>
      </c>
      <c r="B276" s="4" t="s">
        <v>1645</v>
      </c>
      <c r="C276" s="4" t="s">
        <v>1646</v>
      </c>
      <c r="D276" s="4" t="s">
        <v>1647</v>
      </c>
      <c r="E276" s="5" t="s">
        <v>1648</v>
      </c>
      <c r="F276" s="4">
        <v>3488</v>
      </c>
      <c r="G276" s="4" t="s">
        <v>1649</v>
      </c>
      <c r="H276" s="4" t="s">
        <v>1650</v>
      </c>
      <c r="I276" s="10">
        <v>19.78</v>
      </c>
    </row>
    <row r="277" spans="1:9" x14ac:dyDescent="0.35">
      <c r="A277" s="3">
        <v>284</v>
      </c>
      <c r="B277" s="4" t="s">
        <v>1651</v>
      </c>
      <c r="C277" s="4" t="s">
        <v>1652</v>
      </c>
      <c r="D277" s="4" t="s">
        <v>1653</v>
      </c>
      <c r="E277" s="5" t="s">
        <v>1654</v>
      </c>
      <c r="F277" s="4">
        <v>6530</v>
      </c>
      <c r="G277" s="4" t="s">
        <v>1655</v>
      </c>
      <c r="H277" s="4" t="s">
        <v>1656</v>
      </c>
      <c r="I277" s="10">
        <v>26.175000000000001</v>
      </c>
    </row>
    <row r="278" spans="1:9" x14ac:dyDescent="0.35">
      <c r="A278" s="3">
        <v>285</v>
      </c>
      <c r="B278" s="4" t="s">
        <v>1657</v>
      </c>
      <c r="C278" s="4" t="s">
        <v>1658</v>
      </c>
      <c r="D278" s="4" t="s">
        <v>1659</v>
      </c>
      <c r="E278" s="5" t="s">
        <v>1660</v>
      </c>
      <c r="F278" s="4">
        <v>5458385</v>
      </c>
      <c r="G278" s="4" t="s">
        <v>1661</v>
      </c>
      <c r="H278" s="4" t="s">
        <v>1662</v>
      </c>
      <c r="I278" s="10">
        <v>18.984999999999999</v>
      </c>
    </row>
    <row r="279" spans="1:9" x14ac:dyDescent="0.35">
      <c r="A279" s="3">
        <v>286</v>
      </c>
      <c r="B279" s="4" t="s">
        <v>1663</v>
      </c>
      <c r="C279" s="4" t="s">
        <v>1664</v>
      </c>
      <c r="D279" s="4" t="s">
        <v>1665</v>
      </c>
      <c r="E279" s="4"/>
      <c r="F279" s="4">
        <v>87104599</v>
      </c>
      <c r="G279" s="4" t="s">
        <v>1666</v>
      </c>
      <c r="H279" s="4" t="s">
        <v>1667</v>
      </c>
      <c r="I279" s="10">
        <v>19.63</v>
      </c>
    </row>
    <row r="280" spans="1:9" x14ac:dyDescent="0.35">
      <c r="A280" s="3">
        <v>287</v>
      </c>
      <c r="B280" s="4" t="s">
        <v>1668</v>
      </c>
      <c r="C280" s="4" t="s">
        <v>1669</v>
      </c>
      <c r="D280" s="4" t="s">
        <v>1670</v>
      </c>
      <c r="E280" s="5" t="s">
        <v>1671</v>
      </c>
      <c r="F280" s="4">
        <v>69785</v>
      </c>
      <c r="G280" s="4" t="s">
        <v>1672</v>
      </c>
      <c r="H280" s="4" t="s">
        <v>1673</v>
      </c>
      <c r="I280" s="10">
        <v>22.225000000000001</v>
      </c>
    </row>
    <row r="281" spans="1:9" x14ac:dyDescent="0.35">
      <c r="A281" s="3">
        <v>288</v>
      </c>
      <c r="B281" s="4" t="s">
        <v>1674</v>
      </c>
      <c r="C281" s="4" t="s">
        <v>1675</v>
      </c>
      <c r="D281" s="4" t="s">
        <v>1676</v>
      </c>
      <c r="E281" s="5" t="s">
        <v>1677</v>
      </c>
      <c r="F281" s="4">
        <v>74483</v>
      </c>
      <c r="G281" s="4" t="s">
        <v>1678</v>
      </c>
      <c r="H281" s="4" t="s">
        <v>1679</v>
      </c>
      <c r="I281" s="10">
        <v>20.6</v>
      </c>
    </row>
    <row r="282" spans="1:9" x14ac:dyDescent="0.35">
      <c r="A282" s="3">
        <v>289</v>
      </c>
      <c r="B282" s="4" t="s">
        <v>1680</v>
      </c>
      <c r="C282" s="4" t="s">
        <v>1681</v>
      </c>
      <c r="D282" s="4" t="s">
        <v>1682</v>
      </c>
      <c r="E282" s="4" t="s">
        <v>1683</v>
      </c>
      <c r="F282" s="4">
        <v>40585</v>
      </c>
      <c r="G282" s="4" t="s">
        <v>1684</v>
      </c>
      <c r="H282" s="4" t="s">
        <v>1685</v>
      </c>
      <c r="I282" s="10">
        <v>23.945</v>
      </c>
    </row>
    <row r="283" spans="1:9" x14ac:dyDescent="0.35">
      <c r="A283" s="3">
        <v>290</v>
      </c>
      <c r="B283" s="4" t="s">
        <v>1686</v>
      </c>
      <c r="C283" s="4" t="s">
        <v>1687</v>
      </c>
      <c r="D283" s="4" t="s">
        <v>1688</v>
      </c>
      <c r="E283" s="5" t="s">
        <v>1689</v>
      </c>
      <c r="F283" s="4">
        <v>13887805</v>
      </c>
      <c r="G283" s="4" t="s">
        <v>1690</v>
      </c>
      <c r="H283" s="4" t="s">
        <v>1691</v>
      </c>
      <c r="I283" s="10">
        <v>20.59</v>
      </c>
    </row>
    <row r="284" spans="1:9" x14ac:dyDescent="0.35">
      <c r="A284" s="3">
        <v>291</v>
      </c>
      <c r="B284" s="4" t="s">
        <v>1692</v>
      </c>
      <c r="C284" s="4" t="s">
        <v>1693</v>
      </c>
      <c r="D284" s="4" t="s">
        <v>1694</v>
      </c>
      <c r="E284" s="5" t="s">
        <v>1695</v>
      </c>
      <c r="F284" s="4">
        <v>9555</v>
      </c>
      <c r="G284" s="4" t="s">
        <v>1696</v>
      </c>
      <c r="H284" s="4" t="s">
        <v>1697</v>
      </c>
      <c r="I284" s="10">
        <v>21.47</v>
      </c>
    </row>
    <row r="285" spans="1:9" x14ac:dyDescent="0.35">
      <c r="A285" s="3">
        <v>292</v>
      </c>
      <c r="B285" s="4" t="s">
        <v>1698</v>
      </c>
      <c r="C285" s="4" t="s">
        <v>1699</v>
      </c>
      <c r="D285" s="4" t="s">
        <v>1700</v>
      </c>
      <c r="E285" s="5" t="s">
        <v>1701</v>
      </c>
      <c r="F285" s="4">
        <v>54680676</v>
      </c>
      <c r="G285" s="4" t="s">
        <v>1702</v>
      </c>
      <c r="H285" s="4" t="s">
        <v>1703</v>
      </c>
      <c r="I285" s="10">
        <v>23.04</v>
      </c>
    </row>
    <row r="286" spans="1:9" x14ac:dyDescent="0.35">
      <c r="A286" s="3">
        <v>293</v>
      </c>
      <c r="B286" s="4" t="s">
        <v>1704</v>
      </c>
      <c r="C286" s="4" t="s">
        <v>1705</v>
      </c>
      <c r="D286" s="4" t="s">
        <v>1706</v>
      </c>
      <c r="E286" s="5" t="s">
        <v>1707</v>
      </c>
      <c r="F286" s="4">
        <v>5484735</v>
      </c>
      <c r="G286" s="4" t="s">
        <v>1708</v>
      </c>
      <c r="H286" s="4" t="s">
        <v>1709</v>
      </c>
      <c r="I286" s="10">
        <v>12.48</v>
      </c>
    </row>
    <row r="287" spans="1:9" x14ac:dyDescent="0.35">
      <c r="A287" s="3">
        <v>294</v>
      </c>
      <c r="B287" s="4" t="s">
        <v>1710</v>
      </c>
      <c r="C287" s="4" t="s">
        <v>1711</v>
      </c>
      <c r="D287" s="4" t="s">
        <v>1712</v>
      </c>
      <c r="E287" s="5" t="s">
        <v>1713</v>
      </c>
      <c r="F287" s="4">
        <v>33630</v>
      </c>
      <c r="G287" s="4" t="s">
        <v>1714</v>
      </c>
      <c r="H287" s="4" t="s">
        <v>1715</v>
      </c>
      <c r="I287" s="10">
        <v>20.260000000000002</v>
      </c>
    </row>
    <row r="288" spans="1:9" x14ac:dyDescent="0.35">
      <c r="A288" s="3">
        <v>295</v>
      </c>
      <c r="B288" s="4" t="s">
        <v>1716</v>
      </c>
      <c r="C288" s="4" t="s">
        <v>1717</v>
      </c>
      <c r="D288" s="4" t="s">
        <v>1718</v>
      </c>
      <c r="E288" s="5" t="s">
        <v>1719</v>
      </c>
      <c r="F288" s="4">
        <v>107720</v>
      </c>
      <c r="G288" s="4" t="s">
        <v>1720</v>
      </c>
      <c r="H288" s="4" t="s">
        <v>1721</v>
      </c>
      <c r="I288" s="10">
        <v>21.814999999999998</v>
      </c>
    </row>
    <row r="289" spans="1:9" x14ac:dyDescent="0.35">
      <c r="A289" s="3">
        <v>296</v>
      </c>
      <c r="B289" s="4" t="s">
        <v>1722</v>
      </c>
      <c r="C289" s="4" t="s">
        <v>1723</v>
      </c>
      <c r="D289" s="4" t="s">
        <v>1724</v>
      </c>
      <c r="E289" s="4" t="s">
        <v>1725</v>
      </c>
      <c r="F289" s="4">
        <v>3016044</v>
      </c>
      <c r="G289" s="4" t="s">
        <v>1726</v>
      </c>
      <c r="H289" s="4" t="s">
        <v>1727</v>
      </c>
      <c r="I289" s="10">
        <v>21.43</v>
      </c>
    </row>
    <row r="290" spans="1:9" x14ac:dyDescent="0.35">
      <c r="A290" s="3">
        <v>297</v>
      </c>
      <c r="B290" s="4" t="s">
        <v>1728</v>
      </c>
      <c r="C290" s="4" t="s">
        <v>1729</v>
      </c>
      <c r="D290" s="4" t="s">
        <v>1730</v>
      </c>
      <c r="E290" s="4" t="s">
        <v>1731</v>
      </c>
      <c r="F290" s="4">
        <v>22568738</v>
      </c>
      <c r="G290" s="4" t="s">
        <v>1732</v>
      </c>
      <c r="H290" s="4" t="s">
        <v>1733</v>
      </c>
      <c r="I290" s="10">
        <v>21.27</v>
      </c>
    </row>
    <row r="291" spans="1:9" x14ac:dyDescent="0.35">
      <c r="A291" s="3">
        <v>298</v>
      </c>
      <c r="B291" s="4" t="s">
        <v>1734</v>
      </c>
      <c r="C291" s="4" t="s">
        <v>1735</v>
      </c>
      <c r="D291" s="4" t="s">
        <v>1736</v>
      </c>
      <c r="E291" s="5" t="s">
        <v>1737</v>
      </c>
      <c r="F291" s="4">
        <v>91708</v>
      </c>
      <c r="G291" s="4" t="s">
        <v>1738</v>
      </c>
      <c r="H291" s="4" t="s">
        <v>1739</v>
      </c>
      <c r="I291" s="10">
        <v>23.935000000000002</v>
      </c>
    </row>
    <row r="292" spans="1:9" x14ac:dyDescent="0.35">
      <c r="A292" s="3">
        <v>299</v>
      </c>
      <c r="B292" s="4" t="s">
        <v>1740</v>
      </c>
      <c r="C292" s="4" t="s">
        <v>1741</v>
      </c>
      <c r="D292" s="4" t="s">
        <v>1742</v>
      </c>
      <c r="E292" s="5" t="s">
        <v>1743</v>
      </c>
      <c r="F292" s="4">
        <v>62769</v>
      </c>
      <c r="G292" s="4" t="s">
        <v>1744</v>
      </c>
      <c r="H292" s="4" t="s">
        <v>1745</v>
      </c>
      <c r="I292" s="10">
        <v>19.96</v>
      </c>
    </row>
    <row r="293" spans="1:9" x14ac:dyDescent="0.35">
      <c r="A293" s="3">
        <v>300</v>
      </c>
      <c r="B293" s="4" t="s">
        <v>1746</v>
      </c>
      <c r="C293" s="4" t="s">
        <v>1747</v>
      </c>
      <c r="D293" s="4" t="s">
        <v>1748</v>
      </c>
      <c r="E293" s="5" t="s">
        <v>1749</v>
      </c>
      <c r="F293" s="4">
        <v>6618</v>
      </c>
      <c r="G293" s="4" t="s">
        <v>1750</v>
      </c>
      <c r="H293" s="4" t="s">
        <v>1751</v>
      </c>
      <c r="I293" s="10">
        <v>22.4</v>
      </c>
    </row>
    <row r="294" spans="1:9" x14ac:dyDescent="0.35">
      <c r="A294" s="3">
        <v>301</v>
      </c>
      <c r="B294" s="4" t="s">
        <v>1752</v>
      </c>
      <c r="C294" s="4" t="s">
        <v>1753</v>
      </c>
      <c r="D294" s="4" t="s">
        <v>1754</v>
      </c>
      <c r="E294" s="4" t="s">
        <v>1755</v>
      </c>
      <c r="F294" s="4">
        <v>86998</v>
      </c>
      <c r="G294" s="4" t="s">
        <v>1756</v>
      </c>
      <c r="H294" s="4" t="s">
        <v>1757</v>
      </c>
      <c r="I294" s="10">
        <v>21.32</v>
      </c>
    </row>
    <row r="295" spans="1:9" x14ac:dyDescent="0.35">
      <c r="A295" s="3">
        <v>302</v>
      </c>
      <c r="B295" s="4" t="s">
        <v>1758</v>
      </c>
      <c r="C295" s="4" t="s">
        <v>1759</v>
      </c>
      <c r="D295" s="4" t="s">
        <v>1760</v>
      </c>
      <c r="E295" s="5" t="s">
        <v>1761</v>
      </c>
      <c r="F295" s="4">
        <v>5493444</v>
      </c>
      <c r="G295" s="4" t="s">
        <v>1762</v>
      </c>
      <c r="H295" s="4" t="s">
        <v>1763</v>
      </c>
      <c r="I295" s="10">
        <v>18.48</v>
      </c>
    </row>
    <row r="296" spans="1:9" x14ac:dyDescent="0.35">
      <c r="A296" s="3">
        <v>303</v>
      </c>
      <c r="B296" s="4" t="s">
        <v>1764</v>
      </c>
      <c r="C296" s="4" t="s">
        <v>1765</v>
      </c>
      <c r="D296" s="4" t="s">
        <v>1766</v>
      </c>
      <c r="E296" s="5" t="s">
        <v>1767</v>
      </c>
      <c r="F296" s="4">
        <v>77222</v>
      </c>
      <c r="G296" s="4" t="s">
        <v>1768</v>
      </c>
      <c r="H296" s="4" t="s">
        <v>1769</v>
      </c>
      <c r="I296" s="10">
        <v>22.204999999999998</v>
      </c>
    </row>
    <row r="297" spans="1:9" x14ac:dyDescent="0.35">
      <c r="A297" s="3">
        <v>304</v>
      </c>
      <c r="B297" s="4" t="s">
        <v>1770</v>
      </c>
      <c r="C297" s="4" t="s">
        <v>1771</v>
      </c>
      <c r="D297" s="4" t="s">
        <v>1772</v>
      </c>
      <c r="E297" s="5" t="s">
        <v>1773</v>
      </c>
      <c r="F297" s="4">
        <v>3002143</v>
      </c>
      <c r="G297" s="4" t="s">
        <v>1774</v>
      </c>
      <c r="H297" s="4" t="s">
        <v>1775</v>
      </c>
      <c r="I297" s="10">
        <v>21.07</v>
      </c>
    </row>
    <row r="298" spans="1:9" x14ac:dyDescent="0.35">
      <c r="A298" s="3">
        <v>305</v>
      </c>
      <c r="B298" s="4" t="s">
        <v>1776</v>
      </c>
      <c r="C298" s="4" t="s">
        <v>1777</v>
      </c>
      <c r="D298" s="4" t="s">
        <v>1778</v>
      </c>
      <c r="E298" s="4" t="s">
        <v>1779</v>
      </c>
      <c r="F298" s="4">
        <v>118691</v>
      </c>
      <c r="G298" s="4" t="s">
        <v>1780</v>
      </c>
      <c r="H298" s="4" t="s">
        <v>1781</v>
      </c>
      <c r="I298" s="10">
        <v>19.95</v>
      </c>
    </row>
    <row r="299" spans="1:9" x14ac:dyDescent="0.35">
      <c r="A299" s="3">
        <v>306</v>
      </c>
      <c r="B299" s="4" t="s">
        <v>1782</v>
      </c>
      <c r="C299" s="4" t="s">
        <v>1783</v>
      </c>
      <c r="D299" s="4" t="s">
        <v>1784</v>
      </c>
      <c r="E299" s="4" t="s">
        <v>1785</v>
      </c>
      <c r="F299" s="4">
        <v>22286931</v>
      </c>
      <c r="G299" s="4" t="s">
        <v>1786</v>
      </c>
      <c r="H299" s="4" t="s">
        <v>1787</v>
      </c>
      <c r="I299" s="10">
        <v>22.32</v>
      </c>
    </row>
    <row r="300" spans="1:9" x14ac:dyDescent="0.35">
      <c r="A300" s="3">
        <v>307</v>
      </c>
      <c r="B300" s="4" t="s">
        <v>1788</v>
      </c>
      <c r="C300" s="4" t="s">
        <v>1789</v>
      </c>
      <c r="D300" s="4" t="s">
        <v>1790</v>
      </c>
      <c r="E300" s="5" t="s">
        <v>1791</v>
      </c>
      <c r="F300" s="4">
        <v>92310</v>
      </c>
      <c r="G300" s="4" t="s">
        <v>1792</v>
      </c>
      <c r="H300" s="4" t="s">
        <v>1793</v>
      </c>
      <c r="I300" s="10">
        <v>19.41</v>
      </c>
    </row>
    <row r="301" spans="1:9" x14ac:dyDescent="0.35">
      <c r="A301" s="3">
        <v>308</v>
      </c>
      <c r="B301" s="4" t="s">
        <v>1794</v>
      </c>
      <c r="C301" s="4" t="s">
        <v>1795</v>
      </c>
      <c r="D301" s="4" t="s">
        <v>1796</v>
      </c>
      <c r="E301" s="4" t="s">
        <v>1797</v>
      </c>
      <c r="F301" s="4">
        <v>18134</v>
      </c>
      <c r="G301" s="4" t="s">
        <v>1798</v>
      </c>
      <c r="H301" s="4" t="s">
        <v>1799</v>
      </c>
      <c r="I301" s="10">
        <v>22.42</v>
      </c>
    </row>
    <row r="302" spans="1:9" x14ac:dyDescent="0.35">
      <c r="A302" s="3">
        <v>309</v>
      </c>
      <c r="B302" s="4" t="s">
        <v>1800</v>
      </c>
      <c r="C302" s="4" t="s">
        <v>1801</v>
      </c>
      <c r="D302" s="4" t="s">
        <v>1802</v>
      </c>
      <c r="E302" s="5" t="s">
        <v>1803</v>
      </c>
      <c r="F302" s="4">
        <v>428373</v>
      </c>
      <c r="G302" s="4" t="s">
        <v>1804</v>
      </c>
      <c r="H302" s="4" t="s">
        <v>1805</v>
      </c>
      <c r="I302" s="10">
        <v>19.670000000000002</v>
      </c>
    </row>
    <row r="303" spans="1:9" x14ac:dyDescent="0.35">
      <c r="A303" s="3">
        <v>310</v>
      </c>
      <c r="B303" s="4" t="s">
        <v>1806</v>
      </c>
      <c r="C303" s="4" t="s">
        <v>1807</v>
      </c>
      <c r="D303" s="4" t="s">
        <v>1808</v>
      </c>
      <c r="E303" s="4"/>
      <c r="F303" s="4">
        <v>21267702</v>
      </c>
      <c r="G303" s="4" t="s">
        <v>1809</v>
      </c>
      <c r="H303" s="4" t="s">
        <v>1810</v>
      </c>
      <c r="I303" s="10">
        <v>23.26</v>
      </c>
    </row>
    <row r="304" spans="1:9" x14ac:dyDescent="0.35">
      <c r="A304" s="3">
        <v>311</v>
      </c>
      <c r="B304" s="4" t="s">
        <v>1811</v>
      </c>
      <c r="C304" s="4" t="s">
        <v>1812</v>
      </c>
      <c r="D304" s="4" t="s">
        <v>1813</v>
      </c>
      <c r="E304" s="4" t="s">
        <v>1814</v>
      </c>
      <c r="F304" s="4">
        <v>67636</v>
      </c>
      <c r="G304" s="4" t="s">
        <v>1815</v>
      </c>
      <c r="H304" s="4" t="s">
        <v>1816</v>
      </c>
      <c r="I304" s="10">
        <v>22.17</v>
      </c>
    </row>
    <row r="305" spans="1:9" x14ac:dyDescent="0.35">
      <c r="A305" s="3">
        <v>312</v>
      </c>
      <c r="B305" s="4" t="s">
        <v>1817</v>
      </c>
      <c r="C305" s="4" t="s">
        <v>1818</v>
      </c>
      <c r="D305" s="4" t="s">
        <v>1819</v>
      </c>
      <c r="E305" s="5" t="s">
        <v>1820</v>
      </c>
      <c r="F305" s="4">
        <v>54675769</v>
      </c>
      <c r="G305" s="4" t="s">
        <v>1821</v>
      </c>
      <c r="H305" s="4" t="s">
        <v>1822</v>
      </c>
      <c r="I305" s="10">
        <v>20.09</v>
      </c>
    </row>
    <row r="306" spans="1:9" x14ac:dyDescent="0.35">
      <c r="A306" s="3">
        <v>313</v>
      </c>
      <c r="B306" s="4" t="s">
        <v>1823</v>
      </c>
      <c r="C306" s="4" t="s">
        <v>1824</v>
      </c>
      <c r="D306" s="4" t="s">
        <v>1825</v>
      </c>
      <c r="E306" s="5" t="s">
        <v>1826</v>
      </c>
      <c r="F306" s="4">
        <v>67545</v>
      </c>
      <c r="G306" s="4" t="s">
        <v>1827</v>
      </c>
      <c r="H306" s="4" t="s">
        <v>1828</v>
      </c>
      <c r="I306" s="10">
        <v>22.824999999999999</v>
      </c>
    </row>
    <row r="307" spans="1:9" x14ac:dyDescent="0.35">
      <c r="A307" s="3">
        <v>314</v>
      </c>
      <c r="B307" s="4" t="s">
        <v>1829</v>
      </c>
      <c r="C307" s="4" t="s">
        <v>1830</v>
      </c>
      <c r="D307" s="4" t="s">
        <v>1831</v>
      </c>
      <c r="E307" s="5" t="s">
        <v>1832</v>
      </c>
      <c r="F307" s="4">
        <v>73078</v>
      </c>
      <c r="G307" s="4" t="s">
        <v>1833</v>
      </c>
      <c r="H307" s="4" t="s">
        <v>1834</v>
      </c>
      <c r="I307" s="10">
        <v>12.495000000000001</v>
      </c>
    </row>
    <row r="308" spans="1:9" x14ac:dyDescent="0.35">
      <c r="A308" s="3">
        <v>315</v>
      </c>
      <c r="B308" s="4" t="s">
        <v>1835</v>
      </c>
      <c r="C308" s="4" t="s">
        <v>1836</v>
      </c>
      <c r="D308" s="4" t="s">
        <v>1837</v>
      </c>
      <c r="E308" s="5" t="s">
        <v>1838</v>
      </c>
      <c r="F308" s="4">
        <v>31475</v>
      </c>
      <c r="G308" s="4" t="s">
        <v>1839</v>
      </c>
      <c r="H308" s="4" t="s">
        <v>1840</v>
      </c>
      <c r="I308" s="10">
        <v>23.774999999999999</v>
      </c>
    </row>
    <row r="309" spans="1:9" x14ac:dyDescent="0.35">
      <c r="A309" s="3">
        <v>316</v>
      </c>
      <c r="B309" s="4" t="s">
        <v>1841</v>
      </c>
      <c r="C309" s="4" t="s">
        <v>1842</v>
      </c>
      <c r="D309" s="4" t="s">
        <v>1843</v>
      </c>
      <c r="E309" s="5" t="s">
        <v>1844</v>
      </c>
      <c r="F309" s="4">
        <v>135565674</v>
      </c>
      <c r="G309" s="4" t="s">
        <v>1845</v>
      </c>
      <c r="H309" s="4" t="s">
        <v>1846</v>
      </c>
      <c r="I309" s="10">
        <v>19.125</v>
      </c>
    </row>
    <row r="310" spans="1:9" x14ac:dyDescent="0.35">
      <c r="A310" s="3">
        <v>317</v>
      </c>
      <c r="B310" s="4" t="s">
        <v>1847</v>
      </c>
      <c r="C310" s="4" t="s">
        <v>1848</v>
      </c>
      <c r="D310" s="4" t="s">
        <v>1849</v>
      </c>
      <c r="E310" s="5" t="s">
        <v>1850</v>
      </c>
      <c r="F310" s="4">
        <v>23136180</v>
      </c>
      <c r="G310" s="4" t="s">
        <v>1851</v>
      </c>
      <c r="H310" s="4" t="s">
        <v>1852</v>
      </c>
      <c r="I310" s="10">
        <v>22.87</v>
      </c>
    </row>
    <row r="311" spans="1:9" x14ac:dyDescent="0.35">
      <c r="A311" s="3">
        <v>318</v>
      </c>
      <c r="B311" s="4" t="s">
        <v>1853</v>
      </c>
      <c r="C311" s="4" t="s">
        <v>1854</v>
      </c>
      <c r="D311" s="4" t="s">
        <v>1855</v>
      </c>
      <c r="E311" s="5" t="s">
        <v>1856</v>
      </c>
      <c r="F311" s="4">
        <v>15099039</v>
      </c>
      <c r="G311" s="4" t="s">
        <v>1857</v>
      </c>
      <c r="H311" s="4" t="s">
        <v>1858</v>
      </c>
      <c r="I311" s="10">
        <v>22.37</v>
      </c>
    </row>
    <row r="312" spans="1:9" x14ac:dyDescent="0.35">
      <c r="A312" s="3">
        <v>319</v>
      </c>
      <c r="B312" s="4" t="s">
        <v>1859</v>
      </c>
      <c r="C312" s="4" t="s">
        <v>1860</v>
      </c>
      <c r="D312" s="4" t="s">
        <v>1861</v>
      </c>
      <c r="E312" s="5" t="s">
        <v>1862</v>
      </c>
      <c r="F312" s="4">
        <v>41774</v>
      </c>
      <c r="G312" s="4" t="s">
        <v>1863</v>
      </c>
      <c r="H312" s="4" t="s">
        <v>1864</v>
      </c>
      <c r="I312" s="10">
        <v>1.31</v>
      </c>
    </row>
    <row r="313" spans="1:9" x14ac:dyDescent="0.35">
      <c r="A313" s="3">
        <v>320</v>
      </c>
      <c r="B313" s="4" t="s">
        <v>1865</v>
      </c>
      <c r="C313" s="4" t="s">
        <v>1866</v>
      </c>
      <c r="D313" s="4" t="s">
        <v>1867</v>
      </c>
      <c r="E313" s="5" t="s">
        <v>1868</v>
      </c>
      <c r="F313" s="4">
        <v>3018355</v>
      </c>
      <c r="G313" s="4" t="s">
        <v>1869</v>
      </c>
      <c r="H313" s="4" t="s">
        <v>1870</v>
      </c>
      <c r="I313" s="10">
        <v>23.34</v>
      </c>
    </row>
    <row r="314" spans="1:9" x14ac:dyDescent="0.35">
      <c r="A314" s="3">
        <v>321</v>
      </c>
      <c r="B314" s="4" t="s">
        <v>1871</v>
      </c>
      <c r="C314" s="4" t="s">
        <v>1872</v>
      </c>
      <c r="D314" s="4" t="s">
        <v>1873</v>
      </c>
      <c r="E314" s="4" t="s">
        <v>1874</v>
      </c>
      <c r="F314" s="4">
        <v>9809914</v>
      </c>
      <c r="G314" s="4" t="s">
        <v>1875</v>
      </c>
      <c r="H314" s="4" t="s">
        <v>1876</v>
      </c>
      <c r="I314" s="10">
        <v>24.515000000000001</v>
      </c>
    </row>
    <row r="315" spans="1:9" x14ac:dyDescent="0.35">
      <c r="A315" s="3">
        <v>322</v>
      </c>
      <c r="B315" s="4" t="s">
        <v>1877</v>
      </c>
      <c r="C315" s="4" t="s">
        <v>1878</v>
      </c>
      <c r="D315" s="4" t="s">
        <v>1879</v>
      </c>
      <c r="E315" s="5" t="s">
        <v>1880</v>
      </c>
      <c r="F315" s="4">
        <v>5318997</v>
      </c>
      <c r="G315" s="4" t="s">
        <v>1881</v>
      </c>
      <c r="H315" s="4" t="s">
        <v>1882</v>
      </c>
      <c r="I315" s="10">
        <v>17.175000000000001</v>
      </c>
    </row>
    <row r="316" spans="1:9" x14ac:dyDescent="0.35">
      <c r="A316" s="3">
        <v>323</v>
      </c>
      <c r="B316" s="4" t="s">
        <v>1883</v>
      </c>
      <c r="C316" s="4" t="s">
        <v>1884</v>
      </c>
      <c r="D316" s="4" t="s">
        <v>1885</v>
      </c>
      <c r="E316" s="5" t="s">
        <v>1886</v>
      </c>
      <c r="F316" s="4">
        <v>31356</v>
      </c>
      <c r="G316" s="4" t="s">
        <v>1887</v>
      </c>
      <c r="H316" s="4" t="s">
        <v>1888</v>
      </c>
      <c r="I316" s="10">
        <v>21.585000000000001</v>
      </c>
    </row>
    <row r="317" spans="1:9" x14ac:dyDescent="0.35">
      <c r="A317" s="3">
        <v>324</v>
      </c>
      <c r="B317" s="4" t="s">
        <v>1889</v>
      </c>
      <c r="C317" s="4" t="s">
        <v>1890</v>
      </c>
      <c r="D317" s="4" t="s">
        <v>1891</v>
      </c>
      <c r="E317" s="5" t="s">
        <v>1892</v>
      </c>
      <c r="F317" s="4">
        <v>3018866</v>
      </c>
      <c r="G317" s="4" t="s">
        <v>1893</v>
      </c>
      <c r="H317" s="4" t="s">
        <v>1894</v>
      </c>
      <c r="I317" s="10">
        <v>23.07</v>
      </c>
    </row>
    <row r="318" spans="1:9" x14ac:dyDescent="0.35">
      <c r="A318" s="3">
        <v>325</v>
      </c>
      <c r="B318" s="4" t="s">
        <v>1895</v>
      </c>
      <c r="C318" s="4" t="s">
        <v>1896</v>
      </c>
      <c r="D318" s="4" t="s">
        <v>1897</v>
      </c>
      <c r="E318" s="5" t="s">
        <v>1898</v>
      </c>
      <c r="F318" s="4">
        <v>67822</v>
      </c>
      <c r="G318" s="4" t="s">
        <v>1899</v>
      </c>
      <c r="H318" s="4" t="s">
        <v>1900</v>
      </c>
      <c r="I318" s="10">
        <v>23.79</v>
      </c>
    </row>
    <row r="319" spans="1:9" x14ac:dyDescent="0.35">
      <c r="A319" s="3">
        <v>326</v>
      </c>
      <c r="B319" s="4" t="s">
        <v>1901</v>
      </c>
      <c r="C319" s="4" t="s">
        <v>1902</v>
      </c>
      <c r="D319" s="4" t="s">
        <v>1903</v>
      </c>
      <c r="E319" s="5" t="s">
        <v>1904</v>
      </c>
      <c r="F319" s="4">
        <v>392622</v>
      </c>
      <c r="G319" s="4" t="s">
        <v>1905</v>
      </c>
      <c r="H319" s="4" t="s">
        <v>1906</v>
      </c>
      <c r="I319" s="10">
        <v>21.07</v>
      </c>
    </row>
    <row r="320" spans="1:9" x14ac:dyDescent="0.35">
      <c r="A320" s="3">
        <v>327</v>
      </c>
      <c r="B320" s="4" t="s">
        <v>1907</v>
      </c>
      <c r="C320" s="4" t="s">
        <v>1908</v>
      </c>
      <c r="D320" s="4" t="s">
        <v>1909</v>
      </c>
      <c r="E320" s="5" t="s">
        <v>1910</v>
      </c>
      <c r="F320" s="4">
        <v>443059</v>
      </c>
      <c r="G320" s="4" t="s">
        <v>1911</v>
      </c>
      <c r="H320" s="4" t="s">
        <v>1912</v>
      </c>
      <c r="I320" s="10">
        <v>21.98</v>
      </c>
    </row>
    <row r="321" spans="1:9" x14ac:dyDescent="0.35">
      <c r="A321" s="3">
        <v>328</v>
      </c>
      <c r="B321" s="4" t="s">
        <v>1913</v>
      </c>
      <c r="C321" s="4" t="s">
        <v>1914</v>
      </c>
      <c r="D321" s="4" t="s">
        <v>1915</v>
      </c>
      <c r="E321" s="5" t="s">
        <v>1916</v>
      </c>
      <c r="F321" s="4">
        <v>12560</v>
      </c>
      <c r="G321" s="4" t="s">
        <v>1917</v>
      </c>
      <c r="H321" s="4" t="s">
        <v>1918</v>
      </c>
      <c r="I321" s="10">
        <v>16.994999999999997</v>
      </c>
    </row>
    <row r="322" spans="1:9" x14ac:dyDescent="0.35">
      <c r="A322" s="3">
        <v>329</v>
      </c>
      <c r="B322" s="4" t="s">
        <v>1919</v>
      </c>
      <c r="C322" s="4" t="s">
        <v>1920</v>
      </c>
      <c r="D322" s="4" t="s">
        <v>1921</v>
      </c>
      <c r="E322" s="5" t="s">
        <v>1922</v>
      </c>
      <c r="F322" s="4">
        <v>84029</v>
      </c>
      <c r="G322" s="4" t="s">
        <v>1923</v>
      </c>
      <c r="H322" s="4" t="s">
        <v>1924</v>
      </c>
      <c r="I322" s="10">
        <v>18.535</v>
      </c>
    </row>
    <row r="323" spans="1:9" x14ac:dyDescent="0.35">
      <c r="A323" s="3">
        <v>330</v>
      </c>
      <c r="B323" s="4" t="s">
        <v>1925</v>
      </c>
      <c r="C323" s="4" t="s">
        <v>1926</v>
      </c>
      <c r="D323" s="4" t="s">
        <v>1927</v>
      </c>
      <c r="E323" s="5" t="s">
        <v>1928</v>
      </c>
      <c r="F323" s="4">
        <v>447043</v>
      </c>
      <c r="G323" s="4" t="s">
        <v>1929</v>
      </c>
      <c r="H323" s="4" t="s">
        <v>1930</v>
      </c>
      <c r="I323" s="10">
        <v>14.08</v>
      </c>
    </row>
    <row r="324" spans="1:9" x14ac:dyDescent="0.35">
      <c r="A324" s="3">
        <v>331</v>
      </c>
      <c r="B324" s="4" t="s">
        <v>1931</v>
      </c>
      <c r="C324" s="4" t="s">
        <v>1932</v>
      </c>
      <c r="D324" s="4" t="s">
        <v>1933</v>
      </c>
      <c r="E324" s="4" t="s">
        <v>1934</v>
      </c>
      <c r="F324" s="4">
        <v>65452</v>
      </c>
      <c r="G324" s="4" t="s">
        <v>1935</v>
      </c>
      <c r="H324" s="4" t="s">
        <v>1936</v>
      </c>
      <c r="I324" s="10">
        <v>25.795000000000002</v>
      </c>
    </row>
    <row r="325" spans="1:9" x14ac:dyDescent="0.35">
      <c r="A325" s="3">
        <v>332</v>
      </c>
      <c r="B325" s="4" t="s">
        <v>1937</v>
      </c>
      <c r="C325" s="4" t="s">
        <v>1938</v>
      </c>
      <c r="D325" s="4" t="s">
        <v>1939</v>
      </c>
      <c r="E325" s="4" t="s">
        <v>1940</v>
      </c>
      <c r="F325" s="4">
        <v>106027</v>
      </c>
      <c r="G325" s="4" t="s">
        <v>1941</v>
      </c>
      <c r="H325" s="4" t="s">
        <v>1942</v>
      </c>
      <c r="I325" s="10">
        <v>24.21</v>
      </c>
    </row>
    <row r="326" spans="1:9" x14ac:dyDescent="0.35">
      <c r="A326" s="3">
        <v>333</v>
      </c>
      <c r="B326" s="4" t="s">
        <v>1943</v>
      </c>
      <c r="C326" s="4" t="s">
        <v>1944</v>
      </c>
      <c r="D326" s="4" t="s">
        <v>1945</v>
      </c>
      <c r="E326" s="5" t="s">
        <v>1946</v>
      </c>
      <c r="F326" s="4">
        <v>14982</v>
      </c>
      <c r="G326" s="4" t="s">
        <v>1947</v>
      </c>
      <c r="H326" s="4" t="s">
        <v>1948</v>
      </c>
      <c r="I326" s="10">
        <v>19.03</v>
      </c>
    </row>
    <row r="327" spans="1:9" x14ac:dyDescent="0.35">
      <c r="A327" s="3">
        <v>334</v>
      </c>
      <c r="B327" s="4" t="s">
        <v>1949</v>
      </c>
      <c r="C327" s="4" t="s">
        <v>1950</v>
      </c>
      <c r="D327" s="4" t="s">
        <v>1951</v>
      </c>
      <c r="E327" s="5" t="s">
        <v>1952</v>
      </c>
      <c r="F327" s="4">
        <v>5480431</v>
      </c>
      <c r="G327" s="4" t="s">
        <v>1953</v>
      </c>
      <c r="H327" s="4" t="s">
        <v>1954</v>
      </c>
      <c r="I327" s="10">
        <v>18.78</v>
      </c>
    </row>
    <row r="328" spans="1:9" x14ac:dyDescent="0.35">
      <c r="A328" s="3">
        <v>335</v>
      </c>
      <c r="B328" s="4" t="s">
        <v>1955</v>
      </c>
      <c r="C328" s="4" t="s">
        <v>1956</v>
      </c>
      <c r="D328" s="4" t="s">
        <v>1957</v>
      </c>
      <c r="E328" s="5" t="s">
        <v>1958</v>
      </c>
      <c r="F328" s="4">
        <v>6419898</v>
      </c>
      <c r="G328" s="4" t="s">
        <v>1959</v>
      </c>
      <c r="H328" s="4" t="s">
        <v>1960</v>
      </c>
      <c r="I328" s="10">
        <v>13.455</v>
      </c>
    </row>
    <row r="329" spans="1:9" x14ac:dyDescent="0.35">
      <c r="A329" s="3">
        <v>336</v>
      </c>
      <c r="B329" s="4" t="s">
        <v>1961</v>
      </c>
      <c r="C329" s="4" t="s">
        <v>1962</v>
      </c>
      <c r="D329" s="4" t="s">
        <v>1963</v>
      </c>
      <c r="E329" s="5" t="s">
        <v>1964</v>
      </c>
      <c r="F329" s="4">
        <v>5282521</v>
      </c>
      <c r="G329" s="4" t="s">
        <v>1965</v>
      </c>
      <c r="H329" s="4" t="s">
        <v>1966</v>
      </c>
      <c r="I329" s="10">
        <v>15.215</v>
      </c>
    </row>
    <row r="330" spans="1:9" x14ac:dyDescent="0.35">
      <c r="A330" s="3">
        <v>337</v>
      </c>
      <c r="B330" s="4" t="s">
        <v>1967</v>
      </c>
      <c r="C330" s="4" t="s">
        <v>1968</v>
      </c>
      <c r="D330" s="4" t="s">
        <v>1969</v>
      </c>
      <c r="E330" s="5" t="s">
        <v>1970</v>
      </c>
      <c r="F330" s="4">
        <v>167547</v>
      </c>
      <c r="G330" s="4" t="s">
        <v>1971</v>
      </c>
      <c r="H330" s="4" t="s">
        <v>1972</v>
      </c>
      <c r="I330" s="10">
        <v>24.93</v>
      </c>
    </row>
    <row r="331" spans="1:9" x14ac:dyDescent="0.35">
      <c r="A331" s="3">
        <v>338</v>
      </c>
      <c r="B331" s="4" t="s">
        <v>1973</v>
      </c>
      <c r="C331" s="4" t="s">
        <v>1974</v>
      </c>
      <c r="D331" s="4" t="s">
        <v>1975</v>
      </c>
      <c r="E331" s="5" t="s">
        <v>1976</v>
      </c>
      <c r="F331" s="4">
        <v>5280440</v>
      </c>
      <c r="G331" s="4" t="s">
        <v>1977</v>
      </c>
      <c r="H331" s="9" t="s">
        <v>1978</v>
      </c>
      <c r="I331" s="10">
        <v>16.920000000000002</v>
      </c>
    </row>
    <row r="332" spans="1:9" x14ac:dyDescent="0.35">
      <c r="A332" s="3">
        <v>339</v>
      </c>
      <c r="B332" s="4" t="s">
        <v>1979</v>
      </c>
      <c r="C332" s="4" t="s">
        <v>1980</v>
      </c>
      <c r="D332" s="4" t="s">
        <v>1981</v>
      </c>
      <c r="E332" s="5" t="s">
        <v>1982</v>
      </c>
      <c r="F332" s="4">
        <v>19432134</v>
      </c>
      <c r="G332" s="4" t="s">
        <v>1983</v>
      </c>
      <c r="H332" s="4" t="s">
        <v>1984</v>
      </c>
      <c r="I332" s="10">
        <v>24.994999999999997</v>
      </c>
    </row>
    <row r="333" spans="1:9" x14ac:dyDescent="0.35">
      <c r="A333" s="3">
        <v>340</v>
      </c>
      <c r="B333" s="4" t="s">
        <v>1985</v>
      </c>
      <c r="C333" s="4" t="s">
        <v>1986</v>
      </c>
      <c r="D333" s="4" t="s">
        <v>1987</v>
      </c>
      <c r="E333" s="4" t="s">
        <v>1988</v>
      </c>
      <c r="F333" s="4">
        <v>5649</v>
      </c>
      <c r="G333" s="4" t="s">
        <v>1989</v>
      </c>
      <c r="H333" s="4" t="s">
        <v>1990</v>
      </c>
      <c r="I333" s="10">
        <v>25.965</v>
      </c>
    </row>
    <row r="334" spans="1:9" x14ac:dyDescent="0.35">
      <c r="A334" s="3">
        <v>341</v>
      </c>
      <c r="B334" s="4" t="s">
        <v>1991</v>
      </c>
      <c r="C334" s="4" t="s">
        <v>1992</v>
      </c>
      <c r="D334" s="4" t="s">
        <v>1993</v>
      </c>
      <c r="E334" s="4" t="s">
        <v>1994</v>
      </c>
      <c r="F334" s="4" t="s">
        <v>1995</v>
      </c>
      <c r="G334" s="4" t="s">
        <v>1996</v>
      </c>
      <c r="H334" s="9" t="s">
        <v>1997</v>
      </c>
      <c r="I334" s="10">
        <v>8.1199999999999992</v>
      </c>
    </row>
    <row r="335" spans="1:9" x14ac:dyDescent="0.35">
      <c r="A335" s="3">
        <v>342</v>
      </c>
      <c r="B335" s="4" t="s">
        <v>1998</v>
      </c>
      <c r="C335" s="4" t="s">
        <v>1999</v>
      </c>
      <c r="D335" s="4" t="s">
        <v>2000</v>
      </c>
      <c r="E335" s="5" t="s">
        <v>2001</v>
      </c>
      <c r="F335" s="4">
        <v>14969</v>
      </c>
      <c r="G335" s="4" t="s">
        <v>2002</v>
      </c>
      <c r="H335" s="4" t="s">
        <v>2003</v>
      </c>
      <c r="I335" s="10">
        <v>6.8599999999999994</v>
      </c>
    </row>
    <row r="336" spans="1:9" x14ac:dyDescent="0.35">
      <c r="A336" s="3">
        <v>343</v>
      </c>
      <c r="B336" s="4" t="s">
        <v>2004</v>
      </c>
      <c r="C336" s="4" t="s">
        <v>2005</v>
      </c>
      <c r="D336" s="4" t="s">
        <v>2006</v>
      </c>
      <c r="E336" s="4" t="s">
        <v>2007</v>
      </c>
      <c r="F336" s="4">
        <v>3724</v>
      </c>
      <c r="G336" s="4" t="s">
        <v>2008</v>
      </c>
      <c r="H336" s="4" t="s">
        <v>2009</v>
      </c>
      <c r="I336" s="10">
        <v>7.2450000000000001</v>
      </c>
    </row>
  </sheetData>
  <sortState xmlns:xlrd2="http://schemas.microsoft.com/office/spreadsheetml/2017/richdata2" ref="A2:I336">
    <sortCondition ref="A4:A33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7A31-575E-4AE4-981D-A0E8E21FF956}">
  <dimension ref="A1:D18"/>
  <sheetViews>
    <sheetView workbookViewId="0">
      <selection activeCell="F7" sqref="F7"/>
    </sheetView>
  </sheetViews>
  <sheetFormatPr defaultRowHeight="14.15" x14ac:dyDescent="0.35"/>
  <cols>
    <col min="1" max="1" width="18" customWidth="1"/>
  </cols>
  <sheetData>
    <row r="1" spans="1:4" x14ac:dyDescent="0.35">
      <c r="A1" s="11" t="s">
        <v>2012</v>
      </c>
      <c r="B1" s="12" t="s">
        <v>2026</v>
      </c>
      <c r="C1" s="12"/>
      <c r="D1" s="12"/>
    </row>
    <row r="2" spans="1:4" ht="14.15" customHeight="1" x14ac:dyDescent="0.35">
      <c r="A2" s="11" t="s">
        <v>2013</v>
      </c>
      <c r="B2" s="13" t="s">
        <v>2011</v>
      </c>
      <c r="C2" s="13"/>
      <c r="D2" s="13"/>
    </row>
    <row r="3" spans="1:4" ht="19.3" customHeight="1" x14ac:dyDescent="0.35">
      <c r="A3" s="11" t="s">
        <v>2014</v>
      </c>
      <c r="B3" s="13" t="s">
        <v>2032</v>
      </c>
      <c r="C3" s="13"/>
      <c r="D3" s="13"/>
    </row>
    <row r="4" spans="1:4" ht="19.3" customHeight="1" x14ac:dyDescent="0.35">
      <c r="A4" s="11" t="s">
        <v>2015</v>
      </c>
      <c r="B4" s="13" t="s">
        <v>2023</v>
      </c>
      <c r="C4" s="13"/>
      <c r="D4" s="13"/>
    </row>
    <row r="5" spans="1:4" ht="27" customHeight="1" x14ac:dyDescent="0.35">
      <c r="A5" s="11" t="s">
        <v>2016</v>
      </c>
      <c r="B5" s="13" t="s">
        <v>2030</v>
      </c>
      <c r="C5" s="13"/>
      <c r="D5" s="13"/>
    </row>
    <row r="6" spans="1:4" ht="27" customHeight="1" x14ac:dyDescent="0.35">
      <c r="A6" s="11" t="s">
        <v>2017</v>
      </c>
      <c r="B6" s="13" t="s">
        <v>2031</v>
      </c>
      <c r="C6" s="13"/>
      <c r="D6" s="13"/>
    </row>
    <row r="7" spans="1:4" ht="21.55" customHeight="1" x14ac:dyDescent="0.35">
      <c r="A7" s="11" t="s">
        <v>2018</v>
      </c>
      <c r="B7" s="13">
        <v>10</v>
      </c>
      <c r="C7" s="13"/>
      <c r="D7" s="13"/>
    </row>
    <row r="8" spans="1:4" ht="21.55" customHeight="1" x14ac:dyDescent="0.35">
      <c r="A8" s="11" t="s">
        <v>2019</v>
      </c>
      <c r="B8" s="13">
        <v>30</v>
      </c>
      <c r="C8" s="13"/>
      <c r="D8" s="13"/>
    </row>
    <row r="9" spans="1:4" ht="48.55" customHeight="1" x14ac:dyDescent="0.35">
      <c r="A9" s="11" t="s">
        <v>2020</v>
      </c>
      <c r="B9" s="13" t="s">
        <v>2024</v>
      </c>
      <c r="C9" s="13"/>
      <c r="D9" s="13"/>
    </row>
    <row r="10" spans="1:4" ht="46.3" customHeight="1" x14ac:dyDescent="0.35">
      <c r="A10" s="11" t="s">
        <v>2021</v>
      </c>
      <c r="B10" s="13" t="s">
        <v>2025</v>
      </c>
      <c r="C10" s="13"/>
      <c r="D10" s="13"/>
    </row>
    <row r="11" spans="1:4" ht="25.75" x14ac:dyDescent="0.35">
      <c r="A11" s="12" t="s">
        <v>2022</v>
      </c>
      <c r="B11" s="14" t="s">
        <v>2027</v>
      </c>
      <c r="C11" s="14" t="s">
        <v>2028</v>
      </c>
      <c r="D11" s="14" t="s">
        <v>2029</v>
      </c>
    </row>
    <row r="12" spans="1:4" x14ac:dyDescent="0.35">
      <c r="A12" s="12"/>
      <c r="B12" s="14">
        <v>0</v>
      </c>
      <c r="C12" s="14">
        <v>0.2</v>
      </c>
      <c r="D12" s="14">
        <v>0</v>
      </c>
    </row>
    <row r="13" spans="1:4" x14ac:dyDescent="0.35">
      <c r="A13" s="12"/>
      <c r="B13" s="14">
        <v>2</v>
      </c>
      <c r="C13" s="14">
        <v>0.2</v>
      </c>
      <c r="D13" s="14">
        <v>0</v>
      </c>
    </row>
    <row r="14" spans="1:4" x14ac:dyDescent="0.35">
      <c r="A14" s="12"/>
      <c r="B14" s="14">
        <v>24</v>
      </c>
      <c r="C14" s="14">
        <v>0.2</v>
      </c>
      <c r="D14" s="14">
        <v>100</v>
      </c>
    </row>
    <row r="15" spans="1:4" x14ac:dyDescent="0.35">
      <c r="A15" s="12"/>
      <c r="B15" s="14">
        <v>27</v>
      </c>
      <c r="C15" s="14">
        <v>0.2</v>
      </c>
      <c r="D15" s="14">
        <v>100</v>
      </c>
    </row>
    <row r="16" spans="1:4" x14ac:dyDescent="0.35">
      <c r="A16" s="12"/>
      <c r="B16" s="14">
        <v>27.1</v>
      </c>
      <c r="C16" s="14">
        <v>0.2</v>
      </c>
      <c r="D16" s="14">
        <v>0</v>
      </c>
    </row>
    <row r="17" spans="1:4" x14ac:dyDescent="0.35">
      <c r="A17" s="12"/>
      <c r="B17" s="14">
        <v>30</v>
      </c>
      <c r="C17" s="14">
        <v>0.2</v>
      </c>
      <c r="D17" s="14">
        <v>0</v>
      </c>
    </row>
    <row r="18" spans="1:4" x14ac:dyDescent="0.35">
      <c r="A18" s="12"/>
      <c r="B18" s="11"/>
      <c r="C18" s="11"/>
      <c r="D18" s="11"/>
    </row>
  </sheetData>
  <mergeCells count="11">
    <mergeCell ref="B8:D8"/>
    <mergeCell ref="B9:D9"/>
    <mergeCell ref="B10:D10"/>
    <mergeCell ref="A11:A18"/>
    <mergeCell ref="B2:D2"/>
    <mergeCell ref="B7:D7"/>
    <mergeCell ref="B1:D1"/>
    <mergeCell ref="B3:D3"/>
    <mergeCell ref="B4:D4"/>
    <mergeCell ref="B5:D5"/>
    <mergeCell ref="B6:D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RT</vt:lpstr>
      <vt:lpstr>LC setups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zhang</dc:creator>
  <cp:lastModifiedBy>yan zhang</cp:lastModifiedBy>
  <dcterms:created xsi:type="dcterms:W3CDTF">2024-01-26T05:33:06Z</dcterms:created>
  <dcterms:modified xsi:type="dcterms:W3CDTF">2024-01-26T06:10:48Z</dcterms:modified>
</cp:coreProperties>
</file>