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桌面\Datascientific-参考数据库\"/>
    </mc:Choice>
  </mc:AlternateContent>
  <xr:revisionPtr revIDLastSave="0" documentId="13_ncr:1_{FCC3E1F4-F13C-46EC-B923-666ECA50B654}" xr6:coauthVersionLast="47" xr6:coauthVersionMax="47" xr10:uidLastSave="{00000000-0000-0000-0000-000000000000}"/>
  <bookViews>
    <workbookView xWindow="-103" yWindow="-103" windowWidth="22149" windowHeight="13200" activeTab="1" xr2:uid="{697C4ED7-B50A-43BB-8471-DF1AADF45921}"/>
  </bookViews>
  <sheets>
    <sheet name="S1" sheetId="21" r:id="rId1"/>
    <sheet name="S2" sheetId="18" r:id="rId2"/>
    <sheet name="S3" sheetId="17" r:id="rId3"/>
    <sheet name="S4" sheetId="19" r:id="rId4"/>
    <sheet name="S5" sheetId="2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6" i="19" l="1"/>
  <c r="M121" i="19"/>
  <c r="M101" i="19"/>
  <c r="M64" i="19"/>
  <c r="M49" i="19"/>
</calcChain>
</file>

<file path=xl/sharedStrings.xml><?xml version="1.0" encoding="utf-8"?>
<sst xmlns="http://schemas.openxmlformats.org/spreadsheetml/2006/main" count="12837" uniqueCount="5853">
  <si>
    <t>Name</t>
    <phoneticPr fontId="1" type="noConversion"/>
  </si>
  <si>
    <t>SMILES</t>
  </si>
  <si>
    <t>Overlapping with MCMRT</t>
  </si>
  <si>
    <t>1H-benzotriazole</t>
    <phoneticPr fontId="1" type="noConversion"/>
  </si>
  <si>
    <t>C1=CC2=NNN=C2C=C1</t>
  </si>
  <si>
    <t>Yes</t>
    <phoneticPr fontId="1" type="noConversion"/>
  </si>
  <si>
    <t>Melamine</t>
  </si>
  <si>
    <t>C1(=NC(=NC(=N1)N)N)N</t>
  </si>
  <si>
    <t>Metformin</t>
  </si>
  <si>
    <t>CN(C)C(=N)N=C(N)N</t>
  </si>
  <si>
    <t>Benzothiazole (BTH)</t>
  </si>
  <si>
    <t>C1=CC=C2C(=C1)N=CS2</t>
  </si>
  <si>
    <t xml:space="preserve">Metronidazole </t>
  </si>
  <si>
    <t>CC1=NC=C(N1CCO)[N+](=O)[O-]</t>
  </si>
  <si>
    <t>Triethyl phosphate</t>
  </si>
  <si>
    <t>CCOP(=O)(OCC)OCC</t>
  </si>
  <si>
    <t>Acephate</t>
  </si>
  <si>
    <t>CC(=O)NP(=O)(OC)SC</t>
  </si>
  <si>
    <t xml:space="preserve">Molinate </t>
  </si>
  <si>
    <t>CCSC(=O)N1CCCCCC1</t>
  </si>
  <si>
    <t xml:space="preserve">Atrazine-desethyl </t>
  </si>
  <si>
    <t>CC(C)NC1=NC(=NC(=N1)N)Cl</t>
  </si>
  <si>
    <t xml:space="preserve">Isoprocarb </t>
  </si>
  <si>
    <t>CC(C)C1=CC=CC=C1OC(=O)NC</t>
  </si>
  <si>
    <t xml:space="preserve">Thiabendazole </t>
    <phoneticPr fontId="1" type="noConversion"/>
  </si>
  <si>
    <t>C1=CC=C2C(=C1)NC(=N2)C3=CSC=N3</t>
  </si>
  <si>
    <t xml:space="preserve">Propoxur </t>
  </si>
  <si>
    <t>CC(C)OC1=CC=CC=C1OC(=O)NC</t>
  </si>
  <si>
    <t>Ethirimol</t>
  </si>
  <si>
    <t>CCCCC1=C(N=C(NC1=O)NCC)C</t>
  </si>
  <si>
    <t xml:space="preserve">Sulfaguanidine </t>
  </si>
  <si>
    <t>C1=CC(=CC=C1N)S(=O)(=O)N=C(N)N</t>
  </si>
  <si>
    <t xml:space="preserve">Metribuzin </t>
  </si>
  <si>
    <t>CC(C)(C)C1=NN=C(N(C1=O)N)SC</t>
  </si>
  <si>
    <t xml:space="preserve">Cycloate </t>
  </si>
  <si>
    <t>CCN(C1CCCCC1)C(=O)SCC</t>
  </si>
  <si>
    <t xml:space="preserve">Dichlorvos </t>
  </si>
  <si>
    <t>COP(=O)(OC)OC=C(Cl)Cl</t>
  </si>
  <si>
    <t xml:space="preserve">Monocrotophos </t>
  </si>
  <si>
    <t>C/C(=C\C(=O)NC)/OP(=O)(OC)OC </t>
  </si>
  <si>
    <t xml:space="preserve">Mepanipyrim </t>
  </si>
  <si>
    <t>CC#CC1=NC(=NC(=C1)C)NC2=CC=CC=C2</t>
  </si>
  <si>
    <t>Mevinphos</t>
    <phoneticPr fontId="1" type="noConversion"/>
  </si>
  <si>
    <t>C/C(=C\C(=O)OC)/OP(=O)(OC)OC</t>
  </si>
  <si>
    <t xml:space="preserve">Dimethoate </t>
  </si>
  <si>
    <t>CNC(=O)CSP(=S)(OC)OC</t>
    <phoneticPr fontId="1" type="noConversion"/>
  </si>
  <si>
    <t xml:space="preserve">Propazine </t>
  </si>
  <si>
    <t>CC(C)NC1=NC(=NC(=N1)Cl)NC(C)C</t>
  </si>
  <si>
    <t xml:space="preserve">Nalidixic acid </t>
  </si>
  <si>
    <t>CCN1C=C(C(=O)C2=C1N=C(C=C2)C)C(=O)O</t>
  </si>
  <si>
    <t>Carbamazepine</t>
  </si>
  <si>
    <t>C1=CC=C2C(=C1)C=CC3=CC=CC=C3N2C(=O)N</t>
  </si>
  <si>
    <t xml:space="preserve">Pirimicarb </t>
  </si>
  <si>
    <t>CC1=C(N=C(N=C1OC(=O)N(C)C)N(C)C)C</t>
  </si>
  <si>
    <t>Salbutamol</t>
  </si>
  <si>
    <t>CC(C)(C)NCC(C1=CC(=C(C=C1)O)CO)O</t>
  </si>
  <si>
    <t xml:space="preserve">Methacrifos </t>
  </si>
  <si>
    <t>C/C(=C\OP(=S)(OC)OC)/C(=O)OC</t>
  </si>
  <si>
    <t>Bentazone</t>
    <phoneticPr fontId="1" type="noConversion"/>
  </si>
  <si>
    <t>CC(C)N1C(=O)C2=CC=CC=C2NS1(=O)=O</t>
  </si>
  <si>
    <t xml:space="preserve">Ethoprophos </t>
  </si>
  <si>
    <t>CCCSP(=O)(OCC)SCCC</t>
  </si>
  <si>
    <t xml:space="preserve">Fonofos </t>
  </si>
  <si>
    <t>CCOP(=S)(CC)SC1=CC=CC=C1</t>
  </si>
  <si>
    <t xml:space="preserve">Paraoxon-methyl </t>
  </si>
  <si>
    <t>COP(=O)(OC)OC1=CC=C(C=C1)[N+](=O)[O-]</t>
  </si>
  <si>
    <t xml:space="preserve">Sulfapyridine </t>
  </si>
  <si>
    <t>C1=CC=NC(=C1)NS(=O)(=O)C2=CC=C(C=C2)N</t>
  </si>
  <si>
    <t xml:space="preserve">Sulfadiazine </t>
  </si>
  <si>
    <t>C1=CN=C(N=C1)NS(=O)(=O)C2=CC=C(C=C2)N</t>
  </si>
  <si>
    <t xml:space="preserve">Hexazinone </t>
  </si>
  <si>
    <t>CN1C(=NC(=O)N(C1=O)C2CCCCC2)N(C)C</t>
  </si>
  <si>
    <t>Sulfamethoxazole</t>
  </si>
  <si>
    <t>CC1=CC(=NO1)NS(=O)(=O)C2=CC=C(C=C2)N</t>
  </si>
  <si>
    <t xml:space="preserve">Fenothiocarb </t>
  </si>
  <si>
    <t>CN(C)C(=O)SCCCCOC1=CC=CC=C1</t>
  </si>
  <si>
    <t xml:space="preserve">Sulfathiazole </t>
  </si>
  <si>
    <t>C1=CC(=CC=C1N)S(=O)(=O)NC2=NC=CS2</t>
  </si>
  <si>
    <t xml:space="preserve">Thiobencarb </t>
  </si>
  <si>
    <t>CCN(CC)C(=O)SCC1=CC=C(C=C1)Cl</t>
  </si>
  <si>
    <t>Metobromuron</t>
  </si>
  <si>
    <t>CN(C(=O)NC1=CC=C(C=C1)Br)OC</t>
  </si>
  <si>
    <t xml:space="preserve">Bromacil </t>
  </si>
  <si>
    <t>CCC(C)N1C(=O)C(=C(NC1=O)C)Br</t>
  </si>
  <si>
    <t xml:space="preserve">Oxolinic acid </t>
  </si>
  <si>
    <t>CCN1C=C(C(=O)C2=CC3=C(C=C21)OCO3)C(=O)O</t>
    <phoneticPr fontId="1" type="noConversion"/>
  </si>
  <si>
    <t xml:space="preserve">Flumequine </t>
  </si>
  <si>
    <t>CC1CCC2=C3N1C=C(C(=O)C3=CC(=C2)F)C(=O)O</t>
  </si>
  <si>
    <t xml:space="preserve">Cinoxacin </t>
  </si>
  <si>
    <t>CCN1C2=CC3=C(C=C2C(=O)C(=N1)C(=O)O)OCO3</t>
  </si>
  <si>
    <t xml:space="preserve">Sulfamerazine </t>
  </si>
  <si>
    <t>CC1=NC(=NC=C1)NS(=O)(=O)C2=CC=C(C=C2)N</t>
  </si>
  <si>
    <t>Aclonifen</t>
    <phoneticPr fontId="1" type="noConversion"/>
  </si>
  <si>
    <t>C1=CC=C(C=C1)OC2=C(C(=C(C=C2)[N+](=O)[O-])N)Cl</t>
  </si>
  <si>
    <t xml:space="preserve">Sulfisoxazole </t>
  </si>
  <si>
    <t>CC1=C(ON=C1C)NS(=O)(=O)C2=CC=C(C=C2)N</t>
  </si>
  <si>
    <t xml:space="preserve">Acetochlor </t>
  </si>
  <si>
    <t>CCC1=CC=CC(=C1N(COCC)C(=O)CCl)C</t>
  </si>
  <si>
    <t xml:space="preserve">Sulfamethizol </t>
  </si>
  <si>
    <t>CC1=NN=C(S1)NS(=O)(=O)C2=CC=C(C=C2)N</t>
  </si>
  <si>
    <t xml:space="preserve">Paraoxon </t>
  </si>
  <si>
    <t>CCOP(=O)(OCC)OC1=CC=C(C=C1)[N+](=O)[O-]</t>
  </si>
  <si>
    <t>Clenbuterol</t>
  </si>
  <si>
    <t>CC(C)(C)NCC(C1=CC(=C(C(=C1)Cl)N)Cl)O</t>
  </si>
  <si>
    <t>Fenthion</t>
    <phoneticPr fontId="1" type="noConversion"/>
  </si>
  <si>
    <t>CC1=C(C=CC(=C1)OP(=S)(OC)OC)SC</t>
  </si>
  <si>
    <t xml:space="preserve">Sulfisomidin </t>
  </si>
  <si>
    <t>CC1=CC(=NC(=N1)C)NS(=O)(=O)C2=CC=C(C=C2)N</t>
  </si>
  <si>
    <t xml:space="preserve">Metalaxyl </t>
  </si>
  <si>
    <t>CC1=C(C(=CC=C1)C)N(C(C)C(=O)OC)C(=O)COC</t>
  </si>
  <si>
    <t>Sulfamethoxydiazine</t>
    <phoneticPr fontId="1" type="noConversion"/>
  </si>
  <si>
    <t>COC1=CN=C(N=C1)NS(=O)(=O)C2=CC=C(C=C2)N</t>
  </si>
  <si>
    <t xml:space="preserve">Sulfamonomethoxine </t>
  </si>
  <si>
    <t>COC1=NC=NC(=C1)NS(=O)(=O)C2=CC=C(C=C2)N</t>
  </si>
  <si>
    <t xml:space="preserve">Sulfamethoxypyridazine </t>
  </si>
  <si>
    <t>COC1=NN=C(C=C1)NS(=O)(=O)C2=CC=C(C=C2)N</t>
  </si>
  <si>
    <t xml:space="preserve">Propetamphos </t>
  </si>
  <si>
    <t>CCNP(=S)(OC)O/C(=C/C(=O)OC(C)C)/C</t>
  </si>
  <si>
    <t xml:space="preserve">Fosthiazate </t>
  </si>
  <si>
    <t>CCC(C)SP(=O)(N1CCSC1=O)OCC</t>
  </si>
  <si>
    <t xml:space="preserve">Metolachlor </t>
  </si>
  <si>
    <t>CCC1=CC=CC(=C1N(C(C)COC)C(=O)CCl)C</t>
  </si>
  <si>
    <t xml:space="preserve">Penconazole </t>
  </si>
  <si>
    <t>CCCC(CN1C=NC=N1)C2=C(C=C(C=C2)Cl)Cl</t>
  </si>
  <si>
    <t xml:space="preserve">Sulfachloropyridazine </t>
  </si>
  <si>
    <t>C1=CC(=CC=C1N)S(=O)(=O)NC2=NN=C(C=C2)Cl</t>
  </si>
  <si>
    <t>4-Androsten-3,17-dione</t>
  </si>
  <si>
    <t>C[C@]12CCC(=O)C=C1CC[C@@H]3[C@@H]2CC[C@]4([C@H]3CCC4=O)C</t>
  </si>
  <si>
    <t xml:space="preserve">Iprobenfos </t>
  </si>
  <si>
    <t>CC(C)OP(=O)(OC(C)C)SCC1=CC=CC=C1</t>
  </si>
  <si>
    <t xml:space="preserve">Terbufos </t>
  </si>
  <si>
    <t>CCOP(=S)(OCC)SCSC(C)(C)C</t>
  </si>
  <si>
    <t xml:space="preserve">Trimethoprim </t>
  </si>
  <si>
    <t>COC1=CC(=CC(=C1OC)OC)CC2=CN=C(N=C2N)N</t>
  </si>
  <si>
    <t xml:space="preserve">Triadimefon </t>
  </si>
  <si>
    <t>CC(C)(C)C(=O)C(N1C=NC=N1)OC2=CC=C(C=C2)Cl</t>
  </si>
  <si>
    <t xml:space="preserve">Triadimenol </t>
  </si>
  <si>
    <t>CC(C)(C)C(C(N1C=NC=N1)OC2=CC=C(C=C2)Cl)O</t>
  </si>
  <si>
    <t xml:space="preserve">Imazalil </t>
  </si>
  <si>
    <t>C=CCOC(CN1C=CN=C1)C2=C(C=C(C=C2)Cl)Cl</t>
  </si>
  <si>
    <t xml:space="preserve">Quinalphos </t>
  </si>
  <si>
    <t>CCOP(=S)(OCC)OC1=NC2=CC=CC=C2N=C1</t>
  </si>
  <si>
    <t xml:space="preserve">Ditalimfos </t>
  </si>
  <si>
    <t>CCOP(=S)(N1C(=O)C2=CC=CC=C2C1=O)OCC</t>
  </si>
  <si>
    <t>Codeine</t>
    <phoneticPr fontId="1" type="noConversion"/>
  </si>
  <si>
    <t>CN1CC[C@]23[C@@H]4[C@H]1CC5=C2C(=C(C=C5)OC)O[C@H]3[C@H](C=C4)O</t>
  </si>
  <si>
    <t>Hydrocodone</t>
  </si>
  <si>
    <t>CN1CC[C@]23[C@@H]4[C@H]1CC5=C2C(=C(C=C5)OC)O[C@H]3C(=O)CC4</t>
  </si>
  <si>
    <t xml:space="preserve">Sulfaquinoxaline </t>
  </si>
  <si>
    <t>C1=CC=C2C(=C1)N=CC(=N2)NS(=O)(=O)C3=CC=C(C=C3)N</t>
  </si>
  <si>
    <t>Allethrin</t>
    <phoneticPr fontId="1" type="noConversion"/>
  </si>
  <si>
    <t>CC1=C(C(=O)CC1OC(=O)C2C(C2(C)C)C=C(C)C)CC=C</t>
  </si>
  <si>
    <t xml:space="preserve">Triallate </t>
  </si>
  <si>
    <t>CC(C)N(C(C)C)C(=O)SCC(=C(Cl)Cl)Cl</t>
  </si>
  <si>
    <t xml:space="preserve">Pirimiphos-methyl </t>
  </si>
  <si>
    <t>CCN(CC)C1=NC(=CC(=N1)OP(=S)(OC)OC)C</t>
  </si>
  <si>
    <t xml:space="preserve">Tebuconazole </t>
  </si>
  <si>
    <t>CC(C)(C)C(CCC1=CC=C(C=C1)Cl)(CN2C=NC=N2)O</t>
  </si>
  <si>
    <t xml:space="preserve">Fensulfothion </t>
  </si>
  <si>
    <t>CCOP(=S)(OCC)OC1=CC=C(C=C1)S(=O)C</t>
  </si>
  <si>
    <t xml:space="preserve">Sulfadoxine </t>
  </si>
  <si>
    <t>COC1=C(N=CN=C1OC)NS(=O)(=O)C2=CC=C(C=C2)N</t>
  </si>
  <si>
    <t xml:space="preserve">Sulfadimethoxine </t>
  </si>
  <si>
    <t>COC1=NC(=NC(=C1)NS(=O)(=O)C2=CC=C(C=C2)N)OC</t>
  </si>
  <si>
    <t xml:space="preserve">Edifenphos </t>
  </si>
  <si>
    <t>CCOP(=O)(SC1=CC=CC=C1)SC2=CC=CC=C2</t>
  </si>
  <si>
    <t xml:space="preserve">Fenamidone </t>
  </si>
  <si>
    <t>C[C@@]1(C(=O)N(C(=N1)SC)NC2=CC=CC=C2)C3=CC=CC=C3</t>
  </si>
  <si>
    <t xml:space="preserve">Pretilachlor </t>
  </si>
  <si>
    <t>CCCOCCN(C1=C(C=CC=C1CC)CC)C(=O)CCl</t>
  </si>
  <si>
    <t xml:space="preserve">Isoxathion </t>
  </si>
  <si>
    <t>CCOP(=S)(OCC)OC1=NOC(=C1)C2=CC=CC=C2</t>
  </si>
  <si>
    <t xml:space="preserve">Triazophos </t>
  </si>
  <si>
    <t>CCOP(=S)(OCC)OC1=NN(C=N1)C2=CC=CC=C2</t>
    <phoneticPr fontId="1" type="noConversion"/>
  </si>
  <si>
    <t xml:space="preserve">Kresoxim-methyl </t>
  </si>
  <si>
    <t>CC1=CC=CC=C1OCC2=CC=CC=C2/C(=N\OC)/C(=O)OC</t>
  </si>
  <si>
    <t xml:space="preserve">Dichlofenthion </t>
  </si>
  <si>
    <t>CCOP(=S)(OCC)OC1=C(C=C(C=C1)Cl)Cl</t>
  </si>
  <si>
    <t xml:space="preserve">Bupirimate </t>
  </si>
  <si>
    <t>CCCCC1=C(N=C(N=C1OS(=O)(=O)N(C)C)NCC)C</t>
  </si>
  <si>
    <t xml:space="preserve">Tebupirimfos </t>
  </si>
  <si>
    <t>CCOP(=S)(OC1=CN=C(N=C1)C(C)(C)C)OC(C)C</t>
  </si>
  <si>
    <t>Norfloxacin</t>
  </si>
  <si>
    <t>CCN1C=C(C(=O)C2=CC(=C(C=C21)N3CCNCC3)F)C(=O)O</t>
  </si>
  <si>
    <t xml:space="preserve">Terbufos sulfone </t>
  </si>
  <si>
    <t>CCOP(=S)(OCC)SCS(=O)(=O)C(C)(C)C</t>
  </si>
  <si>
    <t xml:space="preserve">Pyriproxyfen </t>
  </si>
  <si>
    <t>CC(COC1=CC=C(C=C1)OC2=CC=CC=C2)OC3=CC=CC=N3</t>
  </si>
  <si>
    <t xml:space="preserve">Sulfotep </t>
  </si>
  <si>
    <t>CCOP(=S)(OCC)OP(=S)(OCC)OCC</t>
  </si>
  <si>
    <t xml:space="preserve">Flutolanil </t>
  </si>
  <si>
    <t>CC(C)OC1=CC=CC(=C1)NC(=O)C2=CC=CC=C2C(F)(F)F</t>
  </si>
  <si>
    <t>Triphenyl phosphate</t>
  </si>
  <si>
    <t>C1=CC=C(C=C1)OP(=O)(OC2=CC=CC=C2)OC3=CC=CC=C3</t>
  </si>
  <si>
    <t xml:space="preserve">Fenarimol </t>
  </si>
  <si>
    <t>C1=CC=C(C(=C1)C(C2=CC=C(C=C2)Cl)(C3=CN=CN=C3)O)Cl</t>
  </si>
  <si>
    <t>Ciprofloxacin</t>
  </si>
  <si>
    <t>C1CC1N2C=C(C(=O)C3=CC(=C(C=C32)N4CCNCC4)F)C(=O)O</t>
  </si>
  <si>
    <t>Tetramethrin</t>
    <phoneticPr fontId="1" type="noConversion"/>
  </si>
  <si>
    <t>CC(=CC1C(C1(C)C)C(=O)OCN2C(=O)C3=C(C2=O)CCCC3)C</t>
  </si>
  <si>
    <t xml:space="preserve">Tebufenpyrad </t>
  </si>
  <si>
    <t>CCC1=NN(C(=C1Cl)C(=O)NCC2=CC=C(C=C2)C(C)(C)C)C</t>
  </si>
  <si>
    <t>Fenbuconazole</t>
  </si>
  <si>
    <t>C1=CC=C(C=C1)C(CCC2=CC=C(C=C2)Cl)(CN3C=NC=N3)C#N</t>
  </si>
  <si>
    <t xml:space="preserve">Piperonyl butoxide </t>
  </si>
  <si>
    <t>CCCCOCCOCCOCC1=CC2=C(C=C1CCC)OCO2</t>
  </si>
  <si>
    <t>Thiophanate-methyl</t>
  </si>
  <si>
    <t>COC(=O)NC(=S)NC1=CC=CC=C1NC(=S)NC(=O)OC</t>
  </si>
  <si>
    <t>Carbophenothion (peak2)</t>
    <phoneticPr fontId="1" type="noConversion"/>
  </si>
  <si>
    <t>CCOP(=S)(OCC)SCSC1=CC=C(C=C1)Cl</t>
  </si>
  <si>
    <t xml:space="preserve">Boscalid </t>
  </si>
  <si>
    <t>C1=CC=C(C(=C1)C2=CC=C(C=C2)Cl)NC(=O)C3=C(N=CC=C3)Cl</t>
  </si>
  <si>
    <t>Oxadiazon</t>
  </si>
  <si>
    <t>CC(C)OC1=C(C=C(C(=C1)N2C(=O)OC(=N2)C(C)(C)C)Cl)Cl</t>
  </si>
  <si>
    <t xml:space="preserve">Isofenphos </t>
  </si>
  <si>
    <t>CCOP(=S)(NC(C)C)OC1=CC=CC=C1C(=O)OC(C)C</t>
  </si>
  <si>
    <t>Cefalexin</t>
  </si>
  <si>
    <t>CC1=C(N2[C@@H]([C@@H](C2=O)NC(=O)[C@@H](C3=CC=CC=C3)N)SC1)C(=O)O</t>
  </si>
  <si>
    <t>Danofloxacin</t>
  </si>
  <si>
    <t>CN1C[C@@H]2C[C@H]1CN2C3=C(C=C4C(=C3)N(C=C(C4=O)C(=O)O)C5CC5)F</t>
  </si>
  <si>
    <t>Florfenicol</t>
  </si>
  <si>
    <t>CS(=O)(=O)C1=CC=C(C=C1)[C@H]([C@@H](CF)NC(=O)C(Cl)Cl)O</t>
  </si>
  <si>
    <t xml:space="preserve">Enrofloxacin </t>
  </si>
  <si>
    <t>CCN1CCN(CC1)C2=C(C=C3C(=C2)N(C=C(C3=O)C(=O)O)C4CC4)F</t>
    <phoneticPr fontId="1" type="noConversion"/>
  </si>
  <si>
    <t xml:space="preserve">Ofloxacin </t>
  </si>
  <si>
    <t>CC1COC2=C3N1C=C(C(=O)C3=CC(=C2N4CCN(CC4)C)F)C(=O)O</t>
  </si>
  <si>
    <t>Oxyfluorfen</t>
  </si>
  <si>
    <t>CCOC1=C(C=CC(=C1)OC2=C(C=C(C=C2)C(F)(F)F)Cl)[N+](=O)[O-]</t>
  </si>
  <si>
    <t>Bezafibrate</t>
  </si>
  <si>
    <t>CC(C)(C(=O)O)OC1=CC=C(C=C1)CCNC(=O)C2=CC=C(C=C2)Cl</t>
  </si>
  <si>
    <t>Hydrocorticosterone</t>
  </si>
  <si>
    <t>C[C@]12CCC(=O)C=C1CC[C@@H]3[C@@H]2[C@H](C[C@]4([C@H]3CC[C@@]4(C(=O)CO)O)C)O</t>
  </si>
  <si>
    <t xml:space="preserve">Pyridaben </t>
  </si>
  <si>
    <t>CC(C)(C)C1=CC=C(C=C1)CSC2=C(C(=O)N(N=C2)C(C)(C)C)Cl</t>
  </si>
  <si>
    <t xml:space="preserve">Anilofos </t>
  </si>
  <si>
    <t>CC(C)N(C1=CC=C(C=C1)Cl)C(=O)CSP(=S)(OC)OC</t>
    <phoneticPr fontId="1" type="noConversion"/>
  </si>
  <si>
    <t xml:space="preserve">Pyrazophos </t>
  </si>
  <si>
    <t>CCOC(=O)C1=CN2C(=CC(=N2)OP(=S)(OCC)OCC)N=C1C</t>
  </si>
  <si>
    <t>Sarafloxacin</t>
  </si>
  <si>
    <t>C1CN(CCN1)C2=C(C=C3C(=C2)N(C=C(C3=O)C(=O)O)C4=CC=C(C=C4)F)F</t>
  </si>
  <si>
    <t>Permethrin (peak2)</t>
    <phoneticPr fontId="1" type="noConversion"/>
  </si>
  <si>
    <t>CC1(C(C1C(=O)OCC2=CC(=CC=C2)OC3=CC=CC=C3)C=C(Cl)Cl)C</t>
    <phoneticPr fontId="1" type="noConversion"/>
  </si>
  <si>
    <t>Dexamethasone</t>
  </si>
  <si>
    <t>C[C@@H]1C[C@H]2[C@@H]3CCC4=CC(=O)C=C[C@@]4([C@]3([C@H](C[C@@]2([C@]1(C(=O)CO)O)C)O)F)C</t>
  </si>
  <si>
    <t>Difloxacin</t>
  </si>
  <si>
    <t>CN1CCN(CC1)C2=C(C=C3C(=C2)N(C=C(C3=O)C(=O)O)C4=CC=C(C=C4)F)F</t>
  </si>
  <si>
    <t>Toremifene</t>
  </si>
  <si>
    <t>CN(C)CCOC1=CC=C(C=C1)/C(=C(/CCCl)\C2=CC=CC=C2)/C3=CC=CC=C3</t>
    <phoneticPr fontId="1" type="noConversion"/>
  </si>
  <si>
    <t>Difenoconazole</t>
  </si>
  <si>
    <t>CC1COC(O1)(CN2C=NC=N2)C3=C(C=C(C=C3)OC4=CC=C(C=C4)Cl)Cl</t>
  </si>
  <si>
    <t xml:space="preserve">Lincomycin </t>
  </si>
  <si>
    <t>CCC[C@@H]1C[C@H](N(C1)C)C(=O)N[C@@H]([C@@H]2[C@@H]([C@@H]([C@H]([C@H](O2)SC)O)O)O)[C@@H](C)O </t>
  </si>
  <si>
    <t xml:space="preserve">Trifloxystrobin </t>
  </si>
  <si>
    <t>C/C(=N\OCC1=CC=CC=C1/C(=N\OC)/C(=O)OC)/C2=CC(=CC=C2)C(F)(F)F</t>
  </si>
  <si>
    <t>Nicosulfuron</t>
  </si>
  <si>
    <t>CN(C)C(=O)C1=C(N=CC=C1)S(=O)(=O)NC(=O)NC2=NC(=CC(=N2)OC)OC</t>
  </si>
  <si>
    <t xml:space="preserve">Miconazole </t>
  </si>
  <si>
    <t>C1=CC(=C(C=C1Cl)Cl)COC(CN2C=CN=C2)C3=C(C=C(C=C3)Cl)Cl</t>
  </si>
  <si>
    <t>Cypermethrin (peak2)</t>
    <phoneticPr fontId="1" type="noConversion"/>
  </si>
  <si>
    <t>CC1(C(C1C(=O)OC(C#N)C2=CC(=CC=C2)OC3=CC=CC=C3)C=C(Cl)Cl)C</t>
  </si>
  <si>
    <t xml:space="preserve">Fenvalerate </t>
    <phoneticPr fontId="1" type="noConversion"/>
  </si>
  <si>
    <t>CC(C)C(C1=CC=C(C=C1)Cl)C(=O)OC(C#N)C2=CC(=CC=C2)OC3=CC=CC=C3</t>
  </si>
  <si>
    <t xml:space="preserve">Bifenthrin </t>
    <phoneticPr fontId="1" type="noConversion"/>
  </si>
  <si>
    <t>CC1=C(C=CC=C1C2=CC=CC=C2)COC(=O)[C@H]3[C@H](C3(C)C)/C=C(\C(F)(F)F)/Cl</t>
    <phoneticPr fontId="1" type="noConversion"/>
  </si>
  <si>
    <t xml:space="preserve">Bromopropylate </t>
    <phoneticPr fontId="1" type="noConversion"/>
  </si>
  <si>
    <t>CC(C)OC(=O)C(C1=CC=C(C=C1)Br)(C2=CC=C(C=C2)Br)O</t>
  </si>
  <si>
    <t xml:space="preserve">Bicalutamide </t>
  </si>
  <si>
    <t>CC(CS(=O)(=O)C1=CC=C(C=C1)F)(C(=O)NC2=CC(=C(C=C2)C#N)C(F)(F)F)O</t>
  </si>
  <si>
    <t>Deflazacort</t>
  </si>
  <si>
    <t>CC1=N[C@@]2([C@H](O1)C[C@@H]3[C@@]2(C[C@@H]([C@H]4[C@H]3CCC5=CC(=O)C=C[C@]45C)O)C)C(=O)COC(=O)C</t>
  </si>
  <si>
    <t>Dioxathion</t>
    <phoneticPr fontId="1" type="noConversion"/>
  </si>
  <si>
    <t>CCOP(=S)(OCC)SC1C(OCCO1)SP(=S)(OCC)OCC</t>
  </si>
  <si>
    <t>Halfenprox</t>
    <phoneticPr fontId="1" type="noConversion"/>
  </si>
  <si>
    <t>CC(C)(COCC1=CC(=CC=C1)OC2=CC=CC=C2)C3=CC=C(C=C3)OC(F)(F)Br</t>
    <phoneticPr fontId="1" type="noConversion"/>
  </si>
  <si>
    <t>Vardenafil</t>
  </si>
  <si>
    <t>CCCC1=NC(=C2N1N=C(NC2=O)C3=C(C=CC(=C3)S(=O)(=O)N4CCN(CC4)CC)OCC)C</t>
  </si>
  <si>
    <t>Flufenoxuron</t>
  </si>
  <si>
    <t>C1=CC(=C(C(=C1)F)C(=O)NC(=O)NC2=C(C=C(C=C2)OC3=C(C=C(C=C3)C(F)(F)F)Cl)F)F</t>
  </si>
  <si>
    <t>Glibenclamide</t>
  </si>
  <si>
    <t>COC1=C(C=C(C=C1)Cl)C(=O)NCCC2=CC=C(C=C2)S(=O)(=O)NC(=O)NC3CCCCC3</t>
  </si>
  <si>
    <t>Brodifacoum (Peak1)</t>
    <phoneticPr fontId="1" type="noConversion"/>
  </si>
  <si>
    <t>C1C(CC2=CC=CC=C2C1C3=C(C4=CC=CC=C4OC3=O)O)C5=CC=C(C=C5)C6=CC=C(C=C6)Br</t>
  </si>
  <si>
    <t xml:space="preserve">Ceftiofur </t>
  </si>
  <si>
    <t>CO/N=C(/C1=CSC(=N1)N)\C(=O)N[C@H]2[C@@H]3N(C2=O)C(=C(CS3)CSC(=O)C4=CC=CO4)C(=O)O</t>
  </si>
  <si>
    <t>Penfluridol</t>
  </si>
  <si>
    <t>C1CN(CCC1(C2=CC(=C(C=C2)Cl)C(F)(F)F)O)CCCC(C3=CC=C(C=C3)F)C4=CC=C(C=C4)F</t>
  </si>
  <si>
    <t>Indoxacarb</t>
  </si>
  <si>
    <t>COC(=O)[C@]12CC3=C(C1=NN(CO2)C(=O)N(C4=CC=C(C=C4)OC(F)(F)F)C(=O)OC)C=CC(=C3)Cl</t>
  </si>
  <si>
    <t>Chlorfluazuron</t>
  </si>
  <si>
    <t>C1=CC(=C(C(=C1)F)C(=O)NC(=O)NC2=CC(=C(C(=C2)Cl)OC3=C(C=C(C=N3)C(F)(F)F)Cl)Cl)F</t>
  </si>
  <si>
    <t>Aliskiren</t>
  </si>
  <si>
    <t>CC(C)[C@@H](CC1=CC(=C(C=C1)OC)OCCCOC)C[C@@H]([C@H](C[C@@H](C(C)C)C(=O)NCC(C)(C)C(=O)N)O)N</t>
  </si>
  <si>
    <t>Novobiocin</t>
  </si>
  <si>
    <t>CC1=C(C=CC2=C1OC(=O)C(=C2O)NC(=O)C3=CC(=C(C=C3)O)CC=C(C)C)O[C@H]4[C@@H]([C@@H]([C@H](C(O4)(C)C)OC)OC(=O)N)O</t>
  </si>
  <si>
    <t>Ritonavir</t>
  </si>
  <si>
    <t>CC(C)C1=NC(=CS1)CN(C)C(=O)N[C@@H](C(C)C)C(=O)N[C@@H](CC2=CC=CC=C2)C[C@@H]([C@H](CC3=CC=CC=C3)NC(=O)OCC4=CN=CS4)O</t>
  </si>
  <si>
    <t>Spinosyn A</t>
  </si>
  <si>
    <t>CC[C@H]1CCC[C@@H]([C@H](C(=O)C2=C[C@H]3[C@@H]4C[C@@H](C[C@H]4C=C[C@H]3[C@@H]2CC(=O)O1)O[C@H]5[C@@H]([C@@H]([C@H]([C@@H](O5)C)OC)OC)OC)C)O[C@H]6CC[C@@H]([C@H](O6)C)N(C)C</t>
  </si>
  <si>
    <t xml:space="preserve">Erythromycin </t>
  </si>
  <si>
    <t>CC[C@@H]1[C@@]([C@@H]([C@H](C(=O)[C@@H](C[C@@]([C@@H]([C@H]([C@@H]([C@H](C(=O)O1)C)O[C@H]2C[C@@]([C@H]([C@@H](O2)C)O)(C)OC)C)O[C@H]3[C@@H]([C@H](C[C@H](O3)C)N(C)C)O)(C)O)C)C)O)(C)O</t>
  </si>
  <si>
    <t xml:space="preserve">Clarithromycin </t>
  </si>
  <si>
    <t>CC[C@@H]1[C@@]([C@@H]([C@H](C(=O)[C@@H](C[C@@]([C@@H]([C@H]([C@@H]([C@H](C(=O)O1)C)O[C@H]2C[C@@]([C@H]([C@@H](O2)C)O)(C)OC)C)O[C@H]3[C@@H]([C@H](C[C@H](O3)C)N(C)C)O)(C)OC)C)C)O)(C)O</t>
  </si>
  <si>
    <t>Azithromycin</t>
  </si>
  <si>
    <t>CC[C@@H]1[C@@]([C@@H]([C@H](N(C[C@@H](C[C@@]([C@@H]([C@H]([C@@H]([C@H](C(=O)O1)C)O[C@H]2C[C@@]([C@H]([C@@H](O2)C)O)(C)OC)C)O[C@H]3[C@@H]([C@H](C[C@H](O3)C)N(C)C)O)(C)O)C)C)C)O)(C)O</t>
  </si>
  <si>
    <t xml:space="preserve">Roxithromycin </t>
  </si>
  <si>
    <t>CC[C@@H]1[C@@]([C@@H]([C@H](/C(=N/OCOCCOC)/[C@@H](C[C@@]([C@@H]([C@H]([C@@H]([C@H](C(=O)O1)C)O[C@H]2C[C@@]([C@H]([C@@H](O2)C)O)(C)OC)C)O[C@H]3[C@@H]([C@H](C[C@H](O3)C)N(C)C)O)(C)O)C)C)O)(C)O</t>
  </si>
  <si>
    <t xml:space="preserve">Tilmicosin </t>
  </si>
  <si>
    <t>CC[C@@H]1[C@H](/C=C(/C=C/C(=O)[C@@H](C[C@@H]([C@@H]([C@H]([C@@H](CC(=O)O1)O)C)O[C@H]2[C@@H]([C@H]([C@@H]([C@H](O2)C)O)N(C)C)O)CCN3C[C@@H](C[C@@H](C3)C)C)C)\C)CO[C@H]4[C@@H]([C@@H]([C@@H]([C@H](O4)C)O)OC)OC</t>
  </si>
  <si>
    <t>Tylosin</t>
  </si>
  <si>
    <t>CC[C@@H]1[C@H](/C=C(/C=C/C(=O)[C@@H](C[C@@H]([C@@H]([C@H]([C@@H](CC(=O)O1)O)C)O[C@H]2[C@@H]([C@H]([C@@H]([C@H](O2)C)O[C@H]3C[C@@]([C@H]([C@@H](O3)C)O)(C)O)N(C)C)O)CC=O)C)\C)CO[C@H]4[C@@H]([C@@H]([C@@H]([C@H](O4)C)O)OC)OC</t>
    <phoneticPr fontId="1" type="noConversion"/>
  </si>
  <si>
    <t>Vancomycin</t>
  </si>
  <si>
    <t>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</t>
  </si>
  <si>
    <t>Number</t>
    <phoneticPr fontId="1" type="noConversion"/>
  </si>
  <si>
    <t>Compound Name</t>
    <phoneticPr fontId="1" type="noConversion"/>
  </si>
  <si>
    <t>4-Amino-1,2,4-triazole</t>
  </si>
  <si>
    <t>Moniliformin</t>
  </si>
  <si>
    <t>3-Amino-2-oxazolidinone</t>
  </si>
  <si>
    <t>1H-benzotriazole</t>
  </si>
  <si>
    <t>Nicotinic Acid</t>
  </si>
  <si>
    <t>1,3-Benzothiazol</t>
  </si>
  <si>
    <t>Trimethyl phosphate</t>
  </si>
  <si>
    <t>Hexamethylenetetramine</t>
  </si>
  <si>
    <t>(±)-Methamidophos</t>
  </si>
  <si>
    <t>Patulin</t>
  </si>
  <si>
    <t>L-carnitime</t>
  </si>
  <si>
    <t>Recinine</t>
  </si>
  <si>
    <t>Pyridoxine</t>
  </si>
  <si>
    <t>Pencillic acid</t>
  </si>
  <si>
    <t xml:space="preserve">Acephate </t>
  </si>
  <si>
    <t>Sulfamylon</t>
  </si>
  <si>
    <t>Bisphenol F</t>
    <phoneticPr fontId="1" type="noConversion"/>
  </si>
  <si>
    <t>3-Amino-5-morpholinomethyl-2-oxazolidinone</t>
    <phoneticPr fontId="1" type="noConversion"/>
  </si>
  <si>
    <t xml:space="preserve">Thiabendazole </t>
  </si>
  <si>
    <t>4-Octylphenol</t>
  </si>
  <si>
    <t>(2E)-2-(2-Nitrobenzylidene)hydrazinecarboxamide</t>
  </si>
  <si>
    <t>Perfluorobutanoic acid</t>
  </si>
  <si>
    <t xml:space="preserve">Sulfacetamide </t>
  </si>
  <si>
    <t xml:space="preserve">Mequindox </t>
  </si>
  <si>
    <t>Pantothenic Acid</t>
  </si>
  <si>
    <t>4-nonylphenol</t>
  </si>
  <si>
    <t>Tripropyl phosphate</t>
  </si>
  <si>
    <t>Triisopropyl phosphate</t>
  </si>
  <si>
    <t>Bisphenol A</t>
    <phoneticPr fontId="1" type="noConversion"/>
  </si>
  <si>
    <t>PF4OPeA</t>
  </si>
  <si>
    <t>2-NP-AOZ</t>
  </si>
  <si>
    <t>Bisphenol B</t>
    <phoneticPr fontId="1" type="noConversion"/>
  </si>
  <si>
    <t>Biotin</t>
  </si>
  <si>
    <t>2-NP-AHD</t>
  </si>
  <si>
    <t>PFPrS</t>
  </si>
  <si>
    <t>(-)-Citrinin</t>
  </si>
  <si>
    <t>Bisphenol S</t>
  </si>
  <si>
    <t xml:space="preserve">Formothion </t>
  </si>
  <si>
    <t>Alternariol</t>
    <phoneticPr fontId="1" type="noConversion"/>
  </si>
  <si>
    <t xml:space="preserve">Carbadox </t>
  </si>
  <si>
    <t>Perfluoropentanoic acid</t>
  </si>
  <si>
    <t>Dienestrol</t>
  </si>
  <si>
    <t>Tributyl phosphate</t>
  </si>
  <si>
    <t>Triisobutyl phosphate</t>
  </si>
  <si>
    <t>Diethylstilbestrol</t>
  </si>
  <si>
    <t xml:space="preserve">Mephosfolan </t>
  </si>
  <si>
    <t>Hexestrol</t>
    <phoneticPr fontId="1" type="noConversion"/>
  </si>
  <si>
    <t xml:space="preserve">Nifuroxazide </t>
  </si>
  <si>
    <t>Sudan II</t>
  </si>
  <si>
    <t xml:space="preserve">Phorate sulfoxide </t>
    <phoneticPr fontId="1" type="noConversion"/>
  </si>
  <si>
    <t>PF5OHxA</t>
  </si>
  <si>
    <t>Brevianamide F</t>
    <phoneticPr fontId="1" type="noConversion"/>
  </si>
  <si>
    <t>Tris(2-chloroethyl) phosphate</t>
  </si>
  <si>
    <t>Dibutyl phenyl phosphate</t>
  </si>
  <si>
    <t>Estriol</t>
  </si>
  <si>
    <t xml:space="preserve">Phorate sulfone </t>
  </si>
  <si>
    <t>36OPFHpA</t>
  </si>
  <si>
    <t>Deoxynivalenol</t>
  </si>
  <si>
    <t>FBSA</t>
  </si>
  <si>
    <t>Perfluorobutanesulfonic acid</t>
  </si>
  <si>
    <t xml:space="preserve">Pipemidic acid </t>
    <phoneticPr fontId="1" type="noConversion"/>
  </si>
  <si>
    <t>Butyl diphenyl phosphate</t>
  </si>
  <si>
    <t xml:space="preserve">Quinoxyfen </t>
  </si>
  <si>
    <t>Tripentyl phosphate</t>
  </si>
  <si>
    <t>Butachlor</t>
    <phoneticPr fontId="1" type="noConversion"/>
  </si>
  <si>
    <t>Aflatoxin B1</t>
  </si>
  <si>
    <t>Nivalenol</t>
  </si>
  <si>
    <t>Perfluorohexanoic acid</t>
  </si>
  <si>
    <t>Aflatoxin B2</t>
  </si>
  <si>
    <t xml:space="preserve">Sulfaphenazole </t>
  </si>
  <si>
    <t>Butifos</t>
  </si>
  <si>
    <t>PFEESA</t>
  </si>
  <si>
    <t>Zearalenone</t>
  </si>
  <si>
    <t xml:space="preserve">Enoxacin </t>
  </si>
  <si>
    <t>Zearalanone</t>
  </si>
  <si>
    <t>α-Zearalenol</t>
  </si>
  <si>
    <t>β-Zearalenol</t>
  </si>
  <si>
    <t>α-Zearalanol</t>
  </si>
  <si>
    <t>β-Zearalanol</t>
  </si>
  <si>
    <t xml:space="preserve">Chloramphenicol </t>
  </si>
  <si>
    <t>Sterigmatocystin</t>
  </si>
  <si>
    <t>Gliotoxin</t>
  </si>
  <si>
    <t>Tris(1-chloropropyl) phosphate</t>
  </si>
  <si>
    <t>Tris(3-chloropropyl) phosphate</t>
  </si>
  <si>
    <t>4:2FTS</t>
  </si>
  <si>
    <t>Aflatoxin G1</t>
  </si>
  <si>
    <t>HFPO-DA</t>
  </si>
  <si>
    <t>Aflatoxin G2</t>
  </si>
  <si>
    <t xml:space="preserve">Isofenphos-methyl </t>
  </si>
  <si>
    <t>Spectinomycin</t>
  </si>
  <si>
    <t>2-NP-AMOZ</t>
  </si>
  <si>
    <t>Erucamide</t>
  </si>
  <si>
    <t>15-AcDON</t>
  </si>
  <si>
    <t>3-Methylphenyl diphenyl phosphate</t>
  </si>
  <si>
    <t xml:space="preserve">Cefradine </t>
  </si>
  <si>
    <t>PFPeS</t>
  </si>
  <si>
    <t xml:space="preserve">Lomefloxacin </t>
  </si>
  <si>
    <t xml:space="preserve">Piperophos </t>
  </si>
  <si>
    <t>Fusarenon-X</t>
    <phoneticPr fontId="1" type="noConversion"/>
  </si>
  <si>
    <t xml:space="preserve">Thiamphenicol </t>
  </si>
  <si>
    <t xml:space="preserve">Chlorthiophos </t>
  </si>
  <si>
    <t>2-Ethylhexyl diphenyl phosphate</t>
  </si>
  <si>
    <t>Perfluoroheptanoic acid</t>
  </si>
  <si>
    <t>Diacetoxyscirpenol</t>
  </si>
  <si>
    <t>Tris(4-methylphenyl) phosphate</t>
  </si>
  <si>
    <t xml:space="preserve">Fleroxacin </t>
  </si>
  <si>
    <t>Ochratoxin B</t>
    <phoneticPr fontId="1" type="noConversion"/>
  </si>
  <si>
    <t>Bis(2-ethylhexyl) adipate</t>
  </si>
  <si>
    <t>Etofenprox</t>
  </si>
  <si>
    <t>NaDONA</t>
  </si>
  <si>
    <t>Neosolaniol</t>
  </si>
  <si>
    <t>Furathiocarb</t>
  </si>
  <si>
    <t>Roquefortine C</t>
  </si>
  <si>
    <t>8-Methylnonyl diphenyl phosphate</t>
  </si>
  <si>
    <t>DNOP</t>
  </si>
  <si>
    <t xml:space="preserve">Sparfloxacin </t>
  </si>
  <si>
    <t>Ergocalciferol</t>
  </si>
  <si>
    <t>Sucralose</t>
  </si>
  <si>
    <t>Tris(2-butoxyethyl) phosphate</t>
  </si>
  <si>
    <t>FHxSA</t>
  </si>
  <si>
    <t>Perfluorohexanesulfonic acid</t>
    <phoneticPr fontId="1" type="noConversion"/>
  </si>
  <si>
    <t xml:space="preserve">Moxifloxacin </t>
  </si>
  <si>
    <t xml:space="preserve">Oxacillin </t>
  </si>
  <si>
    <t>(-)-Citreoviridin</t>
  </si>
  <si>
    <t>Ochratoxin A</t>
    <phoneticPr fontId="1" type="noConversion"/>
  </si>
  <si>
    <t xml:space="preserve">Bromfenvinfos </t>
  </si>
  <si>
    <t>Tris(3,5-dimethylphenyl) phosphate</t>
  </si>
  <si>
    <t xml:space="preserve">Cyflufenamid </t>
  </si>
  <si>
    <t>Perfluorooctanoic acid</t>
    <phoneticPr fontId="1" type="noConversion"/>
  </si>
  <si>
    <t>D-y-Tochopherol</t>
  </si>
  <si>
    <t>HT-2 Toxin</t>
  </si>
  <si>
    <t>6:2FTS</t>
    <phoneticPr fontId="1" type="noConversion"/>
  </si>
  <si>
    <t>Tris(2,3-dichloro-2-propyl)phosphate</t>
  </si>
  <si>
    <t>Ochratoxin C</t>
    <phoneticPr fontId="1" type="noConversion"/>
  </si>
  <si>
    <t>Tris(2-ethylhexyl) phosphate</t>
  </si>
  <si>
    <t>Paxilline</t>
  </si>
  <si>
    <t>Tetracycline</t>
  </si>
  <si>
    <t>Doxycycline</t>
  </si>
  <si>
    <t>Difenacoum (peak2)</t>
    <phoneticPr fontId="1" type="noConversion"/>
  </si>
  <si>
    <t>PFHpS</t>
    <phoneticPr fontId="1" type="noConversion"/>
  </si>
  <si>
    <t>Tris(2-isopropylphenyl) phosphate</t>
  </si>
  <si>
    <t>Fumagillin</t>
    <phoneticPr fontId="1" type="noConversion"/>
  </si>
  <si>
    <t xml:space="preserve">Oxytetracycline </t>
  </si>
  <si>
    <t>PFECHS</t>
    <phoneticPr fontId="1" type="noConversion"/>
  </si>
  <si>
    <t>Perfluorononanoic acid</t>
  </si>
  <si>
    <t>Fusariotoxin T-2</t>
  </si>
  <si>
    <t xml:space="preserve">Chlorotetracycline </t>
  </si>
  <si>
    <t>N-AP-FHxSA</t>
    <phoneticPr fontId="1" type="noConversion"/>
  </si>
  <si>
    <t>Tris[4-(2-methyl-2-propanyl)phenyl] phosphate</t>
  </si>
  <si>
    <t>Cytochalasin E</t>
    <phoneticPr fontId="1" type="noConversion"/>
  </si>
  <si>
    <t>N-TAmP-FHxSA</t>
    <phoneticPr fontId="1" type="noConversion"/>
  </si>
  <si>
    <t>Perfluorooctanesulphonamide</t>
  </si>
  <si>
    <t>Perfluorooctanesulfonic acid</t>
    <phoneticPr fontId="1" type="noConversion"/>
  </si>
  <si>
    <t xml:space="preserve">Deltamethrin </t>
    <phoneticPr fontId="1" type="noConversion"/>
  </si>
  <si>
    <t>Verruculogen</t>
  </si>
  <si>
    <t>Perfluorodecanoic acid</t>
  </si>
  <si>
    <t>8:2FTS</t>
    <phoneticPr fontId="1" type="noConversion"/>
  </si>
  <si>
    <t>6:2ClPFAES</t>
    <phoneticPr fontId="1" type="noConversion"/>
  </si>
  <si>
    <t>Rugulosin</t>
  </si>
  <si>
    <t>Tetrabromobisphenol A</t>
  </si>
  <si>
    <t>PFNS</t>
    <phoneticPr fontId="1" type="noConversion"/>
  </si>
  <si>
    <t>Perfluoroundecanoic acid</t>
  </si>
  <si>
    <t>Fumigacin</t>
  </si>
  <si>
    <t>N-CMAmP-6:2FOSA</t>
    <phoneticPr fontId="1" type="noConversion"/>
  </si>
  <si>
    <t>N-MeFOSAA</t>
    <phoneticPr fontId="1" type="noConversion"/>
  </si>
  <si>
    <t>2,2-Bis(chloromethyl)-1,3-propanediyl tetrakis(2-chloroethyl) bis(phosphate)</t>
  </si>
  <si>
    <t>N-EtFOSAA</t>
    <phoneticPr fontId="1" type="noConversion"/>
  </si>
  <si>
    <t>Destruxin B</t>
  </si>
  <si>
    <t>FDSA</t>
    <phoneticPr fontId="1" type="noConversion"/>
  </si>
  <si>
    <t>PFDS</t>
    <phoneticPr fontId="1" type="noConversion"/>
  </si>
  <si>
    <t>Perfluorododecanoic acid</t>
  </si>
  <si>
    <t>Tetrandrine</t>
    <phoneticPr fontId="1" type="noConversion"/>
  </si>
  <si>
    <t>Rafoxanide</t>
  </si>
  <si>
    <t>Dabigatran etexilate</t>
  </si>
  <si>
    <t>10:2FTS</t>
  </si>
  <si>
    <t>8:2ClPFAES</t>
  </si>
  <si>
    <t>Acarbose</t>
  </si>
  <si>
    <t>Perfluorotridecanoic acid</t>
  </si>
  <si>
    <t>Tralomethrin (peak3)</t>
    <phoneticPr fontId="1" type="noConversion"/>
  </si>
  <si>
    <t>Icariin</t>
  </si>
  <si>
    <t>Tris(2,3-dibromopropyl) phosphate</t>
  </si>
  <si>
    <t>PFDoS</t>
  </si>
  <si>
    <t>Perfluorotetradecanoic acid</t>
  </si>
  <si>
    <t>Narasin</t>
  </si>
  <si>
    <t>PFHxDA</t>
  </si>
  <si>
    <t>Glycyrrhizic acid</t>
  </si>
  <si>
    <t xml:space="preserve">Spiramycin </t>
  </si>
  <si>
    <t>PFOcDA</t>
  </si>
  <si>
    <t>Tris(1,1,3-tribromo-2,2-dimethylpropyl) phosphate</t>
  </si>
  <si>
    <t>Valinomycin</t>
  </si>
  <si>
    <t>Vitamin B12</t>
  </si>
  <si>
    <t>Iodixanol</t>
  </si>
  <si>
    <t>semicarbazide (SEM)</t>
    <phoneticPr fontId="1" type="noConversion"/>
  </si>
  <si>
    <t>O=C(NN)N</t>
  </si>
  <si>
    <t>No</t>
    <phoneticPr fontId="1" type="noConversion"/>
  </si>
  <si>
    <t>Amitrol</t>
  </si>
  <si>
    <t>n1nn(cc1)N</t>
  </si>
  <si>
    <t>Amitrole</t>
  </si>
  <si>
    <t>Nc1nnc[nH]1</t>
  </si>
  <si>
    <t>Guanylurea</t>
  </si>
  <si>
    <t>O=C(N=C(N)N)N</t>
  </si>
  <si>
    <t>Histamine</t>
  </si>
  <si>
    <t>NCCc1c[nH]cn1</t>
  </si>
  <si>
    <t>methimazole</t>
  </si>
  <si>
    <t>c1(nccn1C)S</t>
  </si>
  <si>
    <t>1,3-Dimethyl-2-imidazolidinon</t>
  </si>
  <si>
    <t>C1(=O)N(CCN1C)C</t>
  </si>
  <si>
    <t>Prolinamide</t>
  </si>
  <si>
    <t>C(=O)([C@H]1NCCC1)N</t>
  </si>
  <si>
    <t>2-Aminoheptan</t>
  </si>
  <si>
    <t>C(CCCC)C(C)N</t>
  </si>
  <si>
    <t>DMAA. Methylhexanamine</t>
  </si>
  <si>
    <t>[C@H](C[C@@H](C)N)(CC)C</t>
  </si>
  <si>
    <t>Benzamidine</t>
  </si>
  <si>
    <t>NC(=N)c1ccccc1</t>
  </si>
  <si>
    <t>2.4-Dimethylaniline (Metabolite Amitraz)</t>
  </si>
  <si>
    <t>Nc1c(cc(cc1)C)C</t>
  </si>
  <si>
    <t>2-Phenethylamine</t>
  </si>
  <si>
    <t>NCCc1ccccc1</t>
  </si>
  <si>
    <t>Dimethylanilin (N.N-)</t>
  </si>
  <si>
    <t>c1(ccccc1)N(C)C</t>
  </si>
  <si>
    <t>Nicotinamide</t>
  </si>
  <si>
    <t>NC(=O)c1cccnc1</t>
  </si>
  <si>
    <t>Chlormequat</t>
  </si>
  <si>
    <t>[N+](CCCl)(C)(C)C</t>
  </si>
  <si>
    <t>4-Piperidincarboxamid</t>
  </si>
  <si>
    <t>NC(=O)C1CCNCC1</t>
  </si>
  <si>
    <t>5-Fluoro Cytosine (broad peak)</t>
    <phoneticPr fontId="1" type="noConversion"/>
  </si>
  <si>
    <t>c1(c(c[nH]c(=O)n1)F)N</t>
  </si>
  <si>
    <t>Vigabatrin</t>
  </si>
  <si>
    <t>C(CCC(=O)O)(C=C)N</t>
  </si>
  <si>
    <t>1-Methyl-Benzotriazol</t>
  </si>
  <si>
    <t>Cn1nnc2ccccc12</t>
  </si>
  <si>
    <t>2-Aminobenzimidazole</t>
  </si>
  <si>
    <t>c12c(nc([nH]1)N)cccc2</t>
  </si>
  <si>
    <t>4-Me-Benzotriazole</t>
  </si>
  <si>
    <t>c1c(cc2c(c1)nn[nH]2)C</t>
  </si>
  <si>
    <t>5-Me-Benzotriazole</t>
  </si>
  <si>
    <t>c1cc(c2c(c1)nn[nH]2)C</t>
  </si>
  <si>
    <t>Tranylcypromine</t>
  </si>
  <si>
    <t>[C@H]1(c2ccccc2)[C@@H](C1)N</t>
  </si>
  <si>
    <t>Allopurinol Peak 1</t>
  </si>
  <si>
    <t>c12c(nc[nH]c1=O)[nH]nc2</t>
  </si>
  <si>
    <t>1-Hydroxy-Benzotriazol</t>
  </si>
  <si>
    <t>c12c(cccc1O)[nH]nn2</t>
  </si>
  <si>
    <t>1-OH-Benzotriazole</t>
  </si>
  <si>
    <t>On1nnc2c1cccc2</t>
  </si>
  <si>
    <t>4-Hydroxy-Benzotriazol</t>
  </si>
  <si>
    <t>c1ccc2c(c1O)[nH]nn2</t>
  </si>
  <si>
    <t>Adenine</t>
  </si>
  <si>
    <t>Nc1ncnc2[nH]cnc12</t>
  </si>
  <si>
    <t>Amphetamine</t>
  </si>
  <si>
    <t>NC(Cc1ccccc1)C</t>
  </si>
  <si>
    <t>Phenelzine</t>
  </si>
  <si>
    <t>N(N)CCc1ccccc1</t>
  </si>
  <si>
    <t>Salicylamide</t>
  </si>
  <si>
    <t>c1(c(cccc1)O)C(=O)N</t>
  </si>
  <si>
    <t>Isoniazide</t>
  </si>
  <si>
    <t>c1(C(=O)NN)ccncc1</t>
  </si>
  <si>
    <t>Apophedrin  (Phenylethanolamine)</t>
  </si>
  <si>
    <t>NCC(O)c1ccccc1</t>
  </si>
  <si>
    <t>Tyramine</t>
  </si>
  <si>
    <t>c1(ccc(cc1)O)CCN</t>
  </si>
  <si>
    <t>4-Methoxy-1.3-phenylenediamine</t>
  </si>
  <si>
    <t>c1(c(cc(cc1)N)N)OC</t>
  </si>
  <si>
    <t>2-Methyl-4-amino-6-methoxy-s-triazine</t>
  </si>
  <si>
    <t>n1c(nc(nc1C)OC)N</t>
  </si>
  <si>
    <t>Dimetridazole</t>
  </si>
  <si>
    <t>n1(c(cnc1C)N(O)O)C</t>
  </si>
  <si>
    <t>desethyl-desisopropyl-atrazine</t>
  </si>
  <si>
    <t>Nc1nc(N)nc(Cl)n1</t>
  </si>
  <si>
    <t>5 6-di-Me-Benzotriazole</t>
  </si>
  <si>
    <t>c1cc(c2c(c1)nnn2C)C</t>
  </si>
  <si>
    <t>Carbachol</t>
  </si>
  <si>
    <t>[N+](CCOC(=O)N)(C)(C)C</t>
  </si>
  <si>
    <t>Nornicotine</t>
  </si>
  <si>
    <t>C1CNC(C1)c1cccnc1</t>
  </si>
  <si>
    <t>5-Chloro-2-methyl-4-isothiazolin-3-on (CMI)</t>
  </si>
  <si>
    <t>c1(=O)n(sc(c1)Cl)C</t>
  </si>
  <si>
    <t>Cathinone</t>
  </si>
  <si>
    <t>O=C(c1ccccc1)[C@@H](N)C</t>
  </si>
  <si>
    <t>N-2-4-Dimethylphenylformamide (DMF. Metabolite Amitraz)</t>
  </si>
  <si>
    <t>O=CNc1c(cc(cc1)C)C</t>
  </si>
  <si>
    <t>Methamphetamine</t>
  </si>
  <si>
    <t>N([C@H](Cc1ccccc1)C)C</t>
  </si>
  <si>
    <t>Phentermine</t>
  </si>
  <si>
    <t>c1(CC(C)(C)N)ccccc1</t>
  </si>
  <si>
    <t>2-Amino-Benzothiazole</t>
  </si>
  <si>
    <t>Nc1nc2c(s1)cccc2</t>
  </si>
  <si>
    <t>2-OH-Benzothiazole</t>
  </si>
  <si>
    <t>Oc1nc2c(s1)cccc2</t>
  </si>
  <si>
    <t>1.2.3.6-Tetrahydrophthalimide (cis-)</t>
  </si>
  <si>
    <t>[C@H]12[C@H](C(=O)NC1=O)CC=CC2</t>
  </si>
  <si>
    <t>Paracetamol</t>
  </si>
  <si>
    <t>CC(=O)Nc1ccc(cc1)O</t>
  </si>
  <si>
    <t>Cathine</t>
  </si>
  <si>
    <t>O[C@@H](c1ccccc1)[C@@H](N)C</t>
  </si>
  <si>
    <t>Norephedrine (Cathin. Phenylpropanolamine)</t>
  </si>
  <si>
    <t>N[C@H](C)[C@@H](O)c1ccccc1</t>
  </si>
  <si>
    <t>P-hydroxyamphetamine</t>
    <phoneticPr fontId="1" type="noConversion"/>
  </si>
  <si>
    <t>Oc1ccc(CC(N)C)cc1</t>
  </si>
  <si>
    <t>Amantadine</t>
  </si>
  <si>
    <t>NC12CC3CC(CC(C3)C1)C2</t>
  </si>
  <si>
    <t>6-Mercaptopurine</t>
  </si>
  <si>
    <t>c12c(nc[nH]c1=S)[nH]cn2</t>
  </si>
  <si>
    <t>Pyrimidinol</t>
  </si>
  <si>
    <t>c1c(nc(nc1C)C(C)C)O</t>
  </si>
  <si>
    <t>Chloro-benzotriazole</t>
  </si>
  <si>
    <t>Cln1nnc2c1cccc2</t>
  </si>
  <si>
    <t>Norfenefrine</t>
  </si>
  <si>
    <t>C(c1cc(ccc1)O)(CN)O</t>
  </si>
  <si>
    <t>2-Fluoramphetamin</t>
  </si>
  <si>
    <t>c1(c(cccc1)F)CC(C)N</t>
  </si>
  <si>
    <t>3-F-Amphetamine</t>
  </si>
  <si>
    <t>c1(cc(ccc1)F)CC(C)N</t>
  </si>
  <si>
    <t>4-F-Amphetamine</t>
  </si>
  <si>
    <t>Fc1ccc(CC(N)C)cc1</t>
  </si>
  <si>
    <t>Histidine</t>
  </si>
  <si>
    <t>NC(Cc1c[nH]cn1)C(=O)O</t>
  </si>
  <si>
    <t>Methiopropamine</t>
  </si>
  <si>
    <t>s1c(CC(NC)C)ccc1</t>
  </si>
  <si>
    <t>Arecoline</t>
  </si>
  <si>
    <t>O(C(=O)C1=CCCN(C1)C)C</t>
  </si>
  <si>
    <t>Levopropylhexedrine</t>
  </si>
  <si>
    <t>N([C@H](CC1CCCCC1)C)C</t>
  </si>
  <si>
    <t>Tranexamic acid</t>
  </si>
  <si>
    <t>[C@@H]1(CC[C@@H](CC1)CN)C(=O)O</t>
  </si>
  <si>
    <t>Chloridazon-methyl-desphenyl</t>
  </si>
  <si>
    <t>c1nn(c(=O)c(c1N)Cl)C</t>
  </si>
  <si>
    <t>Pregabalin</t>
  </si>
  <si>
    <t>[C@H](CC(C)C)(CC(=O)O)CN</t>
  </si>
  <si>
    <t>Pregabalin-rac</t>
    <phoneticPr fontId="1" type="noConversion"/>
  </si>
  <si>
    <t>O=C(O)C[C@H](CC(C)C)CN</t>
    <phoneticPr fontId="1" type="noConversion"/>
  </si>
  <si>
    <t>Anatabine</t>
  </si>
  <si>
    <t>N1[C@H](c2cnccc2)CC=CC1</t>
  </si>
  <si>
    <t>Tolazoline</t>
  </si>
  <si>
    <t>c1(CC2=NCCN2)ccccc1</t>
  </si>
  <si>
    <t>Clomethiazole</t>
  </si>
  <si>
    <t>ClCCc1scnc1C</t>
  </si>
  <si>
    <t>Dazomet</t>
  </si>
  <si>
    <t>CN1CN(C)CSC1=S</t>
  </si>
  <si>
    <t>Methomyl</t>
  </si>
  <si>
    <t>C(=N\OC(=O)NC)(/SC)\C</t>
  </si>
  <si>
    <t>Aminorex Isomer 1</t>
  </si>
  <si>
    <t>C1(c2ccccc2)OC(=NC1)N</t>
  </si>
  <si>
    <t>Anabasine</t>
  </si>
  <si>
    <t>C1CCC(NC1)c1cccnc1</t>
  </si>
  <si>
    <t>N'-(2,4-Dimethylphenyl)-N-methylformamidine</t>
  </si>
  <si>
    <t>c1(c(cc(cc1)C)C)/N=C/NC</t>
  </si>
  <si>
    <t>Nicotine</t>
  </si>
  <si>
    <t>[C@H]1(c2cccnc2)N(CCC1)C</t>
  </si>
  <si>
    <t>1H-Benzotriazole-5-carboxylic acid</t>
  </si>
  <si>
    <t>c12c(ccc(c1)C(=O)O)[nH]nn2</t>
  </si>
  <si>
    <t>Methcathinone</t>
  </si>
  <si>
    <t>O=C(C(NC)C)c1ccccc1</t>
  </si>
  <si>
    <t>N-Ethylamphetamine</t>
  </si>
  <si>
    <t>N(C(Cc1ccccc1)C)CC</t>
  </si>
  <si>
    <t>Fenuron</t>
  </si>
  <si>
    <t>CN(C(=O)Nc1ccccc1)C</t>
  </si>
  <si>
    <t>Benzocaine</t>
  </si>
  <si>
    <t>O(C(=O)c1ccc(N)cc1)CC</t>
  </si>
  <si>
    <t>Ethenzamide</t>
  </si>
  <si>
    <t>c1(c(cccc1)OCC)C(=O)N</t>
  </si>
  <si>
    <t>Metolcarb</t>
  </si>
  <si>
    <t>c1(cc(ccc1)C)OC(=O)NC</t>
  </si>
  <si>
    <t>Ephedrine</t>
  </si>
  <si>
    <t>c1([C@H]([C@@H](NC)C)O)ccccc1</t>
  </si>
  <si>
    <t>Hordenine</t>
  </si>
  <si>
    <t>CN(CCc1ccc(cc1)O)C</t>
  </si>
  <si>
    <t>Pholedrine</t>
  </si>
  <si>
    <t>Oc1ccc(cc1)CC(NC)C</t>
  </si>
  <si>
    <t>P-Hydroxymethamphetamine</t>
  </si>
  <si>
    <t>PMA</t>
  </si>
  <si>
    <t>COc1ccc(cc1)CC(N)C</t>
  </si>
  <si>
    <t>Pseudoephedrine</t>
  </si>
  <si>
    <t>O[C@@H](c1ccccc1)[C@@H](NC)C</t>
  </si>
  <si>
    <t>Cyromazine</t>
  </si>
  <si>
    <t>Nc1nc(N)nc(NC2CC2)n1</t>
  </si>
  <si>
    <t>Mercaptobenzothiazole</t>
  </si>
  <si>
    <t>S=c1sc2c([nH]1)cccc2</t>
  </si>
  <si>
    <t>Thioguanine</t>
  </si>
  <si>
    <t>Sc1nc(N)nc2c1[nH]cn2</t>
  </si>
  <si>
    <t>Phenylephrine (broad peak)</t>
  </si>
  <si>
    <t>c1([C@H](CNC)O)cc(ccc1)O</t>
  </si>
  <si>
    <t>2-F-Methamphetamine</t>
  </si>
  <si>
    <t>CNC(C)Cc1c(cccc1)F</t>
  </si>
  <si>
    <t>3-F-Methamphetamine</t>
  </si>
  <si>
    <t>CNC(C)Cc1cc(ccc1)F</t>
  </si>
  <si>
    <t>4-F-Methamphetamine</t>
  </si>
  <si>
    <t>CNC(C)Cc1ccc(cc1)F</t>
  </si>
  <si>
    <t>c1(c(cnc(c1O)C)CO)CO</t>
  </si>
  <si>
    <t>Diphenylamine</t>
  </si>
  <si>
    <t>N(c1ccccc1)c1ccccc1</t>
  </si>
  <si>
    <t>Atrazin-desethyl-2-hydroxy (=Prometon-Hydroxy-Desisopropyl)</t>
  </si>
  <si>
    <t>c1(nc(nc(n1)O)N)NC(C)C</t>
  </si>
  <si>
    <t>Aceclidine</t>
  </si>
  <si>
    <t>CC(=O)OC1CN2CCC1CC2</t>
  </si>
  <si>
    <t>Levetiracetam</t>
  </si>
  <si>
    <t>O=C1N([C@H](C(=O)N)CC)CCC1</t>
  </si>
  <si>
    <t>Crimidine</t>
  </si>
  <si>
    <t>Clc1nc(N(C)C)cc(n1)C</t>
  </si>
  <si>
    <t>Gabapentin</t>
  </si>
  <si>
    <t>O=C(O)CC1(CCCCC1)CN</t>
  </si>
  <si>
    <t>2C-H</t>
  </si>
  <si>
    <t>Oc1ccccc1Br</t>
  </si>
  <si>
    <t>Sulfanilamide</t>
  </si>
  <si>
    <t>NS(=O)(=O)c1ccc(N)cc1</t>
  </si>
  <si>
    <t>Atrazine-desisopropyl</t>
  </si>
  <si>
    <t>Nc1nc(Cl)nc(NCC)n1</t>
  </si>
  <si>
    <t>Allidochlor</t>
  </si>
  <si>
    <t>ClCC(=O)N(CC=C)CC=C</t>
  </si>
  <si>
    <t>Nordeprenyl</t>
  </si>
  <si>
    <t>N(C(Cc1ccccc1)C)CC#C</t>
  </si>
  <si>
    <t>AMT . Alpha-Methyltryptamine</t>
    <phoneticPr fontId="1" type="noConversion"/>
  </si>
  <si>
    <t>[nH]1c2c(c(c1)CC(N)C)cccc2</t>
  </si>
  <si>
    <t>5-APB</t>
  </si>
  <si>
    <t>o1c2c(cc(CC(N)C)cc2)cc1</t>
  </si>
  <si>
    <t>6-APB</t>
  </si>
  <si>
    <t>o1ccc2c1cc(cc2)CC(C)N</t>
  </si>
  <si>
    <t>Debrisoquine</t>
  </si>
  <si>
    <t>N=C(N1Cc2c(cccc2)CC1)N</t>
  </si>
  <si>
    <t>Pemoline</t>
  </si>
  <si>
    <t>O1C(C(=O)N=C1N)c1ccccc1</t>
  </si>
  <si>
    <t>Cotinine</t>
  </si>
  <si>
    <t>CN1[C@@H](CCC1=O)c1cnccc1</t>
  </si>
  <si>
    <t>Benzylpiperazine</t>
  </si>
  <si>
    <t>N1(CCNCC1)Cc1ccccc1</t>
  </si>
  <si>
    <t>MDAI</t>
  </si>
  <si>
    <t>C1C(Cc2c1cc1c(c2)OCO1)N</t>
  </si>
  <si>
    <t>Buphedrone</t>
  </si>
  <si>
    <t>CNC(C(=O)c1ccccc1)CC</t>
  </si>
  <si>
    <t>Dimethylcathinone</t>
  </si>
  <si>
    <t>O=C(C(N(C)C)C)c1ccccc1</t>
  </si>
  <si>
    <t>Ethylcathinone</t>
  </si>
  <si>
    <t>O=C(C(NCC)C)c1ccccc1</t>
  </si>
  <si>
    <t>Mephedrone</t>
  </si>
  <si>
    <t>c1(ccc(cc1)C)C(=O)C(NC)C</t>
  </si>
  <si>
    <t>Phenmetrazine</t>
  </si>
  <si>
    <t>c1(C2C(NCCO2)C)ccccc1</t>
  </si>
  <si>
    <t>Bethanidine</t>
  </si>
  <si>
    <t>CNC(=NCc1ccccc1)NC</t>
  </si>
  <si>
    <t>N-Propylamphetamine</t>
  </si>
  <si>
    <t>N(C(Cc1ccccc1)C)CCC</t>
  </si>
  <si>
    <t>Isoproturon-didemethyl = 1-(4-Isoprophenyl)urea</t>
  </si>
  <si>
    <t>c1(ccc(cc1)C(C)C)NC(=O)N</t>
  </si>
  <si>
    <t>Nikethamide</t>
  </si>
  <si>
    <t>c1(C(=O)N(CC)CC)cccnc1</t>
  </si>
  <si>
    <t>Cyclamic acid</t>
  </si>
  <si>
    <t>OS(=O)(=O)NC1CCCCC1</t>
  </si>
  <si>
    <t>MDA</t>
  </si>
  <si>
    <t>O1c2cc(CC(N)C)ccc2OC1</t>
  </si>
  <si>
    <t>N-ethyl-4-methoxybenzamide</t>
  </si>
  <si>
    <t>O(c1ccc(C(=O)NCC)cc1)C</t>
  </si>
  <si>
    <t>N-Isopropylsalicylamide</t>
  </si>
  <si>
    <t>c1(C(=O)NC(C)C)c(cccc1)O</t>
  </si>
  <si>
    <t>Phenacetin</t>
  </si>
  <si>
    <t>c1(ccc(cc1)OCC)NC(=O)C</t>
  </si>
  <si>
    <t>Propham</t>
  </si>
  <si>
    <t>c1(NC(=O)OC(C)C)ccccc1</t>
  </si>
  <si>
    <t>XMC (Group of peaks!)</t>
  </si>
  <si>
    <t>c1(cc(cc(c1)C)C)OC(=O)NC</t>
  </si>
  <si>
    <t>Methoxyphenamine</t>
  </si>
  <si>
    <t>O(c1c(CC(NC)C)cccc1)C</t>
  </si>
  <si>
    <t>Methylephedrine</t>
  </si>
  <si>
    <t>c1([C@H]([C@@H](N(C)C)C)O)ccccc1</t>
  </si>
  <si>
    <t>Mexiletine</t>
  </si>
  <si>
    <t>c1(c(cccc1C)C)OCC(C)N</t>
  </si>
  <si>
    <t>PMMA</t>
  </si>
  <si>
    <t>O(c1ccc(CC(NC)C)cc1)C</t>
  </si>
  <si>
    <t>Memantine</t>
  </si>
  <si>
    <t>NC12CC3(CC(C1)(CC(C2)C3)C)C</t>
  </si>
  <si>
    <t>Rimantadin</t>
  </si>
  <si>
    <t>NC(C12CC3CC(C1)CC(C2)C3)C</t>
  </si>
  <si>
    <t>Theobromine</t>
  </si>
  <si>
    <t>c12c(c(=O)[nH]c(=O)n1C)n(cn2)C</t>
  </si>
  <si>
    <t>Theophylline</t>
  </si>
  <si>
    <t>c12c(n(c(=O)n(c1=O)C)C)[nH]cn2</t>
  </si>
  <si>
    <t>Protionamide</t>
  </si>
  <si>
    <t>c1(cc(ccn1)C(=S)N)CCC</t>
  </si>
  <si>
    <t>2-Me-S-Benzothiazole</t>
  </si>
  <si>
    <t>c1ccc2c(c1)sc(n2)SC</t>
  </si>
  <si>
    <t>Thiocyclam</t>
  </si>
  <si>
    <t>C1(CSSSC1)N(C)C</t>
  </si>
  <si>
    <t>Acamprosat</t>
  </si>
  <si>
    <t>S(=O)(=O)(O)CCCNC(=O)C</t>
  </si>
  <si>
    <t>Glufosinate</t>
  </si>
  <si>
    <t>P(=O)(O)(CCC(N)C(=O)O)C</t>
  </si>
  <si>
    <t>3-F-Methcathinone</t>
  </si>
  <si>
    <t>CNC(C)C(=O)c1cccc(F)c1</t>
  </si>
  <si>
    <t>4-F-Methcathinone. 4-FMC. Flephedrone</t>
  </si>
  <si>
    <t>c1c(ccc(c1)C(=O)C(C)NC)F</t>
  </si>
  <si>
    <t>4-MTA</t>
  </si>
  <si>
    <t>S(c1ccc(CC(N)C)cc1)C</t>
  </si>
  <si>
    <t>DMPEA</t>
  </si>
  <si>
    <t>NCCc1ccc(c(c1)OC)OC</t>
  </si>
  <si>
    <t>Etilefrine</t>
  </si>
  <si>
    <t>OC(c1cc(O)ccc1)CNCC</t>
  </si>
  <si>
    <t>HHMA</t>
  </si>
  <si>
    <t>Oc1cc(CC(NC)C)ccc1O</t>
  </si>
  <si>
    <t>HMA</t>
  </si>
  <si>
    <t>c1(c(ccc(c1)CC(N)C)OC)O</t>
  </si>
  <si>
    <t>Harman</t>
  </si>
  <si>
    <t>c12c3c([nH]c1c(ncc2)C)cccc3</t>
  </si>
  <si>
    <t>Epinephrine</t>
  </si>
  <si>
    <t>c1(cc(c(cc1)O)O)[C@H](CNC)O</t>
  </si>
  <si>
    <t>Simazine 2-Hydroxy</t>
  </si>
  <si>
    <t>c1(nc(nc(n1)O)NCC)NCC</t>
  </si>
  <si>
    <t>Terbutylazine-desethyl-2-hydroxy</t>
  </si>
  <si>
    <t>O=c1nc(NC(C)(C)C)[nH]c(n1)N</t>
  </si>
  <si>
    <t>Fuberidazole</t>
  </si>
  <si>
    <t>c1(nc2c([nH]1)cccc2)c1occc1</t>
  </si>
  <si>
    <t>Metribuzin-Diketo (DK)</t>
    <phoneticPr fontId="1" type="noConversion"/>
  </si>
  <si>
    <t>c1(c(=O)n(c(=O)[nH]n1)N)C(C)(C)C</t>
  </si>
  <si>
    <t>Diquat</t>
  </si>
  <si>
    <t>c12[n+](cccc1)CC[n+]1c2cccc1</t>
  </si>
  <si>
    <t>Apronalide</t>
  </si>
  <si>
    <t>O=C(NC(=O)N)C(C(C)C)CC=C</t>
  </si>
  <si>
    <t>Ternidazole</t>
  </si>
  <si>
    <t>OCCCn1c(cnc1C)N(O)O</t>
  </si>
  <si>
    <t>Isocarbamid (Azolamide)</t>
  </si>
  <si>
    <t>O=C1N(C(=O)NCC(C)C)CCN1</t>
  </si>
  <si>
    <t>Tributylamine</t>
  </si>
  <si>
    <t>N(CCCC)(CCCC)CCCC</t>
  </si>
  <si>
    <t>Endothal Peak 1</t>
  </si>
  <si>
    <t>C1(C(C2OC1CC2)C(=O)O)C(=O)O</t>
  </si>
  <si>
    <t>Amrinone</t>
  </si>
  <si>
    <t>O=c1c(N)cc(c2ccncc2)c[nH]1</t>
  </si>
  <si>
    <t>Metamitron-desamino</t>
  </si>
  <si>
    <t>O=c1nc([nH]nc1c1ccccc1)C</t>
  </si>
  <si>
    <t>Deprenyl</t>
  </si>
  <si>
    <t>c1(C[C@H](N(CC#C)C)C)ccccc1</t>
  </si>
  <si>
    <t>Selegiline</t>
  </si>
  <si>
    <t>Phenazone</t>
  </si>
  <si>
    <t>c1cccc(c1)n1n(c(cc1=O)C)C</t>
  </si>
  <si>
    <t>alpha-ET</t>
  </si>
  <si>
    <t>[nH]1c2c(c(CC(N)CC)c1)cccc2</t>
  </si>
  <si>
    <t>DMT . Dimethyltryptamine</t>
    <phoneticPr fontId="1" type="noConversion"/>
  </si>
  <si>
    <t>CN(C)CCc1c[nH]c2ccccc12</t>
  </si>
  <si>
    <t>Fenproporex (NARL)</t>
  </si>
  <si>
    <t>N(C(Cc1ccccc1)C)CCC#N</t>
  </si>
  <si>
    <t>Propamocarb</t>
  </si>
  <si>
    <t>N(C(=O)OCCC)CCCN(C)C</t>
  </si>
  <si>
    <t>Dichlorobenzamide</t>
  </si>
  <si>
    <t>O=C(N)c1cccc(Cl)c1Cl</t>
  </si>
  <si>
    <t>Tricyclazole</t>
  </si>
  <si>
    <t>n12c3c(sc1nnc2)cccc3C</t>
  </si>
  <si>
    <t>EPTC</t>
    <phoneticPr fontId="1" type="noConversion"/>
  </si>
  <si>
    <t>S(C(=O)N(CCC)CCC)CC</t>
    <phoneticPr fontId="1" type="noConversion"/>
  </si>
  <si>
    <t>2-Benzyltetronic acid</t>
  </si>
  <si>
    <t>O1C(=O)C(C(=O)C1)Cc1ccccc1</t>
  </si>
  <si>
    <t>Aldicarb</t>
  </si>
  <si>
    <t>S(C(/C=N/OC(=O)NC)(C)C)C</t>
  </si>
  <si>
    <t>Butocarboxim</t>
  </si>
  <si>
    <t>C(=N\OC(=O)NC)(/C(SC)C)\C</t>
  </si>
  <si>
    <t>5-MeOT</t>
  </si>
  <si>
    <t>c12c([nH]cc1CCN)ccc(c2)OC</t>
  </si>
  <si>
    <t>3-MBZP</t>
  </si>
  <si>
    <t>CN1CCN(CC1)Cc1ccccc1</t>
  </si>
  <si>
    <t>Clopyralid</t>
  </si>
  <si>
    <t>OC(=O)c1nc(Cl)ccc1Cl</t>
  </si>
  <si>
    <t>Clopidol</t>
  </si>
  <si>
    <t>Clc1c(O)c(Cl)c(nc1C)C</t>
  </si>
  <si>
    <t>Carbendazim</t>
  </si>
  <si>
    <t>c12c(nc([nH]1)NC(=O)OC)cccc2</t>
  </si>
  <si>
    <t>MDAT</t>
  </si>
  <si>
    <t>NC1CCc2c(C1)cc1c(c2)OCO1</t>
  </si>
  <si>
    <t>3-4-DMMC</t>
  </si>
  <si>
    <t>c1cc(c(cc1C(=O)C(NC)C)C)C</t>
  </si>
  <si>
    <t>4-MEC</t>
  </si>
  <si>
    <t>C(=O)(c1ccc(cc1)C)C(NCC)C</t>
  </si>
  <si>
    <t>4-Methylbuphedrone</t>
  </si>
  <si>
    <t>c1c(ccc(c1)C(=O)C(CC)NC)C</t>
  </si>
  <si>
    <t>N.N-Diethyl-m-toluamide. DEET</t>
  </si>
  <si>
    <t>c1(C(=O)N(CC)CC)cc(ccc1)C</t>
  </si>
  <si>
    <t>Pentedrone</t>
  </si>
  <si>
    <t>CNC(C(=O)c1ccccc1)CCC</t>
  </si>
  <si>
    <t>Hydroxycotinine</t>
  </si>
  <si>
    <t>OC1C[C@H](N(C1=O)C)c1cccnc1</t>
  </si>
  <si>
    <t>Iminostilben</t>
  </si>
  <si>
    <t>c12c(C=Cc3c(N1)cccc3)cccc2</t>
  </si>
  <si>
    <t>BDB</t>
  </si>
  <si>
    <t>O1c2cc(CC(N)CC)ccc2OC1</t>
  </si>
  <si>
    <t>MDMA</t>
  </si>
  <si>
    <t>O1c2c(OC1)ccc(c2)CC(NC)C</t>
  </si>
  <si>
    <t>Methedrone</t>
    <phoneticPr fontId="1" type="noConversion"/>
  </si>
  <si>
    <t>c1(C(=O)C(NC)C)ccc(cc1)OC</t>
    <phoneticPr fontId="1" type="noConversion"/>
  </si>
  <si>
    <t>Trimethacarb (2.3.5-)</t>
  </si>
  <si>
    <t>c1(c(c(cc(c1)C)C)C)OC(=O)NC</t>
  </si>
  <si>
    <t>Trimethacarb (3.4.5-)</t>
  </si>
  <si>
    <t>c1(cc(c(c(c1)C)C)C)OC(=O)NC</t>
  </si>
  <si>
    <t>Dimethylphthalate</t>
  </si>
  <si>
    <t>c1(c(C(=O)OC)cccc1)C(=O)OC</t>
  </si>
  <si>
    <t>Caffeine</t>
  </si>
  <si>
    <t>O=c1n(C)c2c(n(C)cn2)c(=O)n1C</t>
  </si>
  <si>
    <t>2 C-D</t>
  </si>
  <si>
    <t>c1(c(cc(c(c1)OC)C)OC)CCN</t>
  </si>
  <si>
    <t>2-5-DMA</t>
  </si>
  <si>
    <t>O(c1c(CC(N)C)cc(OC)cc1)C</t>
  </si>
  <si>
    <t>3-4-DMA</t>
  </si>
  <si>
    <t>c1(c(cc(cc1)CC(C)N)OC)OC</t>
  </si>
  <si>
    <t>HMMA</t>
  </si>
  <si>
    <t>O(c1cc(CC(NC)C)ccc1O)C</t>
  </si>
  <si>
    <t>Chlordimeform</t>
  </si>
  <si>
    <t>N(=CN(C)C)c1c(cc(cc1)Cl)C</t>
  </si>
  <si>
    <t>m-CPP</t>
  </si>
  <si>
    <t>Clc1cccc(c1)N1CCNCC1</t>
  </si>
  <si>
    <t>o-Chlorophenylpiperazine</t>
  </si>
  <si>
    <t>Clc1ccccc1N1CCNCC1</t>
  </si>
  <si>
    <t>3,5,6-Trichloro-2-pyridinol</t>
  </si>
  <si>
    <t>c1(c(=O)[nH]c(c(c1)Cl)Cl)Cl</t>
  </si>
  <si>
    <t>Beclamide</t>
  </si>
  <si>
    <t>ClCCC(=O)NCc1ccccc1</t>
  </si>
  <si>
    <t>Atrazine 2-Hydroxy</t>
  </si>
  <si>
    <t>O=c1[nH]c(NC(C)C)nc(NCC)n1</t>
  </si>
  <si>
    <t>DNOC (4.6-dinitro-o-cresol)</t>
    <phoneticPr fontId="1" type="noConversion"/>
  </si>
  <si>
    <t>c1(cc(C)c(c(c1)N(O)O)O)N(O)O</t>
  </si>
  <si>
    <t>O.O.O-Triethylphosphorothioate</t>
  </si>
  <si>
    <t>P(=S)(OCC)(OCC)OCC</t>
  </si>
  <si>
    <t>Monuron</t>
  </si>
  <si>
    <t>CN(C(=O)Nc1ccc(cc1)Cl)C</t>
  </si>
  <si>
    <t>Cymoxanil</t>
  </si>
  <si>
    <t>C(=N\OC)(/C(=O)NC(=O)NCC)\C#N</t>
  </si>
  <si>
    <t>Guaifenesin</t>
  </si>
  <si>
    <t>c1(c(cccc1)OC)OCC(CO)O</t>
  </si>
  <si>
    <t>Tacrine</t>
  </si>
  <si>
    <t>Nc1c2CCCCc2nc2c1cccc2</t>
  </si>
  <si>
    <t>Cycluron</t>
  </si>
  <si>
    <t>O=C(NC1CCCCCCC1)N(C)C</t>
  </si>
  <si>
    <t>Metribuzin-Desamino (DA)</t>
    <phoneticPr fontId="1" type="noConversion"/>
  </si>
  <si>
    <t>c1(c(=O)nc([nH]n1)SC)C(C)(C)C</t>
    <phoneticPr fontId="1" type="noConversion"/>
  </si>
  <si>
    <t>Pyrimethanil</t>
  </si>
  <si>
    <t>c1(Nc2ccccc2)nc(cc(n1)C)C</t>
  </si>
  <si>
    <t>Ecgonine methyl ester</t>
  </si>
  <si>
    <t>C1C[C@H]2C[C@@H]([C@H](C(=O)OC)[C@@H]1N2C)O</t>
  </si>
  <si>
    <t>Diethylcarbamazine</t>
  </si>
  <si>
    <t>N1(C(=O)N(CC)CC)CCN(CC1)C</t>
  </si>
  <si>
    <t>Ronidazole</t>
  </si>
  <si>
    <t>O(Cc1n(c(cn1)N(O)O)C)C(=O)N</t>
  </si>
  <si>
    <t>DMSA (=N,N-Dimethylaminosulfanilid)</t>
  </si>
  <si>
    <t>S(=O)(=O)(N(C)C)Nc1ccccc1</t>
  </si>
  <si>
    <t>Tetryzoline</t>
    <phoneticPr fontId="1" type="noConversion"/>
  </si>
  <si>
    <t>C1(c2c(CCC1)cccc2)C1=NCCN1</t>
    <phoneticPr fontId="1" type="noConversion"/>
  </si>
  <si>
    <t>Simazine</t>
  </si>
  <si>
    <t>c1(nc(nc(n1)Cl)NCC)NCC</t>
  </si>
  <si>
    <t>Terbutylazine-desethyl</t>
  </si>
  <si>
    <t>Nc1nc(Cl)nc(NC(C)(C)C)n1</t>
  </si>
  <si>
    <t>Carbaryl</t>
  </si>
  <si>
    <t>CNC(=O)OC1=CC=CC2=CC=CC=C21</t>
  </si>
  <si>
    <t>Fenfuram</t>
  </si>
  <si>
    <t>o1c(c(C(=O)Nc2ccccc2)cc1)C</t>
  </si>
  <si>
    <t>Indanazoline</t>
  </si>
  <si>
    <t>c12c(NC3=NCCN3)cccc1CCC2</t>
  </si>
  <si>
    <t>Metamitron</t>
  </si>
  <si>
    <t>c1(c2ccccc2)c(=O)n(c(nn1)C)N</t>
  </si>
  <si>
    <t>Dinotefuran</t>
  </si>
  <si>
    <t>CNC(=NN(=O)=O)NCC1COCC1</t>
  </si>
  <si>
    <t>Norfenfluramine</t>
  </si>
  <si>
    <t>FC(F)(F)c1cc(CC(N)C)ccc1</t>
  </si>
  <si>
    <t>Methsuximide</t>
  </si>
  <si>
    <t>C1(c2ccccc2)(C(=O)N(C(=O)C1)C)C</t>
  </si>
  <si>
    <t>alpha-PPP</t>
  </si>
  <si>
    <t>CC(C(=O)c1ccccc1)N1CCCC1</t>
  </si>
  <si>
    <t>Crotamiton</t>
  </si>
  <si>
    <t>c1(N(C(=O)/C=C/C)CC)c(cccc1)C</t>
  </si>
  <si>
    <t>Pebulate</t>
  </si>
  <si>
    <t>N(C(=O)SCCC)(CCCC)CC</t>
  </si>
  <si>
    <t>Vernolate</t>
  </si>
  <si>
    <t>N(C(=O)SCCC)(CCC)CCC</t>
  </si>
  <si>
    <t>3 4-(dichlorophenyl)-urea</t>
  </si>
  <si>
    <t>NC(=O)Nc1ccc(c(c1)Cl)Cl</t>
  </si>
  <si>
    <t>Levamisol</t>
  </si>
  <si>
    <t>C1CN2C(=N[C@H](C2)c2ccccc2)S1</t>
  </si>
  <si>
    <t>5-MeO-AMT</t>
  </si>
  <si>
    <t>c12c([nH]cc1CC(C)N)ccc(c2)OC</t>
  </si>
  <si>
    <t>Psilocin</t>
    <phoneticPr fontId="1" type="noConversion"/>
  </si>
  <si>
    <t>c12c([nH]cc1CCN(C)C)cccc2O</t>
    <phoneticPr fontId="1" type="noConversion"/>
  </si>
  <si>
    <t>Ethambutol</t>
  </si>
  <si>
    <t>OC[C@@H](NCCN[C@H](CO)CC)CC</t>
  </si>
  <si>
    <t>Chlorothiamid</t>
  </si>
  <si>
    <t>NC(=S)c1c(Cl)cccc1Cl</t>
  </si>
  <si>
    <t>Trapidil</t>
  </si>
  <si>
    <t>n12c(N(CC)CC)cc(nc1ncn2)C</t>
  </si>
  <si>
    <t>Amfepramone</t>
  </si>
  <si>
    <t>O=C(C(N(CC)CC)C)c1ccccc1</t>
  </si>
  <si>
    <t>Dicloran</t>
  </si>
  <si>
    <t>Nc1c(Cl)cc(cc1Cl)N(=O)=O</t>
  </si>
  <si>
    <t>Aldicarb-sulfoxide</t>
  </si>
  <si>
    <t>S(=O)(C(C)(C)/C=N/OC(=O)NC)C</t>
  </si>
  <si>
    <t>Butocarboxim-sulfoxid</t>
  </si>
  <si>
    <t>C(=N\OC(=O)NC)(/C(S(=O)C)C)\C</t>
  </si>
  <si>
    <t>Ibuprofen</t>
  </si>
  <si>
    <t>c1(C(C(=O)O)C)ccc(cc1)CC(C)C</t>
  </si>
  <si>
    <t>Isoproturon</t>
  </si>
  <si>
    <t>O=C(N(C)C)Nc1ccc(cc1)C(C)C</t>
  </si>
  <si>
    <t>Norlidocaine</t>
  </si>
  <si>
    <t>O=C(Nc1c(cccc1C)C)CNCC</t>
  </si>
  <si>
    <t>Dichlormid</t>
  </si>
  <si>
    <t>N(C(=O)C(Cl)Cl)(CC=C)CC=C</t>
  </si>
  <si>
    <t>Benzthiazuron</t>
  </si>
  <si>
    <t>s1c2c(nc1NC(=O)NC)cccc2</t>
  </si>
  <si>
    <t>bk-MDDMA</t>
  </si>
  <si>
    <t>O1c2c(OC1)ccc(c2)C(=O)C(NC)C</t>
  </si>
  <si>
    <t>Methylone (MDMC)</t>
  </si>
  <si>
    <t>Propachlor-OXA</t>
  </si>
  <si>
    <t>c1ccccc1N(C(C)C)C(=O)C(=O)O</t>
  </si>
  <si>
    <t>Guanoxan</t>
  </si>
  <si>
    <t>N=C(N)NCC1COc2ccccc2O1</t>
  </si>
  <si>
    <t>Fenobucarb</t>
  </si>
  <si>
    <t>c1(c(OC(=O)NC)cccc1)C(CC)C</t>
  </si>
  <si>
    <t>MBDB</t>
  </si>
  <si>
    <t>c12c(cc(cc1)CC(CC)NC)OCO2</t>
  </si>
  <si>
    <t>MDDMA</t>
  </si>
  <si>
    <t>O1c2cc(CC(N(C)C)C)ccc2OC1</t>
  </si>
  <si>
    <t>MDEA</t>
  </si>
  <si>
    <t>O1c2cc(CC(NCC)C)ccc2OC1</t>
  </si>
  <si>
    <t>Promecarb</t>
  </si>
  <si>
    <t>c1(cc(cc(c1)C)C(C)C)OC(=O)NC</t>
  </si>
  <si>
    <t>2-Naphthalinsulfonic acid</t>
  </si>
  <si>
    <t>c12c(ccc(c1)S(=O)(=O)O)cccc2</t>
  </si>
  <si>
    <t>Aminocarb  (Metacil)</t>
  </si>
  <si>
    <t>c1(cc(c(cc1)N(C)C)C)OC(=O)NC</t>
  </si>
  <si>
    <t>Pilocarpine</t>
  </si>
  <si>
    <t>CC[C@H]1[C@@H](Cc2cncn2C)COC1=O</t>
  </si>
  <si>
    <t>Minoxidil</t>
  </si>
  <si>
    <t>c1(N2CCCCC2)cc(n(c(=N)n1)O)N</t>
  </si>
  <si>
    <t>2C-E</t>
  </si>
  <si>
    <t>NCCc1cc(OC)c(cc1OC)CC</t>
  </si>
  <si>
    <t>DOM</t>
  </si>
  <si>
    <t>O(c1c(CC(N)C)cc(OC)c(c1)C)C</t>
  </si>
  <si>
    <t>Dimethirimol</t>
    <phoneticPr fontId="1" type="noConversion"/>
  </si>
  <si>
    <t>c1(c(nc(nc1O)N(C)C)C)CCCC</t>
    <phoneticPr fontId="1" type="noConversion"/>
  </si>
  <si>
    <t>Acibenzolar-S-Methyl</t>
  </si>
  <si>
    <t>s1nnc2c1c(ccc2)C(=O)SC</t>
  </si>
  <si>
    <t>Dimethipin</t>
  </si>
  <si>
    <t>S1(=O)(=O)C(=C(S(=O)(=O)CC1)C)C</t>
  </si>
  <si>
    <t>Naphazoline</t>
  </si>
  <si>
    <t>C1CN=C(N1)Cc1cccc2c1cccc2</t>
  </si>
  <si>
    <t>Imidacloprid-urea</t>
  </si>
  <si>
    <t>N1(CCNC1=O)Cc1cnc(cc1)Cl</t>
  </si>
  <si>
    <t>Propachlor</t>
  </si>
  <si>
    <t>N(c1ccccc1)(C(=O)CCl)C(C)C</t>
  </si>
  <si>
    <t>Varenicline</t>
  </si>
  <si>
    <t>N1C[C@H]2C[C@H](c3c2cc2nccnc2c3)C1</t>
  </si>
  <si>
    <t>Mefenorex</t>
  </si>
  <si>
    <t>c1(CC(NCCCCl)C)ccccc1</t>
  </si>
  <si>
    <t>Pramipexole</t>
  </si>
  <si>
    <t>s1c(nc2c1CC(CC2)NCCC)N</t>
  </si>
  <si>
    <t>Dioxethedrin</t>
  </si>
  <si>
    <t>OC(C(NCC)C)c1cc(O)c(O)cc1</t>
  </si>
  <si>
    <t>Mescaline</t>
  </si>
  <si>
    <t>O(c1c(OC)cc(cc1OC)CCN)C</t>
  </si>
  <si>
    <t>Atraton</t>
  </si>
  <si>
    <t>O(c1nc(nc(n1)NCC)NC(C)C)C</t>
  </si>
  <si>
    <t>Propazine-2-hydroxy (=Prometon-Hydroxy)</t>
    <phoneticPr fontId="1" type="noConversion"/>
  </si>
  <si>
    <t>O=c1nc(NC(C)C)[nH]c(NC(C)C)n1</t>
  </si>
  <si>
    <t>Terbutylazine-2-hydroxy</t>
  </si>
  <si>
    <t>O=c1nc(NC(C)(C)C)[nH]c(NCC)n1</t>
  </si>
  <si>
    <t>Zonisamide</t>
  </si>
  <si>
    <t>c12c(noc1cccc2)CS(=O)(=O)N</t>
  </si>
  <si>
    <t>Prohexadione</t>
  </si>
  <si>
    <t>C1(C(=O)CC(C(=O)O)CC1=O)C(=O)CC</t>
  </si>
  <si>
    <t>Chlorotoluron</t>
  </si>
  <si>
    <t>O=C(N(C)C)Nc1ccc(c(c1)Cl)C</t>
  </si>
  <si>
    <t>Harmine</t>
  </si>
  <si>
    <t>c12c3c([nH]c1c(ncc2)C)cc(cc3)OC</t>
  </si>
  <si>
    <t>Rabenzazole</t>
  </si>
  <si>
    <t>n1(nc(cc1C)C)c1[nH]c2c(n1)cccc2</t>
  </si>
  <si>
    <t>Omethoate</t>
  </si>
  <si>
    <t>S(P(=O)(OC)OC)CC(=O)NC</t>
  </si>
  <si>
    <t>Baclofen</t>
  </si>
  <si>
    <t>O=C(O)CC(c1ccc(Cl)cc1)CN</t>
  </si>
  <si>
    <t>Chlorpropham</t>
  </si>
  <si>
    <t>Clc1cc(NC(=O)OC(C)C)ccc1</t>
  </si>
  <si>
    <t>Phenoxybenzamide</t>
  </si>
  <si>
    <t>O(c1c(cccc1)C(=O)N)c1ccccc1</t>
  </si>
  <si>
    <t>Clorprenaline</t>
  </si>
  <si>
    <t>Clc1c(C(O)CNC(C)C)cccc1</t>
  </si>
  <si>
    <t>Phenazopyridine</t>
  </si>
  <si>
    <t>c1(c(nc(cc1)N)N)/N=N/c1ccccc1</t>
  </si>
  <si>
    <t>Desmetryn</t>
  </si>
  <si>
    <t>c1(nc(NC)nc(n1)SC)NC(C)C</t>
  </si>
  <si>
    <t>Irgarol-descyclopropyl</t>
  </si>
  <si>
    <t>c1(nc(nc(n1)N)SC)NC(C)(C)C</t>
  </si>
  <si>
    <t>M1 (Irgarol-descyclopropyl)</t>
  </si>
  <si>
    <t>Simetryn</t>
  </si>
  <si>
    <t>S(c1nc(nc(n1)NCC)NCC)C</t>
  </si>
  <si>
    <t>MCPA-methylester</t>
  </si>
  <si>
    <t>c1(c(cc(cc1)Cl)C)OCC(=O)OC</t>
  </si>
  <si>
    <t>Mecoprop</t>
  </si>
  <si>
    <t>OC(=O)C(Oc1ccc(cc1C)Cl)C</t>
  </si>
  <si>
    <t>Monolinuron</t>
  </si>
  <si>
    <t>Clc1ccc(NC(=O)N(OC)C)cc1</t>
  </si>
  <si>
    <t>Sulfoguanidine</t>
  </si>
  <si>
    <t>NC(=N)NS(=O)(=O)c1ccc(N)cc1</t>
  </si>
  <si>
    <t>3-Phenoxybenzoic acid</t>
  </si>
  <si>
    <t>OC(=O)c1cccc(Oc2ccccc2)c1</t>
  </si>
  <si>
    <t>N.N-Dimethyl-N'-p-tolylsulphamide (DMST)</t>
  </si>
  <si>
    <t>S(=O)(=O)(N(C)C)Nc1ccc(cc1)C</t>
  </si>
  <si>
    <t>Harmaline</t>
  </si>
  <si>
    <t>O(c1cc2=NC3=C(NCCC3=c2cc1)C)C</t>
  </si>
  <si>
    <t>2C-C</t>
  </si>
  <si>
    <t>NCCc1c(OC)cc(Cl)c(OC)c1</t>
  </si>
  <si>
    <t>Atrazine</t>
  </si>
  <si>
    <t>Clc1nc(nc(n1)NCC)NC(C)C</t>
  </si>
  <si>
    <t>Fencamfamine</t>
  </si>
  <si>
    <t>N(C1C(C2CC1CC2)c1ccccc1)CC</t>
  </si>
  <si>
    <t>DET</t>
  </si>
  <si>
    <t>N(CCc1c2c([nH]c1)cccc2)(CC)CC</t>
  </si>
  <si>
    <t>Propanil</t>
  </si>
  <si>
    <t>c1(cc(c(cc1)Cl)Cl)NC(=O)CC</t>
  </si>
  <si>
    <t>Captopril</t>
  </si>
  <si>
    <t>N1([C@@H](CCC1)C(=O)O)C(=O)[C@@H](CS)C</t>
  </si>
  <si>
    <t>Pymetrozine</t>
  </si>
  <si>
    <t>N1(C(=O)NN=C(C1)C)/N=C/c1cccnc1</t>
  </si>
  <si>
    <t>4-Methylaminophenazone</t>
  </si>
  <si>
    <t>n1(c2ccccc2)c(=O)c(c(n1C)C)NC</t>
  </si>
  <si>
    <t>4-MePPP</t>
  </si>
  <si>
    <t>O=C(C(N1CCCC1)C)c1ccc(cc1)C</t>
  </si>
  <si>
    <t>4-Methyl-α-pyrrolidinopropiophenone (MPPP)</t>
  </si>
  <si>
    <t>Ethoxyquin</t>
  </si>
  <si>
    <t>CCOc1ccc2NC(C)(C)C=C(C)c2c1</t>
  </si>
  <si>
    <t>Butylate</t>
  </si>
  <si>
    <t>S(C(=O)N(CC(C)C)CC(C)C)CC</t>
  </si>
  <si>
    <t>Prolintane</t>
  </si>
  <si>
    <t>N1(C(CCC)Cc2ccccc2)CCCC1</t>
  </si>
  <si>
    <t>3 4-(dichlorophenyl)-3-methyl urea</t>
  </si>
  <si>
    <t>c1(cc(c(cc1)Cl)Cl)NC(=O)NC</t>
  </si>
  <si>
    <t>Primidone</t>
  </si>
  <si>
    <t>O=C1NCNC(=O)C1(c1ccccc1)CC</t>
  </si>
  <si>
    <t>Thiofanox</t>
  </si>
  <si>
    <t>C(=N\C(=O)ONC)(\CSC)/C(C)(C)C</t>
  </si>
  <si>
    <t>Meprobamate</t>
  </si>
  <si>
    <t>C(COC(=O)N)(COC(=O)N)(CCC)C</t>
  </si>
  <si>
    <t>5-MeO-DMT</t>
  </si>
  <si>
    <t>c12c([nH]cc1CCN(C)C)ccc(c2)OC</t>
  </si>
  <si>
    <t>5-MeO-TMT</t>
  </si>
  <si>
    <t>O(c1cc2c(CCN(C)C)c([nH]c2cc1)C)C</t>
  </si>
  <si>
    <t>SWEP.MCC</t>
  </si>
  <si>
    <t>Clc1c(Cl)ccc(NC(=O)OC)c1</t>
  </si>
  <si>
    <t>Ornidazole</t>
  </si>
  <si>
    <t>n1(c(cnc1C)N(O)O)C[C@@H](CCl)O</t>
  </si>
  <si>
    <t>Oxamyl</t>
  </si>
  <si>
    <t>C(=N\OC(=O)NC)(/C(=O)N(C)C)\SC</t>
  </si>
  <si>
    <t>Ritalinic acid</t>
  </si>
  <si>
    <t>C(C(=O)O)(C1NCCCC1)c1ccccc1</t>
  </si>
  <si>
    <t>Cimaterol</t>
  </si>
  <si>
    <t>OC(c1cc(c(N)cc1)C#N)CNC(C)C</t>
  </si>
  <si>
    <t>2.4-D</t>
  </si>
  <si>
    <t>O=C(O)COc1ccc(Cl)cc1Cl</t>
  </si>
  <si>
    <t>Dicamba</t>
    <phoneticPr fontId="1" type="noConversion"/>
  </si>
  <si>
    <t>COc1c(Cl)ccc(c1C(=O)O)Cl</t>
    <phoneticPr fontId="1" type="noConversion"/>
  </si>
  <si>
    <t>Thidiazuron</t>
  </si>
  <si>
    <t>N(C(=O)Nc1snnc1)c1ccccc1</t>
  </si>
  <si>
    <t>Morantel</t>
  </si>
  <si>
    <t>s1c(c(cc1)C)/C=C/C1=NCCCN1C</t>
  </si>
  <si>
    <t>1-Piperonylpiperazine</t>
  </si>
  <si>
    <t>N1CCN(CC1)Cc1ccc2c(c1)OCO2</t>
  </si>
  <si>
    <t>Prilocaine</t>
  </si>
  <si>
    <t>O=C(Nc1c(cccc1)C)C(NCCC)C</t>
  </si>
  <si>
    <t>Quinmerac</t>
  </si>
  <si>
    <t>c12c(ccc(c1C(=O)O)Cl)cc(cn2)C</t>
  </si>
  <si>
    <t>Chloridazone</t>
  </si>
  <si>
    <t>Nc1cnn(c(=O)c1Cl)c1ccccc1</t>
  </si>
  <si>
    <t>Chlorazanil</t>
  </si>
  <si>
    <t>Clc1ccc(Nc2nc(ncn2)N)cc1</t>
  </si>
  <si>
    <t>Methabenzthiazuron</t>
  </si>
  <si>
    <t>c12c(sc(n1)N(C(=O)NC)C)cccc2</t>
  </si>
  <si>
    <t>Butylone</t>
  </si>
  <si>
    <t>C(=O)(C(CC)NC)c1ccc2c(c1)OCO2</t>
  </si>
  <si>
    <t>Carbofuran</t>
  </si>
  <si>
    <t>c12c(CC(O2)(C)C)cccc1OC(=O)NC</t>
  </si>
  <si>
    <t>Ethylone</t>
  </si>
  <si>
    <t>C(=O)(C(C)NCC)c1ccc2c(c1)OCO2</t>
  </si>
  <si>
    <t>Metaxalone</t>
  </si>
  <si>
    <t>c1(cc(cc(c1)C)C)OCC1OC(=O)NC1</t>
  </si>
  <si>
    <t>Formetanate</t>
  </si>
  <si>
    <t>c1(cc(ccc1)/N=C\N(C)C)OC(=O)NC</t>
  </si>
  <si>
    <t>Acetazolamide</t>
  </si>
  <si>
    <t>c1(sc(nn1)NC(=O)C)S(=O)(=O)N</t>
  </si>
  <si>
    <t>Bromural (Bromisoval)</t>
  </si>
  <si>
    <t>BrC(C(=O)NC(=O)N)C(C)C</t>
  </si>
  <si>
    <t>Acetamiprid</t>
  </si>
  <si>
    <t>N#C/N=C(/N(Cc1ccc(nc1)Cl)C)\C</t>
  </si>
  <si>
    <t>Aldicarb-sulfone (Aldoxycarb)</t>
  </si>
  <si>
    <t>S(=O)(=O)(C(C)(C)C=NOC(=O)NC)C</t>
  </si>
  <si>
    <t>Butoxycarboxim</t>
  </si>
  <si>
    <t>CC(C(=NOC(=O)NC)C)S(=O)(=O)C</t>
  </si>
  <si>
    <t>2-Hydroxyibuprofen</t>
  </si>
  <si>
    <t>C(=O)(C(c1ccc(CC(O)(C)C)cc1)C)O</t>
  </si>
  <si>
    <t>Mexacarbate</t>
  </si>
  <si>
    <t>c1(c(cc(cc1C)OC(=O)NC)C)N(C)C</t>
  </si>
  <si>
    <t>Vegadex (Sulfallate)</t>
  </si>
  <si>
    <t>N(C(=S)SCC(=C)Cl)(CC)CC</t>
  </si>
  <si>
    <t>Chlorbufam</t>
  </si>
  <si>
    <t>Clc1cc(NC(=O)OC(C#C)C)ccc1</t>
  </si>
  <si>
    <t>Norketamine</t>
  </si>
  <si>
    <t>Clc1c(C2(N)CCCCC2=O)cccc1</t>
  </si>
  <si>
    <t>Bendiocarb</t>
  </si>
  <si>
    <t>O1c2c(OC1(C)C)cccc2OC(=O)NC</t>
  </si>
  <si>
    <t>Dioxacarb</t>
  </si>
  <si>
    <t>c1(c(cccc1)OC(=O)NC)C1OCCO1</t>
  </si>
  <si>
    <t>Bucetin</t>
  </si>
  <si>
    <t>O(c1ccc(NC(=O)CC(O)C)cc1)CC</t>
  </si>
  <si>
    <t>Bufexamac</t>
  </si>
  <si>
    <t>c1(CC(=O)NO)ccc(cc1)OCCCC</t>
  </si>
  <si>
    <t>2 C-P</t>
  </si>
  <si>
    <t>NCCc1c(cc(c(c1)OC)CCC)OC</t>
  </si>
  <si>
    <t>DOET</t>
  </si>
  <si>
    <t>O(c1c(CC(N)C)cc(OC)c(c1)CC)C</t>
  </si>
  <si>
    <t>Toliprolol</t>
  </si>
  <si>
    <t>c1(cc(ccc1)C)OCC(CNC(C)C)O</t>
  </si>
  <si>
    <t>Etofylline</t>
    <phoneticPr fontId="1" type="noConversion"/>
  </si>
  <si>
    <t>c12c(n(c(=O)n(c2=O)C)C)ncn1CCO</t>
    <phoneticPr fontId="1" type="noConversion"/>
  </si>
  <si>
    <t>Atenolol-desisopropyl (peak 1)</t>
  </si>
  <si>
    <t>c1c(ccc(c1)CC(=O)N)OCC(CN)O</t>
  </si>
  <si>
    <t>Pirimicarb-desmethyl</t>
  </si>
  <si>
    <t>O(c1nc(nc(c1C)C)NC)C(=O)N(C)C</t>
  </si>
  <si>
    <t>Aziprotryne</t>
  </si>
  <si>
    <t>S(c1nc(nc(n1)NC(C)C)N=N#N)C</t>
  </si>
  <si>
    <t>Flufenacet-OXA</t>
  </si>
  <si>
    <t>c1cc(ccc1N(C(C)C)C(=O)C(=O)O)F</t>
  </si>
  <si>
    <t>Ethiofencarb</t>
  </si>
  <si>
    <t>CCSCc1ccccc1OC(=O)NC</t>
  </si>
  <si>
    <t>Methiocarb (Mercaptodimethur)</t>
  </si>
  <si>
    <t>S(c1c(cc(OC(=O)NC)cc1C)C)C</t>
  </si>
  <si>
    <t>Aciclovir</t>
  </si>
  <si>
    <t>Nc1nc2n(COCCO)cnc2c(=O)[nH]1</t>
  </si>
  <si>
    <t>Butter yellow</t>
  </si>
  <si>
    <t>CN(c1ccc(cc1)/N=N/c1ccccc1)C</t>
  </si>
  <si>
    <t>Cyprodinil</t>
  </si>
  <si>
    <t>c1(C2CC2)nc(Nc2ccccc2)nc(c1)C</t>
  </si>
  <si>
    <t>Terbutaline</t>
  </si>
  <si>
    <t>OC(c1cc(O)cc(c1)O)CNC(C)(C)C</t>
  </si>
  <si>
    <t>TMA</t>
  </si>
  <si>
    <t>O(c1c(CC(N)C)ccc(OC)c1OC)C</t>
  </si>
  <si>
    <t>Prometon</t>
  </si>
  <si>
    <t>c1(nc(NC(C)C)nc(n1)OC)NC(C)C</t>
  </si>
  <si>
    <t>Secbumeton</t>
  </si>
  <si>
    <t>O(c1nc(nc(n1)NCC)NC(CC)C)C</t>
  </si>
  <si>
    <t>Terbumeton</t>
  </si>
  <si>
    <t>c1(nc(nc(n1)OC)NCC)NC(C)(C)C</t>
  </si>
  <si>
    <t>Axeen Isomer 2 (Proxabarbal. Proxibarbital)</t>
  </si>
  <si>
    <t>O=C1NC(=O)NC(=O)C1(CC(O)C)CC=C</t>
  </si>
  <si>
    <t>Metyrapone</t>
  </si>
  <si>
    <t>O=C(C(c1cnccc1)(C)C)c1cnccc1</t>
  </si>
  <si>
    <t>Crotethamide</t>
  </si>
  <si>
    <t>C(N(C(=O)/C=C\C)CC)(C(=O)N(C)C)CC</t>
  </si>
  <si>
    <t>Furazolidone</t>
  </si>
  <si>
    <t>c1(oc(cc1)N(O)O)/C=N/N1C(=O)OCC1</t>
  </si>
  <si>
    <t>Cyprazin</t>
  </si>
  <si>
    <t>Clc1nc(NC2CC2)nc(NC(C)C)n1</t>
  </si>
  <si>
    <t>Tulobuterol</t>
  </si>
  <si>
    <t>c1(C(CNC(C)(C)C)O)c(cccc1)Cl</t>
  </si>
  <si>
    <t>Ametryn</t>
  </si>
  <si>
    <t>S(c1nc(nc(n1)NCC)NC(C)C)C</t>
  </si>
  <si>
    <t>MCPB</t>
  </si>
  <si>
    <t>OC(=O)CCCOc1ccc(cc1C)Cl</t>
  </si>
  <si>
    <t>Mecoprop-methylester</t>
  </si>
  <si>
    <t>O(c1c(cc(cc1)Cl)C)C(C(=O)OC)C</t>
  </si>
  <si>
    <t>Metoxuron</t>
  </si>
  <si>
    <t>Clc1c(OC)ccc(NC(=O)N(C)C)c1</t>
  </si>
  <si>
    <t>Benzophenon 3 (=2-Hydroxy-4-methoxybenzophenon)</t>
  </si>
  <si>
    <t>COc1ccc(c(c1)O)C(=O)c1ccccc1</t>
  </si>
  <si>
    <t>Resveratrol</t>
  </si>
  <si>
    <t>c1(cc(cc(c1)/C=C/c1ccc(cc1)O)O)O</t>
  </si>
  <si>
    <t>Tebuthiuron</t>
  </si>
  <si>
    <t>c1(sc(nn1)C(C)(C)C)N(C(=O)NC)C</t>
  </si>
  <si>
    <t>Nabumetone</t>
  </si>
  <si>
    <t>COc1ccc2c(c1)ccc(c2)CCC(=O)C</t>
  </si>
  <si>
    <t>Clonidine</t>
  </si>
  <si>
    <t>Clc1c(NC2=NCCN2)c(Cl)ccc1</t>
  </si>
  <si>
    <t>Flonicamid</t>
  </si>
  <si>
    <t>FC(F)(F)c1c(C(=O)NCC#N)cncc1</t>
  </si>
  <si>
    <t>Amiloride</t>
  </si>
  <si>
    <t>c1(C(=O)NC(=N)N)c(nc(c(n1)Cl)N)N</t>
  </si>
  <si>
    <t>DOC</t>
  </si>
  <si>
    <t>Clc1c(OC)cc(CC(N)C)c(OC)c1</t>
  </si>
  <si>
    <t>Sebuthylazine</t>
  </si>
  <si>
    <t>n1c(nc(nc1NCC)Cl)NC(CC)C</t>
  </si>
  <si>
    <t>Terbuthylazine</t>
  </si>
  <si>
    <t>Clc1nc(nc(n1)NCC)NC(C)(C)C</t>
  </si>
  <si>
    <t>Trietazine</t>
  </si>
  <si>
    <t>c1(nc(nc(n1)Cl)NCC)N(CC)CC</t>
  </si>
  <si>
    <t>Methfuroxam</t>
  </si>
  <si>
    <t>c1(C(=O)Nc2ccccc2)c(c(oc1C)C)C</t>
  </si>
  <si>
    <t>Picaridin (Icaridin)</t>
  </si>
  <si>
    <t>N1(C(CCCC1)CCO)C(=O)OC(CC)C</t>
  </si>
  <si>
    <t>Methyl 2-dimethoxyphosphinothioylsulfanylacetate (formothion methanolyse)</t>
    <phoneticPr fontId="1" type="noConversion"/>
  </si>
  <si>
    <t>S(P(=S)(OC)OC)CC(=O)OC</t>
    <phoneticPr fontId="1" type="noConversion"/>
  </si>
  <si>
    <t>Guanabenz</t>
  </si>
  <si>
    <t>c1(c(cccc1Cl)Cl)/C=N/NC(=N)N</t>
  </si>
  <si>
    <t>Asulam</t>
  </si>
  <si>
    <t>S(=O)(=O)(NC(=O)OC)c1ccc(N)cc1</t>
  </si>
  <si>
    <t>Kavain</t>
  </si>
  <si>
    <t>O1C(CC(=CC1=O)OC)/C=C/c1ccccc1</t>
  </si>
  <si>
    <t>Naproxen</t>
  </si>
  <si>
    <t>c12c(cc(cc2)OC)ccc(c1)[C@@H](C(=O)O)C</t>
  </si>
  <si>
    <t>1-(3-Trifluoromethylphenyl)-piperazin</t>
  </si>
  <si>
    <t>c1(N2CCNCC2)cc(ccc1)C(F)(F)F</t>
  </si>
  <si>
    <t>TFMPP</t>
  </si>
  <si>
    <t>FC(F)(F)c1cccc(c1)N1CCNCC1</t>
  </si>
  <si>
    <t>Propyphenazone</t>
  </si>
  <si>
    <t>n1(c2ccccc2)c(=O)c(c(n1C)C)C(C)C</t>
  </si>
  <si>
    <t>2-Amino-5-chlorobenzophenone</t>
  </si>
  <si>
    <t>Nc1c(C(=O)c2ccccc2)cc(cc1)Cl</t>
  </si>
  <si>
    <t>4-Formylaminoantipyrine</t>
  </si>
  <si>
    <t>n1(c2ccccc2)c(=O)c(c(n1C)C)NC=O</t>
  </si>
  <si>
    <t>Dexfenfluramine</t>
  </si>
  <si>
    <t>FC(F)(F)c1cc(ccc1)C[C@@H](NCC)C</t>
  </si>
  <si>
    <t>Fenfluoramine</t>
  </si>
  <si>
    <t>FC(F)(F)c1cc(ccc1)CC(NCC)C</t>
  </si>
  <si>
    <t>Fenfluramine</t>
  </si>
  <si>
    <t>Aminophenazone. Amidopyrin</t>
  </si>
  <si>
    <t>n1(c2ccccc2)c(=O)c(c(n1C)C)N(C)C</t>
  </si>
  <si>
    <t>Alpha-PVP</t>
  </si>
  <si>
    <t>O=C(C(N1CCCC1)CCC)c1ccccc1</t>
  </si>
  <si>
    <t>Chlorfenprop-methyl</t>
  </si>
  <si>
    <t>ClC(Cc1ccc(Cl)cc1)C(=O)OC</t>
  </si>
  <si>
    <t>Diuron</t>
  </si>
  <si>
    <t>O=C(N(C)C)Nc1ccc(c(c1)Cl)Cl</t>
  </si>
  <si>
    <t>Fluometuron</t>
  </si>
  <si>
    <t>c1(cc(ccc1)C(F)(F)F)NC(=O)N(C)C</t>
  </si>
  <si>
    <t>Aminoglutethimide</t>
  </si>
  <si>
    <t>C1(c2ccc(cc2)N)(C(=O)NC(=O)CC1)CC</t>
  </si>
  <si>
    <t>Melatonin</t>
  </si>
  <si>
    <t>c12c([nH]cc1CCNC(=O)C)ccc(c2)OC</t>
  </si>
  <si>
    <t>Norfentanyl</t>
  </si>
  <si>
    <t>N(c1ccccc1)(C1CCNCC1)C(=O)CC</t>
  </si>
  <si>
    <t>Siduron Peak 1</t>
  </si>
  <si>
    <t>C1(NC(=O)Nc2ccccc2)C(CCCC1)C</t>
  </si>
  <si>
    <t>Methylphenidate</t>
  </si>
  <si>
    <t>O(C(=O)C(C1NCCCC1)c1ccccc1)C</t>
  </si>
  <si>
    <t>Metolachlor-Morpholinon</t>
  </si>
  <si>
    <t>O1CC(N(c2c(CC)cccc2C)C(=O)C1)C</t>
  </si>
  <si>
    <t>Meptazinol</t>
  </si>
  <si>
    <t>C1(c2cc(ccc2)O)(CN(CCCC1)C)CC</t>
  </si>
  <si>
    <t>Tebutame</t>
  </si>
  <si>
    <t>O=C(N(Cc1ccccc1)C(C)C)C(C)(C)C</t>
  </si>
  <si>
    <t>2.4-D-methylester</t>
  </si>
  <si>
    <t>Clc1c(OCC(=O)OC)ccc(Cl)c1</t>
  </si>
  <si>
    <t>Dicamba-methyl</t>
  </si>
  <si>
    <t>Clc1c(c(OC)c(Cl)cc1)C(=O)OC</t>
  </si>
  <si>
    <t>Riluzole</t>
  </si>
  <si>
    <t>C(Oc1cc2c(cc1)nc(s2)N)(F)(F)F</t>
  </si>
  <si>
    <t>Lenacil</t>
  </si>
  <si>
    <t>O=c1n(c(=O)[nH]c2c1CCC2)C1CCCCC1</t>
  </si>
  <si>
    <t>Lidocaine</t>
  </si>
  <si>
    <t>O=C(Nc1c(cccc1C)C)CN(CC)CC</t>
  </si>
  <si>
    <t>Carboxin</t>
  </si>
  <si>
    <t>C1(=C(OCCS1)C)C(=O)Nc1ccccc1</t>
  </si>
  <si>
    <t>Dibutylone</t>
  </si>
  <si>
    <t>c12c(ccc(c1)C(=O)C(N(C)C)CC)OCO2</t>
  </si>
  <si>
    <t>Pentylone</t>
  </si>
  <si>
    <t>O1COc2c1ccc(c2)C(=O)C(NC)CCC</t>
  </si>
  <si>
    <t>Procainamide</t>
  </si>
  <si>
    <t>c1(C(=O)NCCN(CC)CC)ccc(cc1)N</t>
  </si>
  <si>
    <t>Fenpiclonil</t>
  </si>
  <si>
    <t>Clc1c(c2c(c[nH]c2)C#N)cccc1Cl</t>
  </si>
  <si>
    <t>Methazolamide</t>
  </si>
  <si>
    <t>c1(s/c(=N\C(=O)C)/n(n1)C)S(=O)(=O)N</t>
  </si>
  <si>
    <t>Buturon</t>
  </si>
  <si>
    <t>Clc1ccc(NC(=O)N(C(C#C)C)C)cc1</t>
  </si>
  <si>
    <t>Carboxyibuprofen</t>
  </si>
  <si>
    <t>C(=O)(C(c1ccc(CC(C(=O)O)C)cc1)C)O</t>
  </si>
  <si>
    <t>Carbetamide</t>
  </si>
  <si>
    <t>c1(NC(=O)OC(C(=O)NCC)C)ccccc1</t>
  </si>
  <si>
    <t>Dropropizine</t>
  </si>
  <si>
    <t>OCC(CN1CCN(CC1)c1ccccc1)O</t>
  </si>
  <si>
    <t>Procaine</t>
  </si>
  <si>
    <t>Nc1ccc(C(=O)OCCN(CC)CC)cc1</t>
  </si>
  <si>
    <t>Drazoxolon</t>
  </si>
  <si>
    <t>Clc1c(N/N=C/2\C(=O)ON=C2C)cccc1</t>
  </si>
  <si>
    <t>Dicrotophos</t>
  </si>
  <si>
    <t>P(=O)(O/C(=C/C(=O)N(C)C)/C)(OC)OC</t>
  </si>
  <si>
    <t>Ketamine</t>
  </si>
  <si>
    <t>Clc1c(C2(NC)C(=O)CCCC2)cccc1</t>
  </si>
  <si>
    <t>Carbofuran-3-hydroxy</t>
  </si>
  <si>
    <t>c12c(C(C(O2)(C)C)O)cccc1OC(=O)NC</t>
  </si>
  <si>
    <t>ethopabate</t>
  </si>
  <si>
    <t>CCOc1cc(ccc1C(=O)OC)NC(=O)C</t>
  </si>
  <si>
    <t>TCMTB</t>
  </si>
  <si>
    <t>N#CSCSc1nc2c(s1)cccc2</t>
  </si>
  <si>
    <t>Proxyphylline</t>
  </si>
  <si>
    <t>c12c(n(c(=O)n(c2=O)C)C)ncn1CC(C)O</t>
  </si>
  <si>
    <t>Nomifensine</t>
  </si>
  <si>
    <t>CN1CC(c2ccccc2)c2c(C1)c(N)ccc2</t>
  </si>
  <si>
    <t>Clomazone  (Command)</t>
  </si>
  <si>
    <t>O=C1N(OCC1(C)C)Cc1ccccc1Cl</t>
  </si>
  <si>
    <t>Bupropion</t>
  </si>
  <si>
    <t>CC(NC(C)(C)C)C(=O)c1cccc(Cl)c1</t>
  </si>
  <si>
    <t>Pentanochlor</t>
  </si>
  <si>
    <t>c1(NC(=O)C(CCC)C)cc(c(cc1)C)Cl</t>
  </si>
  <si>
    <t>Diphenamid</t>
  </si>
  <si>
    <t>C(c1ccccc1)(c1ccccc1)C(=O)N(C)C</t>
  </si>
  <si>
    <t>Albuterol</t>
  </si>
  <si>
    <t>c1(cc(c(cc1)O)CO)C(CNC(C)(C)C)O</t>
  </si>
  <si>
    <t>Picloram</t>
  </si>
  <si>
    <t>O=C(c1nc(Cl)c(Cl)c(N)c1Cl)O</t>
  </si>
  <si>
    <t>Thiram (Tetramethylthiuramdisulfide.TMTD)</t>
  </si>
  <si>
    <t>CN(C)C(=S)SSC(=S)N(C)C</t>
  </si>
  <si>
    <t>Cyanazine</t>
  </si>
  <si>
    <t>Clc1nc(nc(n1)NCC)NC(C#N)(C)C</t>
  </si>
  <si>
    <t>Norpheniramine</t>
  </si>
  <si>
    <t>n1c(C(c2ccccc2)CCN(C)C)cccc1</t>
  </si>
  <si>
    <t>Pheniramine</t>
  </si>
  <si>
    <t>C(CCN(C)C)(c1ccccn1)c1ccccc1</t>
  </si>
  <si>
    <t>Quinclorac</t>
  </si>
  <si>
    <t>c12c(ccc(c1C(=O)O)Cl)cc(cn2)Cl</t>
  </si>
  <si>
    <t>Brefedrone</t>
  </si>
  <si>
    <t>C(=O)(C(C)NC)c1ccc(cc1)Br</t>
  </si>
  <si>
    <t>Moxonidine</t>
  </si>
  <si>
    <t>Clc1nc(nc(OC)c1NC1=NCCN1)C</t>
  </si>
  <si>
    <t>Ethiofencarb-sulfoxide</t>
  </si>
  <si>
    <t>c1(c(OC(=O)NC)cccc1)CS(=O)CC</t>
  </si>
  <si>
    <t>Methiocarb-sulfoxide</t>
  </si>
  <si>
    <t>S(=O)(c1c(cc(OC(=O)NC)cc1C)C)C</t>
  </si>
  <si>
    <t>Methocarbamol</t>
  </si>
  <si>
    <t>c1(c(cccc1)OC)OCC(COC(=O)N)O</t>
  </si>
  <si>
    <t>Mefenamic acid</t>
  </si>
  <si>
    <t>c1(c(cccc1)C(=O)O)Nc1c(c(ccc1)C)C</t>
  </si>
  <si>
    <t>2CT-2</t>
  </si>
  <si>
    <t>c1c(c(cc(c1OC)CCN)OC)SCC</t>
  </si>
  <si>
    <t>Prometryn</t>
    <phoneticPr fontId="1" type="noConversion"/>
  </si>
  <si>
    <t>c1(nc(NC(C)C)nc(n1)SC)NC(C)C</t>
    <phoneticPr fontId="1" type="noConversion"/>
  </si>
  <si>
    <t>Terbutryn</t>
  </si>
  <si>
    <t>S(c1nc(nc(n1)NCC)NC(C)(C)C)C</t>
  </si>
  <si>
    <t>Benazolin</t>
  </si>
  <si>
    <t>OC(=O)Cn1c(=O)sc2c1c(Cl)ccc2</t>
  </si>
  <si>
    <t>Cyanophos</t>
  </si>
  <si>
    <t>S=P(Oc1ccc(cc1)C#N)(OC)OC</t>
  </si>
  <si>
    <t>Cytarabin peak 1</t>
  </si>
  <si>
    <t>O1C(n2ccc(nc2=O)N)[C@@H](O)[C@H](O)[C@H]1CO</t>
  </si>
  <si>
    <t>Agomelatine</t>
  </si>
  <si>
    <t>COc1ccc2cccc(CCNC(=O)C)c2c1</t>
  </si>
  <si>
    <t>Phencyclidine</t>
  </si>
  <si>
    <t>C1(c2ccccc2)(N2CCCCC2)CCCCC1</t>
  </si>
  <si>
    <t>Apraclonidin</t>
  </si>
  <si>
    <t>Nc1cc(Cl)c(c(c1)Cl)NC1=NCCN1</t>
  </si>
  <si>
    <t>Phorate-oxon</t>
  </si>
  <si>
    <t>P(=O)(SCSCC)(OCC)OCC</t>
  </si>
  <si>
    <t>Ribavirin</t>
  </si>
  <si>
    <t>[C@@H]1(n2nc(nc2)C(=O)N)O[C@@H]([C@H]([C@H]1O)O)CO</t>
  </si>
  <si>
    <t>2-Amino-5-nitrobenzophenone</t>
  </si>
  <si>
    <t>Nc1ccc(cc1C(=O)c1ccccc1)N(O)O</t>
  </si>
  <si>
    <t>Amidephrine</t>
    <phoneticPr fontId="1" type="noConversion"/>
  </si>
  <si>
    <t>S(=O)(=O)(Nc1cc(C(O)CNC)ccc1)C</t>
    <phoneticPr fontId="1" type="noConversion"/>
  </si>
  <si>
    <t>[C@H]12[C@@H](NC(=O)N2)CS[C@H]1CCCCC(=O)O</t>
  </si>
  <si>
    <t>DiPT</t>
  </si>
  <si>
    <t>c1cccc2c1[nH]cc2CCN(C(C)C)C(C)C</t>
  </si>
  <si>
    <t>DPT</t>
  </si>
  <si>
    <t>c12c(c[nH]c1cccc2)CCN(CCC)CCC</t>
  </si>
  <si>
    <t>Isoaminile Peak 1</t>
  </si>
  <si>
    <t>N([C@@H](C[C@@](c1ccccc1)(C(C)C)C#N)C)(C)C</t>
  </si>
  <si>
    <t>Xylometazoline</t>
  </si>
  <si>
    <t>c1(c(cc(cc1C)C(C)(C)C)C)CC1=NCCN1</t>
  </si>
  <si>
    <t>4-Acetamidoantipyrine</t>
  </si>
  <si>
    <t>n1(c2ccccc2)c(=O)c(c(n1C)C)NC(=O)C</t>
  </si>
  <si>
    <t>Ramifenazone</t>
  </si>
  <si>
    <t>n1(c2ccccc2)c(=O)c(c(n1C)C)NC(C)C</t>
  </si>
  <si>
    <t>Pyrovalerone</t>
  </si>
  <si>
    <t>O=C(C(N1CCCC1)CCC)c1ccc(cc1)C</t>
  </si>
  <si>
    <t>Thiometon</t>
  </si>
  <si>
    <t>P(=S)(SCCSCC)(OC)OC</t>
  </si>
  <si>
    <t>Demeton-S-methylsulfone</t>
  </si>
  <si>
    <t>S(=O)(=O)(CCSP(=O)(OC)OC)CC</t>
  </si>
  <si>
    <t>Demeton-S-methylsulfoxid (Oxydemeton-methyl)</t>
  </si>
  <si>
    <t>P(=O)(SCCS(=O)CC)(OC)OC</t>
  </si>
  <si>
    <t>Enoximon</t>
  </si>
  <si>
    <t>S(c1ccc(C(=O)c2[nH]c(=O)[nH]c2C)cc1)C</t>
  </si>
  <si>
    <t>3-Methylnorfentanyl</t>
  </si>
  <si>
    <t>C1CNCC(C1N(C(=O)CC)c1ccccc1)C</t>
  </si>
  <si>
    <t>Mepivacaine</t>
  </si>
  <si>
    <t>CN1CCCCC1C(=O)Nc1c(C)cccc1C</t>
  </si>
  <si>
    <t>Milnacipran</t>
  </si>
  <si>
    <t>[C@]1([C@H](C1)CN)(C(=O)N(CC)CC)c1ccccc1</t>
  </si>
  <si>
    <t>Triazoxide</t>
  </si>
  <si>
    <t>c12c(n(=O)nc(n1)n1ccnc1)cc(cc2)Cl</t>
  </si>
  <si>
    <t>Emtricitabine</t>
  </si>
  <si>
    <t>Nc1nc(=O)n([C@@H]2CS[C@H](CO)O2)cc1F</t>
  </si>
  <si>
    <t>Forchlorfenuron</t>
  </si>
  <si>
    <t>N(C(=O)Nc1ccccc1)c1cc(ncc1)Cl</t>
  </si>
  <si>
    <t>Tinidazole</t>
  </si>
  <si>
    <t>S(=O)(=O)(CCn1c(N(O)O)cnc1C)CC</t>
  </si>
  <si>
    <t>MDPPP</t>
  </si>
  <si>
    <t>O=C(C(N1CCCC1)C)c1cc2OCOc2cc1</t>
  </si>
  <si>
    <t>Ethylphenidate</t>
  </si>
  <si>
    <t>O(C(=O)C(C1NCCCC1)c1ccccc1)CC</t>
  </si>
  <si>
    <t>Ketobemidone</t>
  </si>
  <si>
    <t>O=C(C1(c2cc(O)ccc2)CCN(CC1)C)CC</t>
  </si>
  <si>
    <t>Meperidine</t>
  </si>
  <si>
    <t>C1(c2ccccc2)(C(=O)OCC)CCN(CC1)C</t>
  </si>
  <si>
    <t>Methoxetamine</t>
  </si>
  <si>
    <t>O(c1cc(ccc1)C1(C(=O)CCCC1)NCC)C</t>
  </si>
  <si>
    <t>Pethidine</t>
  </si>
  <si>
    <t>2.4-DB</t>
  </si>
  <si>
    <t>Clc1c(OCCCC(=O)O)ccc(Cl)c1</t>
  </si>
  <si>
    <t>2.4-DB-methylester</t>
  </si>
  <si>
    <t>COC(=O)CCCOc1ccc(cc1Cl)Cl</t>
  </si>
  <si>
    <t>Dichlorprop-methyl</t>
    <phoneticPr fontId="1" type="noConversion"/>
  </si>
  <si>
    <t>Clc1c(OC(C)C(=O)OC)ccc(Cl)c1</t>
    <phoneticPr fontId="1" type="noConversion"/>
  </si>
  <si>
    <t>Linuron</t>
  </si>
  <si>
    <t>CON(C(=O)Nc1ccc(c(c1)Cl)Cl)C</t>
  </si>
  <si>
    <t>Thionazin (Zinophos)</t>
  </si>
  <si>
    <t>P(=S)(Oc1cnccn1)(OCC)OCC</t>
  </si>
  <si>
    <t>Fludioxonil</t>
  </si>
  <si>
    <t>c12c(c3c(c[nH]c3)C#N)cccc1OC(O2)(F)F</t>
  </si>
  <si>
    <t>Dapsone</t>
  </si>
  <si>
    <t>O=S(=O)(c1ccc(N)cc1)c1ccc(N)cc1</t>
  </si>
  <si>
    <t>Pyrimethamine</t>
  </si>
  <si>
    <t>c1(c2ccc(cc2)Cl)c(nc(nc1N)N)CC</t>
  </si>
  <si>
    <t>Bunitrolol</t>
  </si>
  <si>
    <t>N#Cc1ccccc1OCC(CNC(C)(C)C)O</t>
  </si>
  <si>
    <t>Pindolol</t>
  </si>
  <si>
    <t>c12c([nH]cc2)cccc1OCC(CNC(C)C)O</t>
  </si>
  <si>
    <t>Difenzoquat</t>
  </si>
  <si>
    <t>[n+]1(n(c(cc1c1ccccc1)c1ccccc1)C)C</t>
  </si>
  <si>
    <t>Benzoctamine</t>
  </si>
  <si>
    <t>[C@@]12(c3c([C@H](c4c1cccc4)CC2)cccc3)CNC</t>
  </si>
  <si>
    <t>Alprenolol</t>
  </si>
  <si>
    <t>O(CC(O)CNC(C)C)c1c(CC=C)cccc1</t>
  </si>
  <si>
    <t>D,L-N,N-Didesmethylvenlafaxine</t>
  </si>
  <si>
    <t>C(C1(O)CCCCC1)(c1ccc(cc1)OC)CN</t>
  </si>
  <si>
    <t>O-Desmethyltramadol</t>
  </si>
  <si>
    <t>c1(cc(ccc1)C1(C(CCCC1)CN(C)C)O)O</t>
  </si>
  <si>
    <t>p.p-Dichlorobenzophenone</t>
  </si>
  <si>
    <t>C(=O)(c1ccc(cc1)Cl)c1ccc(cc1)Cl</t>
  </si>
  <si>
    <t>Heptenophos</t>
  </si>
  <si>
    <t>C12C(=C(C1C=CC2)Cl)OP(=O)(OC)OC</t>
  </si>
  <si>
    <t>Methaqualone</t>
  </si>
  <si>
    <t>n1(c2c(cccc2)C)c(=O)c2c(nc1C)cccc2</t>
  </si>
  <si>
    <t>Lacosamide</t>
  </si>
  <si>
    <t>O=C(NCc1ccccc1)[C@H](NC(=O)C)COC</t>
  </si>
  <si>
    <t>Normianserine</t>
  </si>
  <si>
    <t>N12C(CNCC1)c1c(Cc3c2cccc3)cccc1</t>
  </si>
  <si>
    <t>Rivastigmine</t>
  </si>
  <si>
    <t>O(c1cc([C@@H](N(C)C)C)ccc1)C(=O)N(CC)C</t>
  </si>
  <si>
    <t>7-Aminonitrazepam</t>
  </si>
  <si>
    <t>O=C1Nc2c(C(=NC1)c1ccccc1)cc(N)cc2</t>
  </si>
  <si>
    <t>Prosulfocarb</t>
  </si>
  <si>
    <t>N(C(=O)SCc1ccccc1)(CCC)CCC</t>
  </si>
  <si>
    <t>Desmethyl-Mirtazapine</t>
  </si>
  <si>
    <t>N12c3c(Cc4c(C1CNCC2)cccc4)cccn3</t>
  </si>
  <si>
    <t>Normirtazapine</t>
  </si>
  <si>
    <t>c12c(N3C(c4c(C1)cccc4)CNCC3)nccc2</t>
  </si>
  <si>
    <t>Desoxypipradol</t>
  </si>
  <si>
    <t>C1CCC(NC1)C(c1ccccc1)c1ccccc1</t>
  </si>
  <si>
    <t>Thiacloprid</t>
  </si>
  <si>
    <t>N1(/C(=N\C#N)/SCC1)Cc1ccc(nc1)Cl</t>
  </si>
  <si>
    <t>Carbamazepin-10,11-epoxid</t>
  </si>
  <si>
    <t>O1C2C1c1c(N(c3c2cccc3)C(=O)N)cccc1</t>
  </si>
  <si>
    <t>Carbamazepine-10.11-epoxid</t>
  </si>
  <si>
    <t>C12C(O2)c2c(N(c3c1cccc3)C(=O)N)cccc2</t>
  </si>
  <si>
    <t>Oxcarbazepin</t>
  </si>
  <si>
    <t>O=C1Cc2c(N(c3c1cccc3)C(=O)N)cccc2</t>
  </si>
  <si>
    <t>Oxcarbazepine</t>
  </si>
  <si>
    <t>c12N(c3c(CC(=O)c1cccc2)cccc3)C(=O)N</t>
  </si>
  <si>
    <t>Phenytoin</t>
  </si>
  <si>
    <t>O=C1NC(=O)NC1(c1ccccc1)c1ccccc1</t>
  </si>
  <si>
    <t>Trinexapac-ethyl</t>
  </si>
  <si>
    <t>C\1(=C(\C2CC2)/O)/C(=O)CC(CC1=O)C(=O)OCC</t>
  </si>
  <si>
    <t>Cimetidine</t>
  </si>
  <si>
    <t>S(Cc1nc[nH]c1C)CCN/C(=N/C)/NC#N</t>
  </si>
  <si>
    <t>Tizanidine</t>
  </si>
  <si>
    <t>Clc1ccc2c(c1NC1=NCCN1)nsn2</t>
  </si>
  <si>
    <t>Actinoquinol</t>
  </si>
  <si>
    <t>S(=O)(=O)(O)c1c2c(nccc2)c(OCC)cc1</t>
  </si>
  <si>
    <t>Triamterene</t>
  </si>
  <si>
    <t>c12c(nc(c(n1)N)c1ccccc1)c(nc(n2)N)N</t>
  </si>
  <si>
    <t>Penciclovir (2 peaks)</t>
    <phoneticPr fontId="1" type="noConversion"/>
  </si>
  <si>
    <t>c12c(ncn1CCC(CO)CO)c(=O)[nH]c(n2)N</t>
  </si>
  <si>
    <t>Irgarol</t>
  </si>
  <si>
    <t>S(c1nc(nc(n1)NC(C)(C)C)NC1CC1)C</t>
  </si>
  <si>
    <t>Nefopam</t>
  </si>
  <si>
    <t>CN1CCOC(c2c(C1)cccc2)c1ccccc1</t>
  </si>
  <si>
    <t>Tolpropamine</t>
  </si>
  <si>
    <t>C(c1ccc(cc1)C)(c1ccccc1)CCN(C)C</t>
  </si>
  <si>
    <t>Fluroxypyr</t>
  </si>
  <si>
    <t>Clc1c(N)c(Cl)c(F)nc1OCC(=O)O</t>
  </si>
  <si>
    <t>Ketoprofen</t>
  </si>
  <si>
    <t>OC(=O)C(c1cccc(c1)C(=O)c1ccccc1)C</t>
  </si>
  <si>
    <t>Diprophylline</t>
  </si>
  <si>
    <t>O=c1n(c(=O)n(c2ncn(c12)CC(O)CO)C)C</t>
  </si>
  <si>
    <t>10-Hydroxycarbamazepine</t>
  </si>
  <si>
    <t>c12N(c3c(C[C@@H](c1cccc2)O)cccc3)C(=O)N</t>
  </si>
  <si>
    <t>Triclopyr</t>
  </si>
  <si>
    <t>c1(c(cc(c(n1)Cl)Cl)Cl)OCC(=O)O</t>
  </si>
  <si>
    <t>Lamotrigin</t>
  </si>
  <si>
    <t>c1(c2c(c(ccc2)Cl)Cl)c(nc(nn1)N)N</t>
  </si>
  <si>
    <t>Lamotrigine</t>
  </si>
  <si>
    <t>Clc1c(c2nnc(nc2N)N)cccc1Cl</t>
  </si>
  <si>
    <t>Propyzamide (Pronamide)</t>
  </si>
  <si>
    <t>C(NC(=O)c1cc(cc(c1)Cl)Cl)(C#C)(C)C</t>
  </si>
  <si>
    <t>Ketorolac</t>
  </si>
  <si>
    <t>OC(=O)C1CCn2c1ccc2C(=O)c1ccccc1</t>
  </si>
  <si>
    <t>Dimethachlor</t>
  </si>
  <si>
    <t>c1(N(CCOC)C(=O)CCl)c(cccc1C)C</t>
  </si>
  <si>
    <t>2C-T-4</t>
  </si>
  <si>
    <t>NCCc1c(OC)cc(c(OC)c1)SC(C)C</t>
  </si>
  <si>
    <t>2C-T-7</t>
  </si>
  <si>
    <t>c1c(c(cc(c1OC)CCN)OC)SCCC</t>
  </si>
  <si>
    <t>Clobutinol</t>
  </si>
  <si>
    <t>Clc1ccc(CC(O)(C(CN(C)C)C)C)cc1</t>
  </si>
  <si>
    <t>Atomoxetin</t>
  </si>
  <si>
    <t>CNCC[C@@H](Oc1ccccc1C)c1ccccc1</t>
  </si>
  <si>
    <t>Atomoxetine</t>
  </si>
  <si>
    <t>Diphenhydramine</t>
  </si>
  <si>
    <t>CN(CCOC(c1ccccc1)c1ccccc1)C</t>
  </si>
  <si>
    <t>Nororphenadrine. Tofenacin. Elamol</t>
  </si>
  <si>
    <t>C(c1c(cccc1)C)(c1ccccc1)OCCNC</t>
  </si>
  <si>
    <t>Phenyltoloxamine</t>
  </si>
  <si>
    <t>O(c1c(Cc2ccccc2)cccc1)CCN(C)C</t>
  </si>
  <si>
    <t>Pyribenzamine (Tripelenamine. Azaron)</t>
  </si>
  <si>
    <t>N(c1ccccn1)(Cc1ccccc1)CCN(C)C</t>
  </si>
  <si>
    <t>Trichlorfon (Dylox)</t>
  </si>
  <si>
    <t>C(P(=O)(OC)OC)(C(Cl)(Cl)Cl)O</t>
  </si>
  <si>
    <t>Ancymidol</t>
  </si>
  <si>
    <t>OC(C1CC1)(c1ccc(OC)cc1)c1cncnc1</t>
  </si>
  <si>
    <t>Barban  (endo)  (isomerA)</t>
  </si>
  <si>
    <t>ClCC#CCOC(=O)Nc1cccc(Cl)c1</t>
  </si>
  <si>
    <t>Orbencarb</t>
  </si>
  <si>
    <t>Clc1c(CSC(=O)N(CC)CC)cccc1</t>
  </si>
  <si>
    <t>4-Benzamidosalicylic acid</t>
  </si>
  <si>
    <t>O=C(c1ccccc1)Nc1ccc(c(c1)O)C(=O)O</t>
  </si>
  <si>
    <t>Ethiofencarb-sulfone</t>
  </si>
  <si>
    <t>c1(c(CS(=O)(=O)CC)cccc1)OC(=O)NC</t>
  </si>
  <si>
    <t>Methiocarb-sulfone</t>
  </si>
  <si>
    <t>S(=O)(=O)(c1c(cc(OC(=O)NC)cc1C)C)C</t>
  </si>
  <si>
    <t>Propachlor-ESA</t>
  </si>
  <si>
    <t>c1ccccc1N(C(C)C)C(=O)CS(=O)(=O)O</t>
  </si>
  <si>
    <t>Benserazide</t>
  </si>
  <si>
    <t>OCC(C(=O)NNCc1ccc(c(c1O)O)O)N</t>
  </si>
  <si>
    <t>Tolmetin</t>
  </si>
  <si>
    <t>c1(C(=O)c2ccc(cc2)C)n(c(cc1)CC(=O)O)C</t>
  </si>
  <si>
    <t>Demeton-S</t>
  </si>
  <si>
    <t>P(=O)(SCCSCC)(OCC)OCC</t>
  </si>
  <si>
    <t>Galaxolide</t>
  </si>
  <si>
    <t>O1Cc2cc3C(C(C(c3cc2C(C1)C)(C)C)C)(C)C</t>
  </si>
  <si>
    <t>5-IAI</t>
  </si>
  <si>
    <t>NC1Cc2ccc(I)cc2C1</t>
  </si>
  <si>
    <t>Benoxacor</t>
  </si>
  <si>
    <t>ClC(Cl)C(=O)N1c2c(OCC1C)cccc2</t>
  </si>
  <si>
    <t>2C-B</t>
  </si>
  <si>
    <t>NCCc1cc(OC)c(cc1OC)Br</t>
  </si>
  <si>
    <t>Nortilidine</t>
    <phoneticPr fontId="1" type="noConversion"/>
  </si>
  <si>
    <t>[C@]1([C@H](NC)C=CCC1)(C(=O)OCC)c1ccccc1</t>
    <phoneticPr fontId="1" type="noConversion"/>
  </si>
  <si>
    <t>Propranolol</t>
  </si>
  <si>
    <t>O(CC(O)CNC(C)C)c1c2c(ccc1)cccc2</t>
  </si>
  <si>
    <t>Primaquine</t>
  </si>
  <si>
    <t>c1(c2c(cc(c1)OC)cccn2)NC(CCCN)C</t>
  </si>
  <si>
    <t>Phorate</t>
  </si>
  <si>
    <t>S(P(=S)(OCC)OCC)CSCC</t>
  </si>
  <si>
    <t>Cyclophosphamid</t>
  </si>
  <si>
    <t>ClCCN(P1(=O)OCCCN1)CCCl</t>
  </si>
  <si>
    <t>Ifosfamid</t>
  </si>
  <si>
    <t>N1(P(=O)(OCCC1)NCCCl)CCCl</t>
  </si>
  <si>
    <t>N-Nitrosofenfluramine</t>
  </si>
  <si>
    <t>CCN(C(C)Cc1cccc(c1)C(F)(F)F)N=O</t>
  </si>
  <si>
    <t>Diaveridine</t>
  </si>
  <si>
    <t>c1(Cc2c(nc(nc2)N)N)cc(c(cc1)OC)OC</t>
  </si>
  <si>
    <t>Methaphenilene</t>
  </si>
  <si>
    <t>s1c(CN(c2ccccc2)CCN(C)C)ccc1</t>
  </si>
  <si>
    <t>Carisoprodol</t>
  </si>
  <si>
    <t>C(COC(=O)NC(C)C)(COC(=O)N)(CCC)C</t>
  </si>
  <si>
    <t>4-OH-DIPT</t>
  </si>
  <si>
    <t>[nH]1cc(c2c1cccc2O)CCN(C(C)C)C(C)C</t>
  </si>
  <si>
    <t>Oxymetazoline</t>
  </si>
  <si>
    <t>c1(c(c(c(cc1C)C(C)(C)C)O)C)CC1=NCCN1</t>
  </si>
  <si>
    <t>Ropinirole</t>
  </si>
  <si>
    <t>O=C1Nc2c(c(ccc2)CCN(CCC)CCC)C1</t>
  </si>
  <si>
    <t>Imazapyr</t>
  </si>
  <si>
    <t>C1(=NC(C(=O)N1)(C(C)C)C)c1c(cccn1)C(=O)O</t>
  </si>
  <si>
    <t>MDPBP</t>
  </si>
  <si>
    <t>CCC(C(=O)c1ccc2c(c1)OCO2)N1CCCC1</t>
  </si>
  <si>
    <t>Fenthion-oxon</t>
  </si>
  <si>
    <t>S(c1c(cc(OP(=O)(OC)OC)cc1)C)C</t>
  </si>
  <si>
    <t>Methohexital</t>
  </si>
  <si>
    <t>O=C1N(C(=O)NC(=O)C1(C(C#CCC)C)CC=C)C</t>
  </si>
  <si>
    <t>Mepindolol</t>
  </si>
  <si>
    <t>O(c1c2c([nH]c(c2)C)ccc1)CC(O)CNC(C)C</t>
  </si>
  <si>
    <t>Parathion-methyl</t>
  </si>
  <si>
    <t>P(=S)(Oc1ccc(cc1)N(O)O)(OC)OC</t>
  </si>
  <si>
    <t>Ticlopidine</t>
  </si>
  <si>
    <t>C1c2c(CCN1Cc1c(cccc1)Cl)scc2</t>
  </si>
  <si>
    <t>Gemcitabin</t>
  </si>
  <si>
    <t>c1(=O)nc(ccn1C1OC(C(C1(F)F)O)CO)N</t>
  </si>
  <si>
    <t>AMDOPH</t>
  </si>
  <si>
    <t>O=C(N(N(C)C(=O)C)c1ccccc1)C(=O)N(C)C</t>
  </si>
  <si>
    <t>Nortriptyline</t>
  </si>
  <si>
    <t>C1(=CCCNC)c2c(CCc3c1cccc3)cccc2</t>
  </si>
  <si>
    <t>Protriptyline</t>
  </si>
  <si>
    <t>C1(c2c(C=Cc3c1cccc3)cccc2)CCCNC</t>
  </si>
  <si>
    <t>Melperone</t>
  </si>
  <si>
    <t>Fc1ccc(C(=O)CCCN2CCC(CC2)C)cc1</t>
  </si>
  <si>
    <t>Desvenlafaxine</t>
  </si>
  <si>
    <t>C(C1(CCCCC1)O)(c1ccc(cc1)O)CN(C)C</t>
  </si>
  <si>
    <t>N-Desmethylvenlafaxine</t>
  </si>
  <si>
    <t>OC1(C(CNC)c2ccc(OC)cc2)CCCCC1</t>
  </si>
  <si>
    <t>O-Desmethylvenlafaxine. Desvenlafaxine</t>
  </si>
  <si>
    <t>CN(C)CC(c1ccc(O)cc1)C1(O)CCCCC1</t>
  </si>
  <si>
    <t>Tramadol</t>
  </si>
  <si>
    <t>[C@]1(c2cc(ccc2)OC)([C@H](CCCC1)CN(C)C)O</t>
  </si>
  <si>
    <t>Pentifylline</t>
  </si>
  <si>
    <t>c12c(n(c(=O)n(c1=O)CCCCCC)C)ncn2C</t>
  </si>
  <si>
    <t>Mianserine</t>
  </si>
  <si>
    <t>N12C(c3c(Cc4c1cccc4)cccc3)CN(CC2)C</t>
  </si>
  <si>
    <t>Tetracaine</t>
  </si>
  <si>
    <t>c1(C(=O)OCCN(C)C)ccc(cc1)NCCCC</t>
  </si>
  <si>
    <t>Albendazole</t>
  </si>
  <si>
    <t>S(c1cc2nc([nH]c2cc1)NC(=O)OC)CCC</t>
  </si>
  <si>
    <t>Acetochlor-OXA</t>
  </si>
  <si>
    <t>N(C(=O)C(=O)O)(c1c(cccc1CC)C)COCC</t>
  </si>
  <si>
    <t>Alachlor-OXA</t>
  </si>
  <si>
    <t>C(=O)(C(=O)N(c1c(cccc1CC)CC)COC)O</t>
  </si>
  <si>
    <t>Nordoxepin</t>
  </si>
  <si>
    <t>O1Cc2c(/C(=C/CCNC)/c3c1cccc3)cccc2</t>
  </si>
  <si>
    <t>Esprocarb</t>
  </si>
  <si>
    <t>N(C(=O)SCc1ccccc1)(C(C(C)C)C)CC</t>
  </si>
  <si>
    <t>Antazoline</t>
  </si>
  <si>
    <t>c1ccc(cc1)CN(c1ccccc1)CC1=NCCN1</t>
  </si>
  <si>
    <t>Mirtazapine</t>
  </si>
  <si>
    <t>N12C(c3c(Cc4c1nccc4)cccc3)CN(CC2)C</t>
  </si>
  <si>
    <t>Oxprenolol</t>
  </si>
  <si>
    <t>O(c1c(OCC=C)cccc1)CC(O)CNC(C)C</t>
  </si>
  <si>
    <t>5-(p-Methylphenyl)-5-phenylhydantoin (MPPH)</t>
  </si>
  <si>
    <t>C1(c2ccc(cc2)C)(c2ccccc2)NC(=O)NC1=O</t>
  </si>
  <si>
    <t>Atenolol</t>
  </si>
  <si>
    <t>OC(COc1ccc(cc1)CC(=O)N)CNC(C)C</t>
  </si>
  <si>
    <t>Practolol</t>
    <phoneticPr fontId="1" type="noConversion"/>
  </si>
  <si>
    <t>c1(ccc(cc1)NC(=O)C)OCC(CNC(C)C)O</t>
    <phoneticPr fontId="1" type="noConversion"/>
  </si>
  <si>
    <t>Cyclizine</t>
  </si>
  <si>
    <t>CN1CCN(CC1)C(c1ccccc1)c1ccccc1</t>
  </si>
  <si>
    <t>Desipramine</t>
  </si>
  <si>
    <t>N1(c2c(CCc3c1cccc3)cccc2)CCCNC</t>
  </si>
  <si>
    <t>Oxycarboxin</t>
  </si>
  <si>
    <t>S1(=O)(=O)C(=C(OCC1)C)C(=O)Nc1ccccc1</t>
  </si>
  <si>
    <t>sulfamoxole</t>
  </si>
  <si>
    <t>S(=O)(=O)(Nc1oc(c(n1)C)C)c1ccc(N)cc1</t>
  </si>
  <si>
    <t>Adenosine</t>
  </si>
  <si>
    <t>Nc1ncnc2n(cnc12)[C@@H]1O[C@H](CO)[C@@H](O)[C@H]1O</t>
  </si>
  <si>
    <t>Zidovudine</t>
  </si>
  <si>
    <t>O1[C@@H](n2c(=O)[nH]c(=O)c(c2)C)C[C@H](N=N#N)[C@H]1CO</t>
  </si>
  <si>
    <t>Apomorphine</t>
  </si>
  <si>
    <t>Oc1c2c3c4C(N(CCc4ccc3)C)Cc2ccc1O</t>
  </si>
  <si>
    <t>Cafaminol</t>
  </si>
  <si>
    <t>c12c(n(c(n1)N(CCO)C)C)c(=O)n(c(=O)n2C)C</t>
  </si>
  <si>
    <t>Atenolol acid (Metoprolol acid)</t>
  </si>
  <si>
    <t>c1(ccc(cc1)CC(=O)O)OCC(CNC(C)C)O</t>
  </si>
  <si>
    <t>Diethofencarb</t>
  </si>
  <si>
    <t>c1(c(ccc(c1)NC(=O)OC(C)C)OCC)OCC</t>
  </si>
  <si>
    <t>Carbuterol</t>
  </si>
  <si>
    <t>c1(cc(c(cc1)O)NC(=O)N)C(CNC(C)(C)C)O</t>
  </si>
  <si>
    <t>Azacyclonol</t>
  </si>
  <si>
    <t>OC(c1ccccc1)(c1ccccc1)C1CCNCC1</t>
  </si>
  <si>
    <t>Pipradrol</t>
  </si>
  <si>
    <t>C(c1ccccc1)(c1ccccc1)(C1CCCCN1)O</t>
  </si>
  <si>
    <t>Metoprolol</t>
  </si>
  <si>
    <t>OC(CNC(C)C)COc1ccc(CCOC)cc1</t>
  </si>
  <si>
    <t>2.4.5-T-methylester</t>
  </si>
  <si>
    <t>c1(c(cc(c(c1)Cl)Cl)Cl)OCC(=O)OC</t>
  </si>
  <si>
    <t xml:space="preserve">Fenson </t>
  </si>
  <si>
    <t>Clc1ccc(OS(=O)(=O)c2ccccc2)cc1</t>
  </si>
  <si>
    <t>Moclobemide</t>
  </si>
  <si>
    <t>c1(C(=O)NCCN2CCOCC2)ccc(cc1)Cl</t>
  </si>
  <si>
    <t>Iso-LSD</t>
  </si>
  <si>
    <t>c12c3C4=C[C@@H](CN([C@@H]4Cc1c[nH]c2ccc3)C)C(=O)O</t>
  </si>
  <si>
    <t>Daimuron (Dymron)</t>
  </si>
  <si>
    <t>O=C(NC(c1ccccc1)(C)C)Nc1ccc(cc1)C</t>
  </si>
  <si>
    <t>Triclopyr-methylester</t>
  </si>
  <si>
    <t>Clc1c(OCC(=O)OC)nc(Cl)c(Cl)c1</t>
  </si>
  <si>
    <t>Diallate</t>
  </si>
  <si>
    <t>N(C(=O)SC/C(=C\Cl)/Cl)(C(C)C)C(C)C</t>
  </si>
  <si>
    <t>7-Aminodesmethylflunitrazepam</t>
  </si>
  <si>
    <t>Fc1c(C2=NCC(=O)Nc3c2cc(N)cc3)cccc1</t>
  </si>
  <si>
    <t>Alachlor</t>
  </si>
  <si>
    <t>COCN(c1c(CC)cccc1CC)C(=O)CCl</t>
  </si>
  <si>
    <t>Mepronil</t>
  </si>
  <si>
    <t>c1(cc(ccc1)OC(C)C)NC(=O)c1c(cccc1)C</t>
  </si>
  <si>
    <t>Orphenadrine</t>
  </si>
  <si>
    <t>C(c1c(cccc1)C)(c1ccccc1)OCCN(C)C</t>
  </si>
  <si>
    <t>Thiacloprid-amide</t>
  </si>
  <si>
    <t>Clc1ncc(CN2CCS/C/2=N\C(=O)N)cc1</t>
  </si>
  <si>
    <t>Nordiazepam</t>
  </si>
  <si>
    <t>C1(=NCC(=O)Nc2c1cc(cc2)Cl)c1ccccc1</t>
  </si>
  <si>
    <t>Cadusafos</t>
  </si>
  <si>
    <t>O=P(SC(C)CC)(SC(C)CC)OCC</t>
  </si>
  <si>
    <t>Nitenpyram</t>
  </si>
  <si>
    <t>Clc1ncc(CN(/C(=C/N(O)O)/NC)CC)cc1</t>
  </si>
  <si>
    <t>Medazepam</t>
  </si>
  <si>
    <t>C1(=NCCN(c2c1cc(cc2)Cl)C)c1ccccc1</t>
  </si>
  <si>
    <t>Carbamazepin-10,11-dihydro-10,11-dihydroxy</t>
  </si>
  <si>
    <t>c12N(c3c([C@H]([C@@H](c1cccc2)O)O)cccc3)C(=O)N</t>
  </si>
  <si>
    <t>Tolbutamide</t>
  </si>
  <si>
    <t>O=C(NS(=O)(=O)c1ccc(C)cc1)NCCCC</t>
  </si>
  <si>
    <t xml:space="preserve">1, 3, 5(10)-estratrien-3-ol-17-one estrone (E1) </t>
  </si>
  <si>
    <t>c1cc(cc2CC[C@@H]3[C@@H](c12)CC[C@]1([C@H]3CCC1=O)C)O</t>
  </si>
  <si>
    <t>5-MeO-DALT</t>
  </si>
  <si>
    <t>N(CCc1c[nH]c2ccc(cc12)OC)(CC=C)CC=C</t>
  </si>
  <si>
    <t>Doxylamine</t>
  </si>
  <si>
    <t>O(C(c1ncccc1)(c1ccccc1)C)CCN(C)C</t>
  </si>
  <si>
    <t>Dimethenamid-OXA</t>
  </si>
  <si>
    <t>Cc1csc(C)c1N(C(C)COC)C(=O)C(=O)O</t>
  </si>
  <si>
    <t>Carbutamide</t>
  </si>
  <si>
    <t>c1(S(=O)(=O)NC(=O)NCCCC)ccc(cc1)N</t>
  </si>
  <si>
    <t>Normorphine</t>
  </si>
  <si>
    <t>O1[C@@H]2[C@@]34[C@H]([C@H](NCC4)Cc4c3c1c(O)cc4)C=C[C@@H]2O</t>
  </si>
  <si>
    <t>Bupranolol</t>
  </si>
  <si>
    <t>C(NCC(COc1c(ccc(c1)C)Cl)O)(C)(C)C</t>
  </si>
  <si>
    <t>Methoprotryne</t>
  </si>
  <si>
    <t>c1(nc(nc(n1)SC)NCCCOC)NC(C)C</t>
  </si>
  <si>
    <t>Napropamide</t>
  </si>
  <si>
    <t>O(c1c2c(ccc1)cccc2)C(C(=O)N(CC)CC)C</t>
  </si>
  <si>
    <t>Dextromethorphan</t>
  </si>
  <si>
    <t>O(c1cc2[C@]34[C@@H]([C@@H](N(CC3)C)Cc2cc1)CCCC4)C</t>
  </si>
  <si>
    <t>Sotalol</t>
  </si>
  <si>
    <t>c1(C(CNC(C)C)O)ccc(cc1)NS(=O)(=O)C</t>
  </si>
  <si>
    <t>1,3,5(10)-estratrien-3, 7β-diol/ 17β-ESTRADIOL (E2)</t>
  </si>
  <si>
    <t>[C@H]12[C@H]3[C@@H](c4c(CC3)cc(cc4)O)CC[C@@]1([C@H](CC2)O)C</t>
  </si>
  <si>
    <t>Chlormezanone</t>
  </si>
  <si>
    <t>CN1C(=O)CCS(=O)(=O)C1c1ccc(cc1)Cl</t>
  </si>
  <si>
    <t>DOB</t>
  </si>
  <si>
    <t>Brc1c(OC)cc(CC(N)C)c(OC)c1</t>
  </si>
  <si>
    <t>Modafinil</t>
  </si>
  <si>
    <t>NC(=O)CS(=O)C(c1ccccc1)c1ccccc1</t>
  </si>
  <si>
    <t xml:space="preserve">Metazachlor-OXA </t>
  </si>
  <si>
    <t>c1ccc(c(c1C)N(C(=O)C(=O)O)Cn1nccc1)C</t>
  </si>
  <si>
    <t>Tilidine</t>
  </si>
  <si>
    <t>O(C(=O)[C@]1([C@H](N(C)C)C=CCC1)c1ccccc1)CC</t>
  </si>
  <si>
    <t>Fenpropidin</t>
  </si>
  <si>
    <t>N1(CC(Cc2ccc(C(C)(C)C)cc2)C)CCCCC1</t>
  </si>
  <si>
    <t>Anilazine. Dyrene</t>
  </si>
  <si>
    <t>Clc1nc(nc(n1)Cl)Nc1ccccc1Cl</t>
  </si>
  <si>
    <t>Disulfoton</t>
  </si>
  <si>
    <t>S(P(=S)(OCC)OCC)CCSCC</t>
  </si>
  <si>
    <t>Neburon</t>
  </si>
  <si>
    <t>c1(NC(=O)N(CCCC)C)cc(c(cc1)Cl)Cl</t>
  </si>
  <si>
    <t>Nortetrazepam</t>
  </si>
  <si>
    <t>Clc1cc2C(=NCC(=O)Nc2cc1)C1=CCCCC1</t>
  </si>
  <si>
    <t>Dikegulac</t>
  </si>
  <si>
    <t>[C@@]12([C@H]([C@H]3[C@@H](O1)COC(O3)(C)C)OC(O2)(C)C)C(=O)O</t>
  </si>
  <si>
    <t>Chlorpheniramine</t>
  </si>
  <si>
    <t>Clc1ccc(C(CCN(C)C)c2ncccc2)cc1</t>
  </si>
  <si>
    <t>Nandrolone</t>
  </si>
  <si>
    <t>[C@H]12[C@H]3[C@@H]([C@@H]4C(=CC(=O)CC4)CC3)CC[C@@]1([C@H](CC2)O)C</t>
  </si>
  <si>
    <t>5-MeO-DIPT</t>
  </si>
  <si>
    <t>N(CCc1c[nH]c2ccc(cc12)OC)(C(C)C)C(C)C</t>
  </si>
  <si>
    <t>Ropivacaine</t>
  </si>
  <si>
    <t>[C@@H]1(N(CCCC1)CCC)C(=O)Nc1c(cccc1C)C</t>
  </si>
  <si>
    <t>Flufenacet-ESA</t>
  </si>
  <si>
    <t>S(=O)(=O)(O)CC(=O)N(C(C)C)c1ccc(F)cc1</t>
  </si>
  <si>
    <t>Dimethenamid</t>
  </si>
  <si>
    <t>c1(N(C(COC)C)C(=O)CCl)c(csc1C)C</t>
  </si>
  <si>
    <t>Homatropine</t>
  </si>
  <si>
    <t>O([C@@H]1C[C@H]2N([C@@H](C1)CC2)C)C(=O)C(O)c1ccccc1</t>
  </si>
  <si>
    <t>MDPV</t>
  </si>
  <si>
    <t>C(=O)(C(CCC)N1CCCC1)c1ccc2c(c1)OCO2</t>
  </si>
  <si>
    <t>Physostigmine</t>
  </si>
  <si>
    <t>[C@@]12(c3c(N([C@H]1N(CC2)C)C)ccc(c3)OC(=O)NC)C</t>
  </si>
  <si>
    <t>Cyclobenzaprine</t>
  </si>
  <si>
    <t>N(CC/C=C\1/c2c(C=Cc3c1cccc3)cccc2)(C)C</t>
  </si>
  <si>
    <t>MGK-264 Peak 1</t>
    <phoneticPr fontId="1" type="noConversion"/>
  </si>
  <si>
    <t>C12C([C@@H]3C[C@H]1C=C3)C(=O)N(C2=O)CC(CCCC)CC</t>
    <phoneticPr fontId="1" type="noConversion"/>
  </si>
  <si>
    <t>Propipocaine</t>
  </si>
  <si>
    <t>c1(ccc(cc1)OCCC)C(=O)CCN1CCCCC1</t>
  </si>
  <si>
    <t>2.4-D-butylester</t>
  </si>
  <si>
    <t>Clc1c(OCC(=O)OCCCC)ccc(Cl)c1</t>
  </si>
  <si>
    <t>Chlorpropamide</t>
  </si>
  <si>
    <t>Clc1ccc(S(=O)(=O)NC(=O)NCCC)cc1</t>
  </si>
  <si>
    <t>Sulfabenzamide</t>
  </si>
  <si>
    <t>S(=O)(=O)(NC(=O)c1ccccc1)c1ccc(N)cc1</t>
  </si>
  <si>
    <t>Molindone</t>
  </si>
  <si>
    <t>c12c([nH]c(c1CC)C)CCC(C2=O)CN1CCOCC1</t>
  </si>
  <si>
    <t>Fenitrothion</t>
  </si>
  <si>
    <t>S=P(Oc1cc(c(cc1)N(O)O)C)(OC)OC</t>
  </si>
  <si>
    <t>Furilazole</t>
  </si>
  <si>
    <t>ClC(Cl)C(=O)N1C(OC(C1)c1occc1)(C)C</t>
  </si>
  <si>
    <t>arprinocid</t>
  </si>
  <si>
    <t>Fc1cccc(c1Cn1cnc2c1ncnc2N)Cl</t>
  </si>
  <si>
    <t>Metazachlor</t>
  </si>
  <si>
    <t>N(c1c(cccc1C)C)(Cn1cccn1)C(=O)CCl</t>
  </si>
  <si>
    <t>Amitriptyline</t>
  </si>
  <si>
    <t>C1(=CCCN(C)C)c2c(CCc3c1cccc3)cccc2</t>
  </si>
  <si>
    <t>EDDP</t>
  </si>
  <si>
    <t>N1(C(CC(/C/1=C/C)(c1ccccc1)c1ccccc1)C)C</t>
  </si>
  <si>
    <t>Maprotiline</t>
  </si>
  <si>
    <t>CNCCCC12CCC(c3c1cccc3)c1c2cccc1</t>
  </si>
  <si>
    <t>Venlafaxine</t>
  </si>
  <si>
    <t>C1(C(c2ccc(cc2)OC)CN(C)C)(CCCCC1)O</t>
  </si>
  <si>
    <t>Oxadixyl</t>
  </si>
  <si>
    <t>N(c1c(cccc1C)C)(N1C(=O)OCC1)C(=O)COC</t>
  </si>
  <si>
    <t>Pentoxifylline</t>
  </si>
  <si>
    <t>c12c(n(c(=O)n(c1=O)CCCCC(=O)C)C)ncn2C</t>
  </si>
  <si>
    <t>Proquazone</t>
  </si>
  <si>
    <t>c12c(n(c(=O)nc1c1ccccc1)C(C)C)cc(cc2)C</t>
  </si>
  <si>
    <t>Tolycaine</t>
  </si>
  <si>
    <t>O=C(Nc1c(cccc1C(=O)OC)C)CN(CC)CC</t>
  </si>
  <si>
    <t>Triprolidine</t>
  </si>
  <si>
    <t>C(=C\CN1CCCC1)(\c1ccc(cc1)C)/c1ccccn1</t>
  </si>
  <si>
    <t>Alypin</t>
  </si>
  <si>
    <t>O(C(CN(C)C)(CN(C)C)CC)C(=O)c1ccccc1</t>
  </si>
  <si>
    <t>Dimethocain</t>
  </si>
  <si>
    <t>c1(C(=O)OCC(CN(CC)CC)(C)C)ccc(cc1)N</t>
  </si>
  <si>
    <t>Doxepin</t>
  </si>
  <si>
    <t>C1(=CCCN(C)C)c2c(COc3c1cccc3)cccc2</t>
  </si>
  <si>
    <t>Tiocarbazil</t>
  </si>
  <si>
    <t>N(C(=O)SCc1ccccc1)(C(CC)C)C(CC)C</t>
  </si>
  <si>
    <t>Sibutramine</t>
  </si>
  <si>
    <t>C1(c2ccc(cc2)Cl)(C(CC(C)C)N(C)C)CCC1</t>
  </si>
  <si>
    <t>Moxisylyte</t>
  </si>
  <si>
    <t>c1(c(cc(c(c1)OC(=O)C)C)OCCN(C)C)C(C)C</t>
  </si>
  <si>
    <t>tramadol-N-oxide</t>
  </si>
  <si>
    <t>O[C@]1([C@H](CCCC1)CN(=O)(C)C)c1cc(OC)ccc1</t>
  </si>
  <si>
    <t>Fenpiprane</t>
  </si>
  <si>
    <t>N1(CCC(c2ccccc2)c2ccccc2)CCCCC1</t>
  </si>
  <si>
    <t>Sulfalene</t>
  </si>
  <si>
    <t>c1(S(=O)(=O)Nc2c(nccn2)OC)ccc(cc1)N</t>
  </si>
  <si>
    <t>Phenprocoumon</t>
    <phoneticPr fontId="1" type="noConversion"/>
  </si>
  <si>
    <t>c1(C(c2ccccc2)CC)c(c2c(oc1=O)cccc2)O</t>
    <phoneticPr fontId="1" type="noConversion"/>
  </si>
  <si>
    <t>Mefexamide</t>
  </si>
  <si>
    <t>O(c1ccc(OC)cc1)CC(=O)NCCN(CC)CC</t>
  </si>
  <si>
    <t>Bamipine</t>
  </si>
  <si>
    <t>N1(CCC(N(Cc2ccccc2)c2ccccc2)CC1)C</t>
  </si>
  <si>
    <t>Histapyrrodine</t>
  </si>
  <si>
    <t>N(c1ccccc1)(Cc1ccccc1)CCN1CCCC1</t>
  </si>
  <si>
    <t>Imipramine</t>
  </si>
  <si>
    <t>CN(CCCN1c2ccccc2CCc2c1cccc2)C</t>
  </si>
  <si>
    <t>Nortrimipramine</t>
  </si>
  <si>
    <t>N1(CC(CNC)C)c2c(CCc3c1cccc3)cccc2</t>
  </si>
  <si>
    <t>Tromantadine</t>
  </si>
  <si>
    <t>O=C(NC12CC3CC(C1)CC(C2)C3)COCCN(C)C</t>
  </si>
  <si>
    <t>4,5-Dichloro-2-n-octyl-isothiazol-3(2H)-on (DCOIT)</t>
  </si>
  <si>
    <t>n1(c(=O)c(c(s1)Cl)Cl)CCCCCCCC</t>
  </si>
  <si>
    <t>Nitrazepam</t>
  </si>
  <si>
    <t>c12C(=NCC(=O)Nc1ccc(c2)N(O)O)c1ccccc1</t>
  </si>
  <si>
    <t>Ofurace</t>
  </si>
  <si>
    <t>ClCC(=O)N(c1c(cccc1C)C)C1C(=O)OCC1</t>
  </si>
  <si>
    <t>Pendimethalin</t>
  </si>
  <si>
    <t>c1(c(c(c(cc1N(O)O)C)C)N(O)O)NC(CC)CC</t>
  </si>
  <si>
    <t>8-OH-Mirtazapine</t>
  </si>
  <si>
    <t>c1(cnc2c(c1)Cc1c(C3N2CCN(C3)C)cccc1)O</t>
  </si>
  <si>
    <t>Phentolamine</t>
  </si>
  <si>
    <t>N(c1cc(ccc1)O)(c1ccc(cc1)C)CC1=NCCN1</t>
  </si>
  <si>
    <t>Cycloheximide Peak 1</t>
  </si>
  <si>
    <t>[C@H]1([C@@H](CC2CC(=O)NC(=O)C2)O)C(=O)[C@H](C[C@@H](C1)C)C</t>
  </si>
  <si>
    <t>Diphenylpyraline</t>
  </si>
  <si>
    <t>O(C(c1ccccc1)c1ccccc1)C1CCN(CC1)C</t>
  </si>
  <si>
    <t>Terodiline</t>
  </si>
  <si>
    <t>N(C(CC(c1ccccc1)c1ccccc1)C)C(C)(C)C</t>
  </si>
  <si>
    <t>Dodemorph I</t>
  </si>
  <si>
    <t>O1C(CN(C2CCCCCCCCCCC2)CC1C)C</t>
  </si>
  <si>
    <t>Fenoprop-methylester  (Silvex-methyester)</t>
  </si>
  <si>
    <t>c1(c(cc(c(c1)Cl)Cl)Cl)OC(C(=O)OC)C</t>
  </si>
  <si>
    <t>Niflumic acid</t>
  </si>
  <si>
    <t>c1(c(cccn1)C(=O)O)Nc1cc(ccc1)C(F)(F)F</t>
  </si>
  <si>
    <t>Nitrofen</t>
  </si>
  <si>
    <t>c1(Oc2ccc(cc2)N(O)O)c(cc(cc1)Cl)Cl</t>
  </si>
  <si>
    <t>Procymidone</t>
  </si>
  <si>
    <t>O=C1N(c2cc(Cl)cc(c2)Cl)C(=O)C2(C1(C)C2)C</t>
  </si>
  <si>
    <t>7-Aminoflunitrazepam</t>
  </si>
  <si>
    <t>Fc1c(C2=NCC(=O)N(c3c2cc(N)cc3)C)cccc1</t>
  </si>
  <si>
    <t>sulfaclozine</t>
  </si>
  <si>
    <t>Clc1nc(NS(=O)(=O)c2ccc(N)cc2)cnc1</t>
  </si>
  <si>
    <t>Sulfaethidole</t>
  </si>
  <si>
    <t>S(=O)(=O)(Nc1sc(nn1)CC)c1ccc(N)cc1</t>
  </si>
  <si>
    <t>Diazepam</t>
  </si>
  <si>
    <t>C1(=NCC(=O)N(c2c1cc(cc2)Cl)C)c1ccccc1</t>
  </si>
  <si>
    <t>Mazindol Isomer 1</t>
  </si>
  <si>
    <t>C1(N2C(=NCC2)c2c1cccc2)(c1ccc(cc1)Cl)O</t>
  </si>
  <si>
    <t>Metominostrobin 1 (Z-Isomer)</t>
  </si>
  <si>
    <t>O(c1c(cccc1)/C(=N/OC)/C(=O)NC)c1ccccc1</t>
  </si>
  <si>
    <t>Carticaine (Articaine)</t>
  </si>
  <si>
    <t>c1(c(scc1C)C(=O)OC)NC(=O)C(NCCC)C</t>
  </si>
  <si>
    <t>Promazine</t>
  </si>
  <si>
    <t>S1c2c(N(c3c1cccc3)CCCN(C)C)cccc2</t>
  </si>
  <si>
    <t>Promethazine</t>
  </si>
  <si>
    <t>S1c2c(N(c3c1cccc3)CC(N(C)C)C)cccc2</t>
  </si>
  <si>
    <t>Tropicamide</t>
  </si>
  <si>
    <t>C(c1ccccc1)(C(=O)N(Cc1ccncc1)CC)CO</t>
  </si>
  <si>
    <t>Tropisetron</t>
  </si>
  <si>
    <t>O([C@@H]1C[C@H]2N([C@@H](C1)CC2)C)C(=O)c1c2c([nH]c1)cccc2</t>
  </si>
  <si>
    <t>Oseltamivir-carboxylat</t>
  </si>
  <si>
    <t>[C@@H]1([C@@H]([C@H](CC(=C1)C(=O)O)N)NC(=O)C)OC(CC)CC</t>
  </si>
  <si>
    <t>Iprindol</t>
  </si>
  <si>
    <t>n1(c2c(c3c1CCCCCC3)cccc2)CCCN(C)C</t>
  </si>
  <si>
    <t>Vinclozolin</t>
  </si>
  <si>
    <t>N1(c2cc(cc(c2)Cl)Cl)C(=O)C(OC1=O)(C=C)C</t>
  </si>
  <si>
    <t>7-Aminoclonazepam</t>
  </si>
  <si>
    <t>c12C(=NCC(=O)Nc1ccc(c2)N)c1c(cccc1)Cl</t>
  </si>
  <si>
    <t>Desmethyl-Chlordiazepoxide</t>
  </si>
  <si>
    <t>C1(=N(=O)CC(=Nc2c1cc(cc2)Cl)N)c1ccccc1</t>
  </si>
  <si>
    <t>Asenapine</t>
  </si>
  <si>
    <t>c12[C@@H]3[C@@H](c4c(Oc1ccc(c2)Cl)cccc4)CN(C3)C</t>
  </si>
  <si>
    <t>Letrozole</t>
  </si>
  <si>
    <t>N#Cc1ccc(cc1)C(n1cncn1)c1ccc(cc1)C#N</t>
  </si>
  <si>
    <t>Isothipendyl</t>
  </si>
  <si>
    <t>S1c2c(N(c3c1cccc3)CC(N(C)C)C)nccc2</t>
  </si>
  <si>
    <t>Prothipendyl</t>
  </si>
  <si>
    <t>N1(c2c(Sc3c1nccc3)cccc2)CCCN(C)C</t>
  </si>
  <si>
    <t>Hydromorphone</t>
  </si>
  <si>
    <t>O1[C@@H]2[C@@]34[C@H]([C@H](N(CC4)C)Cc4c3c1c(O)cc4)CCC2=O</t>
  </si>
  <si>
    <t>Morphine (MOR)</t>
    <phoneticPr fontId="1" type="noConversion"/>
  </si>
  <si>
    <t>[C@@]123c4c5O[C@H]2[C@H](C=C[C@H]1[C@@H](Cc4ccc5O)N(CC3)C)O</t>
    <phoneticPr fontId="1" type="noConversion"/>
  </si>
  <si>
    <t>Norcodeine</t>
  </si>
  <si>
    <t>[C@@]123c4c5O[C@H]2[C@H](C=C[C@H]1[C@@H](Cc4ccc5OC)NCC3)O</t>
  </si>
  <si>
    <t>Mepyramine. Pyrilamine. Bromth</t>
  </si>
  <si>
    <t>O(c1ccc(CN(CCN(C)C)c2ncccc2)cc1)C</t>
  </si>
  <si>
    <t>Pyrilamine</t>
  </si>
  <si>
    <t>Pentazocine</t>
  </si>
  <si>
    <t>c12[C@]3([C@H]([C@@H](Cc1ccc(c2)O)N(CC3)CC=C(C)C)C)C</t>
  </si>
  <si>
    <t>Demoxepam</t>
  </si>
  <si>
    <t>C1(=N(=O)CC(=O)Nc2c1cc(cc2)Cl)c1ccccc1</t>
  </si>
  <si>
    <t>Oxazepam</t>
  </si>
  <si>
    <t>c12C(=NC(C(=O)Nc1ccc(c2)Cl)O)c1ccccc1</t>
  </si>
  <si>
    <t>Ethofumesate</t>
  </si>
  <si>
    <t>c12c(OC(C1(C)C)OCC)ccc(c2)OS(=O)(=O)C</t>
  </si>
  <si>
    <t>Difenoxuron</t>
  </si>
  <si>
    <t>c1(Oc2ccc(cc2)OC)ccc(cc1)NC(=O)N(C)C</t>
  </si>
  <si>
    <t>Schradan</t>
  </si>
  <si>
    <t>P(=O)(N(C)C)(N(C)C)OP(=O)(N(C)C)N(C)C</t>
  </si>
  <si>
    <t>Vamidothion</t>
  </si>
  <si>
    <t>P(=O)(SCCSC(C(=O)NC)C)(OC)OC</t>
  </si>
  <si>
    <t>Tenofovir</t>
  </si>
  <si>
    <t>C(P(=O)(O)O)OC(Cn1cnc2c1ncnc2N)C</t>
  </si>
  <si>
    <t>Dihydromorphine</t>
  </si>
  <si>
    <t>O1[C@@H]2[C@@]34[C@H]([C@H](N(CC4)C)Cc4c3c1c(O)cc4)CC[C@@H]2O</t>
  </si>
  <si>
    <t>Etodolac</t>
  </si>
  <si>
    <t>C1(c2c(c3c([nH]2)c(ccc3)CC)CCO1)(CC(=O)O)CC</t>
  </si>
  <si>
    <t>Galantamine</t>
  </si>
  <si>
    <t>[C@H]1(C[C@@H]2Oc3c4[C@@]2(C=C1)CCN(Cc4ccc3OC)C)O</t>
  </si>
  <si>
    <t>Zolmitriptan</t>
  </si>
  <si>
    <t>c12c([nH]cc1CCN(C)C)ccc(c2)C[C@@H]1NC(=O)OC1</t>
  </si>
  <si>
    <t>Cyproheptadine</t>
  </si>
  <si>
    <t>CN1CCC(=C2c3ccccc3C=Cc3c2cccc3)CC1</t>
  </si>
  <si>
    <t>Naftifine</t>
  </si>
  <si>
    <t>N(Cc1c2c(ccc1)cccc2)(C/C=C/c1ccccc1)C</t>
  </si>
  <si>
    <t>Procyclidine</t>
    <phoneticPr fontId="1" type="noConversion"/>
  </si>
  <si>
    <t>C(c1ccccc1)(C1CCCCC1)(CCN1CCCC1)O</t>
    <phoneticPr fontId="1" type="noConversion"/>
  </si>
  <si>
    <t>Desalkylflurazepam</t>
  </si>
  <si>
    <t>c12C(=NCC(=O)Nc1ccc(c2)Cl)c1c(cccc1)F</t>
  </si>
  <si>
    <t>Tetrazepam</t>
  </si>
  <si>
    <t>Clc1cc2c(N(C(=O)CN=C2C2=CCCCC2)C)cc1</t>
  </si>
  <si>
    <t>Myclobutanil</t>
  </si>
  <si>
    <t>C(c1ccc(cc1)Cl)(Cn1cncn1)(CCCC)C#N</t>
  </si>
  <si>
    <t>Diazinon-O-analog</t>
  </si>
  <si>
    <t>P(=O)(Oc1nc(nc(c1)C)C(C)C)(OCC)OCC</t>
  </si>
  <si>
    <t>Imazamethabenz-methyl</t>
  </si>
  <si>
    <t>C1(=NC(C(=O)N1)(C(C)C)C)c1c(C(=O)OC)cc(cc1)C</t>
  </si>
  <si>
    <t>Dhydroepiandrosterone (DHEA) / ANDROSTENOLONE / 3β-HYDROXY-5-ANDROSTEN-17-ONE</t>
  </si>
  <si>
    <t>O=C1[C@@]2([C@H]([C@H]3[C@@H]([C@@]4(C(=CC3)C[C@@H](O)CC4)C)CC2)CC1)C</t>
  </si>
  <si>
    <t>Bupivacaine</t>
  </si>
  <si>
    <t>O=C(Nc1c(cccc1C)C)C1N(CCCC1)CCCC</t>
  </si>
  <si>
    <t>Isocarbophos</t>
  </si>
  <si>
    <t>S=P(OC)(Oc1ccccc1C(=O)OC(C)C)N</t>
  </si>
  <si>
    <t>Benzoylecgonine</t>
  </si>
  <si>
    <t>[C@H]1([C@@H]2N([C@H](C[C@@H]1OC(=O)c1ccccc1)CC2)C)C(=O)O</t>
  </si>
  <si>
    <t>Chloropyramine</t>
  </si>
  <si>
    <t>CN(CCN(c1ccccn1)Cc1ccc(cc1)Cl)C</t>
  </si>
  <si>
    <t>Imazethapyr</t>
  </si>
  <si>
    <t>O=C1NC(=NC1(C(C)C)C)c1ncc(cc1C(=O)O)CC</t>
  </si>
  <si>
    <t>Atropine</t>
  </si>
  <si>
    <t>O([C@@H]1C[C@H]2N([C@@H](C1)CC2)C)C(=O)C(c1ccccc1)CO</t>
  </si>
  <si>
    <t>Disulfoton-sulfoxid</t>
  </si>
  <si>
    <t>S(P(=S)(OCC)OCC)CCS(=O)CC</t>
  </si>
  <si>
    <t>Sulthiame</t>
  </si>
  <si>
    <t>c1(ccc(cc1)S(=O)(=O)N)N1CCCCS1(=O)=O</t>
  </si>
  <si>
    <t>TEPP</t>
  </si>
  <si>
    <t>O(P(=O)(OCC)OCC)P(=O)(OCC)OCC</t>
  </si>
  <si>
    <t>Chloroxuron (Chloroxifenidim)</t>
  </si>
  <si>
    <t>Clc1ccc(Oc2ccc(NC(=O)N(C)C)cc2)cc1</t>
  </si>
  <si>
    <t>Carbinoxamine</t>
  </si>
  <si>
    <t>C(c1ccc(cc1)Cl)(c1ccccn1)OCCN(C)C</t>
  </si>
  <si>
    <t>Azatadine</t>
  </si>
  <si>
    <t>CN1CCC(=C2c3ccccc3CCc3c2nccc3)CC1</t>
  </si>
  <si>
    <t>D617</t>
  </si>
  <si>
    <t>CC(C(CCCNC)(C#N)c1cc(c(cc1)OC)OC)C</t>
  </si>
  <si>
    <t>Thiamethoxam</t>
  </si>
  <si>
    <t>C1(=NN(=O)=O)N(COCN1Cc1sc(nc1)Cl)C</t>
  </si>
  <si>
    <t>Parathion</t>
  </si>
  <si>
    <t>S=P(Oc1ccc(cc1)N(O)O)(OCC)OCC</t>
  </si>
  <si>
    <t>Norsertraline</t>
  </si>
  <si>
    <t>Clc1cc([C@@H]2CC[C@H](N)c3c2cccc3)ccc1Cl</t>
  </si>
  <si>
    <t>Crufomate</t>
  </si>
  <si>
    <t>Clc1c(OP(=O)(OC)NC)ccc(C(C)(C)C)c1</t>
  </si>
  <si>
    <t>Naptalam (N-1-Naphthylphthalamicacid)</t>
  </si>
  <si>
    <t>O=C(Nc1c2c(ccc1)cccc2)c1c(C(=O)O)cccc1</t>
  </si>
  <si>
    <t>Cyproconazole Peak 2</t>
  </si>
  <si>
    <t>C(C(C(C)C1CC1)(O)c1ccc(cc1)Cl)n1ncnc1</t>
  </si>
  <si>
    <t>Uniconazole</t>
  </si>
  <si>
    <t>C(=C\c1ccc(Cl)cc1)(\n1ncnc1)/C(C(C)(C)C)O</t>
  </si>
  <si>
    <t>Befunolol</t>
  </si>
  <si>
    <t>o1c2c(cc1C(=O)C)cccc2OCC(O)CNC(C)C</t>
  </si>
  <si>
    <t>Cyclopentolate</t>
  </si>
  <si>
    <t>OC1(C(c2ccccc2)C(=O)OCCN(C)C)CCCC1</t>
  </si>
  <si>
    <t>Levobunolol</t>
  </si>
  <si>
    <t>O[C@H](COc1cccc2c1CCCC2=O)CNC(C)(C)C</t>
  </si>
  <si>
    <t>Melitracen</t>
  </si>
  <si>
    <t>C(CC=C1c2c(C(c3ccccc13)(C)C)cccc2)N(C)C</t>
  </si>
  <si>
    <t>Terbinafine</t>
  </si>
  <si>
    <t>c12c(cccc1cccc2)CN(C/C=C/C#CC(C)(C)C)C</t>
  </si>
  <si>
    <t>Penbutolol</t>
  </si>
  <si>
    <t>OC(CNC(C)(C)C)COc1c(C2CCCC2)cccc1</t>
  </si>
  <si>
    <t>Chlorbromuron</t>
  </si>
  <si>
    <t>Brc1c(Cl)cc(NC(=O)N(OC)C)cc1</t>
  </si>
  <si>
    <t>N4-Acetylsulfadiazine</t>
  </si>
  <si>
    <t>c1(S(=O)(=O)Nc2ncccn2)ccc(cc1)NC(=O)C</t>
  </si>
  <si>
    <t>Etrimfos</t>
  </si>
  <si>
    <t>S=P(Oc1nc(nc(OCC)c1)CC)(OC)OC</t>
  </si>
  <si>
    <t>Climbazol</t>
  </si>
  <si>
    <t>C(n1ccnc1)(Oc1ccc(cc1)Cl)C(=O)C(C)(C)C</t>
  </si>
  <si>
    <t>Climbazole</t>
  </si>
  <si>
    <t>CC(C)(C)C(=O)C(Oc1ccc(Cl)cc1)n1ccnc1</t>
  </si>
  <si>
    <t>Carteolol</t>
  </si>
  <si>
    <t>c12c(cccc1OCC(CNC(C)(C)C)O)NC(=O)CC2</t>
  </si>
  <si>
    <t>Dimetindene</t>
  </si>
  <si>
    <t>C1(=C(Cc2c1cccc2)CCN(C)C)C(c1ccccn1)C</t>
  </si>
  <si>
    <t>Bromodragonfly</t>
  </si>
  <si>
    <t>Brc1c2c(occ2)c(C[C@H](N)C)c2c1occ2</t>
  </si>
  <si>
    <t>Paclobutrazole</t>
  </si>
  <si>
    <t>C([C@@H]([C@H](C(C)(C)C)O)n1ncnc1)c1ccc(cc1)Cl</t>
  </si>
  <si>
    <t>Ondansetron</t>
  </si>
  <si>
    <t>O=C1c2c(n(c3c2cccc3)C)CCC1Cn1c(ncc1)C</t>
  </si>
  <si>
    <t>Embutramide</t>
  </si>
  <si>
    <t>O(c1cc(C(CNC(=O)CCCO)(CC)CC)ccc1)C</t>
  </si>
  <si>
    <t>Budipine</t>
  </si>
  <si>
    <t>N1(CCC(c2ccccc2)(c2ccccc2)CC1)C(C)(C)C</t>
  </si>
  <si>
    <t>Fenthion-sulfoxide</t>
  </si>
  <si>
    <t>S(=O)(c1c(cc(OP(=S)(OC)OC)cc1)C)C</t>
  </si>
  <si>
    <t>Pyrifenox Peak 1</t>
  </si>
  <si>
    <t>Clc1c(/C(=N\OC)/Cc2cnccc2)ccc(Cl)c1</t>
  </si>
  <si>
    <t>Estazolam</t>
  </si>
  <si>
    <t>c12c(C(=NCc3n1cnn3)c1ccccc1)cc(cc2)Cl</t>
  </si>
  <si>
    <t>Aspartame</t>
  </si>
  <si>
    <t>O(C(=O)[C@@H](NC(=O)[C@@H](N)CC(=O)O)Cc1ccccc1)C</t>
  </si>
  <si>
    <t>Trimipramine</t>
  </si>
  <si>
    <t>N1(c2c(CCc3c1cccc3)cccc2)CC(CN(C)C)C</t>
  </si>
  <si>
    <t>Diclofenac</t>
  </si>
  <si>
    <t>N(c1c(Cl)cccc1Cl)c1c(CC(=O)O)cccc1</t>
  </si>
  <si>
    <t>Meclofenamic acid</t>
  </si>
  <si>
    <t>c1(Nc2c(cccc2)C(=O)O)c(c(ccc1Cl)C)Cl</t>
  </si>
  <si>
    <t>N4-Acetylsulfamethazine</t>
  </si>
  <si>
    <t>S(=O)(=O)(Nc1nc(cc(n1)C)C)c1ccc(NC(=O)C)cc1</t>
  </si>
  <si>
    <t>N4-Acetylsulfamethoxazole</t>
  </si>
  <si>
    <t>c1(NS(=O)(=O)c2ccc(cc2)NC(=O)C)noc(c1)C</t>
  </si>
  <si>
    <t>Mebendazole</t>
  </si>
  <si>
    <t>O=C(c1cc2nc([nH]c2cc1)NC(=O)OC)c1ccccc1</t>
  </si>
  <si>
    <t>Nitrothal-isopropyl</t>
  </si>
  <si>
    <t>c1(cc(cc(c1)N(O)O)C(=O)OC(C)C)C(=O)OC(C)C</t>
  </si>
  <si>
    <t>norfluoxetine</t>
  </si>
  <si>
    <t>FC(F)(F)c1ccc(OC(CCN)c2ccccc2)cc1</t>
  </si>
  <si>
    <t>Isoxadifen-ethyl</t>
  </si>
  <si>
    <t>C1(=NOC(C1)(c1ccccc1)c1ccccc1)C(=O)OCC</t>
  </si>
  <si>
    <t>Pethoxamid</t>
  </si>
  <si>
    <t>C(=C(C)C)(N(C(=O)CCl)CCOCC)c1ccccc1</t>
  </si>
  <si>
    <t>Sumatriptan</t>
  </si>
  <si>
    <t>c12c([nH]cc1CCN(C)C)ccc(c2)CS(=O)(=O)NC</t>
  </si>
  <si>
    <t>Dosulepin</t>
  </si>
  <si>
    <t>S1c2c(/C(=C\CCN(C)C)/c3c(C1)cccc3)cccc2</t>
  </si>
  <si>
    <t>Pizotifen</t>
  </si>
  <si>
    <t>C1(=C2CCN(CC2)C)c2c(CCc3c1cccc3)scc2</t>
  </si>
  <si>
    <t>Butralin</t>
  </si>
  <si>
    <t>N(c1c(cc(cc1N(O)O)C(C)(C)C)N(O)O)[C@@H](CC)C</t>
  </si>
  <si>
    <t>Tertatolol</t>
  </si>
  <si>
    <t>c12c(OCC(CNC(C)(C)C)O)cccc1CCCS2</t>
  </si>
  <si>
    <t>Dibenzepin</t>
  </si>
  <si>
    <t>O=c1n(c2c(n(c3c1cccc3)C)cccc2)CCN(C)C</t>
  </si>
  <si>
    <t>Esmolol</t>
  </si>
  <si>
    <t>O(c1ccc(cc1)CCC(=O)OC)CC(O)CNC(C)C</t>
  </si>
  <si>
    <t>Normethadone</t>
  </si>
  <si>
    <t>C(c1ccccc1)(c1ccccc1)(CCN(C)C)C(=O)CC</t>
  </si>
  <si>
    <t>Flunixin</t>
  </si>
  <si>
    <t>FC(F)(F)c1c(c(Nc2ncccc2C(=O)O)ccc1)C</t>
  </si>
  <si>
    <t>Exemestan</t>
  </si>
  <si>
    <t>[C@@H]12[C@@H]([C@@]3(C(=CC(=O)C=C3)C(=C)C2)C)CC[C@]2([C@H]1CCC2=O)C</t>
  </si>
  <si>
    <t>Exemestane</t>
  </si>
  <si>
    <t>O=C1[C@@]2([C@H]([C@H]3[C@@H]([C@@]4(C(=CC(=O)C=C4)C(=C)C3)C)CC2)CC1)C</t>
  </si>
  <si>
    <t>Chlorthion</t>
  </si>
  <si>
    <t>c1(OP(=S)(OC)OC)cc(c(cc1)N(O)O)Cl</t>
  </si>
  <si>
    <t>Dicapthon</t>
  </si>
  <si>
    <t>Clc1c(OP(=S)(OC)OC)ccc(c1)N(O)O</t>
  </si>
  <si>
    <t>Cythioate</t>
  </si>
  <si>
    <t>S(=O)(=O)(N)c1ccc(OP(=S)(OC)OC)cc1</t>
  </si>
  <si>
    <t>N4-Acetylsulfathiazole</t>
  </si>
  <si>
    <t>c1(S(=O)(=O)Nc2nccs2)ccc(cc1)NC(=O)C</t>
  </si>
  <si>
    <t>Albendazole sulfone</t>
  </si>
  <si>
    <t>S(=O)(=O)(c1cc2nc([nH]c2cc1)NC(=O)OC)CCC</t>
  </si>
  <si>
    <t>Duloxetine</t>
  </si>
  <si>
    <t>CNCC[C@@H](c1cccs1)Oc1cccc2c1cccc2</t>
  </si>
  <si>
    <t>Spiroxamine Peak 1</t>
  </si>
  <si>
    <t>C12(OC(CO1)CN(CCC)CC)CCC(CC2)C(C)(C)C</t>
  </si>
  <si>
    <t>Phoxim</t>
  </si>
  <si>
    <t>P(=S)(O/N=C(/c1ccccc1)\C#N)(OCC)OCC</t>
  </si>
  <si>
    <t>Mefenacet</t>
  </si>
  <si>
    <t>c12c(sc(n1)OCC(=O)N(c1ccccc1)C)cccc2</t>
  </si>
  <si>
    <t>Piprozolin</t>
  </si>
  <si>
    <t>S1C(N2CCCCC2)C(=O)N(/C/1=C/C(=O)OCC)CC</t>
  </si>
  <si>
    <t>Alimemazine</t>
  </si>
  <si>
    <t>c12N(c3c(Sc1cccc2)cccc3)CC(CN(C)C)C</t>
  </si>
  <si>
    <t>Diethazine</t>
  </si>
  <si>
    <t>N1(c2c(Sc3c1cccc3)cccc2)CCN(CC)CC</t>
  </si>
  <si>
    <t>Carazolol</t>
  </si>
  <si>
    <t>c12c3c([nH]c1cccc2OCC(CNC(C)C)O)cccc3</t>
  </si>
  <si>
    <t>Captan</t>
  </si>
  <si>
    <t>N1(C(=O)C2C(C1=O)CC=CC2)SC(Cl)(Cl)Cl</t>
  </si>
  <si>
    <t>Azaconazole Peak 1</t>
  </si>
  <si>
    <t>Clc1c(C2(OCCO2)Cn2ncnc2)ccc(Cl)c1</t>
  </si>
  <si>
    <t>Phosphamidon (Dimecron) Peak 1</t>
  </si>
  <si>
    <t>P(=O)(O/C(=C(\C(=O)N(CC)CC)/Cl)/C)(OC)OC</t>
  </si>
  <si>
    <t>N-Desmethylflunitrazepam. Norflunitrazepam</t>
  </si>
  <si>
    <t>c12C(=NCC(=O)Nc1ccc(c2)N(O)O)c1c(cccc1)F</t>
  </si>
  <si>
    <t>Fenbendazole</t>
  </si>
  <si>
    <t>S(c1cc2[nH]c(nc2cc1)NC(=O)OC)c1ccccc1</t>
  </si>
  <si>
    <t>Metoclopramide</t>
    <phoneticPr fontId="1" type="noConversion"/>
  </si>
  <si>
    <t>O=C(NCCN(CC)CC)c1cc(Cl)c(N)cc1OC</t>
    <phoneticPr fontId="1" type="noConversion"/>
  </si>
  <si>
    <t>N-Desmethylpropafenone</t>
  </si>
  <si>
    <t>O(CC(O)CN)c1c(C(=O)CCc2ccccc2)cccc1</t>
  </si>
  <si>
    <t>Lycopsamine</t>
  </si>
  <si>
    <t>[C@@](C(=O)OCC1=CCN2[C@H]1[C@@H](CC2)O)([C@@H](O)C)(C(C)C)O</t>
  </si>
  <si>
    <t>Tolclofos-methyl</t>
  </si>
  <si>
    <t>c1(OP(=S)(OC)OC)c(cc(cc1Cl)C)Cl</t>
  </si>
  <si>
    <t>Clobazam</t>
  </si>
  <si>
    <t>Clc1cc2N(C(=O)CC(=O)N(c2cc1)C)c1ccccc1</t>
  </si>
  <si>
    <t>Temazepam</t>
  </si>
  <si>
    <t>c12C(=NC(C(=O)N(c1ccc(c2)Cl)C)O)c1ccccc1</t>
  </si>
  <si>
    <t>Desmedipham</t>
  </si>
  <si>
    <t>O(c1cc(NC(=O)OCC)ccc1)C(=O)Nc1ccccc1</t>
  </si>
  <si>
    <t>Phenmedipham</t>
  </si>
  <si>
    <t>COC(=O)Nc1cccc(c1)OC(=O)Nc1cccc(c1)C</t>
  </si>
  <si>
    <t>Chlorcyclizine</t>
  </si>
  <si>
    <t>Clc1ccc(C(N2CCN(CC2)C)c2ccccc2)cc1</t>
  </si>
  <si>
    <t>Norclomipramine</t>
  </si>
  <si>
    <t>Clc1cc2N(c3c(CCc2cc1)cccc3)CCCNC</t>
  </si>
  <si>
    <t>Bifenazate</t>
  </si>
  <si>
    <t>c1(c2ccccc2)cc(c(cc1)OC)NNC(=O)OC(C)C</t>
  </si>
  <si>
    <t>Azapropazone</t>
  </si>
  <si>
    <t>O=C1n2n(C(=O)C1CCC)c(nc1c2cc(cc1)C)N(C)C</t>
  </si>
  <si>
    <t>Fenhexamid</t>
  </si>
  <si>
    <t>C1(C(=O)Nc2c(c(c(cc2)O)Cl)Cl)(CCCCC1)C</t>
  </si>
  <si>
    <t>Chlordiazepoxide</t>
  </si>
  <si>
    <t>Clc1cc2C(N(CC(=Nc2cc1)NC)O)c1ccccc1</t>
  </si>
  <si>
    <t>Dimethachlor-ESA</t>
  </si>
  <si>
    <t>Cc1cccc(C)c1N(CCOC)C(=O)CS(=O)(=O)O</t>
  </si>
  <si>
    <t>Flutriafol</t>
  </si>
  <si>
    <t>Fc1c(C(O)(c2ccc(F)cc2)Cn2ncnc2)cccc1</t>
  </si>
  <si>
    <t>5-Carboxybupranolol</t>
  </si>
  <si>
    <t>Clc1c(OCC(O)CNC(C)(C)C)cc(cc1)C(=O)O</t>
  </si>
  <si>
    <t>Fenoxycarb</t>
  </si>
  <si>
    <t>CCOC(=O)NCCOc1ccc(cc1)Oc1ccccc1</t>
  </si>
  <si>
    <t>Furalaxyl</t>
  </si>
  <si>
    <t>N(c1c(cccc1C)C)(C(=O)c1ccco1)C(C(=O)OC)C</t>
  </si>
  <si>
    <t>Noroxycodone</t>
  </si>
  <si>
    <t>O1[C@@H]2[C@]34[C@](O)([C@H](NCC3)Cc3c4c1c(OC)cc3)CCC2=O</t>
  </si>
  <si>
    <t>Oxymorphone</t>
  </si>
  <si>
    <t>[C@@]123c4c5O[C@H]2C(=O)CC[C@]1([C@@H](Cc4ccc5O)N(CC3)C)O</t>
  </si>
  <si>
    <t>Dihydrocodeine</t>
  </si>
  <si>
    <t>O1[C@@H]2[C@@]34[C@H]([C@H](N(CC4)C)Cc4c3c1c(OC)cc4)CC[C@@H]2O</t>
  </si>
  <si>
    <t>Dobutamine</t>
  </si>
  <si>
    <t>Oc1c(O)ccc(c1)CCNC(CCc1ccc(O)cc1)C</t>
  </si>
  <si>
    <t>Isoxsuprine</t>
  </si>
  <si>
    <t>c1(C(C(NC(COc2ccccc2)C)C)O)ccc(cc1)O</t>
  </si>
  <si>
    <t>Ractopamine</t>
  </si>
  <si>
    <t>c1cc(ccc1C(O)CNC(CCc1ccc(cc1)O)C)O</t>
  </si>
  <si>
    <t>Trihexyphenidyl. Benzhexol</t>
  </si>
  <si>
    <t>C(c1ccccc1)(C1CCCCC1)(CCN1CCCCC1)O</t>
  </si>
  <si>
    <t>Chlorfenson.Ovex.chlorfénizon.ephirsulfonate.ovatron</t>
  </si>
  <si>
    <t>Clc1ccc(S(=O)(=O)Oc2ccc(Cl)cc2)cc1</t>
  </si>
  <si>
    <t>Methidathion</t>
  </si>
  <si>
    <t>S(P(=S)(OC)OC)Cn1nc(sc1=O)OC</t>
  </si>
  <si>
    <t>Clofentezine</t>
  </si>
  <si>
    <t>Clc1ccccc1c1nnc(nn1)c1ccccc1Cl</t>
  </si>
  <si>
    <t>Olsalazine</t>
  </si>
  <si>
    <t>c1(cc(c(cc1)O)C(=O)O)/N=N/c1cc(c(cc1)O)C(=O)O</t>
  </si>
  <si>
    <t>Cambendazol</t>
  </si>
  <si>
    <t>s1cc(nc1)c1[nH]c2c(n1)ccc(NC(=O)OC(C)C)c2</t>
  </si>
  <si>
    <t>Bioallethrin</t>
  </si>
  <si>
    <t>C1(C(C1C=C(C)C)(C)C)C(=O)OC1C(=C(C(=O)C1)CC=C)C</t>
  </si>
  <si>
    <t>4-AcO-DIPT</t>
  </si>
  <si>
    <t>c12ccc(cc1[nH]cc2CCN(C(C)C)C(C)C)OC(=O)C</t>
  </si>
  <si>
    <t>17-alpha-Methyltestosterone</t>
  </si>
  <si>
    <t>[C@@H]12[C@@H]([C@@]3(C(=CC(=O)CC3)CC2)C)CC[C@]2([C@H]1CC[C@]2(C)O)C</t>
  </si>
  <si>
    <t>Norflurazon</t>
  </si>
  <si>
    <t>n1(c2cc(ccc2)C(F)(F)F)c(=O)c(c(cn1)NC)Cl</t>
  </si>
  <si>
    <t>Cyanofenphos</t>
  </si>
  <si>
    <t>S=P(Oc1ccc(cc1)C#N)(OCC)c1ccccc1</t>
  </si>
  <si>
    <t>Flumazenil</t>
  </si>
  <si>
    <t>n12c3c(C(=O)N(Cc1c(nc2)C(=O)OCC)C)cc(cc3)F</t>
  </si>
  <si>
    <t>Fenamiphos</t>
  </si>
  <si>
    <t>S(c1c(cc(OP(=O)(OCC)NC(C)C)cc1)C)C</t>
  </si>
  <si>
    <t>Cocaine</t>
  </si>
  <si>
    <t>O([C@@H]1[C@@H]([C@@H]2N([C@@H](CC2)C1)C)C(=O)OC)C(=O)c1ccccc1</t>
  </si>
  <si>
    <t>Scopolamine</t>
  </si>
  <si>
    <t>CN1C2CC(OC(=O)C(CO)c3ccccc3)CC1C1C2O1</t>
  </si>
  <si>
    <t>Vildagliptin</t>
  </si>
  <si>
    <t>N#C[C@H]1N(C(=O)CNC23CC4CC(C2)(O)CC(C4)C3)CCC1</t>
  </si>
  <si>
    <t>Fenpropimorph</t>
  </si>
  <si>
    <t>O1[C@H](CN(CC(Cc2ccc(C(C)(C)C)cc2)C)C[C@H]1C)C</t>
  </si>
  <si>
    <t>Flufenzine (Diflovidazin)</t>
  </si>
  <si>
    <t>c1(c2c(F)cccc2F)nnc(nn1)c1c(Cl)cccc1</t>
  </si>
  <si>
    <t>Terbufos-sulfoxid</t>
  </si>
  <si>
    <t>P(=S)(SCS(=O)C(C)(C)C)(OCC)OCC</t>
  </si>
  <si>
    <t>Melphalan</t>
  </si>
  <si>
    <t>C(=O)(C(Cc1ccc(cc1)N(CCCl)CCCl)N)O</t>
  </si>
  <si>
    <t>Chlorphenethazine</t>
  </si>
  <si>
    <t>Clc1cc2N(CCN(C)C)c3c(Sc2cc1)cccc3</t>
  </si>
  <si>
    <t>Propaphos</t>
  </si>
  <si>
    <t>P(=O)(Oc1ccc(cc1)SC)(OCCC)OCCC</t>
  </si>
  <si>
    <t>Diazinon</t>
  </si>
  <si>
    <t>S=P(Oc1nc(nc(c1)C)C(C)C)(OCC)OCC</t>
  </si>
  <si>
    <t>Flupirtine</t>
  </si>
  <si>
    <t>c1(c(nc(cc1)NCc1ccc(cc1)F)N)NC(=O)OCC</t>
  </si>
  <si>
    <t>Benzododecinium</t>
  </si>
  <si>
    <t>[N+](Cc1ccccc1)(CCCCCCCCCCCC)(C)C</t>
  </si>
  <si>
    <t>Benzyl-dimethyl-dodecylammonium</t>
  </si>
  <si>
    <t>[N+](CCCCCCCCCCCC)(Cc1ccccc1)(C)C</t>
  </si>
  <si>
    <t>Sertraline</t>
  </si>
  <si>
    <t>Clc1cc([C@H]2c3c([C@@H](NC)CC2)cccc3)ccc1Cl</t>
  </si>
  <si>
    <t>Zaleplon</t>
  </si>
  <si>
    <t>n12c(c3cc(N(C(=O)C)CC)ccc3)ccnc1c(cn2)C#N</t>
  </si>
  <si>
    <t>Imazamox</t>
  </si>
  <si>
    <t>O=C1NC(=NC1(C(C)C)C)c1ncc(cc1C(=O)O)COC</t>
  </si>
  <si>
    <t>Buprofezin  (Z-isomer. Buprofexin)</t>
  </si>
  <si>
    <t>S1/C(=N\C(C)(C)C)/N(C(=O)N(c2ccccc2)C1)C(C)C</t>
  </si>
  <si>
    <t>Capsaicin</t>
  </si>
  <si>
    <t>c1(cc(c(cc1)O)OC)CNC(=O)CCCC/C=C/C(C)C</t>
  </si>
  <si>
    <t>Disulfoton-sulfone</t>
  </si>
  <si>
    <t>S(=O)(=O)(CCSP(=S)(OCC)OCC)CC</t>
  </si>
  <si>
    <t>Fluconazole</t>
  </si>
  <si>
    <t>Fc1ccc(c(c1)F)C(Cn1cncn1)(Cn1cncn1)O</t>
  </si>
  <si>
    <t>Fenazaquin</t>
    <phoneticPr fontId="1" type="noConversion"/>
  </si>
  <si>
    <t>O(c1ncnc2c1cccc2)CCc1ccc(C(C)(C)C)cc1</t>
    <phoneticPr fontId="1" type="noConversion"/>
  </si>
  <si>
    <t>Quinoxyphen</t>
  </si>
  <si>
    <t>Fc1ccc(cc1)Oc1ccnc2c1c(Cl)cc(c2)Cl</t>
  </si>
  <si>
    <t>2C-I</t>
  </si>
  <si>
    <t>NCCc1cc(OC)c(cc1OC)I</t>
  </si>
  <si>
    <t>Clopidogrel Carbon acid</t>
  </si>
  <si>
    <t>N1([C@@H](c2c(Cl)cccc2)C(=O)O)Cc2c(scc2)CC1</t>
  </si>
  <si>
    <t>Tolnaftate</t>
  </si>
  <si>
    <t>c12c(cc(cc1)OC(=S)N(c1cc(ccc1)C)C)cccc2</t>
  </si>
  <si>
    <t>Entacapon</t>
  </si>
  <si>
    <t>c1(cc(c(c(c1)O)O)N(O)O)/C=C(/C(=O)N(CC)CC)\C#N</t>
  </si>
  <si>
    <t>Desethylhydroxychloroquine</t>
  </si>
  <si>
    <t>c12c(nccc1NC(CCCNCCO)C)cc(cc2)Cl</t>
  </si>
  <si>
    <t>Moxaverine</t>
  </si>
  <si>
    <t>c12c(cc(c(c2)OC)OC)cc(nc1Cc1ccccc1)CC</t>
  </si>
  <si>
    <t>Zolpidem</t>
  </si>
  <si>
    <t>O=C(N(C)C)Cc1c(c2ccc(C)cc2)nc2ccc(C)cn12</t>
  </si>
  <si>
    <t>Zopidem</t>
  </si>
  <si>
    <t>c1c(cn2c(c1)nc(c2CC(=O)N(C)C)c1ccc(cc1)C)C</t>
  </si>
  <si>
    <t>Benzatropine</t>
  </si>
  <si>
    <t>O(C1C[C@@H]2N([C@H](CC2)C1)C)C(c1ccccc1)c1ccccc1</t>
  </si>
  <si>
    <t>Betaxolol</t>
  </si>
  <si>
    <t>c1(ccc(cc1)CCOCC1CC1)OCC(CNC(C)C)O</t>
  </si>
  <si>
    <t>Alprazolam</t>
  </si>
  <si>
    <t>Clc1cc2c(n3c(nnc3C)CN=C2c2ccccc2)cc1</t>
  </si>
  <si>
    <t>Warfarin</t>
  </si>
  <si>
    <t>O=c1oc2c(cccc2)c(O)c1C(CC(=O)C)c1ccccc1</t>
  </si>
  <si>
    <t>Nifenazone</t>
  </si>
  <si>
    <t>O=c1n(n(c(c1NC(=O)c1cnccc1)C)C)c1ccccc1</t>
  </si>
  <si>
    <t>Phenylbutazone</t>
  </si>
  <si>
    <t>N1(N(c2ccccc2)C(=O)C(C1=O)CCCC)c1ccccc1</t>
  </si>
  <si>
    <t>Oxybuprocaine</t>
    <phoneticPr fontId="1" type="noConversion"/>
  </si>
  <si>
    <t>O(c1c(N)ccc(c1)C(=O)OCCN(CC)CC)CCCC</t>
    <phoneticPr fontId="1" type="noConversion"/>
  </si>
  <si>
    <t>Ketotifen</t>
  </si>
  <si>
    <t>s1c2c(C(=C3CCN(CC3)C)c3c(CC2=O)cccc3)cc1</t>
  </si>
  <si>
    <t>Fluoxetine</t>
  </si>
  <si>
    <t>C(c1ccccc1)(Oc1ccc(cc1)C(F)(F)F)CCNC</t>
  </si>
  <si>
    <t>Metixene</t>
  </si>
  <si>
    <t>S1c2c(C(c3c1cccc3)CC1CN(CCC1)C)cccc2</t>
  </si>
  <si>
    <t>Isopropalin</t>
  </si>
  <si>
    <t>N(c1c(N(O)O)cc(cc1N(O)O)C(C)C)(CCC)CCC</t>
  </si>
  <si>
    <t>Metipranolol</t>
  </si>
  <si>
    <t>O(c1c(c(c(OCC(O)CNC(C)C)cc1C)C)C)C(=O)C</t>
  </si>
  <si>
    <t>Nadolol</t>
  </si>
  <si>
    <t>c12c(C[C@H]([C@H](C2)O)O)cccc1OCC(CNC(C)(C)C)O</t>
  </si>
  <si>
    <t>Benproperine</t>
  </si>
  <si>
    <t>O(c1c(Cc2ccccc2)cccc1)CC(N1CCCCC1)C</t>
  </si>
  <si>
    <t>Methadone</t>
  </si>
  <si>
    <t>O=C(C(c1ccccc1)(c1ccccc1)CC(N(C)C)C)CC</t>
  </si>
  <si>
    <t>Dicycloverine</t>
  </si>
  <si>
    <t>C1(C2CCCCC2)(C(=O)OCCN(CC)CC)CCCCC1</t>
  </si>
  <si>
    <t>Fenthion-sulfon</t>
  </si>
  <si>
    <t>S(=O)(=O)(c1c(cc(OP(=S)(OC)OC)cc1)C)C</t>
  </si>
  <si>
    <t>Diflubenzuron</t>
  </si>
  <si>
    <t>Clc1ccc(NC(=O)NC(=O)c2c(F)cccc2F)cc1</t>
  </si>
  <si>
    <t>Mefluidide</t>
  </si>
  <si>
    <t>c1(cc(c(cc1C)C)NC(=O)C)NS(=O)(=O)C(F)(F)F</t>
  </si>
  <si>
    <t>Croconazole</t>
  </si>
  <si>
    <t>Clc1cc(COc2c(C(=C)n3cncc3)cccc2)ccc1</t>
  </si>
  <si>
    <t>Mabuterol</t>
  </si>
  <si>
    <t>OC(c1cc(Cl)c(c(c1)C(F)(F)F)N)CNC(C)(C)C</t>
  </si>
  <si>
    <t>Desloratadine</t>
  </si>
  <si>
    <t>Clc1cc2c(C(=C3CCNCC3)c3ncccc3CC2)cc1</t>
  </si>
  <si>
    <t>Norcitalopram</t>
  </si>
  <si>
    <t>[C@]1(c2c(CO1)cc(C#N)cc2)(c1ccc(cc1)F)CCCNC</t>
  </si>
  <si>
    <t>Cannabinol</t>
  </si>
  <si>
    <t>O1C(c2c(c3c1cc(cc3O)CCCCC)cc(cc2)C)(C)C</t>
  </si>
  <si>
    <t>Methoprene Peak 1</t>
  </si>
  <si>
    <t>O(C(CCCC(C/C=C/C(=C/C(=O)OC(C)C)/C)C)(C)C)C</t>
  </si>
  <si>
    <t>Flurochloridone</t>
  </si>
  <si>
    <t>ClCC1CN(C(=O)C1Cl)c1cccc(c1)C(F)(F)F</t>
  </si>
  <si>
    <t>Dipyron (Metamizol)</t>
  </si>
  <si>
    <t>S(=O)(=O)(O)CN(c1c(=O)n(n(c1C)C)c1ccccc1)C</t>
  </si>
  <si>
    <t>Imazaquin</t>
  </si>
  <si>
    <t>c1(C2=NC(C(=O)N2)(C(C)C)C)c(cc2c(n1)cccc2)C(=O)O</t>
  </si>
  <si>
    <t>Tolazamide</t>
  </si>
  <si>
    <t>S(=O)(=O)(c1ccc(cc1)C)NC(=O)NN1CCCCCC1</t>
  </si>
  <si>
    <t>Nalorphine</t>
  </si>
  <si>
    <t>[C@@]123c4c5O[C@H]2[C@H](C=C[C@H]1[C@@H](Cc4ccc5O)N(CC3)CC=C)O</t>
  </si>
  <si>
    <t>Xanthinol</t>
  </si>
  <si>
    <t>c12c(ncn1CC(CN(CCO)C)O)n(c(=O)n(c2=O)C)C</t>
  </si>
  <si>
    <t>Butachlor</t>
  </si>
  <si>
    <t>c1(N(COCCCC)C(=O)CCl)c(cccc1CC)CC</t>
  </si>
  <si>
    <t>Dienogest</t>
  </si>
  <si>
    <t>[C@@]12([C@H]([C@H]3C(=C4C(=CC(=O)CC4)CC3)CC2)CC[C@]1(CC#N)O)C</t>
  </si>
  <si>
    <t>Biperidene</t>
  </si>
  <si>
    <t>C1(C[C@H]2C[C@@H]1C=C2)C(O)(c1ccccc1)CCN1CCCCC1</t>
  </si>
  <si>
    <t>Triperiden Isomere 1</t>
  </si>
  <si>
    <t>OC(C1C2C3C2CC1C3)(CCN1CCCCC1)c1ccccc1</t>
  </si>
  <si>
    <t>UR-144</t>
  </si>
  <si>
    <t>C(=O)(C1C(C1(C)C)(C)C)c1cn(c2c1cccc2)CCCCC</t>
  </si>
  <si>
    <t>Sulfaclomide</t>
  </si>
  <si>
    <t>c1(S(=O)(=O)Nc2c(c(nc(n2)C)C)Cl)ccc(cc1)N</t>
  </si>
  <si>
    <t>Lonazolac</t>
  </si>
  <si>
    <t>Clc1ccc(c2nn(cc2CC(=O)O)c2ccccc2)cc1</t>
  </si>
  <si>
    <t>Flurprimidol</t>
  </si>
  <si>
    <t>C(c1ccc(cc1)OC(F)(F)F)(c1cncnc1)(C(C)C)O</t>
  </si>
  <si>
    <t>Norclozapine</t>
    <phoneticPr fontId="1" type="noConversion"/>
  </si>
  <si>
    <t>C1(=Nc2c(Nc3c1cccc3)ccc(c2)Cl)N1CCNCC1</t>
    <phoneticPr fontId="1" type="noConversion"/>
  </si>
  <si>
    <t>Olanzapine</t>
  </si>
  <si>
    <t>CN1CCN(CC1)C1=Nc2ccccc2Nc2c1cc(s2)C</t>
  </si>
  <si>
    <t>Praziquantel</t>
  </si>
  <si>
    <t>C12c3c(CCN1C(=O)CN(C2)C(=O)C1CCCCC1)cccc3</t>
  </si>
  <si>
    <t>Oseltamivir</t>
  </si>
  <si>
    <t>C1=C(C[C@@H]([C@H]([C@@H]1OC(CC)CC)NC(=O)C)N)C(=O)OCC</t>
  </si>
  <si>
    <t>Isazophos</t>
  </si>
  <si>
    <t>Clc1n(nc(OP(=S)(OCC)OCC)n1)C(C)C</t>
  </si>
  <si>
    <t>Hexaconazole</t>
  </si>
  <si>
    <t>Clc1c(C(O)(Cn2ncnc2)CCCC)ccc(Cl)c1</t>
  </si>
  <si>
    <t>Flubendazole</t>
  </si>
  <si>
    <t>Fc1ccc(C(=O)c2cc3nc([nH]c3cc2)NC(=O)OC)cc1</t>
  </si>
  <si>
    <t>Flunitrazepam</t>
  </si>
  <si>
    <t>Fc1c(C2=NCC(=O)N(c3c2cc(N(O)O)cc3)C)cccc1</t>
  </si>
  <si>
    <t>Benomyl (decomposed to Carbendazim)</t>
  </si>
  <si>
    <t>n1(c2c(nc1NC(=O)OC)cccc2)C(=O)NCCCC</t>
  </si>
  <si>
    <t>Benorilate</t>
  </si>
  <si>
    <t>O(C(=O)c1c(OC(=O)C)cccc1)c1ccc(NC(=O)C)cc1</t>
  </si>
  <si>
    <t>Amoxapine</t>
  </si>
  <si>
    <t>C1(=Nc2c(Oc3c1cc(cc3)Cl)cccc2)N1CCNCC1</t>
  </si>
  <si>
    <t>Ethylmorphine</t>
  </si>
  <si>
    <t>O1[C@@H]2[C@@]34[C@H]([C@H](N(CC4)C)Cc4c3c1c(OCC)cc4)C=C[C@@H]2O</t>
  </si>
  <si>
    <t>Oxyfedrine</t>
  </si>
  <si>
    <t>O(c1cc(C(=O)CCN[C@H]([C@H](O)c2ccccc2)C)ccc1)C</t>
  </si>
  <si>
    <t>Reboxetine</t>
  </si>
  <si>
    <t>O([C@@H]([C@@H]1OCCNC1)c1ccccc1)c1c(OCC)cccc1</t>
  </si>
  <si>
    <t>Heliotrine</t>
  </si>
  <si>
    <t>O(C(=O)[C@@](O)([C@H](OC)C)C(C)C)CC1=CCN2[C@H]1[C@@H](O)CC2</t>
  </si>
  <si>
    <t>Triclocarban</t>
  </si>
  <si>
    <t>c1(c(ccc(c1)NC(=O)Nc1ccc(cc1)Cl)Cl)Cl</t>
  </si>
  <si>
    <t>Malaoxon</t>
  </si>
  <si>
    <t>S(P(=O)(OC)OC)C(C(=O)OCC)CC(=O)OCC</t>
  </si>
  <si>
    <t>Nuarimol</t>
  </si>
  <si>
    <t>C(c1c(cccc1)Cl)(c1ccc(cc1)F)(c1cncnc1)O</t>
  </si>
  <si>
    <t>Valdecoxib</t>
  </si>
  <si>
    <t>c1(c(c2ccccc2)noc1C)c1ccc(cc1)S(=O)(=O)N</t>
  </si>
  <si>
    <t>Crotoxyphos</t>
  </si>
  <si>
    <t>P(=O)(O/C(=C/C(=O)OC(c1ccccc1)C)/C)(OC)OC</t>
  </si>
  <si>
    <t>Clibucaine</t>
  </si>
  <si>
    <t>Clc1c(NC(=O)CC(N2CCCCC2)C)ccc(Cl)c1</t>
  </si>
  <si>
    <t>Tribufos (Merphos oxide. DEF)</t>
  </si>
  <si>
    <t>P(=O)(SCCCC)(SCCCC)SCCCC</t>
  </si>
  <si>
    <t>Triazamate</t>
  </si>
  <si>
    <t>n1(c(nc(n1)C(C)(C)C)SCC(=O)OCC)C(=O)N(C)C</t>
  </si>
  <si>
    <t>Norlevomepromazine</t>
  </si>
  <si>
    <t>c1ccc2c(c1)N(c1c(S2)ccc(c1)OC)C[C@@H](CNC)C</t>
  </si>
  <si>
    <t>Clomipramine</t>
  </si>
  <si>
    <t>Clc1cc2N(c3c(CCc2cc1)cccc3)CCCN(C)C</t>
  </si>
  <si>
    <t>Pergolide</t>
    <phoneticPr fontId="1" type="noConversion"/>
  </si>
  <si>
    <t>c12c3[C@@H]4[C@@H](Cc1c[nH]c2ccc3)N(C[C@@H](C4)CSC)CCC</t>
    <phoneticPr fontId="1" type="noConversion"/>
  </si>
  <si>
    <t>Cannabidiol</t>
  </si>
  <si>
    <t>Oc1c([C@H]2[C@@H](CC=C(C2)C)C(=C)C)c(O)cc(c1)CCCCC</t>
  </si>
  <si>
    <t>Progesterone</t>
  </si>
  <si>
    <t>[C@@]12([C@H]([C@H]3[C@@H]([C@@]4(C(=CC(=O)CC4)CC3)C)CC2)CC[C@@H]1C(=O)C)C</t>
  </si>
  <si>
    <t>THC</t>
  </si>
  <si>
    <t>[C@H]12c3c(OC([C@@H]1CCC(=C2)C)(C)C)cc(cc3O)CCCCC</t>
  </si>
  <si>
    <t>Bromazepam</t>
  </si>
  <si>
    <t>C1(=NCC(=O)Nc2c1cc(cc2)Br)c1ccccn1</t>
  </si>
  <si>
    <t>Efavirenz</t>
  </si>
  <si>
    <t>O=C1Nc2ccc(Cl)cc2[C@](C(F)(F)F)(C#CC2CC2)O1</t>
  </si>
  <si>
    <t>Clonazepam</t>
  </si>
  <si>
    <t>Clc1c(C2=NCC(=O)Nc3c2cc(cc3)N(O)O)cccc1</t>
  </si>
  <si>
    <t>Oxfendazole</t>
  </si>
  <si>
    <t>c12c([nH]c(n2)NC(=O)OC)ccc(c1)S(=O)c1ccccc1</t>
    <phoneticPr fontId="1" type="noConversion"/>
  </si>
  <si>
    <t>Chlorprotixene</t>
  </si>
  <si>
    <t>Clc1cc2/C(=C\CCN(C)C)/c3c(Sc2cc1)cccc3</t>
  </si>
  <si>
    <t>Flusilazole</t>
  </si>
  <si>
    <t>[Si](c1ccc(cc1)F)(c1ccc(cc1)F)(Cn1cncn1)C</t>
  </si>
  <si>
    <t>Clobenzepam</t>
  </si>
  <si>
    <t>Clc1cc2[nH]c3c(c(=O)n(CCN(C)C)c2cc1)cccc3</t>
  </si>
  <si>
    <t>Acetochlor-ESA</t>
  </si>
  <si>
    <t>S(=O)(=O)(O)CC(=O)N(c1c(CC)cccc1C)COCC</t>
  </si>
  <si>
    <t>Alachlor-ESA</t>
  </si>
  <si>
    <t>S(=O)(=O)(O)CC(=O)N(c1c(CC)cccc1CC)COC</t>
  </si>
  <si>
    <t>Oxycodone</t>
  </si>
  <si>
    <t>O1[C@@H]2[C@@]34[C@](O)([C@H](N(CC4)C)Cc4c3c1c(OC)cc4)CCC2=O</t>
  </si>
  <si>
    <t>Alizapride</t>
  </si>
  <si>
    <t>C=CCN1CCCC1CNC(=O)c1cc2nn[nH]c2cc1OC</t>
  </si>
  <si>
    <t>Fendiline</t>
  </si>
  <si>
    <t>N(C(c1ccccc1)C)CCC(c1ccccc1)c1ccccc1</t>
  </si>
  <si>
    <t>Ranitidine</t>
  </si>
  <si>
    <t>c1(oc(cc1)CSCCN/C(=C\N(O)O)/NC)CN(C)C</t>
  </si>
  <si>
    <t>Timolol</t>
  </si>
  <si>
    <t>c1(c(OC[C@H](CNC(C)(C)C)O)nsn1)N1CCOCC1</t>
  </si>
  <si>
    <t>Pyrethrins: Cinerin I</t>
  </si>
  <si>
    <t>C1(C(C1C(=O)OC1C(=C(C(=O)C1)C/C=C/C)C)C=C(C)C)(C)C</t>
  </si>
  <si>
    <t>Phosmet</t>
  </si>
  <si>
    <t>c12c(C(=O)N(C1=O)CSP(=S)(OC)OC)cccc2</t>
  </si>
  <si>
    <t>Azinphos-methyl (Guthion)</t>
  </si>
  <si>
    <t>S(P(=S)(OC)OC)Cn1nnc2c(c1=O)cccc2</t>
  </si>
  <si>
    <t>Triticonazole</t>
  </si>
  <si>
    <t>C1(/C(=C/c2ccc(cc2)Cl)/CCC1(C)C)(Cn1cncn1)O</t>
  </si>
  <si>
    <t>Cocaethylene</t>
  </si>
  <si>
    <t>[C@H]1([C@@H]([C@@H]2N([C@H](C1)CC2)C)C(=O)OCC)OC(=O)c1ccccc1</t>
  </si>
  <si>
    <t>Nateglinide</t>
  </si>
  <si>
    <t>[C@H]1(C(=O)N[C@H](Cc2ccccc2)C(=O)O)CC[C@@H](CC1)C(C)C</t>
  </si>
  <si>
    <t>Drofenine</t>
  </si>
  <si>
    <t>O(C(=O)C(C1CCCCC1)c1ccccc1)CCN(CC)CC</t>
  </si>
  <si>
    <t>Amorolfine</t>
  </si>
  <si>
    <t>[C@@H]1(CN(C[C@H](O1)C)CC(Cc1ccc(cc1)C(CC)(C)C)C)C</t>
  </si>
  <si>
    <t>Clotiazepam</t>
  </si>
  <si>
    <t>Clc1c(C2=NCC(=O)N(c3sc(cc23)CC)C)cccc1</t>
  </si>
  <si>
    <t xml:space="preserve">Fenofibrin acid </t>
  </si>
  <si>
    <t>C(C(=O)O)(Oc1ccc(cc1)C(=O)c1ccc(cc1)Cl)(C)C</t>
  </si>
  <si>
    <t>Brompheniramine</t>
  </si>
  <si>
    <t>Brc1ccc(C(c2ncccc2)CCN(C)C)cc1</t>
  </si>
  <si>
    <t>Chlorpromazine</t>
  </si>
  <si>
    <t>CN(CCCN1c2ccccc2Sc2c1cc(Cl)cc2)C</t>
  </si>
  <si>
    <t>Tiemonium</t>
  </si>
  <si>
    <t>s1c(C(O)(CC[N+]2(CCOCC2)C)c2ccccc2)ccc1</t>
  </si>
  <si>
    <t>Fluvoxamine</t>
  </si>
  <si>
    <t>c1(/C(=N/OCCN)/CCCCOC)ccc(cc1)C(F)(F)F</t>
  </si>
  <si>
    <t>Methylscopolamine</t>
  </si>
  <si>
    <t>O1[C@@H]2[C@@H]3[N+]([C@H]([C@H]12)CC(OC(=O)[C@H](CO)c1ccccc1)C3)(C)C</t>
  </si>
  <si>
    <t>CP 47-497</t>
  </si>
  <si>
    <t>C(C)(CCCCCC)(c1ccc([C@H]2CCC[C@H](C2)O)c(c1)O)C</t>
  </si>
  <si>
    <t>Metconazole</t>
  </si>
  <si>
    <t>C1(C(Cc2ccc(cc2)Cl)CCC1(C)C)(Cn1cncn1)O</t>
  </si>
  <si>
    <t>Chloroquine</t>
  </si>
  <si>
    <t>c1cc(c2c(n1)cc(cc2)Cl)NC(C)CCCN(CC)CC</t>
  </si>
  <si>
    <t>JWH-251</t>
  </si>
  <si>
    <t>O=C(c1c2c(n(CCCCC)c1)cccc2)Cc1c(cccc1)C</t>
  </si>
  <si>
    <t>Fenclofos.Ronnel</t>
  </si>
  <si>
    <t>Clc1c(OP(=S)(OC)OC)cc(Cl)c(Cl)c1</t>
  </si>
  <si>
    <t>Lorazepam</t>
  </si>
  <si>
    <t>C1(=NC(C(=O)Nc2c1cc(cc2)Cl)O)c1c(cccc1)Cl</t>
  </si>
  <si>
    <t>Phenthoate</t>
  </si>
  <si>
    <t>C(=O)(C(c1ccccc1)SP(=S)(OC)OC)OCC</t>
  </si>
  <si>
    <t>Iprovalicarb Peak 1</t>
  </si>
  <si>
    <t>C(=O)(NC(c1ccc(cc1)C)C)[C@@H](NC(=O)OC(C)C)C(C)C</t>
  </si>
  <si>
    <t>Chlorpyriphos-methyl</t>
  </si>
  <si>
    <t>Clc1c(OP(=S)(OC)OC)nc(Cl)c(Cl)c1</t>
  </si>
  <si>
    <t>Flamprop</t>
  </si>
  <si>
    <t>c1(N(C(=O)c2ccccc2)C(C(=O)O)C)cc(c(cc1)F)Cl</t>
  </si>
  <si>
    <t>Clopidogrel</t>
  </si>
  <si>
    <t>N1([C@@H](c2c(cccc2)Cl)C(=O)OC)Cc2c(CC1)scc2</t>
  </si>
  <si>
    <t>RCS-4-ortho</t>
  </si>
  <si>
    <t>O=C(c1ccccc1OC)c1cn(CCCCC)c2ccccc12</t>
  </si>
  <si>
    <t>Phenazocine</t>
  </si>
  <si>
    <t>c12[C@]3(C([C@@H](Cc1ccc(c2)O)N(CC3)CCc1ccccc1)C)C</t>
  </si>
  <si>
    <t>Sulprofos (Bolstar)</t>
  </si>
  <si>
    <t>P(=S)(Oc1ccc(cc1)SC)(SCCC)OCC</t>
  </si>
  <si>
    <t>Pyranocoumarin</t>
  </si>
  <si>
    <t>c12c(c3c(oc2=O)cccc3)OC(CC1c1ccccc1)(OC)C</t>
  </si>
  <si>
    <t>Mequitazine</t>
  </si>
  <si>
    <t>S1c2c(N(c3c1cccc3)CC1C3CCN(C1)CC3)cccc2</t>
  </si>
  <si>
    <t>Fenpipramide</t>
  </si>
  <si>
    <t>O=C(N)C(CCN1CCCCC1)(c1ccccc1)c1ccccc1</t>
  </si>
  <si>
    <t>Aprindine</t>
  </si>
  <si>
    <t>N(C1Cc2c(C1)cccc2)(c1ccccc1)CCCN(CC)CC</t>
  </si>
  <si>
    <t>Benodanil</t>
  </si>
  <si>
    <t>c1(C(=O)Nc2ccccc2)c(cccc1)I</t>
  </si>
  <si>
    <t>EPN</t>
    <phoneticPr fontId="1" type="noConversion"/>
  </si>
  <si>
    <t>S=[P@@](Oc1ccc(cc1)N(O)O)(OCC)c1ccccc1</t>
    <phoneticPr fontId="1" type="noConversion"/>
  </si>
  <si>
    <t>Thenylchlor</t>
  </si>
  <si>
    <t>c1(N(Cc2c(ccs2)OC)C(=O)CCl)c(cccc1C)C</t>
  </si>
  <si>
    <t>Metazachlor-ESA</t>
  </si>
  <si>
    <t>Cc1cccc(C)c1N(Cn1cccn1)C(=O)CS(=O)(=O)O</t>
  </si>
  <si>
    <t>Cyamemazine</t>
  </si>
  <si>
    <t>c12N(c3c(Sc1ccc(c2)C#N)cccc3)CC(CN(C)C)C</t>
  </si>
  <si>
    <t>LSD</t>
  </si>
  <si>
    <t>O=C(N(CC)CC)[C@H]1CN([C@H]2C(=C1)c1c3c(C2)c[nH]c3ccc1)C</t>
  </si>
  <si>
    <t>Fensulfothion-sulfon</t>
    <phoneticPr fontId="1" type="noConversion"/>
  </si>
  <si>
    <t>P(=S)(Oc1ccc(cc1)S(=O)(=O)C)(OCC)OCC</t>
    <phoneticPr fontId="1" type="noConversion"/>
  </si>
  <si>
    <t>Dorzolamide</t>
  </si>
  <si>
    <t>C1[C@@H](S(=O)(=O)c2c([C@H]1NCC)cc(s2)S(=O)(=O)N)C</t>
  </si>
  <si>
    <t>Chlorobenzilate</t>
  </si>
  <si>
    <t>Clc1ccc(C(O)(c2ccc(Cl)cc2)C(=O)OCC)cc1</t>
  </si>
  <si>
    <t>Cyazofamid</t>
  </si>
  <si>
    <t>Clc1nc(n(S(=O)(=O)N(C)C)c1c1ccc(cc1)C)C#N</t>
  </si>
  <si>
    <t>alpha-Hydroxy-Alprazolam</t>
  </si>
  <si>
    <t>Clc1cc2c(n3c(nnc3CO)CN=C2c2ccccc2)cc1</t>
  </si>
  <si>
    <t>Hydroxyalprazolam</t>
  </si>
  <si>
    <t>Clc1cc2c(n3c(nnc3C)C(O)N=C2c2ccccc2)cc1</t>
  </si>
  <si>
    <t>Prazepam</t>
  </si>
  <si>
    <t>c12c(C(=NCC(=O)N1CC1CC1)c1ccccc1)cc(cc2)Cl</t>
  </si>
  <si>
    <t>Citalopram</t>
  </si>
  <si>
    <t>C1(c2c(CO1)cc(cc2)C#N)(c1ccc(cc1)F)CCCN(C)C</t>
  </si>
  <si>
    <t>Quinidine</t>
  </si>
  <si>
    <t>c12c([C@@H]([C@@H]3N4C[C@@H]([C@H](C3)CC4)C=C)O)ccnc1ccc(c2)OC</t>
  </si>
  <si>
    <t>Quinine</t>
  </si>
  <si>
    <t>c12c([C@H]([C@H]3N4C[C@@H]([C@H](C3)CC4)C=C)O)ccnc1ccc(c2)OC</t>
  </si>
  <si>
    <t>Diponium</t>
  </si>
  <si>
    <t>O(C(=O)C(C1CCCC1)C1CCCC1)CC[N+](CC)(CC)CC</t>
  </si>
  <si>
    <t>Famphur</t>
  </si>
  <si>
    <t>S(=O)(=O)(N(C)C)c1ccc(OP(=S)(OC)OC)cc1</t>
  </si>
  <si>
    <t>Flumetsulam</t>
  </si>
  <si>
    <t>c1(S(=O)(=O)Nc2c(F)cccc2F)nc2n(n1)ccc(n2)C</t>
  </si>
  <si>
    <t>Diniconazole</t>
  </si>
  <si>
    <t>Clc1c(/C=C(/n2ncnc2)\C(O)C(C)(C)C)ccc(Cl)c1</t>
  </si>
  <si>
    <t>Midazolam</t>
  </si>
  <si>
    <t>Clc1cc2c(n3c(CN=C2c2c(F)cccc2)cnc3C)cc1</t>
  </si>
  <si>
    <t>Bulbocapnine</t>
  </si>
  <si>
    <t>O1c2c3c4[C@@H](N(CCc4cc2OC1)C)Cc1c3c(O)c(OC)cc1</t>
  </si>
  <si>
    <t>Monocrotaline</t>
  </si>
  <si>
    <t>O1[C@H]2[C@@H]3N(CC2)CC=C3COC(=O)[C@](O)([C@](O)([C@H](C1=O)C)C)C</t>
  </si>
  <si>
    <t>Benalaxyl</t>
  </si>
  <si>
    <t>O=C(N(c1c(cccc1C)C)C(C(=O)OC)C)Cc1ccccc1</t>
  </si>
  <si>
    <t>Cycloxydim I</t>
  </si>
  <si>
    <t>C(CC)C(=NOCC)C1=C(CC(C2CSCCC2)CC1=O)O</t>
  </si>
  <si>
    <t>Nordextropropoxyphene</t>
  </si>
  <si>
    <t>C(c1ccccc1)(Cc1ccccc1)(C(CNC)C)OC(=O)CC</t>
  </si>
  <si>
    <t>Bisoprolol</t>
  </si>
  <si>
    <t>OC(COc1ccc(cc1)COCCOC(C)C)CNC(C)C</t>
  </si>
  <si>
    <t>Dapiprazole</t>
  </si>
  <si>
    <t>n12c(nnc1CCCC2)CCN1CCN(CC1)c1c(cccc1)C</t>
  </si>
  <si>
    <t>Acetaminodantrolene</t>
  </si>
  <si>
    <t>o1c(c2ccc(NC(=O)C)cc2)ccc1/C=N/N1CC(=O)NC1=O</t>
  </si>
  <si>
    <t>Clozapine</t>
  </si>
  <si>
    <t>C1(=Nc2c(Nc3c1cccc3)ccc(c2)Cl)N1CCN(CC1)C</t>
  </si>
  <si>
    <t>Acepromazine</t>
  </si>
  <si>
    <t>S1c2c(N(c3c1cccc3)CCCN(C)C)cc(cc2)C(=O)C</t>
  </si>
  <si>
    <t>Aceprometazine</t>
  </si>
  <si>
    <t>c1cccc2c1N(c1c(S2)ccc(c1)C(=O)C)CC(N(C)C)C</t>
  </si>
  <si>
    <t>Dimoxystrobin</t>
  </si>
  <si>
    <t>C(=N\OC)(/C(=O)NC)\c1c(COc2c(ccc(c2)C)C)cccc1</t>
  </si>
  <si>
    <t>Ajmaline</t>
  </si>
  <si>
    <t>[C@@]123[C@@H](N(c4c2cccc4)C)[C@H]2N4[C@H](C([C@H]1O)[C@@H]([C@@H]([C@H]4O)CC)C2)C3</t>
  </si>
  <si>
    <t>Didecyldimethylammonium (DADMAC (C10:C10))</t>
  </si>
  <si>
    <t>C([N+](CCCCCCCCCC)(C)C)CCCCCCCCC</t>
  </si>
  <si>
    <t>Bifenox acid</t>
  </si>
  <si>
    <t>c1(c(ccc(c1)Oc1c(cc(cc1)Cl)Cl)N(O)O)C(=O)O</t>
  </si>
  <si>
    <t>Etaconazole Peak 1</t>
  </si>
  <si>
    <t>C1(c2c(cc(cc2)Cl)Cl)(Cn2cncn2)OC(CO1)CC</t>
  </si>
  <si>
    <t>Diclobutrazol (main peak)</t>
  </si>
  <si>
    <t>[C@@H](n1cncn1)(Cc1c(cc(cc1)Cl)Cl)[C@H](C(C)(C)C)O</t>
  </si>
  <si>
    <t>O-Desmethylsulpiride</t>
  </si>
  <si>
    <t>CCN1CCCC1CNC(=O)c1cc(ccc1O)S(=O)(=O)N</t>
  </si>
  <si>
    <t>6-O-Monoacetylmorphine (MAM)</t>
  </si>
  <si>
    <t>[C@]123c4c5O[C@H]1[C@H](C=C[C@H]2[C@@H](Cc4ccc5O)N(CC3)C)OC(=O)C</t>
  </si>
  <si>
    <t>Naloxone</t>
  </si>
  <si>
    <t>[C@@]123c4c5O[C@H]2C(=O)CC[C@]1([C@@H](Cc4ccc5O)N(CC3)CC=C)O</t>
  </si>
  <si>
    <t>JWH-015</t>
  </si>
  <si>
    <t>c1cccc2c1c(c(n2CCC)C)C(=O)c1cccc2c1cccc2</t>
  </si>
  <si>
    <t>JWH-073 ?</t>
  </si>
  <si>
    <t>O=C(c1c2c(n(CCCC)c1)cccc2)c1c2c(ccc1)cccc2</t>
  </si>
  <si>
    <t>Aminopromazine</t>
  </si>
  <si>
    <t>N1(c2c(Sc3c1cccc3)cccc2)CC(CN(C)C)N(C)C</t>
  </si>
  <si>
    <t>Benactyzine</t>
  </si>
  <si>
    <t>OC(c1ccccc1)(c1ccccc1)C(=O)OCCN(CC)CC</t>
  </si>
  <si>
    <t>Sethoxydim Peak 1</t>
  </si>
  <si>
    <t>C1(=C(CC(CC1=O)CC(SCC)C)O)/C(=N/OCC)/CCC</t>
  </si>
  <si>
    <t>Sulcotrione</t>
  </si>
  <si>
    <t>c1(C(=O)C2C(=O)CCCC2=O)c(cc(cc1)S(=O)(=O)C)Cl</t>
  </si>
  <si>
    <t>Pencycuron</t>
  </si>
  <si>
    <t>N(C1CCCC1)(Cc1ccc(cc1)Cl)C(=O)Nc1ccccc1</t>
  </si>
  <si>
    <t>Tiapride</t>
  </si>
  <si>
    <t>S(=O)(=O)(c1cc(c(OC)cc1)C(=O)NCCN(CC)CC)C</t>
  </si>
  <si>
    <t>Levomepromazine</t>
  </si>
  <si>
    <t>S1c2c(N(c3c1cccc3)C[C@@H](CN(C)C)C)cc(OC)cc2</t>
  </si>
  <si>
    <t>Labetalol</t>
  </si>
  <si>
    <t>OC(CNC(CCc1ccccc1)C)c1cc(c(O)cc1)C(=O)N</t>
  </si>
  <si>
    <t>Pyrethrin I</t>
  </si>
  <si>
    <t>O(C(=O)[C@H]1C([C@@H]1C=C(C)C)(C)C)[C@@H]1C(=C(C(=O)C1)C/C=C\C=C)C</t>
  </si>
  <si>
    <t>Iprodione</t>
    <phoneticPr fontId="1" type="noConversion"/>
  </si>
  <si>
    <t>Clc1cc(N2C(=O)N(CC2=O)C(=O)NC(C)C)cc(Cl)c1</t>
    <phoneticPr fontId="1" type="noConversion"/>
  </si>
  <si>
    <t>Mecarbam</t>
  </si>
  <si>
    <t>P(=S)(SCC(=O)N(C(=O)OCC)C)(OCC)OCC</t>
  </si>
  <si>
    <t>Epoxiconazole</t>
  </si>
  <si>
    <t>Clc1c([C@H]2O[C@@]2(c2ccc(F)cc2)Cn2ncnc2)cccc1</t>
  </si>
  <si>
    <t>2',3'-di-O-acetyl-5'-deoxy-5-fluorocytidine</t>
  </si>
  <si>
    <t>C[C@H]1O[C@H]([C@H](OC(=O)C)[C@@H]1OC(=O)C)n1cc(F)c(N)nc1=O</t>
  </si>
  <si>
    <t>Fluridone</t>
  </si>
  <si>
    <t>Cn1cc(c2cccc(c2)C(F)(F)F)c(=O)c(c1)c1ccccc1</t>
  </si>
  <si>
    <t>Metolachlor-ESA</t>
  </si>
  <si>
    <t>C(C(=O)N(c1c(cccc1CC)C)C(COC)C)S(=O)(=O)O</t>
  </si>
  <si>
    <t>Paroxetine</t>
  </si>
  <si>
    <t>[C@@H]1([C@H](COc2cc3c(cc2)OCO3)CNCC1)c1ccc(cc1)F</t>
  </si>
  <si>
    <t>Tralkoxydim 1</t>
  </si>
  <si>
    <t>c1(C2CC(=O)C(=C(C2)O)/C(=N/OCC)/CC)c(cc(cc1C)C)C</t>
  </si>
  <si>
    <t>Prenylamine</t>
  </si>
  <si>
    <t>N(CCC(c1ccccc1)c1ccccc1)C(Cc1ccccc1)C</t>
  </si>
  <si>
    <t>Bornaprine</t>
  </si>
  <si>
    <t>O(C(=O)C1(C2CC(C1)CC2)c1ccccc1)CCCN(CC)CC</t>
  </si>
  <si>
    <t xml:space="preserve">Chlorthal-dimethyl (DCPA. Dacthal) </t>
  </si>
  <si>
    <t>Clc1c(c(Cl)c(Cl)c(c1Cl)C(=O)OC)C(=O)OC</t>
  </si>
  <si>
    <t>Dimethylvinphos</t>
  </si>
  <si>
    <t>c1(/C(=C\Cl)/OP(=O)(OC)OC)c(cc(cc1)Cl)Cl</t>
  </si>
  <si>
    <t>Malathion</t>
  </si>
  <si>
    <t>S(P(=S)(OC)OC)C(C(=O)OCC)CC(=O)OCC</t>
  </si>
  <si>
    <t>Halofenozide</t>
  </si>
  <si>
    <t>Clc1ccc(C(=O)NN(C(C)(C)C)C(=O)c2ccccc2)cc1</t>
  </si>
  <si>
    <t>Ranitidin-S-oxid (peak 1)</t>
    <phoneticPr fontId="1" type="noConversion"/>
  </si>
  <si>
    <t>[S@](=O)(Cc1oc(CN(C)C)cc1)CCN/C(=C/N(O)O)/NC</t>
  </si>
  <si>
    <t>Oxomemazine</t>
  </si>
  <si>
    <t>N1(c2c(S(=O)(=O)c3c1cccc3)cccc2)CC(CN(C)C)C</t>
  </si>
  <si>
    <t>Pyributicarb</t>
  </si>
  <si>
    <t>c1(cc(ccc1)C(C)(C)C)OC(=S)NCc1nc(ccc1)OC</t>
  </si>
  <si>
    <t>Pyrethrins: Jasmolin I</t>
  </si>
  <si>
    <t>O(C(=O)C1C(C1C=C(C)C)(C)C)C1CC(=O)C(=C1C)C/C=C/CC</t>
  </si>
  <si>
    <t>THC-OH. 11-OH-THC</t>
  </si>
  <si>
    <t>O1C(C2C(c3c1cc(cc3O)CCCCC)C=C(CC2)CO)(C)C</t>
  </si>
  <si>
    <t>Piroxicam</t>
  </si>
  <si>
    <t>c12c(S(=O)(=O)N(C(=C1O)C(=O)Nc1ccccn1)C)cccc2</t>
  </si>
  <si>
    <t>Zotepine</t>
  </si>
  <si>
    <t>c12c(Sc3c(C=C1OCCN(C)C)cccc3)ccc(c2)Cl</t>
  </si>
  <si>
    <t>Isofenphos-methyl</t>
  </si>
  <si>
    <t>c1ccc(c(c1)C(=O)OC(C)C)OP(=S)(NC(C)C)OC</t>
  </si>
  <si>
    <t>Nizatidine</t>
  </si>
  <si>
    <t>c1(nc(cs1)CSCCN/C(=C/N(O)O)/NC)CN(C)C</t>
  </si>
  <si>
    <t>Alitame</t>
  </si>
  <si>
    <t>S1C(C(NC(=O)[C@H](NC(=O)[C@@H](N)CC(=O)O)C)C1(C)C)(C)C</t>
  </si>
  <si>
    <t>Trichloronate</t>
  </si>
  <si>
    <t>c1(OP(=S)(OCC)CC)c(cc(c(c1)Cl)Cl)Cl</t>
  </si>
  <si>
    <t>Dichlofluanid</t>
  </si>
  <si>
    <t>N(c1ccccc1)(S(=O)(=O)N(C)C)SC(F)(Cl)Cl</t>
  </si>
  <si>
    <t>Butamifos</t>
  </si>
  <si>
    <t>c1(c(ccc(c1)C)N(=O)=O)O[P@@](=S)(N[C@@H](CC)C)OCC</t>
  </si>
  <si>
    <t>Isoxaben</t>
  </si>
  <si>
    <t>o1nc(C(CC)(CC)C)cc1NC(=O)c1c(OC)cccc1OC</t>
  </si>
  <si>
    <t>Oxitropium</t>
  </si>
  <si>
    <t>[C@H]12[C@@H](O2)[C@H]2[N+]([C@H]1C[C@@H](C2)OC(=O)[C@@H](c1ccccc1)CO)(CC)C</t>
  </si>
  <si>
    <t>Ipratropium</t>
  </si>
  <si>
    <t>O(C1CC2[N+](C(CC2)C1)(C(C)C)C)C(=O)C(CO)c1ccccc1</t>
  </si>
  <si>
    <t>CP 47-497-C8</t>
  </si>
  <si>
    <t>C1CC[C@@H](C[C@@H]1O)c1ccc(cc1O)C(CCCCCCC)(C)C</t>
  </si>
  <si>
    <t>Fenoxaprop-P</t>
  </si>
  <si>
    <t>c12c(oc(n1)Oc1ccc(cc1)O[C@@H](C(=O)O)C)cc(cc2)Cl</t>
  </si>
  <si>
    <t>Robenidine</t>
  </si>
  <si>
    <t>Clc1ccc(cc1)/C=N/NC(=N)N/N=C/c1ccc(Cl)cc1</t>
  </si>
  <si>
    <t>Flurtamone</t>
  </si>
  <si>
    <t>C1(=C(OC(C1=O)c1ccccc1)NC)c1cc(ccc1)C(F)(F)F</t>
  </si>
  <si>
    <t>Pirimiphos-ethyl</t>
  </si>
  <si>
    <t>S=P(Oc1nc(nc(c1)C)N(CC)CC)(OCC)OCC</t>
  </si>
  <si>
    <t>Seneciphylline</t>
  </si>
  <si>
    <t>O1[C@H]2[C@@H]3N(CC2)CC=C3COC(=O)[C@](O)(C(=C)C/C(=C/C)/C1=O)C</t>
  </si>
  <si>
    <t>Pentoxyverine</t>
  </si>
  <si>
    <t>C1(CCCC1)(C(=O)OCCOCCN(CC)CC)c1ccccc1</t>
  </si>
  <si>
    <t>Lormetazepam</t>
  </si>
  <si>
    <t>c12C(=NC(C(=O)N(c1ccc(c2)Cl)C)O)c1c(cccc1)Cl</t>
  </si>
  <si>
    <t>Diflufenzopyr</t>
  </si>
  <si>
    <t>c1(c(cccn1)C(=O)O)/C(=N/NC(=O)Nc1cc(cc(c1)F)F)/C</t>
  </si>
  <si>
    <t>Aramite (total)</t>
  </si>
  <si>
    <t>ClCCOS(=O)OC(COc1ccc(C(C)(C)C)cc1)C</t>
  </si>
  <si>
    <t>Tetroxoprim</t>
  </si>
  <si>
    <t>c1(c(cc(cc1OC)Cc1c(nc(nc1)N)N)OC)OCCOC</t>
  </si>
  <si>
    <t>Strychnine</t>
  </si>
  <si>
    <t>O1[C@@H]2[C@H]3[C@@H]4N(c5c([C@@]64[C@H]4N(CC(=CC1)[C@@H]3C4)CC6)cccc5)C(=O)C2</t>
  </si>
  <si>
    <t>Zoxamide</t>
  </si>
  <si>
    <t>c1(C(=O)NC(C(=O)CCl)(CC)C)cc(c(c(c1)Cl)C)Cl</t>
  </si>
  <si>
    <t>Fenamiphos - sulfone</t>
  </si>
  <si>
    <t>S(=O)(=O)(c1c(cc(OP(=O)(OCC)NC(C)C)cc1)C)C</t>
  </si>
  <si>
    <t>2-C-C-NBoMe</t>
  </si>
  <si>
    <t>COc1ccccc1CNCCc1cc(OC)c(Cl)cc1OC</t>
  </si>
  <si>
    <t>Senecionine</t>
  </si>
  <si>
    <t>O1[C@H]2[C@@H]3N(CC2)CC=C3COC(=O)[C@](O)([C@@H](C/C(=C/C)/C1=O)C)C</t>
  </si>
  <si>
    <t>Hydroxychloroquine</t>
  </si>
  <si>
    <t>OCCN(CCCC(Nc1ccnc2c1ccc(c2)Cl)C)CC</t>
  </si>
  <si>
    <t>JWH-201</t>
  </si>
  <si>
    <t>c1(cn(c2c1cccc2)CCCCC)C(=O)Cc1ccc(cc1)OC</t>
  </si>
  <si>
    <t>JWH-250</t>
  </si>
  <si>
    <t>c1ccc2c(c1)c(cn2CCCCC)C(=O)Cc1ccccc1OC</t>
  </si>
  <si>
    <t>JWH-302</t>
  </si>
  <si>
    <t>O=C(c1c2c(n(CCCCC)c1)cccc2)Cc1cc(OC)ccc1</t>
  </si>
  <si>
    <t>Oxeladin</t>
  </si>
  <si>
    <t>C(c1ccccc1)(C(=O)OCCOCCN(CC)CC)(CC)CC</t>
  </si>
  <si>
    <t>Acebutolol</t>
  </si>
  <si>
    <t>O(CC(O)CNC(C)C)c1c(cc(NC(=O)CCC)cc1)C(=O)C</t>
  </si>
  <si>
    <t>Fentanyl</t>
  </si>
  <si>
    <t>O=C(N(C1CCN(CC1)CCc1ccccc1)c1ccccc1)CC</t>
  </si>
  <si>
    <t>Famotidine</t>
  </si>
  <si>
    <t>S(CC/C(=N/S(=O)(=O)N)/N)Cc1nc(sc1)N=C(N)N</t>
  </si>
  <si>
    <t>Linezolid</t>
  </si>
  <si>
    <t>N1(c2cc(c(cc2)N2CCOCC2)F)C[C@@H](OC1=O)CNC(=O)C</t>
  </si>
  <si>
    <t>Olopatadine</t>
  </si>
  <si>
    <t>c12/C(=C\CCN(C)C)/c3c(COc1ccc(c2)CC(=O)O)cccc3</t>
  </si>
  <si>
    <t>RCS-4-M-5-OH-Pentyl</t>
  </si>
  <si>
    <t>OCCCCCn1c2ccccc2c(C(=O)c2ccc(OC)cc2)c1</t>
  </si>
  <si>
    <t>Bitertanol</t>
  </si>
  <si>
    <t>C(n1cncn1)(Oc1ccc(cc1)c1ccccc1)C(C(C)(C)C)O</t>
  </si>
  <si>
    <t>Chlortalidone</t>
  </si>
  <si>
    <t>O=C1NC(c2c1cccc2)(O)c1ccc(c(c1)S(=O)(=O)N)Cl</t>
  </si>
  <si>
    <t>Chlorthalidon</t>
  </si>
  <si>
    <t>C1(c2c(C(=O)N1)cccc2)(c1cc(c(cc1)Cl)S(=O)(=O)N)O</t>
  </si>
  <si>
    <t>Chloropropylate</t>
  </si>
  <si>
    <t>Clc1ccc(C(O)(c2ccc(Cl)cc2)C(=O)OC(C)C)cc1</t>
  </si>
  <si>
    <t>Inabenfide</t>
  </si>
  <si>
    <t>c1(c(NC(=O)c2ccncc2)ccc(c1)Cl)C(c1ccccc1)O</t>
  </si>
  <si>
    <t>Dimefuron</t>
  </si>
  <si>
    <t>C(c1nn(c(=O)o1)c1c(cc(cc1)NC(=O)N(C)C)Cl)(C)(C)C</t>
  </si>
  <si>
    <t>P-Hydroxymesocarb</t>
    <phoneticPr fontId="1" type="noConversion"/>
  </si>
  <si>
    <t>c1cccc(c1)CC(C)N1NOC(=C1)NC(=O)Nc1ccc(cc1)O</t>
    <phoneticPr fontId="1" type="noConversion"/>
  </si>
  <si>
    <t>Bioresmethrin</t>
  </si>
  <si>
    <t>[C@H]1([C@H](C1(C)C)C(=O)OCc1cc(oc1)Cc1ccccc1)C=C(C)C</t>
  </si>
  <si>
    <t>Resmethrin</t>
  </si>
  <si>
    <t>C1(C(C1(C)C)C(=O)OCc1cc(oc1)Cc1ccccc1)C=C(C)C</t>
  </si>
  <si>
    <t>Lisuride</t>
  </si>
  <si>
    <t>c12N(C3C(=CC(NC(=O)N(CC)CC)CC3)c3c1c([nH]c2)ccc3)C</t>
  </si>
  <si>
    <t>Pirmenol</t>
  </si>
  <si>
    <t>OC(CCCN1C(CCCC1C)C)(c1ccccc1)c1ncccc1</t>
  </si>
  <si>
    <t>Topiramate</t>
  </si>
  <si>
    <t>C1O[C@@]2([C@H]([C@H]3[C@@H]1OC(O3)(C)C)OC(O2)(C)C)COS(=O)(=O)N</t>
  </si>
  <si>
    <t>JWH-203</t>
  </si>
  <si>
    <t>c1(cn(c2c1cccc2)CCCCC)C(=O)Cc1c(Cl)cccc1</t>
  </si>
  <si>
    <t>Papaverine</t>
  </si>
  <si>
    <t>c1cnc(c2c1cc(c(c2)OC)OC)Cc1cc(c(cc1)OC)OC</t>
  </si>
  <si>
    <t>Perazine</t>
  </si>
  <si>
    <t>N1(c2c(Sc3c1cccc3)cccc2)CCCN1CCN(CC1)C</t>
  </si>
  <si>
    <t>Dextropropoxyphene</t>
  </si>
  <si>
    <t>O([C@](c1ccccc1)([C@@H](CN(C)C)C)Cc1ccccc1)C(=O)CC</t>
  </si>
  <si>
    <t>Disopyramide</t>
  </si>
  <si>
    <t>O=C(N)C(c1ncccc1)(c1ccccc1)CCN(C(C)C)C(C)C</t>
  </si>
  <si>
    <t>Diclofop-methyl</t>
  </si>
  <si>
    <t>COC(=O)C(Oc1ccc(cc1)Oc1ccc(cc1Cl)Cl)C</t>
  </si>
  <si>
    <t>Oxadiargyl</t>
  </si>
  <si>
    <t>C#CCOc1cc(c(cc1Cl)Cl)n1nc(oc1=O)C(C)(C)C</t>
  </si>
  <si>
    <t>Pyridaphenthion</t>
  </si>
  <si>
    <t>n1(c2ccccc2)nc(OP(=S)(OCC)OCC)ccc1=O</t>
  </si>
  <si>
    <t>Esculin</t>
  </si>
  <si>
    <t>O([C@@H]1O[C@@H]([C@@H](O)[C@H](O)[C@H]1O)CO)c1c(O)cc2oc(=O)ccc2c1</t>
  </si>
  <si>
    <t>Diphacinone</t>
  </si>
  <si>
    <t>O=C1C(C(=O)c2c1cccc2)C(=O)C(c1ccccc1)c1ccccc1</t>
  </si>
  <si>
    <t>Propionylpromazine</t>
  </si>
  <si>
    <t>C(=O)(CC)c1cc2c(cc1)Sc1ccccc1N2CCCN(C)C</t>
  </si>
  <si>
    <t>Canrenone</t>
  </si>
  <si>
    <t>[C@@]12([C@@]3([C@@H](CC1)[C@H]1[C@H](CC3)[C@@]3(C(=CC(=O)CC3)C=C1)C)C)OC(=O)CC2</t>
  </si>
  <si>
    <t>Norethisterone acetate</t>
  </si>
  <si>
    <t>[C@]12([C@@](CC[C@H]1[C@H]1[C@H](CC2)[C@@H]2C(=CC(=O)CC2)CC1)(OC(=O)C)C#C)C</t>
  </si>
  <si>
    <t>Bifenox</t>
  </si>
  <si>
    <t>c1(c(ccc(c1)Oc1c(cc(cc1)Cl)Cl)N(O)O)C(=O)OC</t>
  </si>
  <si>
    <t>Propiconazole Peak 1</t>
  </si>
  <si>
    <t>C1(c2c(cc(cc2)Cl)Cl)(Cn2cncn2)OC(CO1)CCC</t>
  </si>
  <si>
    <t>1-Hydroxymidazolam</t>
  </si>
  <si>
    <t>n12c3c(C(=NCc1cnc2CO)c1c(cccc1)F)cc(cc3)Cl</t>
  </si>
  <si>
    <t>Tepraloxydim Peak 1</t>
  </si>
  <si>
    <t>C1(C2CCOCC2)CC(=O)C(=C(C1)O)/C(=N/OC/C=C/Cl)/CC</t>
  </si>
  <si>
    <t>Sulpiride</t>
  </si>
  <si>
    <t>c1(c(ccc(c1)S(=O)(=O)N)OC)C(=O)NCC1N(CCC1)CC</t>
  </si>
  <si>
    <t>Monocrotaline-N-oxide</t>
  </si>
  <si>
    <t>O1C2C3N(=O)(CC2)CC=C3COC(=O)C(O)(C(O)(C(C1=O)C)C)C</t>
  </si>
  <si>
    <t>Naltrexone</t>
  </si>
  <si>
    <t>[C@@]123c4c5O[C@H]2C(=O)CC[C@]1([C@@H](Cc4ccc5O)N(CC3)CC1CC1)O</t>
  </si>
  <si>
    <t>Thebacon</t>
  </si>
  <si>
    <t>[C@]123c4c5O[C@H]1C(=CC[C@H]2[C@@H](Cc4ccc5OC)N(CC3)C)OC(=O)C</t>
  </si>
  <si>
    <t>JWH-018</t>
  </si>
  <si>
    <t>O=C(c1c2c(n(CCCCC)c1)cccc2)c1c2c(ccc1)cccc2</t>
  </si>
  <si>
    <t>JWH-073-M-4-OH-Butyl</t>
  </si>
  <si>
    <t>c12ccccc1c(cn2CCCC)C(=O)c1ccc(c2c1cccc2)C</t>
  </si>
  <si>
    <t>Fenethylline</t>
  </si>
  <si>
    <t>O=c1n(c(=O)n(c2ncn(c12)CCNC(Cc1ccccc1)C)C)C</t>
  </si>
  <si>
    <t>Propafenone</t>
  </si>
  <si>
    <t>c1(c(C(=O)CCc2ccccc2)cccc1)OCC(CNCCC)O</t>
  </si>
  <si>
    <t>Triazolam</t>
  </si>
  <si>
    <t>c12c(C(=NCc3n1c(nn3)C)c1c(cccc1)Cl)cc(cc2)Cl</t>
  </si>
  <si>
    <t>Coumachlor</t>
  </si>
  <si>
    <t>O=c1c(C(c2ccc(Cl)cc2)CC(=O)C)c(O)c2ccccc2o1</t>
  </si>
  <si>
    <t>Etizolam</t>
  </si>
  <si>
    <t>Clc1c(C2=NCc3n(c4sc(cc24)CC)c(nn3)C)cccc1</t>
  </si>
  <si>
    <t>Prothioconazole</t>
  </si>
  <si>
    <t>c1(=S)n(CC(C2(CC2)Cl)(Cc2c(Cl)cccc2)O)[nH]cn1</t>
  </si>
  <si>
    <t>Clothiapine</t>
  </si>
  <si>
    <t>Clc1cc2C(=Nc3c(Sc2cc1)cccc3)N1CCN(CC1)C</t>
  </si>
  <si>
    <t>Clemastine</t>
  </si>
  <si>
    <t>Clc1ccc([C@](OCC[C@@H]2N(CCC2)C)(c2ccccc2)C)cc1</t>
  </si>
  <si>
    <t>Cinchocaine</t>
  </si>
  <si>
    <t>O(c1nc2c(c(c1)C(=O)NCCN(CC)CC)cccc2)CCCC</t>
  </si>
  <si>
    <t>Dibucaine</t>
  </si>
  <si>
    <t>c12c(cc(nc1cccc2)OCCCC)C(=O)NCCN(CC)CC</t>
  </si>
  <si>
    <t>Tokuthion (Prothiophos)</t>
  </si>
  <si>
    <t>c1(OP(=S)(SCCC)OCC)c(cc(cc1)Cl)Cl</t>
  </si>
  <si>
    <t>Quizalofop</t>
  </si>
  <si>
    <t>c12c(ncc(n1)Oc1ccc(cc1)OC(C(=O)O)C)cc(cc2)Cl</t>
  </si>
  <si>
    <t>Penfluron</t>
  </si>
  <si>
    <t>FC(F)(F)c1ccc(NC(=O)NC(=O)c2c(F)cccc2F)cc1</t>
  </si>
  <si>
    <t>Clotrimazol</t>
  </si>
  <si>
    <t>C(c1c(cccc1)Cl)(n1ccnc1)(c1ccccc1)c1ccccc1</t>
  </si>
  <si>
    <t>Levomepromazinesulfoxide</t>
  </si>
  <si>
    <t>S1(=O)c2c(N(CC(CN(C)C)C)c3c1cccc3)cc(OC)cc2</t>
  </si>
  <si>
    <t>THC-COOH. 11-COOH-THC. 11-nor-9-Carboxy-THC</t>
  </si>
  <si>
    <t>O1C(C2C(c3c1cc(cc3O)CCCCC)C=C(CC2)C(=O)O)(C)C</t>
  </si>
  <si>
    <t>Oxyphencyclimine</t>
    <phoneticPr fontId="1" type="noConversion"/>
  </si>
  <si>
    <t>OC(c1ccccc1)(C1CCCCC1)C(=O)OCC1=NCCCN1C</t>
    <phoneticPr fontId="1" type="noConversion"/>
  </si>
  <si>
    <t>Metenolone acetate</t>
  </si>
  <si>
    <t>O(C1C2(C(C3C(C4(C(CC3)CC(=O)C=C4C)C)CC2)CC1)C)C(=O)C</t>
  </si>
  <si>
    <t>Azinphos-ethyl</t>
  </si>
  <si>
    <t>S(P(=S)(OCC)OCC)Cn1nnc2c(c1=O)cccc2</t>
  </si>
  <si>
    <t>Triflumizole</t>
  </si>
  <si>
    <t>c1(C(F)(F)F)c(/N=C(/n2cncc2)\COCCC)ccc(c1)Cl</t>
  </si>
  <si>
    <t>Clopamide</t>
  </si>
  <si>
    <t>C(=O)(c1cc(c(cc1)Cl)S(=O)(=O)N)NN1[C@@H](CCC[C@@H]1C)C</t>
  </si>
  <si>
    <t>Esomeprazole</t>
  </si>
  <si>
    <t>[S@@](=O)(c1nc2c([nH]1)ccc(OC)c2)Cc1ncc(c(OC)c1C)C</t>
  </si>
  <si>
    <t>Tolyfluanid</t>
  </si>
  <si>
    <t>N(c1ccc(cc1)C)(S(=O)(=O)N(C)C)SC(F)(Cl)Cl</t>
  </si>
  <si>
    <t>Oryzalin</t>
  </si>
  <si>
    <t>S(=O)(=O)(N)c1cc(c(N(CCC)CCC)c(c1)N(=O)=O)N(=O)=O</t>
  </si>
  <si>
    <t>Gibberellic acid</t>
  </si>
  <si>
    <t>O1[C@@]23[C@H]([C@@H]([C@]45[C@H]2CC[C@](O)(C4)C(=C)C5)C(=O)O)[C@](C1=O)([C@@H](O)C=C3)C</t>
  </si>
  <si>
    <t>Corticosteron</t>
  </si>
  <si>
    <t>[C@H]12[C@H]([C@H]3[C@](C[C@@H]2O)([C@H](CC3)C(=O)CO)C)CCC2=CC(=O)CC[C@]12C</t>
  </si>
  <si>
    <t>Corticosterone</t>
  </si>
  <si>
    <t>C[C@]12C[C@H](O)[C@H]3[C@@H](CCC4=CC(=O)CC[C@]34C)[C@@H]1CC[C@@H]2C(=O)CO</t>
  </si>
  <si>
    <t>Captafol</t>
  </si>
  <si>
    <t>C12C(C(=O)N(C1=O)SC(C(Cl)Cl)(Cl)Cl)CC=CC2</t>
  </si>
  <si>
    <t>Indoramin</t>
  </si>
  <si>
    <t>O=C(NC1CCN(CCc2c3c([nH]c2)cccc3)CC1)c1ccccc1</t>
  </si>
  <si>
    <t>Fedrilate</t>
  </si>
  <si>
    <t>C1(c2ccccc2)(C(=O)OC(CCN2CCOCC2)C)CCOCC1</t>
  </si>
  <si>
    <t>Phenazepam</t>
  </si>
  <si>
    <t>c12C(=NCC(=O)Nc1ccc(c2)Br)c1c(cccc1)Cl</t>
  </si>
  <si>
    <t>Torasemide</t>
  </si>
  <si>
    <t>c1(c(Nc2cc(ccc2)C)ccnc1)S(=O)(=O)NC(=O)NC(C)C</t>
  </si>
  <si>
    <t>Nifedipine</t>
  </si>
  <si>
    <t>[C@H]1(c2c(cccc2)N(O)O)C(=C(NC(=C1C(=O)OC)C)C)C(=O)OC</t>
  </si>
  <si>
    <t>Imidocarb</t>
  </si>
  <si>
    <t>O=C(Nc1c(C2=NCCN2)cccc1)Nc1c(C2=NCCN2)cccc1</t>
  </si>
  <si>
    <t>Acrivastine</t>
  </si>
  <si>
    <t>O=C(O)/C=C/c1nc(/C(=C/CN2CCCC2)/c2ccc(cc2)C)ccc1</t>
  </si>
  <si>
    <t>Bexarotene</t>
  </si>
  <si>
    <t>c12c(C(CCC2(C)C)(C)C)cc(c(c1)C(=C)c1ccc(cc1)C(=O)O)C</t>
  </si>
  <si>
    <t>Chlorpyriphos</t>
  </si>
  <si>
    <t>c1(nc(c(cc1Cl)Cl)Cl)OP(=S)(OCC)OCC</t>
  </si>
  <si>
    <t>Clodinafop-propargyl</t>
  </si>
  <si>
    <t>c1(ncc(cc1F)Cl)Oc1ccc(O[C@@H](C(=O)OCC#C)C)cc1</t>
  </si>
  <si>
    <t>Ampicillin</t>
  </si>
  <si>
    <t>S1[C@H]2N([C@H](C1(C)C)C(=O)O)C(=O)[C@H]2NC(=O)[C@H](N)c1ccccc1</t>
  </si>
  <si>
    <t>Fenpropathrin</t>
  </si>
  <si>
    <t>C1(C(C1(C)C)(C)C)C(=O)OC(c1cc(Oc2ccccc2)ccc1)C#N</t>
  </si>
  <si>
    <t>JWH-018-Adamantoyl. AB-001</t>
  </si>
  <si>
    <t>c1cccc2c1n(cc2C(=O)C12CC3CC(C1)CC(C2)C3)CCCCC</t>
  </si>
  <si>
    <t>Propargite</t>
  </si>
  <si>
    <t>C1(C(OS(=O)OCC#C)CCCC1)Oc1ccc(cc1)C(C)(C)C</t>
  </si>
  <si>
    <t>Phenothrin (tech) Peak 1</t>
  </si>
  <si>
    <t>C1(C(C1(C)C)C(=O)OCc1cc(Oc2ccccc2)ccc1)C=C(C)C</t>
  </si>
  <si>
    <t>3-Methylfentanyl</t>
  </si>
  <si>
    <t>N(C(=O)CC)(C1C(CN(CC1)CCc1ccccc1)C)c1ccccc1</t>
  </si>
  <si>
    <t>Alpha-methylfentanyl</t>
  </si>
  <si>
    <t>O=C(N(C1CCN(CC1)C(Cc1ccccc1)C)c1ccccc1)CC</t>
  </si>
  <si>
    <t>Trans-3-methylfentanyl</t>
  </si>
  <si>
    <t>Meloxicam</t>
  </si>
  <si>
    <t>c12c(S(=O)(=O)N(C(=C1O)C(=O)Nc1ncc(s1)C)C)cccc2</t>
  </si>
  <si>
    <t>RCS-4-M-5-COOH-Pentyl</t>
  </si>
  <si>
    <t>OC(=O)CCCCn1c2ccccc2c(C(=O)c2ccc(OC)cc2)c1</t>
  </si>
  <si>
    <t>Retrorsine</t>
  </si>
  <si>
    <t>[C@H]12[C@@H]3OC(=O)/C(=C\C)/C[C@@H]([C@@](C(=O)OCC1=CCN2CC3)(CO)O)C</t>
  </si>
  <si>
    <t>Pirenzepine</t>
  </si>
  <si>
    <t>O=C(n1c2c(c(=O)[nH]c3c1nccc3)cccc2)CN1CCN(CC1)C</t>
  </si>
  <si>
    <t>Griseofulvin</t>
  </si>
  <si>
    <t>[C@]12(C(=O)c3c(O1)c(c(cc3OC)OC)Cl)C(=CC(=O)C[C@H]2C)OC</t>
  </si>
  <si>
    <t>N4-Acetylsulfadimethoxine</t>
  </si>
  <si>
    <t>S(=O)(=O)(Nc1nc(OC)cc(OC)n1)c1ccc(NC(=O)C)cc1</t>
  </si>
  <si>
    <t>Hexythiazox</t>
  </si>
  <si>
    <t>[C@H]1(c2ccc(cc2)Cl)[C@@H](N(C(=O)S1)C(=O)NC1CCCCC1)C</t>
  </si>
  <si>
    <t>Triflupromazine</t>
  </si>
  <si>
    <t>S1c2c(N(c3c1cccc3)CCCN(C)C)cc(C(F)(F)F)cc2</t>
  </si>
  <si>
    <t>Raubasine</t>
  </si>
  <si>
    <t>c12[C@H]3N(C[C@H]4[C@H](C3)C(=CO[C@H]4C)C(=O)OC)CCc1c1c([nH]2)cccc1</t>
  </si>
  <si>
    <t>Clidinium</t>
  </si>
  <si>
    <t>C(=O)(C(c1ccccc1)(c1ccccc1)O)OC1C[N+]2(CCC1CC2)C</t>
  </si>
  <si>
    <t>Tebufenozide</t>
  </si>
  <si>
    <t>N(C(=O)c1cc(cc(c1)C)C)(NC(=O)c1ccc(cc1)CC)C(C)(C)C</t>
  </si>
  <si>
    <t>Butizide</t>
  </si>
  <si>
    <t>c12c(cc(c(c2)Cl)S(=O)(=O)N)S(=O)(=O)NC(N1)CC(C)C</t>
  </si>
  <si>
    <t>Methysergide Isomer 1</t>
  </si>
  <si>
    <t>O=C(N[C@H](CO)CC)[C@@H]1C=C2[C@H](N(C1)C)Cc1c3c2cccc3n(c1)C</t>
  </si>
  <si>
    <t>Proadifen</t>
  </si>
  <si>
    <t>O(C(=O)C(CCC)(c1ccccc1)c1ccccc1)CCN(CC)CC</t>
  </si>
  <si>
    <t>Tetradifon</t>
  </si>
  <si>
    <t>c1(S(=O)(=O)c2ccc(cc2)Cl)c(cc(c(c1)Cl)Cl)Cl</t>
  </si>
  <si>
    <t>Xipamide</t>
  </si>
  <si>
    <t>c1(cc(c(cc1O)Cl)S(=O)(=O)N)C(=O)Nc1c(cccc1C)C</t>
  </si>
  <si>
    <t>Thiodicarb</t>
  </si>
  <si>
    <t>N(SN(C(=O)O/N=C(/SC)\C)C)(C(=O)O/N=C(/SC)\C)C</t>
  </si>
  <si>
    <t>Flumioxazin</t>
  </si>
  <si>
    <t>N1(c2cc3N(C(=O)COc3cc2F)CC#C)C(=O)C2=C(C1=O)CCCC2</t>
  </si>
  <si>
    <t>Valganciclovir</t>
  </si>
  <si>
    <t>O(Cn1c2[nH]c(nc(=O)c2nc1)N)C(COC(=O)[C@@H](N)C(C)C)CO</t>
  </si>
  <si>
    <t>Vincamine</t>
  </si>
  <si>
    <t>CC[C@@]12CCCN3[C@@H]1c4c(c5ccccc5n4[C@](C2)(C(=O)OC)O)CC3</t>
  </si>
  <si>
    <t>Yohimbine</t>
  </si>
  <si>
    <t>O[C@@H]1[C@@H]([C@@H]2[C@H](CN3[C@H](c4[nH]c5c(c4CC3)cccc5)C2)CC1)C(=O)OC</t>
  </si>
  <si>
    <t>Para-fluorofentanyl</t>
  </si>
  <si>
    <t>N(C(=O)CC)(C1CCN(CC1)CCc1ccccc1)c1ccc(cc1)F</t>
  </si>
  <si>
    <t>Beflubutamid</t>
  </si>
  <si>
    <t>c1(C(F)(F)F)c(ccc(c1)OC(C(=O)NCc1ccccc1)CC)F</t>
  </si>
  <si>
    <t xml:space="preserve">2-Oxo-3-hydroxy-LSD  </t>
  </si>
  <si>
    <t>c12C3=C[C@H](CN([C@@H]3CC3(c1c(NC3=O)ccc2)O)C)C(=O)N(CC)CC</t>
  </si>
  <si>
    <t>LSD-OH (2-oxo-3-OH-LSD)</t>
  </si>
  <si>
    <t>c1cc2NC(=O)C3(C[C@@H]4C(=C[C@H](CN4C)C(=O)N(CC)CC)c(c1)c23)O</t>
  </si>
  <si>
    <t>JWH-007</t>
  </si>
  <si>
    <t>O=C(c1c(n(CCCCC)c2c1cccc2)C)c1c2c(ccc1)cccc2</t>
  </si>
  <si>
    <t>JWH-019</t>
  </si>
  <si>
    <t>C(=O)(c1cn(c2c1cccc2)CCCCCC)c1c2c(cccc2)ccc1</t>
  </si>
  <si>
    <t>JWH-122</t>
  </si>
  <si>
    <t>c1ccc2c(c1)c(cn2CCCCC)C(=O)c1c2c(c(cc1)C)cccc2</t>
  </si>
  <si>
    <t>Moperone</t>
  </si>
  <si>
    <t>c1(C2(CCN(CC2)CCCC(=O)c2ccc(cc2)F)O)ccc(cc1)C</t>
  </si>
  <si>
    <t>Sulindac</t>
  </si>
  <si>
    <t>c12c(C(=C(/C/1=C\c1ccc(cc1)S(=O)C)C)CC(=O)O)cc(cc2)F</t>
  </si>
  <si>
    <t>Pioglitazone</t>
    <phoneticPr fontId="1" type="noConversion"/>
  </si>
  <si>
    <t>S1C(C(=O)NC1=O)Cc1ccc(OCCc2ncc(cc2)CC)cc1</t>
    <phoneticPr fontId="1" type="noConversion"/>
  </si>
  <si>
    <t>Fluanisone</t>
  </si>
  <si>
    <t>c1(N2CCN(CC2)CCCC(=O)c2ccc(cc2)F)c(cccc1)OC</t>
  </si>
  <si>
    <t>Chlorsulfuron</t>
  </si>
  <si>
    <t>Clc1c(S(=O)(=O)NC(=O)Nc2nc(OC)nc(n2)C)cccc1</t>
  </si>
  <si>
    <t>Indomethacin</t>
  </si>
  <si>
    <t>c12c(c(c(n1C(=O)c1ccc(cc1)Cl)C)CC(=O)O)cc(cc2)OC</t>
  </si>
  <si>
    <t>Rosiglitazone</t>
  </si>
  <si>
    <t>C1(Cc2ccc(cc2)OCCN(c2ccccn2)C)SC(=O)NC1=O</t>
  </si>
  <si>
    <t>JWH-073-M-N-Butanoic acid</t>
  </si>
  <si>
    <t>c12ccccc1c(cn2CCCC(=O)O)C(=O)c1cccc2c1cccc2</t>
  </si>
  <si>
    <t>JWH-018-M-N-4-OH-Pentyl</t>
  </si>
  <si>
    <t>O=C(c1cn(CCCC(O)C)c2c1cccc2)c1cccc2c1cccc2</t>
  </si>
  <si>
    <t>Laudanosine</t>
  </si>
  <si>
    <t>O(c1cc2[C@@H](N(CCc2cc1OC)C)Cc1cc(OC)c(OC)cc1)C</t>
  </si>
  <si>
    <t>Nalbuphine</t>
  </si>
  <si>
    <t>O1[C@@H]2[C@@]34[C@](O)([C@H](N(CC4)CC4CCC4)Cc4c3c1c(O)cc4)CC[C@@H]2O</t>
  </si>
  <si>
    <t>Oxybutynin</t>
  </si>
  <si>
    <t>C(c1ccccc1)(C1CCCCC1)(C(=O)OCC#CCN(CC)CC)O</t>
  </si>
  <si>
    <t>Triclabendazole</t>
  </si>
  <si>
    <t>c12c(nc([nH]2)SC)cc(c(c1)Oc1c(c(ccc1)Cl)Cl)Cl</t>
  </si>
  <si>
    <t>Chlorfenvinphos (E/Z) Peak 1 (Main)</t>
  </si>
  <si>
    <t>P(=O)(OCC)(OCC)O/C(=C/Cl)/c1c(cc(cc1)Cl)Cl</t>
  </si>
  <si>
    <t>Triflumuron</t>
  </si>
  <si>
    <t>c1(ccc(cc1)OC(F)(F)F)NC(=O)NC(=O)c1c(cccc1)Cl</t>
  </si>
  <si>
    <t>1-Hydroxymethyltriazolam. alpha-Hydroxy-Triazolam</t>
    <phoneticPr fontId="1" type="noConversion"/>
  </si>
  <si>
    <t>n12c3c(C(=NCc1nnc2CO)c1c(cccc1)Cl)cc(cc3)Cl</t>
  </si>
  <si>
    <t>Cilastatin</t>
  </si>
  <si>
    <t>[C@@H]1(C(C1)(C)C)C(=O)N/C(=C\CCCCSC[C@H](C(=O)O)N)/C(=O)O</t>
  </si>
  <si>
    <t>Prednison</t>
  </si>
  <si>
    <t>[C@H]12[C@H]3[C@@H]([C@@]4(C(=CC(=O)C=C4)CC3)C)C(=O)C[C@@]1([C@@](CC2)(O)C(=O)CO)C</t>
  </si>
  <si>
    <t>Prednisone</t>
  </si>
  <si>
    <t>O[C@]1([C@@]2([C@H]([C@H]3[C@@H]([C@@]4(C(=CC(=O)C=C4)CC3)C)C(=O)C2)CC1)C)C(=O)CO</t>
  </si>
  <si>
    <t>Florasulam</t>
  </si>
  <si>
    <t>COc1ncc(c2n1nc(n2)S(=O)(=O)Nc1c(F)cccc1F)F</t>
  </si>
  <si>
    <t>Isoxaflutole I</t>
  </si>
  <si>
    <t>c1(C(=O)c2c(S(=O)(=O)C)cc(C(F)(F)F)cc2)c(C2CC2)onc1</t>
  </si>
  <si>
    <t>Clethodim Peak 1</t>
  </si>
  <si>
    <t>C1(=C(CC(CC1=O)CC(SCC)C)O)C(=NOC/C=C/Cl)CC</t>
  </si>
  <si>
    <t>Capecitabin</t>
  </si>
  <si>
    <t>[C@H]1(n2c(=O)nc(c(c2)F)NC(=O)OCCCCC)[C@@H]([C@@H]([C@H](O1)C)O)O</t>
  </si>
  <si>
    <t>AM-2201</t>
  </si>
  <si>
    <t>c12c(cccc1)n(cc2C(=O)c1c2c(cccc2)ccc1)CCCCCF</t>
  </si>
  <si>
    <t>JWH-412</t>
  </si>
  <si>
    <t>c1ccc2c(c1)c(cn2CCCCC)C(=O)c1ccc(c2c1cccc2)F</t>
  </si>
  <si>
    <t>Etoxazole</t>
  </si>
  <si>
    <t>C1(=NC(c2c(cc(C(C)(C)C)cc2)OCC)CO1)c1c(F)cccc1F</t>
  </si>
  <si>
    <t>Fenofibrat</t>
  </si>
  <si>
    <t>c1(C(=O)c2ccc(cc2)Cl)ccc(cc1)OC(C(=O)OC(C)C)(C)C</t>
  </si>
  <si>
    <t>Fenofibrate</t>
  </si>
  <si>
    <t>Clc1ccc(C(=O)c2ccc(OC(C(=O)OC(C)C)(C)C)cc2)cc1</t>
  </si>
  <si>
    <t>Cortisone E  (4-Pregnene-17,21-diol-3,11,20-trione )</t>
  </si>
  <si>
    <t>[C@H]12[C@H]3[C@@H]([C@@]4(C(=CC(=O)CC4)CC3)C)C(=O)C[C@@]1([C@](CC2)(C(=O)CO)O)C</t>
  </si>
  <si>
    <t>Prednisolon</t>
  </si>
  <si>
    <t>[C@H]12[C@H]3[C@@H]([C@@]4(C(=CC(=O)C=C4)CC3)C)[C@H](C[C@@]1([C@@](CC2)(O)C(=O)CO)C)O</t>
  </si>
  <si>
    <t>Pyrethrins: Cinerin II</t>
  </si>
  <si>
    <t>C1(C(C1C(=O)OC1C(=C(C(=O)C1)C/C=C/C)C)/C=C(/C(=O)OC)\C)(C)C</t>
  </si>
  <si>
    <t>Levofloxacin</t>
  </si>
  <si>
    <t>c12c3c(N4CCN(CC4)C)c(cc1c(=O)c(cn2C(CO3)C)C(=O)O)F</t>
  </si>
  <si>
    <t>Octocrylene</t>
  </si>
  <si>
    <t>O(C(=O)C(=C(c1ccccc1)c1ccccc1)C#N)CC(CCCC)CC</t>
  </si>
  <si>
    <t>Coumaphos</t>
  </si>
  <si>
    <t>Clc1c(c2c(oc1=O)cc(OP(=S)(OCC)OCC)cc2)C</t>
  </si>
  <si>
    <t>Piretanide</t>
  </si>
  <si>
    <t>c1(c(c(cc(c1)C(=O)O)S(=O)(=O)N)Oc1ccccc1)N1CCCC1</t>
  </si>
  <si>
    <t>marbofloxacin</t>
  </si>
  <si>
    <t>Fc1c(N2CCN(CC2)C)c2OCN(n3c2c(c(=O)c(c3)C(=O)O)c1)C</t>
  </si>
  <si>
    <t>Cortisol F (4-Pregnene-11b,17a,21-triol-3,20-dione )</t>
  </si>
  <si>
    <t>[C@]12([C@@](C(=O)CO)(CC[C@H]1[C@H]1[C@@H]([C@@]3(C(=CC(=O)CC3)CC1)C)[C@H](C2)O)O)C</t>
  </si>
  <si>
    <t>Flufenacet</t>
  </si>
  <si>
    <t>c1(N(C(=O)COc2sc(nn2)C(F)(F)F)C(C)C)ccc(cc1)F</t>
  </si>
  <si>
    <t>Benzoximate</t>
  </si>
  <si>
    <t>c1(/C(=N/OCC)/OC(=O)c2ccccc2)c(c(ccc1OC)Cl)OC</t>
  </si>
  <si>
    <t>Cefadroxil</t>
  </si>
  <si>
    <t>S1[C@H]2N(C(=O)[C@H]2NC(=O)[C@H](N)c2ccc(O)cc2)C(=C(C1)C)C(=O)O</t>
  </si>
  <si>
    <t>Flamprop-isopropyl</t>
  </si>
  <si>
    <t>N(c1cc(c(cc1)F)Cl)(C(=O)c1ccccc1)C(C(=O)OC(C)C)C</t>
  </si>
  <si>
    <t>Opipramol</t>
  </si>
  <si>
    <t>OCCN1CCN(CCCN2c3c(C=Cc4c2cccc4)cccc3)CC1</t>
  </si>
  <si>
    <t>Talinolol</t>
  </si>
  <si>
    <t>C(NCC(COc1ccc(cc1)NC(=O)NC1CCCCC1)O)(C)(C)C</t>
  </si>
  <si>
    <t>Bromophos (Bromophos-methyl)</t>
  </si>
  <si>
    <t>Brc1c(Cl)cc(OP(=S)(OC)OC)c(Cl)c1</t>
  </si>
  <si>
    <t>3-Hydroxyphenazepam</t>
  </si>
  <si>
    <t>Brc1cc2C(=NC(O)C(=O)Nc2cc1)c1c(Cl)cccc1</t>
  </si>
  <si>
    <t>Sulfometuron-methyl</t>
  </si>
  <si>
    <t>c1(c(cccc1)C(=O)OC)S(=O)(=O)NC(=O)Nc1nc(cc(n1)C)C</t>
  </si>
  <si>
    <t>Bumetanide</t>
  </si>
  <si>
    <t>O=C(O)c1cc(NCCCC)c(Oc2ccccc2)c(S(=O)(=O)N)c1</t>
  </si>
  <si>
    <t>Dinocap</t>
  </si>
  <si>
    <t>C(=O)(/C=C/C)Oc1c(cc(cc1N(O)O)N(O)O)CCCCCC(C)C</t>
  </si>
  <si>
    <t>THE (Tetrahydrocortisone or 5β-Pregnan-3α,17,21-Triol-11,20-Dione)</t>
  </si>
  <si>
    <t>O[C@@]1([C@]2([C@@H]([C@@H]3[C@@H]([C@@]4([C@@H](CC3)C[C@@H](O)CC4)C)C(=O)C2)CC1)C)C(=O)CO</t>
  </si>
  <si>
    <t>Benzoxonium</t>
  </si>
  <si>
    <t>[N+](Cc1ccccc1)(CCCCCCCCCCCC)(CCO)CCO</t>
  </si>
  <si>
    <t>Benzoylprop-ethyl</t>
  </si>
  <si>
    <t>Clc1cc(N(C(=O)c2ccccc2)C(C(=O)OCC)C)ccc1Cl</t>
  </si>
  <si>
    <t>Indapamide</t>
  </si>
  <si>
    <t>c1cc(cc(c1Cl)S(=O)(=O)N)C(=O)NN1C(Cc2ccccc12)C</t>
  </si>
  <si>
    <t>Metolazone</t>
  </si>
  <si>
    <t>c12c(NC(N(C1=O)c1c(cccc1)C)C)cc(c(c2)S(=O)(=O)N)Cl</t>
  </si>
  <si>
    <t>Periciazine</t>
  </si>
  <si>
    <t>c12N(c3c(Sc1ccc(c2)C#N)cccc3)CCCN1CCC(CC1)O</t>
  </si>
  <si>
    <t>Senkirkine</t>
  </si>
  <si>
    <t>O1[C@H]2C(=O)C(=CCN(CC2)C)COC(=O)[C@](O)([C@@H](C/C(=C/C)/C1=O)C)C</t>
  </si>
  <si>
    <t>Acetiamine</t>
  </si>
  <si>
    <t>S(/C(=C(/N(Cc1c(nc(nc1)C)N)C=O)\C)/CCOC(=O)C)C(=O)C</t>
  </si>
  <si>
    <t>Cyclovalone</t>
  </si>
  <si>
    <t>C\1(=C\c2cc(c(cc2)O)OC)/C(=O)/C(=C/c2cc(c(cc2)O)OC)/CCC1</t>
  </si>
  <si>
    <t>Glibornuride</t>
  </si>
  <si>
    <t>[C@]12(C([C@@H]([C@@H]([C@@H]1O)NC(=O)NS(=O)(=O)c1ccc(cc1)C)CC2)(C)C)C</t>
  </si>
  <si>
    <t>allo-THF (Allotetrahydrocortisol or 5a-Pregnane-3a,11b,17a,21-tetrol-20-one )</t>
  </si>
  <si>
    <t>[C@H]12[C@H]3[C@@H]([C@@]4([C@@H](CC3)C[C@@H](CC4)O)C)[C@H](C[C@@]1([C@](CC2)(C(=O)CO)O)C)O</t>
  </si>
  <si>
    <t>THF (Tetrahydrocortisol or 5β-Pregnan-3α,11β,17,21-Tetrol-20-one)</t>
  </si>
  <si>
    <t>O[C@]1([C@@]2([C@H]([C@H]3[C@@H]([C@@]4([C@H](CC3)C[C@H](O)CC4)C)[C@@H](O)C2)CC1)C)C(=O)CO</t>
  </si>
  <si>
    <t>Phosalone</t>
  </si>
  <si>
    <t>c12c(oc(=O)n1CSP(=S)(OCC)OCC)cc(cc2)Cl</t>
  </si>
  <si>
    <t>Cefaclor</t>
  </si>
  <si>
    <t>ClC1=C(N2[C@H](SC1)[C@H](NC(=O)[C@H](N)c1ccccc1)C2=O)C(=O)O</t>
  </si>
  <si>
    <t>Pitofenone</t>
  </si>
  <si>
    <t>O(CCN1CCCCC1)c1ccc(cc1)C(=O)c1c(cccc1)C(=O)OC</t>
  </si>
  <si>
    <t>Bambuterol</t>
  </si>
  <si>
    <t>OC(c1cc(OC(=O)N(C)C)cc(OC(=O)N(C)C)c1)CNC(C)(C)C</t>
  </si>
  <si>
    <t>Propiverine</t>
  </si>
  <si>
    <t>C(c1ccccc1)(c1ccccc1)(C(=O)OC1CCN(CC1)C)OCCC</t>
  </si>
  <si>
    <t>Fentin (triphenylstannylium)</t>
  </si>
  <si>
    <t>[Sn](O)(c1ccccc1)(c1ccccc1)c1ccccc1</t>
  </si>
  <si>
    <t>Pyritinol</t>
  </si>
  <si>
    <t>c1(c(c(c(nc1)C)O)CO)CSSCc1c(c(c(nc1)C)O)CO</t>
  </si>
  <si>
    <t>Ketazolam</t>
  </si>
  <si>
    <t>C12(c3c(N(C(=O)CN1C(=O)C=C(O2)C)C)ccc(c3)Cl)c1ccccc1</t>
  </si>
  <si>
    <t>Methoxyfenozide</t>
  </si>
  <si>
    <t>c1(C(=O)N(NC(=O)c2c(c(ccc2)OC)C)C(C)(C)C)cc(cc(c1)C)C</t>
  </si>
  <si>
    <t>Propantheline</t>
  </si>
  <si>
    <t>O(CC[N+](C(C)C)(C(C)C)C)C(=O)C1c2c(Oc3c1cccc3)cccc2</t>
  </si>
  <si>
    <t>Cinnarizine</t>
  </si>
  <si>
    <t>N1(CCN(CC1)C/C=C\c1ccccc1)C(c1ccccc1)c1ccccc1</t>
  </si>
  <si>
    <t>Amidosulfuron</t>
  </si>
  <si>
    <t>S(=O)(=O)(N(S(=O)(=O)C)C)NC(=O)Nc1nc(OC)cc(OC)n1</t>
  </si>
  <si>
    <t>Lansoprazole</t>
  </si>
  <si>
    <t>c12c(nc([nH]1)S(=O)Cc1c(c(ccn1)OCC(F)(F)F)C)cccc2</t>
  </si>
  <si>
    <t>Heroin</t>
  </si>
  <si>
    <t>O1[C@@H]2[C@@]34[C@H]([C@H](N(CC4)C)Cc4c3c1c(OC(=O)C)cc4)C=C[C@@H]2OC(=O)C</t>
  </si>
  <si>
    <t>Amisulpiride</t>
  </si>
  <si>
    <t>c1(c(cc(c(c1)S(=O)(=O)CC)N)OC)C(=O)NCC1N(CCC1)CC</t>
  </si>
  <si>
    <t>Amisulprid</t>
  </si>
  <si>
    <t>JWH-210</t>
  </si>
  <si>
    <t>c1(ccc(c2c1cccc2)C(=O)c1cn(c2c1cccc2)CCCCC)CC</t>
  </si>
  <si>
    <t>Thiophanat-ethyl</t>
  </si>
  <si>
    <t>c1(c(NC(=S)NC(=O)OCC)cccc1)NC(=S)NC(=O)OCC</t>
  </si>
  <si>
    <t>Remoxipride</t>
  </si>
  <si>
    <t>Brc1c(OC)c(C(=O)NCC2N(CCC2)CC)c(OC)cc1</t>
  </si>
  <si>
    <t>Thioridazine</t>
  </si>
  <si>
    <t>N1(c2c(Sc3c1cccc3)ccc(c2)SC)CCC1N(CCCC1)C</t>
  </si>
  <si>
    <t>Oxypendyl</t>
  </si>
  <si>
    <t>S1c2c(N(CCCN3CCN(CC3)CCO)c3ncccc13)cccc2</t>
  </si>
  <si>
    <t>Spiromesifen</t>
  </si>
  <si>
    <t>C1(=C(C2(OC1=O)CCCC2)OC(=O)CC(C)(C)C)c1c(cc(cc1C)C)C</t>
  </si>
  <si>
    <t>Tetraconazole</t>
  </si>
  <si>
    <t>c1(C(Cn2cncn2)COC(C(F)F)(F)F)c(cc(cc1)Cl)Cl</t>
  </si>
  <si>
    <t>Camazepam</t>
  </si>
  <si>
    <t>Clc1cc2c(N(C(=O)C(OC(=O)N(C)C)N=C2c2ccccc2)C)cc1</t>
  </si>
  <si>
    <t>Isradipine</t>
  </si>
  <si>
    <t>C1(c2c3c(ccc2)non3)C(=C(NC(=C1C(=O)OC)C)C)C(=O)OC(C)C</t>
  </si>
  <si>
    <t>Trazodone</t>
  </si>
  <si>
    <t>Clc1cc(N2CCN(CCCn3nc4n(c3=O)cccc4)CC2)ccc1</t>
  </si>
  <si>
    <t>JWH-081</t>
  </si>
  <si>
    <t>C(=O)(c1cn(c2c1cccc2)CCCCC)c1ccc(c2ccccc12)OC</t>
  </si>
  <si>
    <t>JWH-122-M-N-5-OH-Pentyl</t>
  </si>
  <si>
    <t>O=C(c1ccc(C)c2c1cccc2)c1cn(CCCCCO)c2c1cccc2</t>
  </si>
  <si>
    <t>Tamoxifen</t>
  </si>
  <si>
    <t>CN(C)CCOc1ccc(/C(=C(\c2ccccc2)/CC)/c2ccccc2)cc1</t>
  </si>
  <si>
    <t>Profenophos</t>
  </si>
  <si>
    <t>c1(OP(=O)(SCCC)OCC)c(cc(cc1)Br)Cl</t>
  </si>
  <si>
    <t>Proquinazid</t>
  </si>
  <si>
    <t>c1(ccc2c(c1)c(=O)n(c(n2)OCCC)CCC)I</t>
  </si>
  <si>
    <t>Mefenpyr-diethyl</t>
  </si>
  <si>
    <t>N1(C(CC(=N1)C(=O)OCC)(C(=O)OCC)C)c1c(cc(cc1)Cl)Cl</t>
  </si>
  <si>
    <t>Glaphenine peak 1 (major)</t>
  </si>
  <si>
    <t>c12c(Nc3c(C(=O)OCC(CO)O)cccc3)ccnc1cc(cc2)Cl</t>
  </si>
  <si>
    <t>Quizalofop-ethyl</t>
  </si>
  <si>
    <t>C(=O)(C(C)Oc1ccc(cc1)Oc1nc2c(nc1)cc(cc2)Cl)OCC</t>
  </si>
  <si>
    <t>Deacetyldiltiazem</t>
  </si>
  <si>
    <t>S1[C@H]([C@@H](O)C(=O)N(CCN(C)C)c2c1cccc2)c1ccc(OC)cc1</t>
  </si>
  <si>
    <t>Pyrethrin II</t>
  </si>
  <si>
    <t>[C@H]1([C@H](C1(C)C)C(=O)O[C@@H]1C(=C(C(=O)C1)C/C=C\C=C)C)/C=C(/C(=O)OC)\C</t>
  </si>
  <si>
    <t>Prochlorperazine</t>
  </si>
  <si>
    <t>N1(c2c(Sc3c1cccc3)ccc(c2)Cl)CCCN1CCN(CC1)C</t>
  </si>
  <si>
    <t>JWH-122-F-Pentyl</t>
  </si>
  <si>
    <t>FCCCCCn1cc(c2c1cccc2)C(=O)c1ccc(c2c1cccc2)C</t>
  </si>
  <si>
    <t>Bromhexine</t>
  </si>
  <si>
    <t>c1(c(c(cc(c1)Br)Br)N)CN(C1CCCCC1)C</t>
  </si>
  <si>
    <t>Chlorophacinone</t>
  </si>
  <si>
    <t>Clc1ccc(C(C(=O)C2C(=O)c3c(C2=O)cccc3)c2ccccc2)cc1</t>
  </si>
  <si>
    <t>Famoxadone</t>
  </si>
  <si>
    <t>C1(c2ccc(cc2)Oc2ccccc2)(C(=O)N(C(=O)O1)Nc1ccccc1)C</t>
  </si>
  <si>
    <t>Hydroxyzine</t>
  </si>
  <si>
    <t>C(N1CCN(CC1)CCOCCO)(c1ccc(cc1)Cl)c1ccccc1</t>
  </si>
  <si>
    <t>Me-prednisolone</t>
  </si>
  <si>
    <t>O[C@]1([C@@]2([C@H]([C@H]3[C@@H]([C@@]4(C(=CC(=O)C=C4)[C@H](C3)C)C)[C@@H](O)C2)CC1)C)C(=O)CO</t>
  </si>
  <si>
    <t>Pyrethrins: Jasmolin II</t>
  </si>
  <si>
    <t>O(C(=O)C1C(C1/C=C(\C)/C(=O)OC)(C)C)C1CC(=O)C(=C1C)C/C=C/CC</t>
  </si>
  <si>
    <t>Bromuconazole 1</t>
  </si>
  <si>
    <t>C1C(CC(O1)(Cn1cncn1)c1ccc(cc1Cl)Cl)Br</t>
  </si>
  <si>
    <t>Fluquinconazole</t>
  </si>
  <si>
    <t>n1(c(n2cncn2)nc2c(c1=O)cc(cc2)F)c1c(cc(cc1)Cl)Cl</t>
  </si>
  <si>
    <t>Prochloraz</t>
  </si>
  <si>
    <t>n1(C(=O)N(CCOc2c(cc(cc2Cl)Cl)Cl)CCC)ccnc1</t>
  </si>
  <si>
    <t>Tiagabine</t>
  </si>
  <si>
    <t>OC(=O)[C@@H]1CCCN(C1)CCC=C(c1sccc1C)c1sccc1C</t>
  </si>
  <si>
    <t>JWH-398</t>
  </si>
  <si>
    <t>c1ccc2c(c1)c(cn2CCCCC)C(=O)c1ccc(c2c1cccc2)Cl</t>
  </si>
  <si>
    <t>Haloperidol</t>
  </si>
  <si>
    <t>c1(C2(CCN(CC2)CCCC(=O)c2ccc(cc2)F)O)ccc(cc1)Cl</t>
  </si>
  <si>
    <t>RCS-8</t>
  </si>
  <si>
    <t>C(=O)(Cc1c(cccc1)OC)c1cn(c2c1cccc2)CCC1CCCCC1</t>
  </si>
  <si>
    <t>Pipamperone</t>
  </si>
  <si>
    <t>Fc1ccc(C(=O)CCCN2CCC(N3CCCCC3)(C(=O)N)CC2)cc1</t>
  </si>
  <si>
    <t>Picolinafen</t>
  </si>
  <si>
    <t>c1(Oc2cc(ccc2)C(F)(F)F)nc(C(=O)Nc2ccc(cc2)F)ccc1</t>
  </si>
  <si>
    <t>Enalapril</t>
  </si>
  <si>
    <t>O=C(N1[C@@H](CCC1)C(=O)O)[C@@H](N[C@H](C(=O)OCC)CCc1ccccc1)C</t>
  </si>
  <si>
    <t>Remifentanyl</t>
  </si>
  <si>
    <t>C1(N(c2ccccc2)C(=O)CC)(CCN(CC1)CCC(=O)OC)C(=O)OC</t>
  </si>
  <si>
    <t>CP 55-940</t>
  </si>
  <si>
    <t>[C@@H]1(c2c(cc(cc2)C(CCCCCC)(C)C)O)[C@H](CC[C@@H](C1)O)CCCO</t>
  </si>
  <si>
    <t>Pyrimidifen</t>
  </si>
  <si>
    <t>c1(c(c(c(cc1)CCOCC)C)C)OCCNc1c(c(ncn1)CC)Cl</t>
  </si>
  <si>
    <t>Naled</t>
  </si>
  <si>
    <t>BrC(Cl)(Cl)C(Br)OP(=O)(OC)OC</t>
  </si>
  <si>
    <t>Aspon</t>
  </si>
  <si>
    <t>S=P(OP(=S)(OCCC)OCCC)(OCCC)OCCC</t>
  </si>
  <si>
    <t>Mefloquine</t>
  </si>
  <si>
    <t>FC(F)(F)c1c2nc(cc(c2ccc1)[C@H](O)[C@@H]1NCCCC1)C(F)(F)F</t>
  </si>
  <si>
    <t>Pyridate</t>
  </si>
  <si>
    <t>c1(c(cc(nn1)Cl)OC(=O)SCCCCCCCC)c1ccccc1</t>
  </si>
  <si>
    <t>WIN-48-098</t>
  </si>
  <si>
    <t>c12c(c(n(c1cccc2)CCN1CCOCC1)C)C(=O)c1ccc(cc1)OC</t>
  </si>
  <si>
    <t>Neotam</t>
  </si>
  <si>
    <t>C(=O)(N[C@H](C(=O)OC)Cc1ccccc1)[C@H](CC(=O)O)NCCC(C)(C)C</t>
  </si>
  <si>
    <t>Doxapram</t>
  </si>
  <si>
    <t>O=C1N(CC(C1(c1ccccc1)c1ccccc1)CCN1CCOCC1)CC</t>
  </si>
  <si>
    <t>Droperidol</t>
  </si>
  <si>
    <t>Fc1ccc(C(=O)CCCN2CC=C(n3c4c([nH]c3=O)cccc4)CC2)cc1</t>
  </si>
  <si>
    <t>Donepezil</t>
  </si>
  <si>
    <t>c12c(cc(c(c2)OC)OC)CC(C1=O)CC1CCN(CC1)Cc1ccccc1</t>
  </si>
  <si>
    <t>Oxypertine</t>
  </si>
  <si>
    <t>c12c(cc(c(c2)OC)OC)[nH]c(c1CCN1CCN(CC1)c1ccccc1)C</t>
  </si>
  <si>
    <t>Celiprolol</t>
  </si>
  <si>
    <t>O(c1c(cc(NC(=O)N(CC)CC)cc1)C(=O)C)CC(O)CNC(C)(C)C</t>
  </si>
  <si>
    <t>Carbosulfan</t>
  </si>
  <si>
    <t>c12c(CC(O2)(C)C)cccc1OC(=O)N(SN(CCCC)CCCC)C</t>
  </si>
  <si>
    <t>Metsulfuron-methyl</t>
  </si>
  <si>
    <t>COc1nc(nc(n1)C)NC(=O)NS(=O)(=O)c1ccccc1C(=O)OC</t>
  </si>
  <si>
    <t>Benthiavalicarb-isopropyl</t>
  </si>
  <si>
    <t>s1c2c(nc1[C@H](NC(=O)[C@@H](NC(=O)OC(C)C)C(C)C)C)ccc(F)c2</t>
  </si>
  <si>
    <t>Azelastine</t>
  </si>
  <si>
    <t>O=c1n(C2CCN(C)CCC2)nc(Cc2ccc(Cl)cc2)c2c1cccc2</t>
  </si>
  <si>
    <t>Benperidol</t>
  </si>
  <si>
    <t>Fc1ccc(cc1)C(=O)CCCN1CCC(CC1)n1c(=O)[nH]c2c1cccc2</t>
  </si>
  <si>
    <t>JWH-147</t>
  </si>
  <si>
    <t>C(=O)(c1cccc2ccccc12)c1cn(c(c1)c1ccccc1)CCCCCC</t>
  </si>
  <si>
    <t>JWH-370</t>
  </si>
  <si>
    <t>c1ccc(c2c1cccc2)C(=O)c1cn(c(c1)c1ccccc1C)CCCCC</t>
  </si>
  <si>
    <t>Mefruside</t>
  </si>
  <si>
    <t>C1(CN(S(=O)(=O)c2cc(c(cc2)Cl)S(=O)(=O)N)C)(CCCO1)C</t>
  </si>
  <si>
    <t>Loratadine</t>
  </si>
  <si>
    <t>C1(=C2CCN(CC2)C(=O)OCC)c2c(cc(cc2)Cl)CCc2c1nccc2</t>
  </si>
  <si>
    <t>S(N(C(=O)Oc1c2OC(Cc2ccc1)(C)C)C)N(C(=O)OCCCC)C</t>
  </si>
  <si>
    <t>AM-1220</t>
  </si>
  <si>
    <t>CN1CCCCC1Cn1cc(c2c1cccc2)C(=O)c1cccc2c1cccc2</t>
  </si>
  <si>
    <t>AM-1220-Azepane</t>
  </si>
  <si>
    <t>O=C(c1cn(C2CCCCN(C)C2)c2c1cccc2)c1c2c(cccc2)ccc1</t>
  </si>
  <si>
    <t>Pyrvinium Isomer 1</t>
  </si>
  <si>
    <t>n1(c2ccccc2)c(c(cc1C)/C=C/c1[n+](c2c(cc1)cc(cc2)N(C)C)C)C</t>
  </si>
  <si>
    <t>STS-135</t>
  </si>
  <si>
    <t>c12c(c(cn1CCCCCF)C(=O)NC13CC4CC(C1)CC(C3)C4)cccc2</t>
  </si>
  <si>
    <t>Felodipine</t>
  </si>
  <si>
    <t>O=C(C1=C(C)NC(=C(C(=O)OCC)C1c1cccc(Cl)c1Cl)C)OC</t>
  </si>
  <si>
    <t>Fluazifop-p-butyl</t>
  </si>
  <si>
    <t>C(=O)([C@@H](C)Oc1ccc(cc1)Oc1ccc(cn1)C(F)(F)F)OCCCC</t>
  </si>
  <si>
    <t>Tolfenpyrad</t>
  </si>
  <si>
    <t>c1(n(nc(c1Cl)CC)C)C(=O)NCc1ccc(Oc2ccc(cc2)C)cc1</t>
  </si>
  <si>
    <t>Prazosin</t>
  </si>
  <si>
    <t>COc1cc2nc(nc(c2cc1OC)N)N1CCN(CC1)C(=O)c1ccco1</t>
  </si>
  <si>
    <t>Quetiapine</t>
  </si>
  <si>
    <t>C1(=Nc2c(Sc3c1cccc3)cccc2)N1CCN(CC1)CCOCCO</t>
  </si>
  <si>
    <t>Denaverine</t>
  </si>
  <si>
    <t>O(C(c1ccccc1)(c1ccccc1)C(=O)OCCN(C)C)CC(CC)CC</t>
  </si>
  <si>
    <t>Ethion</t>
  </si>
  <si>
    <t>S(P(=S)(OCC)OCC)CSP(=S)(OCC)OCC</t>
  </si>
  <si>
    <t>JWH-200</t>
  </si>
  <si>
    <t>c12c(cn(c1cccc2)CCN1CCOCC1)C(=O)c1c2c(ccc1)cccc2</t>
  </si>
  <si>
    <t>Diafenthiuron</t>
  </si>
  <si>
    <t>c1(c(cc(cc1C(C)C)Oc1ccccc1)C(C)C)NC(=S)NC(C)(C)C</t>
  </si>
  <si>
    <t>Bamifylline</t>
  </si>
  <si>
    <t>O=c1n(C)c(=O)c2c(n1C)nc(n2CCN(CC)CCO)Cc1ccccc1</t>
  </si>
  <si>
    <t>Buspirone</t>
  </si>
  <si>
    <t>C12(CC(=O)N(C(=O)C1)CCCCN1CCN(CC1)c1ncccn1)CCCC2</t>
  </si>
  <si>
    <t>Mesoridazine</t>
  </si>
  <si>
    <t>S1c2c(N(c3c1cccc3)CCC1N(CCCC1)C)cc(S(=O)C)cc2</t>
  </si>
  <si>
    <t>Thioridazine-5-sulfoxide</t>
  </si>
  <si>
    <t>N1(c2c(S(=O)c3c1cccc3)ccc(c2)SC)CCC1N(CCCC1)C</t>
  </si>
  <si>
    <t>Sufentanil</t>
  </si>
  <si>
    <t>s1c(CCN2CCC(N(c3ccccc3)C(=O)CC)(CC2)COC)ccc1</t>
  </si>
  <si>
    <t>HU-210</t>
  </si>
  <si>
    <t>[C@H]12c3c(cc(cc3O)C(CCCCCC)(C)C)OC([C@@H]1CC=C(C2)CO)(C)C</t>
  </si>
  <si>
    <t>Thifensulfuron-methyl</t>
  </si>
  <si>
    <t>c1(c(S(=O)(=O)NC(=O)Nc2nc(nc(n2)C)OC)ccs1)C(=O)OC</t>
  </si>
  <si>
    <t>Pyraclostrobin</t>
  </si>
  <si>
    <t>c1(c(COc2nn(cc2)c2ccc(cc2)Cl)cccc1)N(C(=O)OC)OC</t>
  </si>
  <si>
    <t>Dimethomorph Peak 1</t>
  </si>
  <si>
    <t>C(=C\C(=O)N1CCOCC1)(/c1cc(c(cc1)OC)OC)\c1ccc(cc1)Cl</t>
  </si>
  <si>
    <t>Nilvadipine</t>
  </si>
  <si>
    <t>C1(C(=C(NC(=C1C(=O)OC(C)C)C)C#N)C(=O)OC)c1cc(ccc1)N(O)O</t>
  </si>
  <si>
    <t>Flurazepam</t>
  </si>
  <si>
    <t>Clc1cc2c(N(C(=O)CN=C2c2c(F)cccc2)CCN(CC)CC)cc1</t>
  </si>
  <si>
    <t>Terazosin</t>
  </si>
  <si>
    <t>O=C(N1CCN(c2nc(N)c3cc(OC)c(OC)cc3n2)CC1)C1OCCC1</t>
  </si>
  <si>
    <t>Fipronil-desulfinyl</t>
  </si>
  <si>
    <t>c1c(cc(c(c1Cl)n1c(c(c(n1)C#N)C(F)(F)F)N)Cl)C(F)(F)F</t>
  </si>
  <si>
    <t>Zopiclone</t>
  </si>
  <si>
    <t>N1(C(c2c(C1=O)nccn2)OC(=O)N1CCN(CC1)C)c1ccc(cn1)Cl</t>
  </si>
  <si>
    <t>Cetirizin</t>
  </si>
  <si>
    <t>Clc1ccc(C(N2CCN(CC2)CCOCC(=O)O)c2ccccc2)cc1</t>
  </si>
  <si>
    <t>Cetirizine</t>
  </si>
  <si>
    <t>Nisoldipine</t>
  </si>
  <si>
    <t>[C@H]1(c2c(cccc2)N(O)O)C(=C(NC(=C1C(=O)OC)C)C)C(=O)OCC(C)C</t>
  </si>
  <si>
    <t>Trimethobenzamide</t>
  </si>
  <si>
    <t>c1(cc(c(c(c1)OC)OC)OC)C(=O)NCc1ccc(cc1)OCCN(C)C</t>
  </si>
  <si>
    <t>Tadalafil</t>
  </si>
  <si>
    <t>c12c(cccc1)[nH]c1c2C[C@H]2N(C(=O)CN(C2=O)C)[C@@H]1c1ccc2c(OCO2)c1</t>
  </si>
  <si>
    <t>Reproterol</t>
  </si>
  <si>
    <t>c12c(n(c(=O)n(c2=O)C)C)ncn1CCCNCC(c1cc(cc(c1)O)O)O</t>
  </si>
  <si>
    <t>Meclozine</t>
  </si>
  <si>
    <t>Clc1ccc(cc1)C(c1ccccc1)N1CCN(CC1)Cc1cccc(c1)C</t>
  </si>
  <si>
    <t>Dimetotiazine</t>
  </si>
  <si>
    <t>c12N(c3c(Sc1ccc(c2)S(=O)(=O)N(C)C)cccc3)CC(N(C)C)C</t>
  </si>
  <si>
    <t>Bromophos-ethyl</t>
  </si>
  <si>
    <t>Brc1c(Cl)cc(OP(=S)(OCC)OCC)c(Cl)c1</t>
  </si>
  <si>
    <t>Brotizolam</t>
  </si>
  <si>
    <t>Brc1sc2n3c(nnc3C)CN=C(c2c1)c1c(Cl)cccc1</t>
  </si>
  <si>
    <t>Metaclazepam</t>
  </si>
  <si>
    <t>c12C(=NCC(N(c1ccc(c2)Br)C)COC)c1c(cccc1)Cl</t>
  </si>
  <si>
    <t>betamethazone</t>
  </si>
  <si>
    <t>C1[C@@H]([C@@]([C@@]2([C@@H]1[C@H]1[C@]([C@H](C2)O)([C@@]2(C(=CC(=O)C=C2)CC1)C)F)C)(C(=O)CO)O)C</t>
  </si>
  <si>
    <t>Trospium</t>
  </si>
  <si>
    <t>O([C@H]1CC2[N+]3(C(C1)CC2)CCCC3)C(=O)C(O)(c1ccccc1)c1ccccc1</t>
  </si>
  <si>
    <t>Testosterone benzoate</t>
  </si>
  <si>
    <t>[C@@H]12[C@@H]([C@@]3(C(=CC(=O)CC3)CC2)C)CC[C@]2([C@H]1CC[C@@H]2OC(=O)c1ccccc1)C</t>
  </si>
  <si>
    <t>Dialifos</t>
  </si>
  <si>
    <t>N1(C(SP(=S)(OCC)OCC)CCl)C(=O)c2c(C1=O)cccc2</t>
  </si>
  <si>
    <t>Cinidon-ethyl</t>
  </si>
  <si>
    <t>C(=O)(/C(=C/c1cc(ccc1Cl)N1C(=O)C2=C(C1=O)CCCC2)/Cl)OCC</t>
  </si>
  <si>
    <t>Diflufenican</t>
  </si>
  <si>
    <t>Fc1ccc(c(c1)F)NC(=O)c1cccnc1Oc1cccc(c1)C(F)(F)F</t>
  </si>
  <si>
    <t>Rotenone</t>
  </si>
  <si>
    <t>c12c(C(=O)[C@H]3c4c(OC[C@H]3O2)cc(c(c4)OC)OC)ccc2c1C[C@@H](O2)C(=C)C</t>
  </si>
  <si>
    <t>Triamcinolone Isomer 1</t>
  </si>
  <si>
    <t>[C@@]12([C@H]([C@H]3[C@](C[C@@H]2O)([C@]([C@@H](C3)O)(C(=O)CO)O)C)CCC2=CC(=O)C=C[C@]12C)F</t>
  </si>
  <si>
    <t>Brucine</t>
  </si>
  <si>
    <t>COc1cc2c(cc1OC)[C@@]13CCN4CC5=CCOC6CC(=O)N2C1[C@H]6[C@H]5C[C@@H]34</t>
  </si>
  <si>
    <t>Chromafenozide</t>
  </si>
  <si>
    <t>O1c2c(c(c(C(=O)NN(C(=O)c3cc(cc(c3)C)C)C(C)(C)C)cc2)C)CCC1</t>
  </si>
  <si>
    <t>Tribenuron-methyl</t>
  </si>
  <si>
    <t>c1(c(cccc1)C(=O)OC)S(=O)(=O)NC(=O)N(c1nc(nc(n1)C)OC)C</t>
  </si>
  <si>
    <t>Tetrachlorvinphos (Stirofos)</t>
  </si>
  <si>
    <t>c1(cc(c(cc1Cl)Cl)/C(=C/Cl)/OP(=O)(OOC)OOC)Cl</t>
  </si>
  <si>
    <t>Ethiprole</t>
  </si>
  <si>
    <t>Clc1c(n2nc(c(S(=O)CC)c2N)C#N)c(Cl)cc(c1)C(F)(F)F</t>
  </si>
  <si>
    <t>Thiazopyr</t>
  </si>
  <si>
    <t>c1(c(c(c(nc1C(F)(F)F)C(F)F)C(=O)OC)CC(C)C)C1=NCCS1</t>
  </si>
  <si>
    <t>Bensulide</t>
  </si>
  <si>
    <t>S(=O)(=O)(NCCSP(=S)(OC(C)C)OC(C)C)c1ccccc1</t>
  </si>
  <si>
    <t>Sulfasalazine</t>
  </si>
  <si>
    <t>c1(S(=O)(=O)Nc2ccccn2)ccc(cc1)/N=N/c1cc(c(cc1)O)C(=O)O</t>
  </si>
  <si>
    <t>Ethoxysulfuron</t>
  </si>
  <si>
    <t>c1(c(cccc1)OCC)OS(=O)(=O)NC(=O)Nc1nc(cc(n1)OC)OC</t>
  </si>
  <si>
    <t>Pholcodine</t>
  </si>
  <si>
    <t>[C@@]123c4c5O[C@H]2[C@H](C=C[C@H]1[C@@H](Cc4ccc5OCCN1CCOCC1)N(CC3)C)O</t>
  </si>
  <si>
    <t>Alanycarb</t>
  </si>
  <si>
    <t>S(N(Cc1ccccc1)CCC(=O)OCC)N(C(=O)O/N=C(\SC)/C)C</t>
  </si>
  <si>
    <t>Hydroxyquetiapine</t>
  </si>
  <si>
    <t>S1c2c(C(=Nc3c1cc(O)cc3)N1CCN(CC1)CCOCCO)cccc2</t>
  </si>
  <si>
    <t>Colchicine</t>
  </si>
  <si>
    <t>O(c1c2c3c([C@@H](NC(=O)C)CCc2cc(OC)c1OC)cc(=O)c(OC)cc3)C</t>
  </si>
  <si>
    <t>Thiethylperazine</t>
  </si>
  <si>
    <t>c12N(c3c(Sc1ccc(c2)SCC)cccc3)CCCN1CCN(CC1)C</t>
  </si>
  <si>
    <t>Clopenthixol Peak 1</t>
  </si>
  <si>
    <t>c12ccccc1Sc1c(C2=CCCN2CCN(CC2)CCO)cc(cc1)Cl</t>
  </si>
  <si>
    <t>Zuclopenthixol</t>
  </si>
  <si>
    <t>C\1(=C/CCN2CCN(CC2)CCO)/c2c(Sc3c1cccc3)ccc(c2)Cl</t>
  </si>
  <si>
    <t>JWH-200-M-4-OH-Ind</t>
  </si>
  <si>
    <t>O=C(c1cn(CCN2CCOCC2)c2c1c(O)ccc2)c1cccc2c1cccc2</t>
  </si>
  <si>
    <t>Tiocarlide</t>
  </si>
  <si>
    <t>c1(NC(=S)Nc2ccc(cc2)OCCC(C)C)ccc(cc1)OCCC(C)C</t>
  </si>
  <si>
    <t>Dithiopyr</t>
  </si>
  <si>
    <t>S(C(=O)c1c(nc(c(c1CC(C)C)C(=O)SC)C(F)F)C(F)(F)F)C</t>
  </si>
  <si>
    <t>Triasulfuron</t>
  </si>
  <si>
    <t>c1(c(cccc1)OCCCl)S(=O)(=O)NC(=O)Nc1nc(nc(n1)C)OC</t>
  </si>
  <si>
    <t>Pyrazoxyfen</t>
  </si>
  <si>
    <t>c1(c(n(nc1C)C)OCC(=O)c1ccccc1)C(=O)c1c(cc(cc1)Cl)Cl</t>
  </si>
  <si>
    <t>Cetirizine (Methyl ester)</t>
  </si>
  <si>
    <t>Clc1ccc(C(N2CCN(CC2)CCOCC(=O)OC)c2ccccc2)cc1</t>
  </si>
  <si>
    <t>Phthalylsulfathiazole</t>
  </si>
  <si>
    <t>c1(c(cccc1)C(=O)O)C(=O)Nc1ccc(cc1)S(=O)(=O)Nc1nccs1</t>
  </si>
  <si>
    <t>Azoxystrobin</t>
  </si>
  <si>
    <t>O(c1c(/C(=C\OC)/C(=O)OC)cccc1)c1ncnc(Oc2c(cccc2)C#N)c1</t>
  </si>
  <si>
    <t>Perphenazine</t>
  </si>
  <si>
    <t>N1(c2c(Sc3c1cccc3)ccc(c2)Cl)CCCN1CCN(CC1)CCO</t>
  </si>
  <si>
    <t>Endosulfan I / II</t>
  </si>
  <si>
    <t>ClC12C(Cl)(Cl)C(Cl)(C3C1COS(=O)OC3)C(=C2Cl)Cl</t>
  </si>
  <si>
    <t>Sulfinpyrazone</t>
  </si>
  <si>
    <t>N1(N(c2ccccc2)C(=O)C(C1=O)CCS(=O)c1ccccc1)c1ccccc1</t>
  </si>
  <si>
    <t>Hydrocortisone 21-acetate</t>
  </si>
  <si>
    <t>[C@@]12([C@H]([C@H]3[C@H]([C@H](C2)O)[C@@]2(C(=CC(=O)CC2)CC3)C)CC[C@]1(O)C(=O)COC(=O)C)C</t>
  </si>
  <si>
    <t>Calteridol</t>
  </si>
  <si>
    <t>C1CN(CCN(CCN(CCN1CC(=O)O)CC(O)C)CC(=O)O)CC(=O)O</t>
  </si>
  <si>
    <t>Lovastatin</t>
  </si>
  <si>
    <t>O([C@@H]1[C@@H]2[C@H]([C@H](C=CC2=C[C@@H](C1)C)C)CC[C@H]1OC(=O)C[C@H](O)C1)C(=O)[C@H](CC)C</t>
  </si>
  <si>
    <t>Nebivolol</t>
  </si>
  <si>
    <t>OC(C1CCc2c(O1)ccc(c2)F)CNCC(C1CCc2c(O1)ccc(c2)F)O</t>
  </si>
  <si>
    <t>Lisinopril</t>
  </si>
  <si>
    <t>O=C(N1[C@@H](CCC1)C(=O)O)[C@@H](N[C@H](C(=O)O)CCc1ccccc1)CCCCN</t>
  </si>
  <si>
    <t>Chlorfenapyr</t>
  </si>
  <si>
    <t>CCOCn1c(c2ccc(Cl)cc2)c(C#N)c(Br)c1C(F)(F)F</t>
  </si>
  <si>
    <t>Oxasulfuron</t>
  </si>
  <si>
    <t>c1(c(S(=O)(=O)NC(=O)Nc2nc(cc(n2)C)C)cccc1)C(=O)OC1COC1</t>
  </si>
  <si>
    <t>Floctafenine Isomer 1</t>
  </si>
  <si>
    <t>OCC(COC(=O)c1ccccc1Nc1ccnc2c1cccc2C(F)(F)F)O</t>
  </si>
  <si>
    <t>Carvedilol</t>
  </si>
  <si>
    <t>c12c3c([nH]c1cccc2OCC(CNCCOc1c(cccc1)OC)O)cccc3</t>
  </si>
  <si>
    <t>Nandrolone phenylpropionate</t>
  </si>
  <si>
    <t>[C@H]12[C@H]3[C@@H]([C@@H]4C(=CC(=O)CC4)CC3)CC[C@@]1([C@H](CC2)OC(=O)CCc1ccccc1)C</t>
  </si>
  <si>
    <t>Flazasulfuron</t>
  </si>
  <si>
    <t>c1(c(cccn1)C(F)(F)F)S(=O)(=O)NC(=O)Nc1nc(cc(n1)OC)OC</t>
  </si>
  <si>
    <t>Sitagliptin</t>
  </si>
  <si>
    <t>c1(n2c(nn1)CN(C(=O)C[C@@H](Cc1c(cc(c(c1)F)F)F)N)CC2)C(F)(F)F</t>
  </si>
  <si>
    <t>Trifluoperazine</t>
  </si>
  <si>
    <t>c12N(c3c(Sc1ccc(c2)C(F)(F)F)cccc3)CCCN1CCN(CC1)C</t>
  </si>
  <si>
    <t>Metrafenone</t>
  </si>
  <si>
    <t>c1(C(=O)c2c(c(ccc2OC)Br)C)c(c(c(cc1C)OC)OC)OC</t>
  </si>
  <si>
    <t>Amlodipine</t>
  </si>
  <si>
    <t>C1(C(=C(NC(=C1C(=O)OC)C)COCCN)C(=O)OCC)c1c(cccc1)Cl</t>
  </si>
  <si>
    <t>Trifluperidol</t>
  </si>
  <si>
    <t>C(=O)(CCC(N1CCC(CC1)(c1cc(ccc1)C(F)(F)F)O)F)c1ccccc1</t>
  </si>
  <si>
    <t>ORG 27569</t>
  </si>
  <si>
    <t>c1(ccc2c(c1)c(c([nH]2)C(=O)NCCc1ccc(cc1)N1CCCCC1)CC)Cl</t>
  </si>
  <si>
    <t>Leptophos</t>
  </si>
  <si>
    <t>Brc1c(Cl)cc(OP(=S)(OC)c2ccccc2)c(Cl)c1</t>
  </si>
  <si>
    <t>Imibenconazole</t>
  </si>
  <si>
    <t>C(=N\c1c(cc(cc1)Cl)Cl)(\Cn1cncn1)/SCc1ccc(cc1)Cl</t>
  </si>
  <si>
    <t>Bensulfuron-methyl</t>
  </si>
  <si>
    <t>c1c(c(ccc1)CS(=O)(=O)NC(=O)Nc1nc(cc(n1)OC)OC)C(=O)OC</t>
  </si>
  <si>
    <t>Spirodiclofen</t>
  </si>
  <si>
    <t>C1(=C(C2(OC1=O)CCCCC2)OC(=O)C(CC)(C)C)c1c(cc(cc1)Cl)Cl</t>
  </si>
  <si>
    <t>Benfuracarb</t>
  </si>
  <si>
    <t>c12c(CC(O2)(C)C)cccc1OC(=O)CNSN(CCC(=O)OCC)C(C)C</t>
  </si>
  <si>
    <t>Risperidone</t>
  </si>
  <si>
    <t>c1(c2c(on1)cc(cc2)F)C1CCN(CC1)CCc1c(=O)n2c(nc1C)CCCC2</t>
  </si>
  <si>
    <t>Carfentrazone-ethyl</t>
  </si>
  <si>
    <t>n1(c2cc(c(cc2F)Cl)CC(C(=O)OCC)Cl)c(=O)n(c(n1)C)C(F)F</t>
  </si>
  <si>
    <t>Fluvastatin</t>
  </si>
  <si>
    <t>c1(c2c(n(c1/C=C/[C@H](C[C@H](CC(=O)O)O)O)C(C)C)cccc2)c1ccc(cc1)F</t>
  </si>
  <si>
    <t>Iodofenphos (Jodfenphos)</t>
  </si>
  <si>
    <t>P(=S)(Oc1c(cc(c(c1)Cl)I)Cl)(OC)OC</t>
  </si>
  <si>
    <t>Pyraflufen-ethyl</t>
  </si>
  <si>
    <t>Clc1c(nn(c1OC(F)F)C)c1c(F)cc(Cl)c(OCC(=O)OCC)c1</t>
  </si>
  <si>
    <t>Imazosulfuron</t>
  </si>
  <si>
    <t>Clc1nc2n(c1S(=O)(=O)NC(=O)Nc1nc(OC)cc(OC)n1)cccc2</t>
  </si>
  <si>
    <t>Ziprasidone</t>
  </si>
  <si>
    <t>Clc1c(cc2c(NC(=O)C2)c1)CCN1CCN(c2nsc3c2cccc3)CC1</t>
  </si>
  <si>
    <t>Benzethonium</t>
  </si>
  <si>
    <t>O(CC[N+](Cc1ccccc1)(C)C)CCOc1ccc(C(CC(C)(C)C)(C)C)cc1</t>
  </si>
  <si>
    <t>Halofuginone</t>
  </si>
  <si>
    <t>c12c(ncn(c1=O)CC(=O)C[C@H]1[C@@H](CCCN1)O)cc(c(c2)Cl)Br</t>
  </si>
  <si>
    <t>Cinosulfuron</t>
  </si>
  <si>
    <t>S(=O)(=O)(NC(=O)Nc1nc(OC)nc(OC)n1)c1c(OCCOC)cccc1</t>
  </si>
  <si>
    <t>Noscapine</t>
  </si>
  <si>
    <t>c12[C@H]([C@@H]3c4c(C(=O)O3)c(c(cc4)OC)OC)N(CCc2cc2c(c1OC)OCO2)C</t>
  </si>
  <si>
    <t>Norbuprenorphine</t>
  </si>
  <si>
    <t>[C@@]123[C@]45[C@@H](Cc6c2c(O[C@@H]1[C@@]([C@H](C4)[C@@](C(C)(C)C)(C)O)(CC5)OC)c(cc6)O)NCC3</t>
  </si>
  <si>
    <t>Isoconazole</t>
  </si>
  <si>
    <t>c1cc(c(c(c1)Cl)COC(c1ccc(cc1Cl)Cl)Cn1cncc1)Cl</t>
  </si>
  <si>
    <t>Chlorimuronethyl</t>
  </si>
  <si>
    <t>Clc1nc(NC(=O)NS(=O)(=O)c2c(C(=O)OCC)cccc2)nc(OC)c1</t>
  </si>
  <si>
    <t>Flecainide</t>
  </si>
  <si>
    <t>O=C(c1cc(OCC(F)(F)F)ccc1OCC(F)(F)F)NCC1CCCCN1</t>
  </si>
  <si>
    <t>Diltiazem</t>
  </si>
  <si>
    <t>O=C1[C@H](OC(=O)C)[C@H](c2ccc(OC)cc2)Sc2ccccc2N1CCN(C)C</t>
  </si>
  <si>
    <t>Acemetacin</t>
  </si>
  <si>
    <t>Clc1ccc(C(=O)n2c3c(c(c2C)CC(=O)OCC(=O)O)cc(OC)cc3)cc1</t>
  </si>
  <si>
    <t>Salmeterol</t>
  </si>
  <si>
    <t>c1(cc(c(cc1)O)CO)C(CNCCCCCCOCCCCc1ccccc1)O</t>
  </si>
  <si>
    <t>Spironolacton</t>
  </si>
  <si>
    <t>[C@@]12([C@@]3([C@@H](CC1)[C@H]1[C@H](CC3)[C@@]3(C(=CC(=O)CC3)C[C@H]1SC(=O)C)C)C)OC(=O)CC2</t>
  </si>
  <si>
    <t>Ramipril</t>
  </si>
  <si>
    <t>N1([C@@H]2[C@H](C[C@H]1C(=O)O)CCC2)C(=O)[C@@H](N[C@@H](CCc1ccccc1)C(=O)OCC)C</t>
  </si>
  <si>
    <t>Alfentanyl</t>
  </si>
  <si>
    <t>C(=O)(CC)N(c1ccccc1)C1(CCN(CC1)CCn1nnn(c1=O)CC)COC</t>
  </si>
  <si>
    <t>Metosulam</t>
  </si>
  <si>
    <t>Clc1c(NS(=O)(=O)c2nn3c(n2)nc(OC)cc3OC)c(Cl)ccc1C</t>
  </si>
  <si>
    <t>Cilazapril</t>
  </si>
  <si>
    <t>N12N(CCC[C@H]1C(=O)O)CCC[C@@H](C2=O)N[C@@H](CCc1ccccc1)C(=O)OCC</t>
  </si>
  <si>
    <t>Decoquinate</t>
  </si>
  <si>
    <t>O(c1c(OCC)cc2ncc(c(O)c2c1)C(=O)OCC)CCCCCCCCCC</t>
  </si>
  <si>
    <t>Etodroxizine</t>
  </si>
  <si>
    <t>C(N1CCN(CC1)CCOCCOCCO)(c1ccc(cc1)Cl)c1ccccc1</t>
  </si>
  <si>
    <t>Simvastatin</t>
  </si>
  <si>
    <t>O([C@@H]1[C@@H]2[C@H]([C@H](C=CC2=C[C@@H](C1)C)C)CC[C@H]1OC(=O)C[C@H](O)C1)C(=O)C(CC)(C)C</t>
  </si>
  <si>
    <t>Prosulfuron</t>
  </si>
  <si>
    <t>c1(c(S(=O)(=O)NC(=O)Nc2nc(nc(n2)C)OC)cccc1)CCC(F)(F)F</t>
  </si>
  <si>
    <t>Bromperidol</t>
  </si>
  <si>
    <t>Fc1ccc(cc1)C(=O)CCCN1CCC(CC1)(O)c1ccc(cc1)Br</t>
  </si>
  <si>
    <t>Asana  (Esfenvalerate)</t>
  </si>
  <si>
    <t>Clc1ccc([C@@H](C(=O)O[C@@H](c2cc(Oc3ccccc3)ccc2)C#N)C(C)C)cc1</t>
  </si>
  <si>
    <t>Fipronil-sulfide</t>
  </si>
  <si>
    <t>Clc1c(n2nc(c(SC(F)(F)F)c2N)C#N)c(Cl)cc(c1)C(F)(F)F</t>
  </si>
  <si>
    <t>Levocabastine</t>
  </si>
  <si>
    <t>Fc1ccc([C@]2(CC[C@H](N3C[C@H]([C@@](c4ccccc4)(CC3)C(=O)O)C)CC2)C#N)cc1</t>
  </si>
  <si>
    <t>Bendroflumethiazide</t>
  </si>
  <si>
    <t>c1(cc2c(cc1C(F)(F)F)NC(NS2(=O)=O)Cc1ccccc1)S(=O)(=O)N</t>
  </si>
  <si>
    <t>Fenpyroximate</t>
  </si>
  <si>
    <t>O(c1n(nc(c1/C=N/OCc1ccc(C(=O)OC(C)(C)C)cc1)C)C)c1ccccc1</t>
  </si>
  <si>
    <t>Fludrocortison Acetate</t>
  </si>
  <si>
    <t>[C@]12([C@@]3(C(=CC(=O)CC3)CC[C@H]1[C@H]1[C@](C[C@@H]2O)([C@](CC1)(C(=O)COC(=O)C)O)C)C)F</t>
  </si>
  <si>
    <t>Fludrocortisone</t>
  </si>
  <si>
    <t>Azimsulfuron</t>
    <phoneticPr fontId="1" type="noConversion"/>
  </si>
  <si>
    <t>S(=O)(=O)(c1c(c2nn(nn2)C)cnn1C)NC(=O)Nc1nc(cc(n1)OC)OC</t>
    <phoneticPr fontId="1" type="noConversion"/>
  </si>
  <si>
    <t>Eprosartan</t>
  </si>
  <si>
    <t>n1(c(/C=C(\Cc2cccs2)/C(=O)O)cnc1CCCC)Cc1ccc(cc1)C(=O)O</t>
  </si>
  <si>
    <t>Clindamycin</t>
  </si>
  <si>
    <t>C1(C(C(C(C(O1)SC)O)O)O)C(C(C)Cl)NC(=O)C1N(CC(C1)CCC)C</t>
  </si>
  <si>
    <t>Pravastatin</t>
  </si>
  <si>
    <t>C1[C@@H](C=C2C=C[C@H](C)[C@@H]([C@H]2[C@H]1OC(=O)[C@@H](C)CC)CC[C@@H](O)C[C@H](CC(=O)O)O)O</t>
  </si>
  <si>
    <t>Fluacrypyrim</t>
  </si>
  <si>
    <t>FC(F)(F)c1nc(OC(C)C)nc(OCc2c(/C(=C\OC)/C(=O)OC)cccc2)c1</t>
  </si>
  <si>
    <t>WIN-55-212-2</t>
  </si>
  <si>
    <t>c12n3[C@H](CN4CCOCC4)COc2cccc1c(c3C)C(=O)c1c2c(ccc1)cccc2</t>
  </si>
  <si>
    <t>Paliperidone (9-OH-Risperidone)</t>
    <phoneticPr fontId="1" type="noConversion"/>
  </si>
  <si>
    <t>c12c(C3CCN(CC3)CCc3c(=O)n4c(nc3C)C(CCC4)O)noc1cc(cc2)F</t>
  </si>
  <si>
    <t>Oxatomide</t>
  </si>
  <si>
    <t>O=c1[nH]c2c(n1CCCN1CCN(CC1)C(c1ccccc1)c1ccccc1)cccc2</t>
  </si>
  <si>
    <t>25I-NBoMe</t>
  </si>
  <si>
    <t>Ic1c(OC)cc(CCNCc2c(OC)cccc2)c(OC)c1</t>
  </si>
  <si>
    <t>Dixyrazine</t>
  </si>
  <si>
    <t>S1c2c(N(c3c1cccc3)C[C@@H](CN1CCN(CC1)CCOCCO)C)cccc2</t>
  </si>
  <si>
    <t>Irbesartan</t>
  </si>
  <si>
    <t>O=C1N(Cc2ccc(c3ccccc3c3nnn[nH]3)cc2)C(=NC21CCCC2)CCCC</t>
  </si>
  <si>
    <t>Mebeverine</t>
  </si>
  <si>
    <t>O(c1c(OC)ccc(c1)C(=O)OCCCCN(C(Cc1ccc(OC)cc1)C)CC)C</t>
  </si>
  <si>
    <t>Bicalutamid</t>
  </si>
  <si>
    <t>c1(c(ccc(c1)NC(=O)C(CS(=O)(=O)c1ccc(cc1)F)(C)O)C#N)C(F)(F)F</t>
  </si>
  <si>
    <t>Bispyribac</t>
  </si>
  <si>
    <t>c1(c(Oc2nc(cc(n2)OC)OC)cccc1Oc1nc(cc(n1)OC)OC)C(=O)O</t>
  </si>
  <si>
    <t>Benzthiazide</t>
  </si>
  <si>
    <t>c12c(cc(c(c2)Cl)S(=O)(=O)N)S(=O)(=O)NC(=N1)CSCc1ccccc1</t>
  </si>
  <si>
    <t>Bensultap</t>
  </si>
  <si>
    <t>S(=O)(=O)(SCC(N(C)C)CSS(=O)(=O)c1ccccc1)c1ccccc1</t>
  </si>
  <si>
    <t>Rimsulfuron</t>
  </si>
  <si>
    <t>c1(c(S(=O)(=O)CC)cccn1)S(=O)(=O)NC(=O)Nc1nc(cc(n1)OC)OC</t>
  </si>
  <si>
    <t>Triforine I</t>
  </si>
  <si>
    <t>C(N1CCN(CC1)C(C(Cl)(Cl)Cl)NC=O)(C(Cl)(Cl)Cl)NC=O</t>
  </si>
  <si>
    <t>MIZOLASTINE</t>
  </si>
  <si>
    <t>n1(c(N2CCC(CC2)N(c2[nH]c(=O)ccn2)C)nc2c1cccc2)Cc1ccc(cc1)F</t>
  </si>
  <si>
    <t>3.5-Diiodotyrosine</t>
  </si>
  <si>
    <t>OC(=O)C(Cc1cc(I)c(c(c1)I)O)N</t>
  </si>
  <si>
    <t>Cyfluthrin (Baythroid)</t>
  </si>
  <si>
    <t>C1(C(C1(C)C)C=C(Cl)Cl)C(=O)OC(c1cc(Oc2ccccc2)c(cc1)F)C#N</t>
  </si>
  <si>
    <t>Haloxyfop ethoxyethyl ester</t>
  </si>
  <si>
    <t>c1(Oc2ccc(cc2)OC(C(=O)OCCOCC)C)c(cc(cn1)C(F)(F)F)Cl</t>
  </si>
  <si>
    <t>Flupentixol</t>
  </si>
  <si>
    <t>S1c2c(/C(=C\CCN3CCN(CC3)CCO)/c3c1cccc3)cc(C(F)(F)F)cc2</t>
  </si>
  <si>
    <t>Betamethason 21</t>
  </si>
  <si>
    <t>[C@H]12[C@H]3[C@@]([C@@]4(C(=CC(=O)C=C4)CC3)C)([C@H](C[C@@]1([C@]([C@H](C2)C)(C(=O)COC(=O)C)O)C)O)F</t>
  </si>
  <si>
    <t>Chlorbenzoxamine</t>
  </si>
  <si>
    <t>Clc1c(C(OCCN2CCN(Cc3c(cccc3)C)CC2)c2ccccc2)cccc1</t>
  </si>
  <si>
    <t>AM-694</t>
  </si>
  <si>
    <t>Ic1c(C(=O)c2c3c(n(CCCCCF)c2)cccc3)cccc1</t>
  </si>
  <si>
    <t>Valsartan</t>
  </si>
  <si>
    <t>N([C@H](C(=O)O)C(C)C)(C(=O)CCCC)Cc1ccc(c2c(c3nnn[nH]3)cccc2)cc1</t>
  </si>
  <si>
    <t>Fipronil</t>
  </si>
  <si>
    <t>Clc1c(n2nc(c(S(=O)C(F)(F)F)c2N)C#N)c(Cl)cc(c1)C(F)(F)F</t>
  </si>
  <si>
    <t>Trifloxysulfuron</t>
  </si>
  <si>
    <t>S(=O)(=O)(c1ncccc1OCC(F)(F)F)NC(=O)Nc1nc(cc(n1)OC)OC</t>
  </si>
  <si>
    <t>Fluphenazine</t>
  </si>
  <si>
    <t>c12N(c3c(Sc1ccc(c2)C(F)(F)F)cccc3)CCCN1CCN(CC1)CCO</t>
  </si>
  <si>
    <t>Fomesafen</t>
  </si>
  <si>
    <t>Clc1cc(ccc1Oc1ccc(c(c1)C(=O)NS(=O)(=O)C)N(=O)=O)C(F)(F)F</t>
  </si>
  <si>
    <t>Suxibuzone</t>
  </si>
  <si>
    <t>C1(C(=O)N(N(C1=O)c1ccccc1)c1ccccc1)(COC(=O)CCC(=O)O)CCCC</t>
  </si>
  <si>
    <t>Quinapril</t>
  </si>
  <si>
    <t>O=C([C@@H]1Cc2c(CN1C(=O)[C@@H](N[C@H](C(=O)OCC)CCc1ccccc1)C)cccc2)O</t>
  </si>
  <si>
    <t>Sertindole</t>
  </si>
  <si>
    <t>c1(c2c(n(c1)c1ccc(cc1)F)ccc(c2)Cl)C1CCN(CC1)CCN1C(=O)NCC1</t>
  </si>
  <si>
    <t>Norverapamil</t>
  </si>
  <si>
    <t>O(c1cc(C(C(C)C)(CCCNCCc2cc(OC)c(OC)cc2)C#N)ccc1OC)C</t>
  </si>
  <si>
    <t>Propaquizafop</t>
  </si>
  <si>
    <t>c12c(cnc(n1)Oc1ccc(cc1)O[C@@H](C(=O)OCCON=C(C)C)C)cc(cc2)Cl</t>
  </si>
  <si>
    <t>Thiothixene</t>
  </si>
  <si>
    <t>S(=O)(=O)(N(C)C)c1cc2/C(=C/CCN3CCN(CC3)C)/c3c(Sc2cc1)cccc3</t>
  </si>
  <si>
    <t>Thiopropazate</t>
  </si>
  <si>
    <t>N1(c2c(Sc3c1cccc3)ccc(c2)Cl)CCCN1CCN(CC1)CCOC(=O)C</t>
  </si>
  <si>
    <t>Glipizide</t>
  </si>
  <si>
    <t>c1(ccc(cc1)CCNC(=O)c1cnc(cn1)C)S(=O)(=O)NC(=O)NC1CCCCC1</t>
  </si>
  <si>
    <t>Thioproperazine</t>
  </si>
  <si>
    <t>c12N(c3c(Sc1ccc(c2)S(=O)(=O)N(C)C)cccc3)CCCN1CCN(CC1)C</t>
  </si>
  <si>
    <t>Fluoroglycofen-ethyl</t>
  </si>
  <si>
    <t>c1(c(ccc(c1)Oc1c(cc(C(F)(F)F)cc1)Cl)N(O)O)C(=O)OCC(=O)OCC</t>
  </si>
  <si>
    <t>Aripiprazole</t>
  </si>
  <si>
    <t>O=C1Nc2c(ccc(OCCCCN3CCN(c4cccc(Cl)c4Cl)CC3)c2)CC1</t>
  </si>
  <si>
    <t>Cyhalothrin (lambda-)</t>
  </si>
  <si>
    <t>C1([C@@H]([C@H]1C(=O)OC(C#N)c1cc(Oc2ccccc2)ccc1)/C=C(\C(F)(F)F)/Cl)(C)C</t>
  </si>
  <si>
    <t>Flucythrinate</t>
  </si>
  <si>
    <t>c1(C(C(=O)OC(c2cc(Oc3ccccc3)ccc2)C#N)C(C)C)ccc(cc1)OC(F)F</t>
  </si>
  <si>
    <t>Fipronilsulfone</t>
  </si>
  <si>
    <t>c1(c(nn(c1N)c1c(cc(cc1Cl)C(F)(F)F)Cl)C#N)S(=O)(=O)C(F)(F)F</t>
  </si>
  <si>
    <t>Foramsulfuron</t>
  </si>
  <si>
    <t>S(=O)(=O)(NC(=O)Nc1nc(cc(n1)OC)OC)c1c(C(=O)N(C)C)cc(NC=O)cc1</t>
  </si>
  <si>
    <t>Diphenoxylate</t>
  </si>
  <si>
    <t>O(C(=O)C1(c2ccccc2)CCN(CC1)CCC(c1ccccc1)(c1ccccc1)C#N)CC</t>
  </si>
  <si>
    <t>Repaglinide</t>
  </si>
  <si>
    <t>c1(c([C@@H](NC(=O)Cc2cc(c(cc2)C(=O)O)OCC)CC(C)C)cccc1)N1CCCCC1</t>
  </si>
  <si>
    <t>Cefazolin</t>
  </si>
  <si>
    <t>S1[C@H]2N(C(=O)[C@H]2NC(=O)Cn2nnnc2)C(=C(C1)CSc1sc(nn1)C)C(=O)O</t>
  </si>
  <si>
    <t>Fenticonazole</t>
  </si>
  <si>
    <t>Clc1c(C(OCc2ccc(Sc3ccccc3)cc2)Cn2cncc2)ccc(Cl)c1</t>
  </si>
  <si>
    <t>Methotrexate</t>
  </si>
  <si>
    <t>c1(nc(nc2c1nc(cn2)CN(C)c1ccc(cc1)C(=O)N[C@@H](CCC(=O)O)C(=O)O)N)N</t>
  </si>
  <si>
    <t>Halcinonide</t>
  </si>
  <si>
    <t>ClCC(=O)[C@]12OC(O[C@@H]2C[C@@H]2[C@@]1(C[C@H](O)[C@@]1(F)[C@H]2CCC2=CC(=O)CC[C@]12C)C)(C)C</t>
  </si>
  <si>
    <t>Verapamil</t>
  </si>
  <si>
    <t>N#CC(C(C)C)(CCCN(CCc1ccc(OC)c(OC)c1)C)c1ccc(OC)c(OC)c1</t>
  </si>
  <si>
    <t>Detajmium</t>
  </si>
  <si>
    <t>CC[C@H]1[C@@H]2C[C@H]3[C@H]4[C@@]5(C[C@@H]([C@H]2[C@H]5O)[N+]3([C@@H]1O)CC(CN(CC)CC)O)c1ccccc1N4C</t>
  </si>
  <si>
    <t>Fluoxastrobin</t>
  </si>
  <si>
    <t>C(=N\OC)(/C1=NOCCO1)\c1c(Oc2c(c(ncn2)Oc2c(Cl)cccc2)F)cccc1</t>
  </si>
  <si>
    <t>AM-2233</t>
  </si>
  <si>
    <t>Ic1c(C(=O)c2cn(CC3N(CCCC3)C)c3c2cccc3)cccc1</t>
  </si>
  <si>
    <t>Astemizole</t>
  </si>
  <si>
    <t>Fc1ccc(Cn2c(NC3CCN(CC3)CCc3ccc(OC)cc3)nc3c2cccc3)cc1</t>
  </si>
  <si>
    <t>Cefalonium</t>
  </si>
  <si>
    <t>S1[C@H]2N(C(=O)[C@H]2NC(=O)Cc2sccc2)C(=C(C1)C[n+]1ccc(cc1)C(=O)N)C(=O)O</t>
  </si>
  <si>
    <t>Cerivastatin</t>
  </si>
  <si>
    <t>C(=O)(O)C[C@@H](C[C@@H](/C=C/c1c(c(c(nc1C(C)C)C(C)C)COC)c1ccc(cc1)F)O)O</t>
  </si>
  <si>
    <t>Hexaflumuron</t>
  </si>
  <si>
    <t>c1(C(=O)NC(=O)Nc2cc(c(c(c2)Cl)OC(C(F)F)(F)F)Cl)c(cccc1F)F</t>
  </si>
  <si>
    <t>Lactofen</t>
  </si>
  <si>
    <t>c1(C(=O)OC(C(=O)OCC)C)c(N(O)O)ccc(c1)Oc1c(cc(C(F)(F)F)cc1)Cl</t>
  </si>
  <si>
    <t>Morphine-3-beta-D-glucuronide</t>
  </si>
  <si>
    <t>[C@@]123c4c5O[C@H]2[C@H](C=CC1[C@@H](Cc4ccc5O[C@@H]1O[C@@H]([C@H]([C@@H]([C@H]1O)O)O)C(=O)O)N(CC3)C)O</t>
  </si>
  <si>
    <t>Morphine-6-beta-D-glucuronide</t>
  </si>
  <si>
    <t>O1[C@@H]2C34C(C(NCC4)Cc4c3c1c(OC)cc4)C=C[C@@H]2O[C@@H]1O[C@@H]([C@@H](O)[C@H](O)[C@H]1O)C(=O)O</t>
  </si>
  <si>
    <t>Pimozide</t>
  </si>
  <si>
    <t>n1(c2c([nH]c1=O)cccc2)C1CCN(CC1)CCCC(c1ccc(cc1)F)c1ccc(cc1)F</t>
  </si>
  <si>
    <t>Desoxycortone 21-(3-phenylpropionate)</t>
  </si>
  <si>
    <t>C1(=O)CC[C@]2(C(=C1)CC[C@H]1[C@@H]3CC[C@H](C(=O)COC(=O)CCc4ccccc4)[C@@]3(C)CC[C@H]21)C</t>
  </si>
  <si>
    <t>Fluazinam</t>
  </si>
  <si>
    <t>c1(c(c(c(cc1N(O)O)C(F)(F)F)Cl)N(O)O)Nc1c(cc(cn1)C(F)(F)F)Cl</t>
  </si>
  <si>
    <t>Profoxydim 1</t>
  </si>
  <si>
    <t>C1(=C(CC(CC1=O)C1CSCCC1)O)/C(=N/OCC(Oc1ccc(Cl)cc1)C)/CCC</t>
  </si>
  <si>
    <t>Cisapride</t>
  </si>
  <si>
    <t>c1(c(cc(c(c1)Cl)N)OC)C(=O)N[C@@H]1[C@@H](CN(CC1)CCCOc1ccc(cc1)F)OC</t>
  </si>
  <si>
    <t>Temephos</t>
  </si>
  <si>
    <t>P(=S)(Oc1ccc(cc1)Sc1ccc(cc1)OP(=S)(OC)OC)(OC)OC</t>
  </si>
  <si>
    <t>Spirapril</t>
  </si>
  <si>
    <t>C12(C[C@H](N(C1)C(=O)[C@@H](N[C@@H](CCc1ccccc1)C(=O)OCC)C)C(=O)O)SCCS2</t>
  </si>
  <si>
    <t>Buprenorphine</t>
  </si>
  <si>
    <t>[C@@]123[C@@]45[C@H](N(CC3)CC3CC3)Cc3c2c(O[C@H]1[C@]([C@H](C4)[C@](C(C)(C)C)(C)O)(CC5)OC)c(cc3)O</t>
  </si>
  <si>
    <t>Oxetacaine</t>
  </si>
  <si>
    <t>C(N(C(=O)CN(CC(=O)N(C(Cc1ccccc1)(C)C)C)CCO)C)(Cc1ccccc1)(C)C</t>
  </si>
  <si>
    <t>Nefazodone</t>
  </si>
  <si>
    <t>O=c1n(CCCN2CCN(c3cccc(Cl)c3)CC2)nc(CC)n1CCOc1ccccc1</t>
  </si>
  <si>
    <t>Ebastine</t>
  </si>
  <si>
    <t>O(C1CCN(CC1)CCCC(=O)c1ccc(C(C)(C)C)cc1)C(c1ccccc1)c1ccccc1</t>
  </si>
  <si>
    <t>Terfenadine</t>
  </si>
  <si>
    <t>C(C1CCN(CC1)CCCC(c1ccc(cc1)C(C)(C)C)O)(c1ccccc1)(c1ccccc1)O</t>
  </si>
  <si>
    <t>Butafenacil</t>
  </si>
  <si>
    <t>n1(c(=O)n(c(cc1=O)C(F)(F)F)C)c1cc(C(=O)OC(C(=O)OCC=C)(C)C)c(cc1)Cl</t>
  </si>
  <si>
    <t>Sildenafil</t>
  </si>
  <si>
    <t>c1(c2nc3c(c(=O)[nH]2)n(nc3CCC)C)c(ccc(c1)S(=O)(=O)N1CCN(CC1)C)OCC</t>
  </si>
  <si>
    <t>Pipotiazine</t>
  </si>
  <si>
    <t>c12N(c3c(Sc1ccc(c2)S(=O)(=O)N(C)C)cccc3)CCCN1CCC(CC1)CCO</t>
  </si>
  <si>
    <t>Fluspirilen</t>
  </si>
  <si>
    <t>C12(N(c3ccccc3)CNC1=O)CCN(CC2)CCCC(c1ccc(cc1)F)c1ccc(cc1)F</t>
  </si>
  <si>
    <t>Clobetasone butyrate</t>
  </si>
  <si>
    <t>ClCC(=O)[C@]1(OC(=O)CCC)[C@@]2([C@H]([C@H]3[C@@](F)([C@@]4(C(=CC(=O)C=C4)CC3)C)C(=O)C2)C[C@@H]1C)C</t>
  </si>
  <si>
    <t>Nicardipine</t>
  </si>
  <si>
    <t>[C@H]1(c2cc(ccc2)N(O)O)C(=C(NC(=C1C(=O)OC)C)C)C(=O)OCCN(Cc1ccccc1)C</t>
  </si>
  <si>
    <t>Chlorantraniliprole</t>
  </si>
  <si>
    <t>Brc1nn(c(C(=O)Nc2c(cc(Cl)cc2C)C(=O)NC)c1)c1ncccc1Cl</t>
  </si>
  <si>
    <t>Rosuvastatin</t>
  </si>
  <si>
    <t>c1(c(nc(nc1c1ccc(cc1)F)N(C)S(=O)(=O)C)C(C)C)/C=C/[C@H](C[C@H](CC(=O)O)O)O</t>
  </si>
  <si>
    <t>Flucycloxuron</t>
  </si>
  <si>
    <t>C(=N\OCc1ccc(cc1)NC(=O)NC(=O)c1c(cccc1F)F)(/C1CC1)\c1ccc(cc1)Cl</t>
  </si>
  <si>
    <t>Gallopamil</t>
  </si>
  <si>
    <t>C(c1cc(c(c(c1)OC)OC)OC)(CCCN(CCc1cc(c(cc1)OC)OC)C)(C(C)C)C#N</t>
  </si>
  <si>
    <t>Glimepiride</t>
  </si>
  <si>
    <t>N1(C(=O)C(=C(C1)C)CC)C(=O)NCCc1ccc(cc1)S(=O)(=O)NC(=O)N[C@H]1CC[C@@H](CC1)C</t>
  </si>
  <si>
    <t>Novaluron</t>
  </si>
  <si>
    <t>Clc1c(OC(F)(F)C(F)OC(F)(F)F)ccc(NC(=O)NC(=O)c2c(F)cccc2F)c1</t>
  </si>
  <si>
    <t>Triflusulfuron-methyl</t>
  </si>
  <si>
    <t>c1(c(S(=O)(=O)NC(=O)Nc2nc(nc(n2)N(C)C)OCC(F)(F)F)c(ccc1)C)C(=O)OC</t>
  </si>
  <si>
    <t>Tiamulin</t>
  </si>
  <si>
    <t>[C@@]123[C@H]([C@@]([C@@H](C[C@]([C@H]([C@@H]1C)O)(C=C)C)OC(=O)CSCCN(CC)CC)([C@@H](CC2)C)C)C(=O)CC3</t>
  </si>
  <si>
    <t>Harpagoside</t>
  </si>
  <si>
    <t>[C@H]12[C@]([C@@H](C[C@@]1(OC(=O)/C=C/c1ccccc1)C)O)(C=CO[C@H]2O[C@@H]1O[C@@H]([C@H]([C@@H]([C@H]1O)O)O)CO)O</t>
  </si>
  <si>
    <t>Dibutylchlorendate</t>
  </si>
  <si>
    <t>ClC12C(C(C(Cl)(C1(Cl)Cl)C(=C2Cl)Cl)C(=O)OCCCC)C(=O)OCCCC</t>
  </si>
  <si>
    <t>Fexofenadine</t>
  </si>
  <si>
    <t>OC(=O)C(c1ccc(cc1)C(CCCN1CCC(CC1)C(c1ccccc1)(c1ccccc1)O)O)(C)C</t>
  </si>
  <si>
    <t>Fluvalinate (tau-)</t>
  </si>
  <si>
    <t>C(=O)([C@H](Nc1c(cc(cc1)C(F)(F)F)Cl)C(C)C)OC(c1cc(ccc1)Oc1ccccc1)C#N</t>
  </si>
  <si>
    <t>Dipyridamole</t>
  </si>
  <si>
    <t>c1(nc2c(nc(nc2N2CCCCC2)N(CCO)CCO)c(n1)N1CCCCC1)N(CCO)CCO</t>
  </si>
  <si>
    <t>Fluazuron</t>
  </si>
  <si>
    <t>c1(Oc2c(cc(cn2)C(F)(F)F)Cl)cc(ccc1Cl)NC(=O)NC(=O)c1c(cccc1F)F</t>
  </si>
  <si>
    <t>Flumethrin</t>
  </si>
  <si>
    <t>C1(C(C1(C)C)/C=C(/c1ccc(cc1)Cl)\Cl)C(=O)OC(c1cc(Oc2ccccc2)c(cc1)F)C#N</t>
  </si>
  <si>
    <t>Barverin</t>
  </si>
  <si>
    <t>O=C1N(CCN2CCCCC2)C(=O)N(C(=O)C1(N1CCCCC1)c1ccccc1)CCN1CCCCC1</t>
  </si>
  <si>
    <t>Lufenuron</t>
  </si>
  <si>
    <t>Clc1c(OC(F)(F)C(F)C(F)(F)F)cc(Cl)c(NC(=O)NC(=O)c2c(F)cccc2F)c1</t>
  </si>
  <si>
    <t>Telmisartan</t>
  </si>
  <si>
    <t>c12n(c(nc1c(cc(c2)c1n(c2c(n1)cccc2)C)C)CCC)Cc1ccc(cc1)c1c(cccc1)C(=O)O</t>
  </si>
  <si>
    <t>Bromadiolone</t>
  </si>
  <si>
    <t>C(c1c(c2c(oc1=O)cccc2)O)(c1ccccc1)CC(c1ccc(cc1)c1ccc(cc1)Br)O</t>
  </si>
  <si>
    <t>Noviflumuron</t>
  </si>
  <si>
    <t>C(Oc1c(c(c(cc1Cl)NC(=O)NC(=O)c1c(F)cccc1F)F)Cl)(C(C(F)(F)F)F)(F)F</t>
  </si>
  <si>
    <t>Cefquinome</t>
  </si>
  <si>
    <t>S1[C@H]2N(C(=O)[C@H]2NC(=O)/C(=N\OC)/c2nc(sc2)N)C(=C(C1)C[n+]1c2c(ccc1)CCCC2)C(=O)O</t>
  </si>
  <si>
    <t>Terconazole</t>
  </si>
  <si>
    <t>[C@@]1(c2c(cc(cc2)Cl)Cl)(Cn2ncnc2)O[C@H](CO1)COc1ccc(N2CCN(CC2)C(C)C)cc1</t>
  </si>
  <si>
    <t>Flocoumafen Peak 1</t>
  </si>
  <si>
    <t>C1(c2c(c3c(oc2=O)cccc3)O)c2c(CC(C1)c1ccc(cc1)OCc1ccc(cc1)C(F)(F)F)cccc2</t>
  </si>
  <si>
    <t>Ceftazidim</t>
  </si>
  <si>
    <t>S1[C@H]2N(C(=O)[C@H]2NC(=O)/C(=N\OC(C(=O)O)(C)C)/c2nc(sc2)N)C(=C(C1)C[n+]1ccccc1)C(=O)O</t>
  </si>
  <si>
    <t>Darunavir</t>
  </si>
  <si>
    <t>c1cc(ccc1N)S(=O)(=O)N(CC(C)C)C[C@H]([C@@H](NC(=O)O[C@H]1CO[C@H]2OCC[C@@H]12)Cc1ccccc1)O</t>
  </si>
  <si>
    <t>Dronedaron</t>
  </si>
  <si>
    <t>c1(c2c(oc1CCCC)ccc(c2)NS(=O)(=O)C)C(=O)c1ccc(cc1)OCCCN(CCCC)CCCC</t>
  </si>
  <si>
    <t>Atorvastatin</t>
  </si>
  <si>
    <t>O=C(O)C[C@H](O)C[C@H](O)CCn1c(c2ccc(F)cc2)c(c2ccccc2)c(C(=O)Nc2ccccc2)c1C(C)C</t>
  </si>
  <si>
    <t>Fosinopril</t>
  </si>
  <si>
    <t>[C@@H]1(CN([C@@H](C1)C(=O)O)C(=O)CP(=O)(OC(OC(=O)CC)C(C)C)CCCCc1ccccc1)C1CCCCC1</t>
  </si>
  <si>
    <t>Ergotamine</t>
  </si>
  <si>
    <t>O1[C@]2(O)N(C(=O)[C@@]1(NC(=O)[C@@H]1C=C3[C@H](N(C1)C)Cc1c4c3cccc4[nH]c1)C)[C@H](C(=O)N1[C@H]2CCC1)Cc1ccccc1</t>
  </si>
  <si>
    <t>Hexobendine</t>
  </si>
  <si>
    <t>O(c1c(OC)cc(cc1OC)C(=O)OCCCN(CCN(CCCOC(=O)c1cc(OC)c(OC)c(OC)c1)C)C)C</t>
  </si>
  <si>
    <t>Iopodic acid</t>
  </si>
  <si>
    <t>Ic1c(/N=C/N(C)C)c(I)cc(I)c1CCC(=O)O</t>
  </si>
  <si>
    <t>Reserpine</t>
  </si>
  <si>
    <t>[C@@H]12c3c(c4c([nH]3)cc(cc4)OC)CCN1C[C@@H]1[C@H](C2)[C@@H]([C@H]([C@@H](C1)OC(=O)c1cc(c(c(c1)OC)OC)OC)OC)C(=O)OC</t>
  </si>
  <si>
    <t>Lercanidipine</t>
  </si>
  <si>
    <t>O(C(=O)C1=C(NC(=C(C1c1cc(N(O)O)ccc1)C(=O)OC)C)C)C(CN(CCC(c1ccccc1)c1ccccc1)C)(C)C</t>
  </si>
  <si>
    <t>Dihydroergocristine</t>
  </si>
  <si>
    <t>O1[C@]2(O)N(C(=O)[C@@]1(NC(=O)[C@@H]1C[C@H]3[C@H](N(C1)C)Cc1c4c3cccc4[nH]c1)C(C)C)[C@H](C(=O)N1[C@H]2CCC1)Cc1ccccc1</t>
  </si>
  <si>
    <t>Indinavir</t>
  </si>
  <si>
    <t>c12[C@@H]([C@@H](Cc1cccc2)O)NC(=O)[C@H](Cc1ccccc1)C[C@@H](CN1[C@@H](CN(CC1)Cc1cccnc1)C(=O)NC(C)(C)C)O</t>
  </si>
  <si>
    <t>Moxidectin</t>
  </si>
  <si>
    <t>C\1=C(/C[C@H](/C=C/C=C\2/[C@]3([C@H](C(=O)O[C@H]4C[C@@H](C1)O[C@@]1(C4)O[C@@H]([C@H](/C(=N\OC)/C1)C)/C(=C/C(C)C)/C)C=C([C@H]([C@H]3OC2)O)C)O)C)\C</t>
  </si>
  <si>
    <t>Amiodarone</t>
  </si>
  <si>
    <t>c1(c2c(oc1CCCC)cccc2)C(=O)c1cc(c(c(c1)I)OCCN(CC)CC)I</t>
  </si>
  <si>
    <t>Cefoperazone</t>
  </si>
  <si>
    <t>S1[C@H]2N(C(=O)[C@H]2NC(=O)[C@@H](NC(=O)N2CCN(C(=O)C2=O)CC)c2ccc(O)cc2)C(=C(C1)CSc1n(nnn1)C)C(=O)O</t>
  </si>
  <si>
    <t>Aconitine</t>
  </si>
  <si>
    <t>O([C@]12[C@@H]3[C@H]([C@]45[C@@H]6[C@@H](OC)[C@H]1C4N(C[C@@]6([C@H](O)C[C@@H]5OC)COC)CC)C[C@@](O)([C@@H]3OC(=O)c1ccccc1)[C@@H](OC)[C@@H]2O)C(=O)C</t>
  </si>
  <si>
    <t>Tralomethrin</t>
  </si>
  <si>
    <t>C1(C(C1(C)C)C(=O)OC(c1cc(Oc2ccccc2)ccc1)C#N)C(C(Br)(Br)Br)Br</t>
  </si>
  <si>
    <t>Atazanavir</t>
  </si>
  <si>
    <t>COC(=O)N[C@@H](C(C)(C)C)C(=O)N[C@@H](Cc1ccccc1)[C@@H](O)CN(Cc1ccc(cc1)c1ccccn1)NC(=O)[C@H](C(C)(C)C)NC(=O)OC</t>
  </si>
  <si>
    <t>Nigericin</t>
  </si>
  <si>
    <t>O1[C@]([C@@H]2O[C@@H]([C@H]3O[C@](O)([C@@H](C[C@@H]3C)C)CO)C[C@@H]2C)(CC[C@@H]1[C@]1(O[C@]2(O[C@@H](C[C@@H](OC)[C@H]2C)C[C@@H]2O[C@H]([C@H](CC2)C)[C@H](C(=O)O)C)[C@@H](C1)C)C)C</t>
  </si>
  <si>
    <t>N-desmethyl Clarithromycin</t>
  </si>
  <si>
    <t>C1([C@H](CC)OC(=O)[C@@H]([C@@H]([C@H]([C@@H](C(C[C@@H](C(=O)[C@@H]([C@H]1O)C)C)(C)OC)O[C@H]1C(C(CC(O1)C)NC)O)C)O[C@@H]1OC([C@@H](C(C1)(OC)C)O)C)C)(C)O</t>
  </si>
  <si>
    <t>Iomeprol</t>
  </si>
  <si>
    <t>c1(c(c(c(c(c1I)C(=O)NCC(CO)O)I)C(=O)NCC(CO)O)I)N(C(=O)CO)C</t>
  </si>
  <si>
    <t>rifaximin</t>
  </si>
  <si>
    <t>O1c2c3c4c5nc6n(c5c(NC(=O)/C(=C\C=C\[C@@H]([C@H](O)[C@H]([C@@H](O)[C@H]([C@H](OC(=O)C)[C@@H]([C@@H](OC)/C=C/O[C@@]1(C3=O)C)C)C)C)C)/C)c(O)c4c(O)c2C)ccc(c6)C</t>
  </si>
  <si>
    <t>Iopromid</t>
  </si>
  <si>
    <t>c1(c(c(c(c(c1I)NC(=O)COC)I)C(=O)NCC(CO)O)I)C(=O)N(CC(CO)O)C</t>
  </si>
  <si>
    <t>Iohexol</t>
  </si>
  <si>
    <t>c1(N(CC(CO)O)C(=O)C)c(c(c(c(c1I)C(=O)NCC(CO)O)I)C(=O)NCC(CO)O)I</t>
  </si>
  <si>
    <t>Iobitridol</t>
  </si>
  <si>
    <t>Ic1c(c(I)c(NC(=O)C(CO)CO)c(I)c1C(=O)N(CC(O)CO)C)C(=O)N(CC(O)CO)C</t>
  </si>
  <si>
    <t>Emamectin B1b</t>
  </si>
  <si>
    <t>C1[C@@H](O[C@H]([C@@H]([C@H]1OC)O[C@H]1C[C@@H]([C@H]([C@@H](O1)C)NC)OC)C)O[C@@H]1/C(=C/C[C@H]2O[C@@]3(C[C@@H](OC(=O)[C@@H]4C=C([C@@H](O)[C@H]5OC/C(=C\C=C\[C@@H]1C)/[C@@]45O)C)C2)O[C@@H]([C@H](C=C3)C)C(C)C)/C</t>
  </si>
  <si>
    <t>AvermectinB1a (Abamectin)</t>
  </si>
  <si>
    <t>C1[C@@H](O[C@H]([C@@H]([C@H]1OC)O[C@H]1C[C@@H]([C@H]([C@@H](O1)C)O)OC)C)O[C@@H]1/C(=C/C[C@H]2O[C@@]3(C[C@@H](OC(=O)[C@@H]4C=C([C@@H](O)[C@H]5OC/C(=C\C=C\[C@@H]1C)/[C@@]45O)C)C2)O[C@@H]([C@H](C=C3)C)[C@@H](C)CC)/C</t>
  </si>
  <si>
    <t xml:space="preserve">Ivermectin B1a </t>
  </si>
  <si>
    <t>[C@]12([C@@H]3OC/C/2=C\C=C\[C@@H]([C@H](O[C@H]2C[C@@H]([C@H]([C@@H](O2)C)O[C@H]2C[C@@H]([C@H]([C@@H](O2)C)O)OC)OC)/C(=C/C[C@@H]2C[C@H](OC(=O)[C@@H]1C=C([C@H]3O)C)C[C@]1(O2)O[C@@H]([C@H](CC1)C)[C@H](CC)C)/C)C)O</t>
  </si>
  <si>
    <t>Emamectin B1a</t>
  </si>
  <si>
    <t>C1[C@@H](O[C@H]([C@@H]([C@H]1OC)O[C@H]1C[C@@H]([C@H]([C@@H](O1)C)NC)OC)C)O[C@@H]1/C(=C/C[C@H]2O[C@@]3(C[C@@H](OC(=O)[C@@H]4C=C([C@@H](O)[C@H]5OC/C(=C\C=C\[C@@H]1C)/[C@@]45O)C)C2)O[C@@H]([C@H](C=C3)C)[C@@H](C)CC)/C</t>
  </si>
  <si>
    <t>CM 03</t>
    <phoneticPr fontId="1" type="noConversion"/>
  </si>
  <si>
    <t>CM 04</t>
    <phoneticPr fontId="1" type="noConversion"/>
  </si>
  <si>
    <t>CM 09</t>
    <phoneticPr fontId="1" type="noConversion"/>
  </si>
  <si>
    <r>
      <t>Altertoxin</t>
    </r>
    <r>
      <rPr>
        <sz val="11"/>
        <rFont val="宋体"/>
        <family val="3"/>
        <charset val="134"/>
      </rPr>
      <t>Ⅰ</t>
    </r>
    <phoneticPr fontId="1" type="noConversion"/>
  </si>
  <si>
    <t>CM 01
C4_A1B1_10min</t>
    <phoneticPr fontId="1" type="noConversion"/>
  </si>
  <si>
    <t>CM 02
C1_A1B1_15min</t>
    <phoneticPr fontId="1" type="noConversion"/>
  </si>
  <si>
    <t>CM 03
C1_A1B1_21min1</t>
    <phoneticPr fontId="1" type="noConversion"/>
  </si>
  <si>
    <t>CM 04
C2_A1B1_21min1</t>
    <phoneticPr fontId="1" type="noConversion"/>
  </si>
  <si>
    <t>CM 05
C3_A1B1_21min1</t>
    <phoneticPr fontId="1" type="noConversion"/>
  </si>
  <si>
    <t>CM 06
C4_A1B1_21min2</t>
    <phoneticPr fontId="1" type="noConversion"/>
  </si>
  <si>
    <t>CM 07
C1_A1B1_30min1</t>
    <phoneticPr fontId="1" type="noConversion"/>
  </si>
  <si>
    <t>CM 08
C1_A1B1_30min2</t>
    <phoneticPr fontId="1" type="noConversion"/>
  </si>
  <si>
    <t>CM 09
C2_A1B1_30min2</t>
    <phoneticPr fontId="1" type="noConversion"/>
  </si>
  <si>
    <t>CM 10
C1_A1B1_30min3</t>
    <phoneticPr fontId="1" type="noConversion"/>
  </si>
  <si>
    <t>CM 11
C3_A1B1_30min3</t>
    <phoneticPr fontId="1" type="noConversion"/>
  </si>
  <si>
    <t>CM 12
C1_A1B1_45min1</t>
    <phoneticPr fontId="1" type="noConversion"/>
  </si>
  <si>
    <t>CM 13
C4_A1B1_60min</t>
    <phoneticPr fontId="1" type="noConversion"/>
  </si>
  <si>
    <t>CM 14
C5_A1B1_60min</t>
    <phoneticPr fontId="1" type="noConversion"/>
  </si>
  <si>
    <t>CM 15
C6_A1B1_60min</t>
    <phoneticPr fontId="1" type="noConversion"/>
  </si>
  <si>
    <t>CM 16
C4_A1B1_100min</t>
    <phoneticPr fontId="1" type="noConversion"/>
  </si>
  <si>
    <t>CM 17
C2_A5B5_14min</t>
    <phoneticPr fontId="1" type="noConversion"/>
  </si>
  <si>
    <t>CM 18
C2_A5B5_21min1</t>
    <phoneticPr fontId="1" type="noConversion"/>
  </si>
  <si>
    <t>CM 19
C1_A1B6_21min1</t>
    <phoneticPr fontId="1" type="noConversion"/>
  </si>
  <si>
    <t>CM 20
C4_A2B2_20min1</t>
    <phoneticPr fontId="1" type="noConversion"/>
  </si>
  <si>
    <t>CM 21
C2_A2B2_21min</t>
    <phoneticPr fontId="1" type="noConversion"/>
  </si>
  <si>
    <t>CM 22
C4_A2B2_45min2</t>
    <phoneticPr fontId="1" type="noConversion"/>
  </si>
  <si>
    <t>CM 23
C5_A2B2_45min2</t>
    <phoneticPr fontId="1" type="noConversion"/>
  </si>
  <si>
    <t>CM 24
C6_A2B2_45min2</t>
    <phoneticPr fontId="1" type="noConversion"/>
  </si>
  <si>
    <t>CM 25
C4_A3B3_20min2</t>
    <phoneticPr fontId="1" type="noConversion"/>
  </si>
  <si>
    <t>CM 26
C5_A3B3_20min2</t>
    <phoneticPr fontId="1" type="noConversion"/>
  </si>
  <si>
    <t>CM 27
C4_A3B3_30min4</t>
    <phoneticPr fontId="1" type="noConversion"/>
  </si>
  <si>
    <t>CM 28
C5_A3B3_30min4</t>
    <phoneticPr fontId="1" type="noConversion"/>
  </si>
  <si>
    <t>CM 29
C6_A3B3_30min4</t>
    <phoneticPr fontId="1" type="noConversion"/>
  </si>
  <si>
    <t>CM 30
C1_A4B4_21min1</t>
    <phoneticPr fontId="1" type="noConversion"/>
  </si>
  <si>
    <t>Compound 
Name</t>
    <phoneticPr fontId="1" type="noConversion"/>
  </si>
  <si>
    <t>IUPAC 
Name</t>
    <phoneticPr fontId="1" type="noConversion"/>
  </si>
  <si>
    <t>Formula</t>
    <phoneticPr fontId="1" type="noConversion"/>
  </si>
  <si>
    <t>CAS
Number</t>
    <phoneticPr fontId="1" type="noConversion"/>
  </si>
  <si>
    <t>Pubchem 
Number</t>
    <phoneticPr fontId="1" type="noConversion"/>
  </si>
  <si>
    <t>InChI</t>
    <phoneticPr fontId="1" type="noConversion"/>
  </si>
  <si>
    <t>Molecular Weight</t>
    <phoneticPr fontId="1" type="noConversion"/>
  </si>
  <si>
    <t>LogKow 
estimated by EPISuit</t>
    <phoneticPr fontId="1" type="noConversion"/>
  </si>
  <si>
    <t>Retention behaviour classification (25)</t>
    <phoneticPr fontId="1" type="noConversion"/>
  </si>
  <si>
    <t>ESI polarity</t>
    <phoneticPr fontId="1" type="noConversion"/>
  </si>
  <si>
    <t>Ions</t>
    <phoneticPr fontId="1" type="noConversion"/>
  </si>
  <si>
    <t>Superclass</t>
    <phoneticPr fontId="1" type="noConversion"/>
  </si>
  <si>
    <t>Class</t>
    <phoneticPr fontId="1" type="noConversion"/>
  </si>
  <si>
    <t>Subclass</t>
    <phoneticPr fontId="1" type="noConversion"/>
  </si>
  <si>
    <t>nH</t>
  </si>
  <si>
    <t>nC</t>
  </si>
  <si>
    <t>nO</t>
  </si>
  <si>
    <t>nF</t>
  </si>
  <si>
    <t>nN</t>
  </si>
  <si>
    <t>nS</t>
  </si>
  <si>
    <t>nP</t>
  </si>
  <si>
    <t>nCl</t>
  </si>
  <si>
    <t>nBr</t>
  </si>
  <si>
    <t>nI</t>
    <phoneticPr fontId="1" type="noConversion"/>
  </si>
  <si>
    <t>1,2,4-triazol-4-amine</t>
  </si>
  <si>
    <t>C2H4N4</t>
  </si>
  <si>
    <t>584-13-4</t>
    <phoneticPr fontId="1" type="noConversion"/>
  </si>
  <si>
    <t>InChI=1S/C2H4N4/c3-6-1-4-5-2-6/h1-2H,3H2</t>
  </si>
  <si>
    <t>Positive</t>
    <phoneticPr fontId="1" type="noConversion"/>
  </si>
  <si>
    <t>M+H</t>
  </si>
  <si>
    <t xml:space="preserve"> Organoheterocyclic compounds</t>
    <phoneticPr fontId="1" type="noConversion"/>
  </si>
  <si>
    <t xml:space="preserve"> Azoles</t>
    <phoneticPr fontId="1" type="noConversion"/>
  </si>
  <si>
    <t xml:space="preserve"> Triazoles</t>
    <phoneticPr fontId="1" type="noConversion"/>
  </si>
  <si>
    <t>3-hydroxycyclobut-3-ene-1,2-dione</t>
  </si>
  <si>
    <t>C4H2O3</t>
  </si>
  <si>
    <t>31876-38-7</t>
  </si>
  <si>
    <t>InChI=1S/C4H2O3/c5-2-1-3(6)4(2)7/h1,5H</t>
    <phoneticPr fontId="1" type="noConversion"/>
  </si>
  <si>
    <t>Negative</t>
  </si>
  <si>
    <t>M-H</t>
  </si>
  <si>
    <t xml:space="preserve"> Organic acids and derivatives</t>
    <phoneticPr fontId="1" type="noConversion"/>
  </si>
  <si>
    <t xml:space="preserve"> Vinylogous acids</t>
    <phoneticPr fontId="1" type="noConversion"/>
  </si>
  <si>
    <t>Not avaliable</t>
    <phoneticPr fontId="1" type="noConversion"/>
  </si>
  <si>
    <t>3-amino-1,3-oxazolidin-2-one</t>
  </si>
  <si>
    <t>C3H6N2O2</t>
  </si>
  <si>
    <t>80-65-9</t>
  </si>
  <si>
    <t>InChI=1S/C3H6N2O2/c4-5-1-2-7-3(5)6/h1-2,4H2</t>
  </si>
  <si>
    <t>Positive</t>
  </si>
  <si>
    <t xml:space="preserve"> Azolidines</t>
    <phoneticPr fontId="1" type="noConversion"/>
  </si>
  <si>
    <t>Oxazolidines</t>
  </si>
  <si>
    <t>2H-benzotriazole</t>
    <phoneticPr fontId="1" type="noConversion"/>
  </si>
  <si>
    <t>C6H5N3</t>
    <phoneticPr fontId="1" type="noConversion"/>
  </si>
  <si>
    <t>95-14-7</t>
  </si>
  <si>
    <t>InChI=1S/C6H5N3/c1-2-4-6-5(3-1)7-9-8-6/h1-4H,(H,7,8,9)</t>
    <phoneticPr fontId="1" type="noConversion"/>
  </si>
  <si>
    <t>M+H</t>
    <phoneticPr fontId="1" type="noConversion"/>
  </si>
  <si>
    <t xml:space="preserve"> Benzotriazoles</t>
  </si>
  <si>
    <t>pyridine-3-carboxylic acid</t>
  </si>
  <si>
    <t>C6H5NO2</t>
  </si>
  <si>
    <t>59-67-6</t>
  </si>
  <si>
    <t>C1=CC(=CN=C1)C(=O)O</t>
  </si>
  <si>
    <t>InChI=1S/C6H5NO2/c8-6(9)5-2-1-3-7-4-5/h1-4H,(H,8,9)</t>
  </si>
  <si>
    <t xml:space="preserve"> Pyridines and derivatives</t>
  </si>
  <si>
    <t xml:space="preserve"> Pyridinecarboxylic acids and derivatives</t>
  </si>
  <si>
    <t>1,3,5-triazine-2,4,6-triamine</t>
  </si>
  <si>
    <t>C3H6N6</t>
  </si>
  <si>
    <t>108-78-1</t>
  </si>
  <si>
    <t>InChI=1S/C3H6N6/c4-1-7-2(5)9-3(6)8-1/h(H6,4,5,6,7,8,9)</t>
  </si>
  <si>
    <t xml:space="preserve"> Organoheterocyclic compounds</t>
  </si>
  <si>
    <t xml:space="preserve"> Triazines</t>
  </si>
  <si>
    <t xml:space="preserve"> 1,3,5-triazines</t>
  </si>
  <si>
    <t>3-(diaminomethylidene)-1,1-dimethylguanidine</t>
  </si>
  <si>
    <t>C4H11N5</t>
  </si>
  <si>
    <t>657-24-9</t>
  </si>
  <si>
    <t>InChI=1S/C4H11N5/c1-9(2)4(7)8-3(5)6/h1-2H3,(H5,5,6,7,8)</t>
  </si>
  <si>
    <t xml:space="preserve"> Organic nitrogen compounds</t>
  </si>
  <si>
    <t xml:space="preserve"> Organonitrogen compounds</t>
  </si>
  <si>
    <t xml:space="preserve"> Guanidines</t>
  </si>
  <si>
    <t>1,3-benzothiazole</t>
  </si>
  <si>
    <t>C7H5NS</t>
  </si>
  <si>
    <t>95-16-9</t>
  </si>
  <si>
    <t>InChI=1S/C7H5NS/c1-2-4-7-6(3-1)8-5-9-7/h1-5H</t>
  </si>
  <si>
    <t xml:space="preserve"> Benzothiazoles</t>
    <phoneticPr fontId="1" type="noConversion"/>
  </si>
  <si>
    <t>trimethyl phosphate</t>
  </si>
  <si>
    <t>C3H9O4P</t>
  </si>
  <si>
    <t>512-56-1</t>
  </si>
  <si>
    <t>COP(=O)(OC)OC</t>
  </si>
  <si>
    <t>InChI=1S/C3H9O4P/c1-5-8(4,6-2)7-3/h1-3H3</t>
  </si>
  <si>
    <t xml:space="preserve"> Organic acids and derivatives</t>
  </si>
  <si>
    <t xml:space="preserve"> Organic phosphoric acids and derivatives</t>
  </si>
  <si>
    <t xml:space="preserve"> Phosphate esters</t>
  </si>
  <si>
    <t>1,3,5,7-tetrazatricyclo[3.3.1.13,7]decane</t>
  </si>
  <si>
    <t>C6H12N4</t>
  </si>
  <si>
    <t>100-97-0</t>
    <phoneticPr fontId="1" type="noConversion"/>
  </si>
  <si>
    <t>C1N2CN3CN1CN(C2)C3</t>
    <phoneticPr fontId="1" type="noConversion"/>
  </si>
  <si>
    <t>InChI=1S/C6H12N4/c1-7-2-9-4-8(1)5-10(3-7)6-9/h1-6H2</t>
  </si>
  <si>
    <t xml:space="preserve"> Triazinanes</t>
  </si>
  <si>
    <t xml:space="preserve"> 1,3,5-triazinanes</t>
  </si>
  <si>
    <t>[amino(methylsulfanyl)phosphoryl]oxymethane</t>
  </si>
  <si>
    <t>C2H8NO2PS</t>
  </si>
  <si>
    <t>10265-92-6</t>
  </si>
  <si>
    <t>COP(=O)(N)SC</t>
  </si>
  <si>
    <t>InChI=1S/C2H8NO2PS/c1-5-6(3,4)7-2/h1-2H3,(H2,3,4)</t>
  </si>
  <si>
    <t xml:space="preserve"> Organophosphorus compounds</t>
  </si>
  <si>
    <t xml:space="preserve"> Organothiophosphorus compounds</t>
  </si>
  <si>
    <t xml:space="preserve"> Phosphoramidothioic-acid-O,S-diesters</t>
  </si>
  <si>
    <t>4-hydroxy-4,6-dihydrofuro[3,2-c]pyran-2-one</t>
  </si>
  <si>
    <t>C7H6O4</t>
  </si>
  <si>
    <t>149-29-1</t>
  </si>
  <si>
    <t>C1C=C2C(=CC(=O)O2)C(O1)O</t>
  </si>
  <si>
    <t>InChI=1S/C7H6O4/c8-6-3-4-5(11-6)1-2-10-7(4)9/h1,3,7,9H,2H2</t>
  </si>
  <si>
    <t xml:space="preserve"> Pyrans</t>
  </si>
  <si>
    <t>(3R)-3-hydroxy-4-(trimethylazaniumyl)butanoate</t>
  </si>
  <si>
    <t>C7H15NO3</t>
  </si>
  <si>
    <t>541-15-1</t>
  </si>
  <si>
    <t>C[N+](C)(C)C[C@@H](CC(=O)[O-])O</t>
    <phoneticPr fontId="1" type="noConversion"/>
  </si>
  <si>
    <t>InChI=1S/C7H15NO3/c1-8(2,3)5-6(9)4-7(10)11/h6,9H,4-5H2,1-3H3/t6-/m1/s1</t>
  </si>
  <si>
    <t xml:space="preserve"> Quaternary ammonium salts</t>
  </si>
  <si>
    <t>4-methoxy-1-methyl-2-oxopyridine-3-carbonitrile</t>
  </si>
  <si>
    <t>C8H8N2O2</t>
  </si>
  <si>
    <t>524-40-3</t>
  </si>
  <si>
    <t>CN1C=CC(=C(C1=O)C#N)OC</t>
  </si>
  <si>
    <t>InChI=1S/C8H8N2O2/c1-10-4-3-7(12-2)6(5-9)8(10)11/h3-4H,1-2H3</t>
  </si>
  <si>
    <t xml:space="preserve"> 3-pyridinecarbonitriles</t>
  </si>
  <si>
    <t>4,5-bis(hydroxymethyl)-2-methylpyridin-3-ol</t>
  </si>
  <si>
    <t>C8H11NO3</t>
  </si>
  <si>
    <t>65-23-6</t>
  </si>
  <si>
    <t>CC1=NC=C(C(=C1O)CO)CO</t>
  </si>
  <si>
    <t>InChI=1S/C8H11NO3/c1-5-8(12)7(4-11)6(3-10)2-9-5/h2,10-12H,3-4H2,1H3</t>
  </si>
  <si>
    <t xml:space="preserve"> Pyridoxines</t>
  </si>
  <si>
    <t>(2E)-3-methoxy-5-methyl-4-oxohexa-2,5-dienoic acid</t>
  </si>
  <si>
    <t>C8H10O4</t>
  </si>
  <si>
    <t>90-65-3</t>
    <phoneticPr fontId="1" type="noConversion"/>
  </si>
  <si>
    <t>CC(=C)C(=O)/C(=C\C(=O)O)/OC</t>
  </si>
  <si>
    <t>InChI=1S/C8H10O4/c1-5(2)8(11)6(12-3)4-7(9)10/h4H,1H2,2-3H3,(H,9,10)/b6-4+</t>
  </si>
  <si>
    <t xml:space="preserve"> Keto acids and derivatives</t>
  </si>
  <si>
    <t xml:space="preserve"> Medium-chain keto acids and derivatives</t>
  </si>
  <si>
    <t>2-(2-methyl-5-nitroimidazol-1-yl)ethanol</t>
  </si>
  <si>
    <t>C6H9N3O3</t>
  </si>
  <si>
    <t>443-48-1</t>
  </si>
  <si>
    <t>InChI=1S/C6H9N3O3/c1-5-7-4-6(9(11)12)8(5)2-3-10/h4,10H,2-3H2,1H3</t>
  </si>
  <si>
    <t> -0.02</t>
  </si>
  <si>
    <t xml:space="preserve"> Azoles</t>
  </si>
  <si>
    <t xml:space="preserve"> Imidazoles</t>
  </si>
  <si>
    <t>triethyl phosphate</t>
  </si>
  <si>
    <t>C6H15O4P</t>
  </si>
  <si>
    <t>78-40-0</t>
  </si>
  <si>
    <t>InChI=1S/C6H15O4P/c1-4-8-11(7,9-5-2)10-6-3/h4-6H2,1-3H3</t>
  </si>
  <si>
    <t>N-[methoxy(methylsulfanyl)phosphoryl]acetamide</t>
  </si>
  <si>
    <t>C4H10NO3PS</t>
  </si>
  <si>
    <t>30560-19-1</t>
  </si>
  <si>
    <t>InChI=1S/C4H10NO3PS/c1-4(6)5-9(7,8-2)10-3/h1-3H3,(H,5,6,7)</t>
  </si>
  <si>
    <t>4-(aminomethyl)benzenesulfonamide</t>
  </si>
  <si>
    <t>C7H10N2O2S</t>
  </si>
  <si>
    <t>138-39-6</t>
  </si>
  <si>
    <t>C1=CC(=CC=C1CN)S(=O)(=O)N</t>
  </si>
  <si>
    <t>InChI=1S/C7H10N2O2S/c8-5-6-1-3-7(4-2-6)12(9,10)11/h1-4H,5,8H2,(H2,9,10,11)</t>
  </si>
  <si>
    <t xml:space="preserve"> Benzenoids</t>
    <phoneticPr fontId="1" type="noConversion"/>
  </si>
  <si>
    <t xml:space="preserve"> Benzene and substituted derivatives</t>
  </si>
  <si>
    <t xml:space="preserve"> Benzenesulfonamides</t>
  </si>
  <si>
    <t>S-ethyl azepane-1-carbothioate</t>
  </si>
  <si>
    <t>C9H17NOS</t>
  </si>
  <si>
    <t>2212-67-1</t>
  </si>
  <si>
    <t>InChI=1S/C9H17NOS/c1-2-12-9(11)10-7-5-3-4-6-8-10/h2-8H2,1H3</t>
  </si>
  <si>
    <t xml:space="preserve"> Azepanes</t>
  </si>
  <si>
    <t>6-chloro-2-N-propan-2-yl-1,3,5-triazine-2,4-diamine</t>
  </si>
  <si>
    <t>C6H10ClN5</t>
  </si>
  <si>
    <t>6190-65-4</t>
  </si>
  <si>
    <t>InChI=1S/C6H10ClN5/c1-3(2)9-6-11-4(7)10-5(8)12-6/h3H,1-2H3,(H3,8,9,10,11,12)</t>
  </si>
  <si>
    <t xml:space="preserve"> Aminotriazines</t>
  </si>
  <si>
    <t>(2-propan-2-ylphenyl) N-methylcarbamate</t>
  </si>
  <si>
    <t>C11H15NO2</t>
  </si>
  <si>
    <t>2631-40-5</t>
  </si>
  <si>
    <t>InChI=1S/C11H15NO2/c1-8(2)9-6-4-5-7-10(9)14-11(13)12-3/h4-8H,1-3H3,(H,12,13)</t>
  </si>
  <si>
    <t xml:space="preserve"> Benzenoids</t>
  </si>
  <si>
    <t xml:space="preserve"> Cumenes</t>
  </si>
  <si>
    <t>4-[(4-hydroxyphenyl)methyl]phenol</t>
  </si>
  <si>
    <t>C13H12O2</t>
  </si>
  <si>
    <t>620-92-8</t>
  </si>
  <si>
    <t>C1=CC(=CC=C1CC2=CC=C(C=C2)O)O</t>
  </si>
  <si>
    <t>InChI=1S/C13H12O2/c14-12-5-1-10(2-6-12)9-11-3-7-13(15)8-4-11/h1-8,14-15H,9H2</t>
  </si>
  <si>
    <t>n.d</t>
  </si>
  <si>
    <t xml:space="preserve"> Diphenylmethanes</t>
  </si>
  <si>
    <t>3-amino-5-(morpholin-4-ylmethyl)-1,3-oxazolidin-2-one</t>
  </si>
  <si>
    <t>C8H15N3O3</t>
  </si>
  <si>
    <t>43056-63-9</t>
  </si>
  <si>
    <t>C1COCCN1CC2CN(C(=O)O2)N</t>
  </si>
  <si>
    <t>InChI=1S/C8H15N3O3/c9-11-6-7(14-8(11)12)5-10-1-3-13-4-2-10/h7H,1-6,9H2</t>
  </si>
  <si>
    <t xml:space="preserve"> Oxazolidines</t>
    <phoneticPr fontId="1" type="noConversion"/>
  </si>
  <si>
    <t>4-(1H-benzimidazol-2-yl)-1,3-thiazole</t>
  </si>
  <si>
    <t>C10H7N3S</t>
  </si>
  <si>
    <t>148-79-8</t>
    <phoneticPr fontId="1" type="noConversion"/>
  </si>
  <si>
    <t>InChI=1S/C10H7N3S/c1-2-4-8-7(3-1)12-10(13-8)9-5-14-6-11-9/h1-6H,(H,12,13)</t>
  </si>
  <si>
    <t xml:space="preserve"> Benzimidazoles</t>
    <phoneticPr fontId="1" type="noConversion"/>
  </si>
  <si>
    <t>4-octylphenol</t>
  </si>
  <si>
    <t>C14H22O</t>
  </si>
  <si>
    <t>1806-26-4</t>
  </si>
  <si>
    <t>CCCCCCCCC1=CC=C(C=C1)O</t>
    <phoneticPr fontId="1" type="noConversion"/>
  </si>
  <si>
    <t>InChI=1S/C14H22O/c1-2-3-4-5-6-7-8-13-9-11-14(15)12-10-13/h9-12,15H,2-8H2,1H3</t>
  </si>
  <si>
    <t xml:space="preserve"> Phenols</t>
  </si>
  <si>
    <t xml:space="preserve"> 1-hydroxy-2-unsubstituted benzenoids</t>
    <phoneticPr fontId="1" type="noConversion"/>
  </si>
  <si>
    <t>[(Z)-(2-nitrophenyl)methylideneamino]urea</t>
  </si>
  <si>
    <t>C8H8N4O3</t>
  </si>
  <si>
    <t>16004-43-6</t>
  </si>
  <si>
    <t>C1=CC=C(C(=C1)/C=N/NC(=O)N)[N+](=O)[O-]</t>
  </si>
  <si>
    <t>InChI=1S/C8H8N4O3/c9-8(13)11-10-5-6-3-1-2-4-7(6)12(14)15/h1-5H,(H3,9,11,13)/b10-5-</t>
  </si>
  <si>
    <t xml:space="preserve"> Nitrobenzenes</t>
  </si>
  <si>
    <t>(2-propan-2-yloxyphenyl) N-methylcarbamate</t>
  </si>
  <si>
    <t>C11H15NO3</t>
  </si>
  <si>
    <t>114-26-1</t>
  </si>
  <si>
    <t>InChI=1S/C11H15NO3/c1-8(2)14-9-6-4-5-7-10(9)15-11(13)12-3/h4-8H,1-3H3,(H,12,13)</t>
  </si>
  <si>
    <t xml:space="preserve"> Phenol ethers</t>
  </si>
  <si>
    <t>5-butyl-2-(ethylamino)-4-methyl-1H-pyrimidin-6-one</t>
  </si>
  <si>
    <t>C11H19N3O</t>
  </si>
  <si>
    <t>23947-60-6</t>
  </si>
  <si>
    <t>InChI=1S/C11H19N3O/c1-4-6-7-9-8(3)13-11(12-5-2)14-10(9)15/h4-7H2,1-3H3,(H2,12,13,14,15)</t>
  </si>
  <si>
    <t xml:space="preserve"> Diazines</t>
  </si>
  <si>
    <t xml:space="preserve"> Pyrimidines and pyrimidine derivatives</t>
  </si>
  <si>
    <t>2,2,3,3,4,4,4-heptafluorobutanoic acid</t>
  </si>
  <si>
    <t>C4HF7O2</t>
  </si>
  <si>
    <t>375-22-4</t>
  </si>
  <si>
    <t>C(=O)(C(C(C(F)(F)F)(F)F)(F)F)O</t>
  </si>
  <si>
    <t>InChI=1S/C4HF7O2/c5-2(6,1(12)13)3(7,8)4(9,10)11/h(H,12,13)</t>
  </si>
  <si>
    <t xml:space="preserve"> Organohalogen compounds</t>
  </si>
  <si>
    <t xml:space="preserve"> Alkyl halides</t>
  </si>
  <si>
    <t xml:space="preserve"> Alkyl fluorides</t>
  </si>
  <si>
    <t>N-(4-aminophenyl)sulfonylacetamide</t>
  </si>
  <si>
    <t>C8H10N2O3S</t>
  </si>
  <si>
    <t>144-80-9</t>
  </si>
  <si>
    <t>CC(=O)NS(=O)(=O)C1=CC=C(C=C1)N</t>
  </si>
  <si>
    <t>InChI=1S/C8H10N2O3S/c1-6(11)10-14(12,13)8-4-2-7(9)3-5-8/h2-5H,9H2,1H3,(H,10,11)</t>
  </si>
  <si>
    <t>2-(4-aminophenyl)sulfonylguanidine</t>
  </si>
  <si>
    <t>C7H10N4O2S</t>
  </si>
  <si>
    <t>57-67-0</t>
  </si>
  <si>
    <t>InChI=1S/C7H10N4O2S/c8-5-1-3-6(4-2-5)14(12,13)11-7(9)10/h1-4H,8H2,(H4,9,10,11)</t>
  </si>
  <si>
    <t>4-amino-6-tert-butyl-3-methylsulfanyl-1,2,4-triazin-5-one</t>
  </si>
  <si>
    <t>C8H14N4OS</t>
  </si>
  <si>
    <t>21087-64-9</t>
  </si>
  <si>
    <t>InChI=1S/C8H14N4OS/c1-8(2,3)5-6(13)12(9)7(14-4)11-10-5/h9H2,1-4H3</t>
  </si>
  <si>
    <t xml:space="preserve"> Organosulfur compounds</t>
  </si>
  <si>
    <t xml:space="preserve"> Thioethers</t>
  </si>
  <si>
    <t xml:space="preserve"> Aryl thioethers</t>
  </si>
  <si>
    <t>S-ethyl N-cyclohexyl-N-ethylcarbamothioate</t>
  </si>
  <si>
    <t>C11H21NOS</t>
  </si>
  <si>
    <t>1134-23-2</t>
  </si>
  <si>
    <t>InChI=1S/C11H21NOS/c1-3-12(11(13)14-4-2)10-8-6-5-7-9-10/h10H,3-9H2,1-2H3</t>
  </si>
  <si>
    <t xml:space="preserve"> Thiocarbonyl compounds</t>
  </si>
  <si>
    <t xml:space="preserve"> Thiocarbamic acid derivatives</t>
  </si>
  <si>
    <t>1-(3-methyl-4-oxido-1-oxoquinoxalin-1-ium-2-yl)ethanone</t>
  </si>
  <si>
    <t>C11H10N2O3</t>
  </si>
  <si>
    <t>13297-17-1</t>
  </si>
  <si>
    <t>CC1=C([N+](=O)C2=CC=CC=C2N1[O-])C(=O)C</t>
  </si>
  <si>
    <t>InChI=1S/C11H10N2O3/c1-7-11(8(2)14)13(16)10-6-4-3-5-9(10)12(7)15/h3-6H,1-2H3</t>
  </si>
  <si>
    <t xml:space="preserve"> Diazanaphthalenes</t>
  </si>
  <si>
    <t xml:space="preserve"> Benzodiazines</t>
  </si>
  <si>
    <t>3-[[(2R)-2,4-dihydroxy-3,3-dimethylbutanoyl]amino]propanoic acid</t>
  </si>
  <si>
    <t>C9H17NO5</t>
  </si>
  <si>
    <t>79-83-4</t>
  </si>
  <si>
    <t>CC(C)(CO)[C@H](C(=O)NCCC(=O)O)O</t>
  </si>
  <si>
    <t>InChI=1S/C9H17NO5/c1-9(2,5-11)7(14)8(15)10-4-3-6(12)13/h7,11,14H,3-5H2,1-2H3,(H,10,15)(H,12,13)/t7-/m0/s1</t>
  </si>
  <si>
    <t xml:space="preserve"> Organic oxygen compounds</t>
  </si>
  <si>
    <t xml:space="preserve"> Organooxygen compounds</t>
  </si>
  <si>
    <t xml:space="preserve"> Alcohols and polyols</t>
  </si>
  <si>
    <t>4-nonylphenol</t>
    <phoneticPr fontId="1" type="noConversion"/>
  </si>
  <si>
    <t>C15H24O</t>
    <phoneticPr fontId="1" type="noConversion"/>
  </si>
  <si>
    <t>104-40-5</t>
  </si>
  <si>
    <t>CCCCCCCCCC1=CC=C(C=C1)O</t>
    <phoneticPr fontId="1" type="noConversion"/>
  </si>
  <si>
    <t>InChI=1S/C15H24O/c1-2-3-4-5-6-7-8-9-14-10-12-15(16)13-11-14/h10-13,16H,2-9H2,1H3</t>
    <phoneticPr fontId="1" type="noConversion"/>
  </si>
  <si>
    <t xml:space="preserve"> 1-hydroxy-2-unsubstituted benzenoids</t>
  </si>
  <si>
    <t>2,2-dichloroethenyl dimethyl phosphate</t>
  </si>
  <si>
    <t>C4H7Cl2O4P</t>
  </si>
  <si>
    <t>62-73-7</t>
  </si>
  <si>
    <t>InChI=1S/C4H7Cl2O4P/c1-8-11(7,9-2)10-3-4(5)6/h3H,1-2H3</t>
  </si>
  <si>
    <t>dimethyl [(E)-4-(methylamino)-4-oxobut-2-en-2-yl] phosphate</t>
  </si>
  <si>
    <t>C7H14NO5P</t>
  </si>
  <si>
    <t>6923-22-4</t>
    <phoneticPr fontId="1" type="noConversion"/>
  </si>
  <si>
    <t>InChI=1S/C7H14NO5P/c1-6(5-7(9)8-2)13-14(10,11-3)12-4/h5H,1-4H3,(H,8,9)/b6-5+</t>
  </si>
  <si>
    <t xml:space="preserve"> Organic phosphoric acids and derivatives</t>
    <phoneticPr fontId="1" type="noConversion"/>
  </si>
  <si>
    <t>Phosphate esters</t>
  </si>
  <si>
    <t>4-methyl-N-phenyl-6-prop-1-ynylpyrimidin-2-amine</t>
  </si>
  <si>
    <t>C14H13N3</t>
  </si>
  <si>
    <t>110235-47-7</t>
  </si>
  <si>
    <t>InChI=1S/C14H13N3/c1-3-7-13-10-11(2)15-14(17-13)16-12-8-5-4-6-9-12/h4-6,8-10H,1-2H3,(H,15,16,17)</t>
  </si>
  <si>
    <t xml:space="preserve"> Benzene and substituted derivatives</t>
    <phoneticPr fontId="1" type="noConversion"/>
  </si>
  <si>
    <t xml:space="preserve"> Aniline and substituted anilines</t>
  </si>
  <si>
    <t>methyl (E)-3-dimethoxyphosphoryloxybut-2-enoate</t>
  </si>
  <si>
    <t>C7H13O6P</t>
  </si>
  <si>
    <t>7786-34-7</t>
  </si>
  <si>
    <t>InChI=1S/C7H13O6P/c1-6(5-7(8)10-2)13-14(9,11-3)12-4/h5H,1-4H3/b6-5+</t>
  </si>
  <si>
    <t xml:space="preserve"> Lipids and lipid-like molecules</t>
  </si>
  <si>
    <t xml:space="preserve"> Fatty Acyls</t>
  </si>
  <si>
    <t xml:space="preserve"> Fatty acid esters</t>
  </si>
  <si>
    <t>tripropyl phosphate</t>
  </si>
  <si>
    <t>C9H21O4P</t>
  </si>
  <si>
    <t>513-08-6</t>
  </si>
  <si>
    <t>CCCOP(=O)(OCCC)OCCC</t>
  </si>
  <si>
    <t>InChI=1S/C9H21O4P/c1-4-7-11-14(10,12-8-5-2)13-9-6-3/h4-9H2,1-3H3</t>
  </si>
  <si>
    <t xml:space="preserve"> Phosphate esters</t>
    <phoneticPr fontId="1" type="noConversion"/>
  </si>
  <si>
    <t>tripropan-2-yl phosphate</t>
  </si>
  <si>
    <t>513-02-0</t>
  </si>
  <si>
    <t>CC(C)OP(=O)(OC(C)C)OC(C)C</t>
  </si>
  <si>
    <t>InChI=1S/C9H21O4P/c1-7(2)11-14(10,12-8(3)4)13-9(5)6/h7-9H,1-6H3</t>
  </si>
  <si>
    <t>4-[2-(4-hydroxyphenyl)propan-2-yl]phenol</t>
  </si>
  <si>
    <t>C15H16O2</t>
  </si>
  <si>
    <t>80-05-7</t>
  </si>
  <si>
    <t>CC(C)(C1=CC=C(C=C1)O)C2=CC=C(C=C2)O</t>
  </si>
  <si>
    <t>InChI=1S/C15H16O2/c1-15(2,11-3-7-13(16)8-4-11)12-5-9-14(17)10-6-12/h3-10,16-17H,1-2H3</t>
  </si>
  <si>
    <t xml:space="preserve">Dimethoate </t>
    <phoneticPr fontId="1" type="noConversion"/>
  </si>
  <si>
    <t>2-dimethoxyphosphinothioylsulfanyl-N-methylacetamide</t>
  </si>
  <si>
    <t>C5H12NO3PS2</t>
  </si>
  <si>
    <t>60-51-5</t>
    <phoneticPr fontId="1" type="noConversion"/>
  </si>
  <si>
    <t>InChI=1S/C5H12NO3PS2/c1-6-5(7)4-12-10(11,8-2)9-3/h4H2,1-3H3,(H,6,7)</t>
  </si>
  <si>
    <t xml:space="preserve"> Organic dithiophosphoric acids and derivatives</t>
    <phoneticPr fontId="1" type="noConversion"/>
  </si>
  <si>
    <t xml:space="preserve"> Dithiophosphate O-esters</t>
    <phoneticPr fontId="1" type="noConversion"/>
  </si>
  <si>
    <t>6-chloro-2-N,4-N-di(propan-2-yl)-1,3,5-triazine-2,4-diamine</t>
  </si>
  <si>
    <t>C9H16ClN5</t>
  </si>
  <si>
    <t>139-40-2</t>
  </si>
  <si>
    <t>InChI=1S/C9H16ClN5/c1-5(2)11-8-13-7(10)14-9(15-8)12-6(3)4/h5-6H,1-4H3,(H2,11,12,13,14,15)</t>
  </si>
  <si>
    <t xml:space="preserve"> Triazines</t>
    <phoneticPr fontId="1" type="noConversion"/>
  </si>
  <si>
    <t xml:space="preserve"> Aminotriazines</t>
    <phoneticPr fontId="1" type="noConversion"/>
  </si>
  <si>
    <t>2,2,3,3-tetrafluoro-3-(trifluoromethoxy)propanoic acid</t>
  </si>
  <si>
    <t>C4HF7O3</t>
  </si>
  <si>
    <t>377-73-1</t>
  </si>
  <si>
    <t>C(=O)(C(C(OC(F)(F)F)(F)F)(F)F)O</t>
  </si>
  <si>
    <t>InChI=1S/C4HF7O3/c5-2(6,1(12)13)3(7,8)14-4(9,10)11/h(H,12,13)</t>
  </si>
  <si>
    <t xml:space="preserve"> Carboxylic acids and derivatives</t>
  </si>
  <si>
    <t xml:space="preserve"> Alpha-halocarboxylic acids and derivatives</t>
  </si>
  <si>
    <t>1-ethyl-7-methyl-4-oxo-1,8-naphthyridine-3-carboxylic acid</t>
  </si>
  <si>
    <t>C12H12N2O3</t>
  </si>
  <si>
    <t>389-08-2</t>
  </si>
  <si>
    <t>InChI=1S/C12H12N2O3/c1-3-14-6-9(12(16)17)10(15)8-5-4-7(2)13-11(8)14/h4-6H,3H2,1-2H3,(H,16,17)</t>
  </si>
  <si>
    <t xml:space="preserve"> Naphthyridines</t>
  </si>
  <si>
    <t>3-[(Z)-(2-nitrophenyl)methylideneamino]-1,3-oxazolidin-2-one</t>
  </si>
  <si>
    <t>C10H9N3O4</t>
  </si>
  <si>
    <t>19687-73-1</t>
  </si>
  <si>
    <t>C1COC(=O)N1/N=C/C2=CC=CC=C2[N+](=O)[O-]</t>
  </si>
  <si>
    <t>InChI=1S/C10H9N3O4/c14-10-12(5-6-17-10)11-7-8-3-1-2-4-9(8)13(15)16/h1-4,7H,5-6H2/b11-7-</t>
  </si>
  <si>
    <t>benzo[b][1]benzazepine-11-carboxamide</t>
  </si>
  <si>
    <t>C15H12N2O</t>
  </si>
  <si>
    <t>298-46-4</t>
  </si>
  <si>
    <t>InChI=1S/C15H12N2O/c16-15(18)17-13-7-3-1-5-11(13)9-10-12-6-2-4-8-14(12)17/h1-10H,(H2,16,18)</t>
  </si>
  <si>
    <t xml:space="preserve"> Benzazepines</t>
  </si>
  <si>
    <t xml:space="preserve"> Dibenzazepines</t>
  </si>
  <si>
    <t xml:space="preserve">Pirimicarb </t>
    <phoneticPr fontId="1" type="noConversion"/>
  </si>
  <si>
    <t>[2-(dimethylamino)-5,6-dimethylpyrimidin-4-yl] N,N-dimethylcarbamate</t>
  </si>
  <si>
    <t>C11H18N4O2</t>
  </si>
  <si>
    <t>23103-98-2</t>
  </si>
  <si>
    <t>InChI=1S/C11H18N4O2/c1-7-8(2)12-10(14(3)4)13-9(7)17-11(16)15(5)6/h1-6H3</t>
  </si>
  <si>
    <t xml:space="preserve"> Amines</t>
  </si>
  <si>
    <t>4-[2-(tert-butylamino)-1-hydroxyethyl]-2-(hydroxymethyl)phenol</t>
  </si>
  <si>
    <t>C13H21NO3</t>
  </si>
  <si>
    <t>18559-94-9</t>
  </si>
  <si>
    <t>InChI=1S/C13H21NO3/c1-13(2,3)14-7-12(17)9-4-5-11(16)10(6-9)8-15/h4-6,12,14-17H,7-8H2,1-3H3</t>
  </si>
  <si>
    <t xml:space="preserve"> Benzyl alcohols</t>
    <phoneticPr fontId="1" type="noConversion"/>
  </si>
  <si>
    <t>methyl (E)-3-dimethoxyphosphinothioyloxy-2-methylprop-2-enoate</t>
  </si>
  <si>
    <t>C7H13O5PS</t>
  </si>
  <si>
    <t>62610-77-9</t>
  </si>
  <si>
    <t>InChI=1S/C7H13O5PS/c1-6(7(8)9-2)5-12-13(14,10-3)11-4/h5H,1-4H3/b6-5+</t>
  </si>
  <si>
    <t xml:space="preserve"> Organic thiophosphoric acids and derivatives</t>
  </si>
  <si>
    <t xml:space="preserve"> Thiophosphoric acid esters</t>
  </si>
  <si>
    <t>2,2-dioxo-3-propan-2-yl-1H-2lambda6,1,3-benzothiadiazin-4-one</t>
    <phoneticPr fontId="1" type="noConversion"/>
  </si>
  <si>
    <t>C10H12N2O3S</t>
    <phoneticPr fontId="1" type="noConversion"/>
  </si>
  <si>
    <t>25057-89-0</t>
  </si>
  <si>
    <t>InChI=1S/C10H12N2O3S/c1-7(2)12-10(13)8-5-3-4-6-9(8)11-16(12,14)15/h3-7,11H,1-2H3</t>
    <phoneticPr fontId="1" type="noConversion"/>
  </si>
  <si>
    <t>4-[2-(4-hydroxyphenyl)butan-2-yl]phenol</t>
  </si>
  <si>
    <t>C16H18O2</t>
  </si>
  <si>
    <t>77-40-7</t>
  </si>
  <si>
    <t>CCC(C)(C1=CC=C(C=C1)O)C2=CC=C(C=C2)O</t>
  </si>
  <si>
    <t>InChI=1S/C16H18O2/c1-3-16(2,12-4-8-14(17)9-5-12)13-6-10-15(18)11-7-13/h4-11,17-18H,3H2,1-2H3</t>
  </si>
  <si>
    <t xml:space="preserve"> Diphenylmethanes</t>
    <phoneticPr fontId="1" type="noConversion"/>
  </si>
  <si>
    <t>1-[ethoxy(propylsulfanyl)phosphoryl]sulfanylpropane</t>
  </si>
  <si>
    <t>C8H19O2PS2</t>
  </si>
  <si>
    <t>13194-48-4</t>
  </si>
  <si>
    <t>InChI=1S/C8H19O2PS2/c1-4-7-12-11(9,10-6-3)13-8-5-2/h4-8H2,1-3H3</t>
  </si>
  <si>
    <t xml:space="preserve"> Organophosphorus compounds</t>
    <phoneticPr fontId="1" type="noConversion"/>
  </si>
  <si>
    <t xml:space="preserve"> Organothiophosphorus compounds</t>
    <phoneticPr fontId="1" type="noConversion"/>
  </si>
  <si>
    <t>5-[(3aS,4S,6aR)-2-oxo-1,3,3a,4,6,6a-hexahydrothieno[3,4-d]imidazol-4-yl]pentanoic acid</t>
  </si>
  <si>
    <t>C10H16N2O3S</t>
  </si>
  <si>
    <t>58-85-5</t>
  </si>
  <si>
    <t>C1[C@H]2[C@@H]([C@@H](S1)CCCCC(=O)O)NC(=O)N2</t>
  </si>
  <si>
    <t>InChI=1S/C10H16N2O3S/c13-8(14)4-2-1-3-7-9-6(5-16-7)11-10(15)12-9/h6-7,9H,1-5H2,(H,13,14)(H2,11,12,15)/t6-,7-,9-/m0/s1</t>
  </si>
  <si>
    <t xml:space="preserve"> Biotin and derivatives</t>
  </si>
  <si>
    <t>ethoxy-ethyl-phenylsulfanyl-sulfanylidene-lambda5-phosphane</t>
  </si>
  <si>
    <t>C10H15OPS2</t>
  </si>
  <si>
    <t>944-22-9</t>
  </si>
  <si>
    <t>InChI=1S/C10H15OPS2/c1-3-11-12(13,4-2)14-10-8-6-5-7-9-10/h5-9H,3-4H2,1-2H3</t>
  </si>
  <si>
    <t>dimethyl (4-nitrophenyl) phosphate</t>
  </si>
  <si>
    <t>C8H10NO6P</t>
  </si>
  <si>
    <t>950-35-6</t>
    <phoneticPr fontId="1" type="noConversion"/>
  </si>
  <si>
    <t>InChI=1S/C8H10NO6P/c1-13-16(12,14-2)15-8-5-3-7(4-6-8)9(10)11/h3-6H,1-2H3</t>
  </si>
  <si>
    <t>1-[(Z)-(2-nitrophenyl)methylideneamino]imidazolidine-2,4-dione</t>
  </si>
  <si>
    <t>C10H8N4O4</t>
  </si>
  <si>
    <t>623145-57-3</t>
  </si>
  <si>
    <t>C1C(=O)NC(=O)N1/N=C/C2=CC=CC=C2[N+](=O)[O-]</t>
  </si>
  <si>
    <t>InChI=1S/C10H8N4O4/c15-9-6-13(10(16)12-9)11-5-7-3-1-2-4-8(7)14(17)18/h1-5H,6H2,(H,12,15,16)/b11-5-</t>
  </si>
  <si>
    <t xml:space="preserve"> Azolidines</t>
  </si>
  <si>
    <t xml:space="preserve"> Imidazolidines</t>
  </si>
  <si>
    <t>4-amino-N-pyridin-2-ylbenzenesulfonamide</t>
  </si>
  <si>
    <t>C11H11N3O2S</t>
  </si>
  <si>
    <t>144-83-2</t>
  </si>
  <si>
    <t>InChI=1S/C11H11N3O2S/c12-9-4-6-10(7-5-9)17(15,16)14-11-3-1-2-8-13-11/h1-8H,12H2,(H,13,14)</t>
  </si>
  <si>
    <t>1,1,2,2,3,3,3-heptafluoropropane-1-sulfonic acid</t>
  </si>
  <si>
    <t>C3HF7O3S</t>
  </si>
  <si>
    <t>423-41-6</t>
  </si>
  <si>
    <t>C(C(F)(F)F)(C(F)(F)S(=O)(=O)O)(F)F</t>
  </si>
  <si>
    <t>InChI=1S/C3HF7O3S/c4-1(5,2(6,7)8)3(9,10)14(11,12)13/h(H,11,12,13)</t>
  </si>
  <si>
    <t>(3R,4S)-6-hydroxy-3,4,5-trimethyl-8-oxo-3,4-dihydroisochromene-7-carboxylic acid</t>
  </si>
  <si>
    <t>C13H14O5</t>
  </si>
  <si>
    <t>518-75-2</t>
  </si>
  <si>
    <t>C[C@@H]1[C@H](OC=C2C1=C(C(=C(C2=O)C(=O)O)O)C)C</t>
  </si>
  <si>
    <t>InChI=1S/C13H14O5/c1-5-7(3)18-4-8-9(5)6(2)11(14)10(12(8)15)13(16)17/h4-5,7,14H,1-3H3,(H,16,17)/t5-,7-/m1/s1</t>
  </si>
  <si>
    <t xml:space="preserve"> Benzopyrans</t>
  </si>
  <si>
    <t>4-(4-hydroxyphenyl)sulfonylphenol</t>
    <phoneticPr fontId="1" type="noConversion"/>
  </si>
  <si>
    <t>C12H10O4S</t>
    <phoneticPr fontId="1" type="noConversion"/>
  </si>
  <si>
    <t>80-09-1</t>
  </si>
  <si>
    <t>C1=CC(=CC=C1O)S(=O)(=O)C2=CC=C(C=C2)O</t>
  </si>
  <si>
    <t>InChI=1S/C12H10O4S/c13-9-1-5-11(6-2-9)17(15,16)12-7-3-10(14)4-8-12/h1-8,13-14H</t>
    <phoneticPr fontId="1" type="noConversion"/>
  </si>
  <si>
    <t xml:space="preserve"> Benzenesulfonyl compounds</t>
  </si>
  <si>
    <t>4-amino-N-pyrimidin-2-ylbenzenesulfonamide</t>
  </si>
  <si>
    <t>C10H10N4O2S</t>
  </si>
  <si>
    <t>68-35-9</t>
  </si>
  <si>
    <t>InChI=1S/C10H10N4O2S/c11-8-2-4-9(5-3-8)17(15,16)14-10-12-6-1-7-13-10/h1-7H,11H2,(H,12,13,14)</t>
  </si>
  <si>
    <t>3-cyclohexyl-6-(dimethylamino)-1-methyl-1,3,5-triazine-2,4-dione</t>
  </si>
  <si>
    <t>C12H20N4O2</t>
  </si>
  <si>
    <t>51235-04-2</t>
  </si>
  <si>
    <t>InChI=1S/C12H20N4O2/c1-14(2)10-13-11(17)16(12(18)15(10)3)9-7-5-4-6-8-9/h9H,4-8H2,1-3H3</t>
  </si>
  <si>
    <t>4-amino-N-(5-methyl-1,2-oxazol-3-yl)benzenesulfonamide</t>
  </si>
  <si>
    <t>C10H11N3O3S </t>
  </si>
  <si>
    <t> 723-46-6</t>
  </si>
  <si>
    <t>5329 </t>
  </si>
  <si>
    <t> InChI=1S/C10H11N3O3S/c1-7-6-10(12-16-7)13-17(14,15)9-4-2-8(11)3-5-9/h2-6H,11H2,1H3,(H,12,13)</t>
  </si>
  <si>
    <t>S-(4-phenoxybutyl) N,N-dimethylcarbamothioate</t>
  </si>
  <si>
    <t>C13H19NO2S</t>
  </si>
  <si>
    <t>62850-32-2</t>
  </si>
  <si>
    <t>InChI=1S/C13H19NO2S/c1-14(2)13(15)17-11-7-6-10-16-12-8-4-3-5-9-12/h3-5,8-9H,6-7,10-11H2,1-2H3</t>
  </si>
  <si>
    <t>4-amino-N-(1,3-thiazol-2-yl)benzenesulfonamide</t>
  </si>
  <si>
    <t>C9H9N3O2S2</t>
  </si>
  <si>
    <t>72-14-0</t>
  </si>
  <si>
    <t>InChI=1S/C9H9N3O2S2/c10-7-1-3-8(4-2-7)16(13,14)12-9-11-5-6-15-9/h1-6H,10H2,(H,11,12)</t>
  </si>
  <si>
    <t>2-dimethoxyphosphinothioylsulfanyl-N-formyl-N-methylacetamide</t>
  </si>
  <si>
    <t>C6H12NO4PS2</t>
  </si>
  <si>
    <t>2540-82-1</t>
  </si>
  <si>
    <t>CN(C=O)C(=O)CSP(=S)(OC)OC</t>
  </si>
  <si>
    <t>InChI=1S/C6H12NO4PS2/c1-7(5-8)6(9)4-14-12(13,10-2)11-3/h5H,4H2,1-3H3</t>
  </si>
  <si>
    <t xml:space="preserve"> Carboxylic acid derivatives</t>
  </si>
  <si>
    <t>S-[(4-chlorophenyl)methyl] N,N-diethylcarbamothioate</t>
  </si>
  <si>
    <t>C12H16ClNOS </t>
    <phoneticPr fontId="1" type="noConversion"/>
  </si>
  <si>
    <t>28249-77-6</t>
  </si>
  <si>
    <t>InChI=1S/C12H16ClNOS/c1-3-14(4-2)12(15)16-9-10-5-7-11(13)8-6-10/h5-8H,3-4,9H2,1-2H3</t>
  </si>
  <si>
    <t xml:space="preserve"> Halobenzenes</t>
  </si>
  <si>
    <t>3,7,9-trihydroxy-1-methylbenzo[c]chromen-6-one</t>
  </si>
  <si>
    <t>C14H10O5</t>
  </si>
  <si>
    <t>641-38-3</t>
  </si>
  <si>
    <t>CC1=CC(=CC2=C1C3=C(C(=CC(=C3)O)O)C(=O)O2)O</t>
  </si>
  <si>
    <t>InChI=1S/C14H10O5/c1-6-2-7(15)5-11-12(6)9-3-8(16)4-10(17)13(9)14(18)19-11/h2-5,15-17H,1H3</t>
  </si>
  <si>
    <t xml:space="preserve"> Phenylpropanoids and polyketides</t>
  </si>
  <si>
    <t xml:space="preserve"> Coumarins and derivatives</t>
  </si>
  <si>
    <t>3-(4-bromophenyl)-1-methoxy-1-methylurea</t>
  </si>
  <si>
    <t>C9H11BrN2O2</t>
  </si>
  <si>
    <t>3060-89-7</t>
  </si>
  <si>
    <t>InChI=1S/C9H11BrN2O2/c1-12(14-2)9(13)11-8-5-3-7(10)4-6-8/h3-6H,1-2H3,(H,11,13)</t>
  </si>
  <si>
    <t xml:space="preserve"> N-phenylureas</t>
    <phoneticPr fontId="1" type="noConversion"/>
  </si>
  <si>
    <t>5-bromo-3-butan-2-yl-6-methyl-1H-pyrimidine-2,4-dione</t>
  </si>
  <si>
    <t>C9H13BrN2O2</t>
  </si>
  <si>
    <t>314-40-9</t>
  </si>
  <si>
    <t>InChI=1S/C9H13BrN2O2/c1-4-5(2)12-8(13)7(10)6(3)11-9(12)14/h5H,4H2,1-3H3,(H,11,14)</t>
  </si>
  <si>
    <t>5-ethyl-8-oxo-[1,3]dioxolo[4,5-g]quinoline-7-carboxylic acid</t>
  </si>
  <si>
    <t>C13H11NO5</t>
  </si>
  <si>
    <t>14698-29-4</t>
  </si>
  <si>
    <t>InChI=1S/C13H11NO5/c1-2-14-5-8(13(16)17)12(15)7-3-10-11(4-9(7)14)19-6-18-10/h3-5H,2,6H2,1H3,(H,16,17)</t>
  </si>
  <si>
    <t xml:space="preserve"> Quinolines and derivatives</t>
  </si>
  <si>
    <t xml:space="preserve"> Quinoline carboxylic acids</t>
  </si>
  <si>
    <t>7-fluoro-12-methyl-4-oxo-1-azatricyclo[7.3.1.05,13]trideca-2,5,7,9(13)-tetraene-3-carboxylic acid</t>
  </si>
  <si>
    <t>C14H12FNO3</t>
  </si>
  <si>
    <t> 42835-25-6</t>
  </si>
  <si>
    <t>InChI=1S/C14H12FNO3/c1-7-2-3-8-4-9(15)5-10-12(8)16(7)6-11(13(10)17)14(18)19/h4-7H,2-3H2,1H3,(H,18,19)</t>
  </si>
  <si>
    <t>1-ethyl-4-oxo-[1,3]dioxolo[4,5-g]cinnoline-3-carboxylic acid</t>
  </si>
  <si>
    <t>C12H10N2O5</t>
  </si>
  <si>
    <t>28657-80-9</t>
  </si>
  <si>
    <t>InChI=1S/C12H10N2O5/c1-2-14-7-4-9-8(18-5-19-9)3-6(7)11(15)10(13-14)12(16)17/h3-4H,2,5H2,1H3,(H,16,17)</t>
  </si>
  <si>
    <t>methyl N-[(Z)-(1,4-dioxidoquinoxaline-1,4-diium-2-yl)methylideneamino]carbamate</t>
  </si>
  <si>
    <t>C11H10N4O4</t>
  </si>
  <si>
    <t> 6804-07-5</t>
  </si>
  <si>
    <t>COC(=O)N/N=C/C1=[N+](C2=CC=CC=C2[N+](=C1)[O-])[O-]</t>
  </si>
  <si>
    <t>InChI=1S/C11H10N4O4/c1-19-11(16)13-12-6-8-7-14(17)9-4-2-3-5-10(9)15(8)18/h2-7H,1H3,(H,13,16)/b12-6-</t>
  </si>
  <si>
    <t>2,2,3,3,4,4,5,5,5-nonafluoropentanoic acid</t>
  </si>
  <si>
    <t>C5HF9O2</t>
  </si>
  <si>
    <t>2706-90-3</t>
    <phoneticPr fontId="1" type="noConversion"/>
  </si>
  <si>
    <t>C(=O)(C(C(C(C(F)(F)F)(F)F)(F)F)(F)F)O</t>
  </si>
  <si>
    <t>InChI=1S/C5HF9O2/c6-2(7,1(15)16)3(8,9)4(10,11)5(12,13)14/h(H,15,16)</t>
  </si>
  <si>
    <t>4-amino-N-(4-methylpyrimidin-2-yl)benzenesulfonamide</t>
  </si>
  <si>
    <t>C11H12N4O2S</t>
  </si>
  <si>
    <t>127-79-7</t>
  </si>
  <si>
    <t>InChI=1S/C11H12N4O2S/c1-8-6-7-13-11(14-8)15-18(16,17)10-4-2-9(12)3-5-10/h2-7H,12H2,1H3,(H,13,14,15)</t>
  </si>
  <si>
    <t>2-chloro-6-nitro-3-phenoxyaniline</t>
  </si>
  <si>
    <t>C12H9ClN2O3</t>
  </si>
  <si>
    <t>74070-46-5</t>
  </si>
  <si>
    <t>InChI=1S/C12H9ClN2O3/c13-11-10(18-8-4-2-1-3-5-8)7-6-9(12(11)14)15(16)17/h1-7H,14H2</t>
  </si>
  <si>
    <t xml:space="preserve"> Diphenylethers</t>
  </si>
  <si>
    <t>4-[(2E,4E)-4-(4-hydroxyphenyl)hexa-2,4-dien-3-yl]phenol</t>
  </si>
  <si>
    <t>C18H18O2</t>
  </si>
  <si>
    <t>84-17-3</t>
  </si>
  <si>
    <t>C/C=C(/C(=C/C)/C1=CC=C(C=C1)O)\C2=CC=C(C=C2)O</t>
  </si>
  <si>
    <t>InChI=1S/C18H18O2/c1-3-17(13-5-9-15(19)10-6-13)18(4-2)14-7-11-16(20)12-8-14/h3-12,19-20H,1-2H3/b17-3+,18-4+</t>
  </si>
  <si>
    <t xml:space="preserve"> Phenylpropanoids and polyketides</t>
    <phoneticPr fontId="1" type="noConversion"/>
  </si>
  <si>
    <t xml:space="preserve"> Stilbenes</t>
    <phoneticPr fontId="1" type="noConversion"/>
  </si>
  <si>
    <t>tributyl phosphate</t>
  </si>
  <si>
    <t>C12H27O4P</t>
  </si>
  <si>
    <t>126-73-8</t>
  </si>
  <si>
    <t>CCCCOP(=O)(OCCCC)OCCCC</t>
  </si>
  <si>
    <t>InChI=1S/C12H27O4P/c1-4-7-10-14-17(13,15-11-8-5-2)16-12-9-6-3/h4-12H2,1-3H3</t>
  </si>
  <si>
    <t>tris(2-methylpropyl) phosphate</t>
  </si>
  <si>
    <t>126-71-6</t>
  </si>
  <si>
    <t>CC(C)COP(=O)(OCC(C)C)OCC(C)C</t>
  </si>
  <si>
    <t>InChI=1S/C12H27O4P/c1-10(2)7-14-17(13,15-8-11(3)4)16-9-12(5)6/h10-12H,7-9H2,1-6H3</t>
  </si>
  <si>
    <t>4-amino-N-(3,4-dimethyl-1,2-oxazol-5-yl)benzenesulfonamide</t>
  </si>
  <si>
    <t>C11H13N3O3S</t>
  </si>
  <si>
    <t>127-69-5</t>
  </si>
  <si>
    <t>InChI=1S/C11H13N3O3S/c1-7-8(2)13-17-11(7)14-18(15,16)10-5-3-9(12)4-6-10/h3-6,14H,12H2,1-2H3</t>
  </si>
  <si>
    <t>4-[(E)-4-(4-hydroxyphenyl)hex-3-en-3-yl]phenol</t>
  </si>
  <si>
    <t>C18H20O2</t>
  </si>
  <si>
    <t>56-53-1</t>
  </si>
  <si>
    <t>CC/C(=C(/CC)\C1=CC=C(C=C1)O)/C2=CC=C(C=C2)O</t>
  </si>
  <si>
    <t>InChI=1S/C18H20O2/c1-3-17(13-5-9-15(19)10-6-13)18(4-2)14-7-11-16(20)12-8-14/h5-12,19-20H,3-4H2,1-2H3/b18-17+</t>
  </si>
  <si>
    <t xml:space="preserve"> Stilbenes</t>
  </si>
  <si>
    <t>N-diethoxyphosphoryl-4-methyl-1,3-dithiolan-2-imine</t>
  </si>
  <si>
    <t>C8H16NO3PS2</t>
  </si>
  <si>
    <t>950-10-7</t>
  </si>
  <si>
    <t>CCOP(=O)(N=C1SCC(S1)C)OCC</t>
  </si>
  <si>
    <t>InChI=1S/C8H16NO3PS2/c1-4-11-13(10,12-5-2)9-8-14-6-7(3)15-8/h7H,4-6H2,1-3H3</t>
  </si>
  <si>
    <t>2-chloro-N-(ethoxymethyl)-N-(2-ethyl-6-methylphenyl)acetamide</t>
  </si>
  <si>
    <t>C14H20ClNO2</t>
  </si>
  <si>
    <t>34256-82-1</t>
  </si>
  <si>
    <t>InChI=1S/C14H20ClNO2/c1-4-12-8-6-7-11(3)14(12)16(10-18-5-2)13(17)9-15/h6-8H,4-5,9-10H2,1-3H3</t>
  </si>
  <si>
    <t xml:space="preserve"> Anilides</t>
  </si>
  <si>
    <t>4-amino-N-(5-methyl-1,3,4-thiadiazol-2-yl)benzenesulfonamide</t>
  </si>
  <si>
    <t>C9H10N4O2S2</t>
  </si>
  <si>
    <t>144-82-1</t>
  </si>
  <si>
    <t>InChI=1S/C9H10N4O2S2/c1-6-11-12-9(16-6)13-17(14,15)8-4-2-7(10)3-5-8/h2-5H,10H2,1H3,(H,12,13)</t>
  </si>
  <si>
    <t>4-[(3S,4R)-4-(4-hydroxyphenyl)hexan-3-yl]phenol</t>
  </si>
  <si>
    <t>C18H22O2</t>
  </si>
  <si>
    <t>84-16-2</t>
  </si>
  <si>
    <t>CC[C@H](C1=CC=C(C=C1)O)[C@@H](CC)C2=CC=C(C=C2)O</t>
  </si>
  <si>
    <t>InChI=1S/C18H22O2/c1-3-17(13-5-9-15(19)10-6-13)18(4-2)14-7-11-16(20)12-8-14/h5-12,17-20H,3-4H2,1-2H3/t17-,18+</t>
  </si>
  <si>
    <t>diethyl (4-nitrophenyl) phosphate</t>
  </si>
  <si>
    <t>C10H14NO6P</t>
  </si>
  <si>
    <t>311-45-5</t>
  </si>
  <si>
    <t>InChI=1S/C10H14NO6P/c1-3-15-18(14,16-4-2)17-10-7-5-9(6-8-10)11(12)13/h5-8H,3-4H2,1-2H3</t>
  </si>
  <si>
    <t xml:space="preserve"> Nitrobenzenes</t>
    <phoneticPr fontId="1" type="noConversion"/>
  </si>
  <si>
    <t>4-hydroxy-N-[(Z)-(5-nitrofuran-2-yl)methylideneamino]benzamide</t>
  </si>
  <si>
    <t>C12H9N3O5</t>
  </si>
  <si>
    <t>965-52-6</t>
  </si>
  <si>
    <t>C1=CC(=CC=C1C(=O)N/N=C/C2=CC=C(O2)[N+](=O)[O-])O</t>
  </si>
  <si>
    <t>InChI=1S/C12H9N3O5/c16-9-3-1-8(2-4-9)12(17)14-13-7-10-5-6-11(20-10)15(18)19/h1-7,16H,(H,14,17)/b13-7-</t>
  </si>
  <si>
    <t xml:space="preserve"> Benzoic acids and derivatives</t>
  </si>
  <si>
    <t>1-[(2,4-dimethylphenyl)diazenyl]naphthalen-2-ol</t>
  </si>
  <si>
    <t>C18H16N2O</t>
  </si>
  <si>
    <t>3118-97-6</t>
  </si>
  <si>
    <t>CC1=CC(=C(C=C1)N=NC2=C(C=CC3=CC=CC=C32)O)C</t>
  </si>
  <si>
    <t>InChI=1S/C18H16N2O/c1-12-7-9-16(13(2)11-12)19-20-18-15-6-4-3-5-14(15)8-10-17(18)21/h3-11,21H,1-2H3</t>
  </si>
  <si>
    <t xml:space="preserve"> Naphthalenes</t>
  </si>
  <si>
    <t xml:space="preserve"> Naphthols and derivatives</t>
  </si>
  <si>
    <t>diethoxy-(ethylsulfinylmethylsulfanyl)-sulfanylidene-lambda5-phosphane</t>
  </si>
  <si>
    <t>C7H17O3PS3</t>
  </si>
  <si>
    <t>2588-03-6</t>
  </si>
  <si>
    <t>CCOP(=S)(OCC)SCS(=O)CC</t>
  </si>
  <si>
    <t>InChI=1S/C7H17O3PS3/c1-4-9-11(12,10-5-2)13-7-14(8)6-3/h4-7H2,1-3H3</t>
  </si>
  <si>
    <t xml:space="preserve"> Organic dithiophosphoric acids and derivatives</t>
  </si>
  <si>
    <t xml:space="preserve"> Dithiophosphate O-esters</t>
  </si>
  <si>
    <t>1-(4-amino-3,5-dichlorophenyl)-2-(tert-butylamino)ethanol</t>
  </si>
  <si>
    <t>C12H18Cl2N2O</t>
  </si>
  <si>
    <t>37148-27-9</t>
  </si>
  <si>
    <t>InChI=1S/C12H18Cl2N2O/c1-12(2,3)16-6-10(17)7-4-8(13)11(15)9(14)5-7/h4-5,10,16-17H,6,15H2,1-3H3</t>
  </si>
  <si>
    <t xml:space="preserve"> Halobenzenes</t>
    <phoneticPr fontId="1" type="noConversion"/>
  </si>
  <si>
    <t>dimethoxy-(3-methyl-4-methylsulfanylphenoxy)-sulfanylidene-lambda5-phosphane</t>
  </si>
  <si>
    <t>C10H15O3PS2</t>
  </si>
  <si>
    <t>55-38-9</t>
  </si>
  <si>
    <t>InChI=1S/C10H15O3PS2/c1-8-7-9(5-6-10(8)16-4)13-14(15,11-2)12-3/h5-7H,1-4H3</t>
  </si>
  <si>
    <t>4-amino-N-(2,6-dimethylpyrimidin-4-yl)benzenesulfonamide</t>
  </si>
  <si>
    <t>C12H14N4O2S</t>
  </si>
  <si>
    <t>515-64-0</t>
  </si>
  <si>
    <t>InChI=1S/C12H14N4O2S/c1-8-7-12(15-9(2)14-8)16-19(17,18)11-5-3-10(13)4-6-11/h3-7H,13H2,1-2H3,(H,14,15,16)</t>
  </si>
  <si>
    <t xml:space="preserve"> Benzenesulfonamides</t>
    <phoneticPr fontId="1" type="noConversion"/>
  </si>
  <si>
    <t>methyl 2-(N-(2-methoxyacetyl)-2,6-dimethylanilino)propanoate</t>
  </si>
  <si>
    <t>C15H21NO4</t>
  </si>
  <si>
    <t>57837-19-1</t>
  </si>
  <si>
    <t>InChI=1S/C15H21NO4/c1-10-7-6-8-11(2)14(10)16(13(17)9-19-4)12(3)15(18)20-5/h6-8,12H,9H2,1-5H3</t>
  </si>
  <si>
    <t xml:space="preserve"> Amino acids, peptides, and analogues</t>
  </si>
  <si>
    <t>2,2,3,3,4,4-hexafluoro-4-(trifluoromethoxy)butanoic acid</t>
  </si>
  <si>
    <t>C5HF9O3</t>
  </si>
  <si>
    <t>863090-89-5</t>
  </si>
  <si>
    <t>C(=O)(C(C(C(OC(F)(F)F)(F)F)(F)F)(F)F)O</t>
  </si>
  <si>
    <t>InChI=1S/C5HF9O3/c6-2(7,1(15)16)3(8,9)4(10,11)17-5(12,13)14/h(H,15,16)</t>
  </si>
  <si>
    <t xml:space="preserve"> Fatty acids and conjugates</t>
  </si>
  <si>
    <t>4-amino-N-(5-methoxypyrimidin-2-yl)benzenesulfonamide</t>
  </si>
  <si>
    <t>C11H12N4O3S</t>
  </si>
  <si>
    <t>651-06-9</t>
  </si>
  <si>
    <t>InChI=1S/C11H12N4O3S/c1-18-9-6-13-11(14-7-9)15-19(16,17)10-4-2-8(12)3-5-10/h2-7H,12H2,1H3,(H,13,14,15)</t>
  </si>
  <si>
    <t>4-amino-N-(6-methoxypyrimidin-4-yl)benzenesulfonamide</t>
  </si>
  <si>
    <t>1220-83-3</t>
    <phoneticPr fontId="1" type="noConversion"/>
  </si>
  <si>
    <t>InChI=1S/C11H12N4O3S/c1-18-11-6-10(13-7-14-11)15-19(16,17)9-4-2-8(12)3-5-9/h2-7H,12H2,1H3,(H,13,14,15)</t>
  </si>
  <si>
    <t>4-amino-N-(6-methoxypyridazin-3-yl)benzenesulfonamide</t>
  </si>
  <si>
    <t>80-35-3</t>
  </si>
  <si>
    <t>InChI=1S/C11H12N4O3S/c1-18-11-7-6-10(13-14-11)15-19(16,17)9-4-2-8(12)3-5-9/h2-7H,12H2,1H3,(H,13,15)</t>
  </si>
  <si>
    <t>propan-2-yl (E)-3-[ethylamino(methoxy)phosphinothioyl]oxybut-2-enoate</t>
  </si>
  <si>
    <t>C10H20NO4PS</t>
  </si>
  <si>
    <t>31218-83-4</t>
  </si>
  <si>
    <t>InChI=1S/C10H20NO4PS/c1-6-11-16(17,13-5)15-9(4)7-10(12)14-8(2)3/h7-8H,6H2,1-5H3,(H,11,17)/b9-7+</t>
  </si>
  <si>
    <t>(3S,8aS)-3-(1H-indol-3-ylmethyl)-2,3,6,7,8,8a-hexahydropyrrolo[1,2-a]pyrazine-1,4-dione</t>
  </si>
  <si>
    <t>C16H17N3O2</t>
  </si>
  <si>
    <t>38136-70-8</t>
  </si>
  <si>
    <t>C1C[C@H]2C(=O)N[C@H](C(=O)N2C1)CC3=CNC4=CC=CC=C43</t>
  </si>
  <si>
    <t>InChI=1S/C16H17N3O2/c20-15-14-6-3-7-19(14)16(21)13(18-15)8-10-9-17-12-5-2-1-4-11(10)12/h1-2,4-5,9,13-14,17H,3,6-8H2,(H,18,20)/t13-,14-/m0/s1</t>
  </si>
  <si>
    <t>3-[butan-2-ylsulfanyl(ethoxy)phosphoryl]-1,3-thiazolidin-2-one</t>
  </si>
  <si>
    <t>C9H18NO3PS2</t>
  </si>
  <si>
    <t>98886-44-3</t>
  </si>
  <si>
    <t>InChI=1S/C9H18NO3PS2/c1-4-8(3)16-14(12,13-5-2)10-6-7-15-9(10)11/h8H,4-7H2,1-3H3</t>
  </si>
  <si>
    <t xml:space="preserve"> Thiazolidines</t>
    <phoneticPr fontId="1" type="noConversion"/>
  </si>
  <si>
    <t>2-chloro-N-(2-ethyl-6-methylphenyl)-N-(1-methoxypropan-2-yl)acetamide</t>
  </si>
  <si>
    <t>C15H22ClNO2</t>
  </si>
  <si>
    <t>51218-45-2</t>
  </si>
  <si>
    <t>InChI=1S/C15H22ClNO2/c1-5-13-8-6-7-11(2)15(13)17(14(18)9-16)12(3)10-19-4/h6-8,12H,5,9-10H2,1-4H3</t>
  </si>
  <si>
    <t>1-[2-(2,4-dichlorophenyl)pentyl]-1,2,4-triazole</t>
  </si>
  <si>
    <t>C13H15Cl2N3</t>
  </si>
  <si>
    <t>66246-88-6</t>
  </si>
  <si>
    <t>InChI=1S/C13H15Cl2N3/c1-2-3-10(7-18-9-16-8-17-18)12-5-4-11(14)6-13(12)15/h4-6,8-10H,2-3,7H2,1H3</t>
  </si>
  <si>
    <t>4-amino-N-(6-chloropyridazin-3-yl)benzenesulfonamide</t>
  </si>
  <si>
    <t>C10H9ClN4O2S</t>
  </si>
  <si>
    <t> 80-32-0</t>
    <phoneticPr fontId="1" type="noConversion"/>
  </si>
  <si>
    <t>InChI=1S/C10H9ClN4O2S/c11-9-5-6-10(14-13-9)15-18(16,17)8-3-1-7(12)2-4-8/h1-6H,12H2,(H,14,15)</t>
  </si>
  <si>
    <t>tris(2-chloroethyl) phosphate</t>
  </si>
  <si>
    <t>C6H12Cl3O4P</t>
  </si>
  <si>
    <t>115-96-8</t>
    <phoneticPr fontId="1" type="noConversion"/>
  </si>
  <si>
    <t>C(CCl)OP(=O)(OCCCl)OCCCl</t>
  </si>
  <si>
    <t>InChI=1S/C6H12Cl3O4P/c7-1-4-11-14(10,12-5-2-8)13-6-3-9/h1-6H2</t>
  </si>
  <si>
    <t>dibutyl phenyl phosphate</t>
  </si>
  <si>
    <t>C14H23O4P</t>
  </si>
  <si>
    <t>2528-36-1</t>
  </si>
  <si>
    <t>CCCCOP(=O)(OCCCC)OC1=CC=CC=C1</t>
  </si>
  <si>
    <t>InChI=1S/C14H23O4P/c1-3-5-12-16-19(15,17-13-6-4-2)18-14-10-8-7-9-11-14/h7-11H,3-6,12-13H2,1-2H3</t>
  </si>
  <si>
    <t xml:space="preserve"> Phenoxy compounds</t>
  </si>
  <si>
    <t>(8R,9S,10R,13S,14S)-10,13-dimethyl-2,6,7,8,9,11,12,14,15,16-decahydro-1H-cyclopenta[a]phenanthrene-3,17-dione</t>
  </si>
  <si>
    <t>C19H26O2</t>
  </si>
  <si>
    <t>63-05-8</t>
  </si>
  <si>
    <t>InChI=1S/C19H26O2/c1-18-9-7-13(20)11-12(18)3-4-14-15-5-6-17(21)19(15,2)10-8-16(14)18/h11,14-16H,3-10H2,1-2H3/t14-,15-,16-,18-,19-/m0/s1</t>
  </si>
  <si>
    <t xml:space="preserve"> Steroids and steroid derivatives</t>
  </si>
  <si>
    <t xml:space="preserve"> Androstane steroids</t>
  </si>
  <si>
    <t>di(propan-2-yloxy)phosphorylsulfanylmethylbenzene</t>
  </si>
  <si>
    <t>C13H21O3PS</t>
  </si>
  <si>
    <t>26087-47-8</t>
  </si>
  <si>
    <t>InChI=1S/C13H21O3PS/c1-11(2)15-17(14,16-12(3)4)18-10-13-8-6-5-7-9-13/h5-9,11-12H,10H2,1-4H3</t>
  </si>
  <si>
    <t>(8R,9S,13S,14S,16R,17R)-13-methyl-6,7,8,9,11,12,14,15,16,17-decahydrocyclopenta[a]phenanthrene-3,16,17-triol</t>
  </si>
  <si>
    <t>C18H24O3</t>
  </si>
  <si>
    <t>50-27-1</t>
  </si>
  <si>
    <t>C[C@]12CC[C@H]3[C@H]([C@@H]1C[C@H]([C@@H]2O)O)CCC4=C3C=CC(=C4)O</t>
  </si>
  <si>
    <t>InChI=1S/C18H24O3/c1-18-7-6-13-12-5-3-11(19)8-10(12)2-4-14(13)15(18)9-16(20)17(18)21/h3,5,8,13-17,19-21H,2,4,6-7,9H2,1H3/t13-,14-,15+,16-,17+,18+/m1/s1</t>
  </si>
  <si>
    <t xml:space="preserve"> Estrane steroids</t>
  </si>
  <si>
    <t>tert-butylsulfanylmethylsulfanyl-diethoxy-sulfanylidene-lambda5-phosphane</t>
  </si>
  <si>
    <t>C9H21O2PS3</t>
  </si>
  <si>
    <t>13071-79-9</t>
  </si>
  <si>
    <t>25670 </t>
  </si>
  <si>
    <t>InChI=1S/C9H21O2PS3/c1-6-10-12(13,11-7-2)15-8-14-9(3,4)5/h6-8H2,1-5H3</t>
  </si>
  <si>
    <t>5-[(3,4,5-trimethoxyphenyl)methyl]pyrimidine-2,4-diamine</t>
  </si>
  <si>
    <t>C14H18N4O3</t>
  </si>
  <si>
    <t>738-70-5</t>
  </si>
  <si>
    <t>InChI=1S/C14H18N4O3/c1-19-10-5-8(6-11(20-2)12(10)21-3)4-9-7-17-14(16)18-13(9)15/h5-7H,4H2,1-3H3,(H4,15,16,17,18)</t>
  </si>
  <si>
    <t xml:space="preserve"> Anisoles</t>
  </si>
  <si>
    <t>diethoxy-(ethylsulfonylmethylsulfanyl)-sulfanylidene-lambda5-phosphane</t>
  </si>
  <si>
    <t>C7H17O4PS3</t>
  </si>
  <si>
    <t>2588-04-7</t>
  </si>
  <si>
    <t>CCOP(=S)(OCC)SCS(=O)(=O)CC  </t>
    <phoneticPr fontId="1" type="noConversion"/>
  </si>
  <si>
    <t>InChI=1S/C7H17O4PS3/c1-4-10-12(13,11-5-2)14-7-15(8,9)6-3/h4-7H2,1-3H3</t>
  </si>
  <si>
    <t>Organic acids and derivatives</t>
  </si>
  <si>
    <t>Dithiophosphate O-esters</t>
  </si>
  <si>
    <t>1-(4-chlorophenoxy)-3,3-dimethyl-1-(1,2,4-triazol-1-yl)butan-2-one</t>
  </si>
  <si>
    <t>C14H16ClN3O2</t>
  </si>
  <si>
    <t>43121-43-3</t>
  </si>
  <si>
    <t>InChI=1S/C14H16ClN3O2/c1-14(2,3)12(19)13(18-9-16-8-17-18)20-11-6-4-10(15)5-7-11/h4-9,13H,1-3H3</t>
  </si>
  <si>
    <t>1-(4-chlorophenoxy)-3,3-dimethyl-1-(1,2,4-triazol-1-yl)butan-2-ol</t>
  </si>
  <si>
    <t>C14H18ClN3O2</t>
  </si>
  <si>
    <t>55219-65-3</t>
  </si>
  <si>
    <t>InChI=1S/C14H18ClN3O2/c1-14(2,3)12(19)13(18-9-16-8-17-18)20-11-6-4-10(15)5-7-11/h4-9,12-13,19H,1-3H3</t>
  </si>
  <si>
    <t>2,2-difluoro-2-[1,1,2,2-tetrafluoro-2-(trifluoromethoxy)ethoxy]acetic acid</t>
  </si>
  <si>
    <t>C5HF9O4</t>
  </si>
  <si>
    <t>151772-58-6</t>
  </si>
  <si>
    <t>C(=O)(C(OC(C(OC(F)(F)F)(F)F)(F)F)(F)F)O</t>
  </si>
  <si>
    <t>InChI=1S/C5HF9O4/c6-2(7,1(15)16)17-3(8,9)4(10,11)18-5(12,13)14/h(H,15,16)</t>
  </si>
  <si>
    <t>(1R,2R,3S,7R,9R,10R,12S)-3,10-dihydroxy-2-(hydroxymethyl)-1,5-dimethylspiro[8-oxatricyclo[7.2.1.02,7]dodec-5-ene-12,2'-oxirane]-4-one</t>
  </si>
  <si>
    <t>C15H20O6</t>
  </si>
  <si>
    <t>51481-10-8</t>
  </si>
  <si>
    <t>CC1=C[C@@H]2[C@]([C@@H](C1=O)O)([C@]3(C[C@H]([C@H]([C@@]34CO4)O2)O)C)CO</t>
  </si>
  <si>
    <t>InChI=1S/C15H20O6/c1-7-3-9-14(5-16,11(19)10(7)18)13(2)4-8(17)12(21-9)15(13)6-20-15/h3,8-9,11-12,16-17,19H,4-6H2,1-2H3/t8-,9-,11-,12-,13-,14-,15+/m1/s1</t>
  </si>
  <si>
    <t xml:space="preserve"> Prenol lipids</t>
  </si>
  <si>
    <t xml:space="preserve"> Sesquiterpenoids</t>
  </si>
  <si>
    <t>1-[2-(2,4-dichlorophenyl)-2-prop-2-enoxyethyl]imidazole</t>
  </si>
  <si>
    <t>C14H14Cl2N2O</t>
  </si>
  <si>
    <t>35554-44-0</t>
  </si>
  <si>
    <t>InChI=1S/C14H14Cl2N2O/c1-2-7-19-14(9-18-6-5-17-10-18)12-4-3-11(15)8-13(12)16/h2-6,8,10,14H,1,7,9H2</t>
  </si>
  <si>
    <t xml:space="preserve"> Benzylethers</t>
  </si>
  <si>
    <t>diethoxy-quinoxalin-2-yloxy-sulfanylidene-lambda5-phosphane</t>
  </si>
  <si>
    <t>C12H15N2O3PS</t>
  </si>
  <si>
    <t>13593-03-8</t>
  </si>
  <si>
    <t>InChI=1S/C12H15N2O3PS/c1-3-15-18(19,16-4-2)17-12-9-13-10-7-5-6-8-11(10)14-12/h5-9H,3-4H2,1-2H3</t>
  </si>
  <si>
    <t>1,1,2,2,3,3,4,4,4-nonafluorobutane-1-sulfonamide</t>
  </si>
  <si>
    <t>C4H2F9NO2S</t>
  </si>
  <si>
    <t>30334-69-1</t>
    <phoneticPr fontId="1" type="noConversion"/>
  </si>
  <si>
    <t>C(C(C(F)(F)S(=O)(=O)N)(F)F)(C(F)(F)F)(F)F</t>
    <phoneticPr fontId="1" type="noConversion"/>
  </si>
  <si>
    <t>InChI=1S/C4H2F9NO2S/c5-1(6,3(9,10)11)2(7,8)4(12,13)17(14,15)16/h(H2,14,15,16)</t>
  </si>
  <si>
    <t xml:space="preserve"> Organohalogen compounds</t>
    <phoneticPr fontId="1" type="noConversion"/>
  </si>
  <si>
    <t>2-diethoxyphosphinothioylisoindole-1,3-dione</t>
  </si>
  <si>
    <t>C12H14NO4PS</t>
  </si>
  <si>
    <t>5131-24-8</t>
  </si>
  <si>
    <t>InChI=1S/C12H14NO4PS/c1-3-16-18(19,17-4-2)13-11(14)9-7-5-6-8-10(9)12(13)15/h5-8H,3-4H2,1-2H3</t>
  </si>
  <si>
    <t xml:space="preserve"> Isoindoles and derivatives</t>
  </si>
  <si>
    <t xml:space="preserve"> Isoindolines</t>
  </si>
  <si>
    <t>(4R,4aR,7S,7aR,12bS)-9-methoxy-3-methyl-2,4,4a,7,7a,13-hexahydro-1H-4,12-methanobenzofuro[3,2-e]isoquinolin-7-ol</t>
  </si>
  <si>
    <t>C18H21NO3</t>
  </si>
  <si>
    <t>76-57-3</t>
  </si>
  <si>
    <t>InChI=1S/C18H21NO3/c1-19-8-7-18-11-4-5-13(20)17(18)22-16-14(21-2)6-3-10(15(16)18)9-12(11)19/h3-6,11-13,17,20H,7-9H2,1-2H3/t11-,12+,13-,17-,18-/m0/s1</t>
  </si>
  <si>
    <t xml:space="preserve"> Alkaloids and derivatives</t>
  </si>
  <si>
    <t xml:space="preserve"> Morphinans</t>
  </si>
  <si>
    <t>(4R,4aR,7aR,12bS)-9-methoxy-3-methyl-1,2,4,4a,5,6,7a,13-octahydro-4,12-methanobenzofuro[3,2-e]isoquinolin-7-one</t>
  </si>
  <si>
    <t>125-29-1</t>
  </si>
  <si>
    <t>InChI=1S/C18H21NO3/c1-19-8-7-18-11-4-5-13(20)17(18)22-16-14(21-2)6-3-10(15(16)18)9-12(11)19/h3,6,11-12,17H,4-5,7-9H2,1-2H3/t11-,12+,17-,18-/m0/s1</t>
  </si>
  <si>
    <t xml:space="preserve"> Alkaloids and derivatives</t>
    <phoneticPr fontId="1" type="noConversion"/>
  </si>
  <si>
    <t xml:space="preserve"> Morphinans</t>
    <phoneticPr fontId="1" type="noConversion"/>
  </si>
  <si>
    <t>1,1,2,2,3,3,4,4,4-nonafluorobutane-1-sulfonic acid</t>
  </si>
  <si>
    <t>C4HF9O3S</t>
  </si>
  <si>
    <t>375-73-5</t>
  </si>
  <si>
    <t>C(C(C(F)(F)S(=O)(=O)O)(F)F)(C(F)(F)F)(F)F</t>
  </si>
  <si>
    <t>InChI=1S/C4HF9O3S/c5-1(6,3(9,10)11)2(7,8)4(12,13)17(14,15)16/h(H,14,15,16)</t>
  </si>
  <si>
    <t>4-amino-N-quinoxalin-2-ylbenzenesulfonamide</t>
  </si>
  <si>
    <t>C14H12N4O2S</t>
  </si>
  <si>
    <t>59-40-5</t>
  </si>
  <si>
    <t>InChI=1S/C14H12N4O2S/c15-10-5-7-11(8-6-10)21(19,20)18-14-9-16-12-3-1-2-4-13(12)17-14/h1-9H,15H2,(H,17,18)</t>
  </si>
  <si>
    <t>(2-methyl-4-oxo-3-prop-2-enylcyclopent-2-en-1-yl) 2,2-dimethyl-3-(2-methylprop-1-enyl)cyclopropane-1-carboxylate</t>
  </si>
  <si>
    <t>C19H26O3</t>
  </si>
  <si>
    <t>584-79-2</t>
  </si>
  <si>
    <t>InChI=1S/C19H26O3/c1-7-8-13-12(4)16(10-15(13)20)22-18(21)17-14(9-11(2)3)19(17,5)6/h7,9,14,16-17H,1,8,10H2,2-6H3</t>
  </si>
  <si>
    <t>8-ethyl-5-oxo-2-piperazin-1-ylpyrido[2,3-d]pyrimidine-6-carboxylic acid</t>
  </si>
  <si>
    <t>C14H17N5O3</t>
  </si>
  <si>
    <t>51940-44-4</t>
  </si>
  <si>
    <t>CCN1C=C(C(=O)C2=CN=C(N=C21)N3CCNCC3)C(=O)O</t>
  </si>
  <si>
    <t>InChI=1S/C14H17N5O3/c1-2-18-8-10(13(21)22)11(20)9-7-16-14(17-12(9)18)19-5-3-15-4-6-19/h7-8,15H,2-6H2,1H3,(H,21,22)</t>
  </si>
  <si>
    <t xml:space="preserve"> Diazinanes</t>
    <phoneticPr fontId="1" type="noConversion"/>
  </si>
  <si>
    <t xml:space="preserve"> Piperazines</t>
    <phoneticPr fontId="1" type="noConversion"/>
  </si>
  <si>
    <t>S-(2,3,3-trichloroprop-2-enyl) N,N-di(propan-2-yl)carbamothioate</t>
  </si>
  <si>
    <t>C10H16Cl3NOS</t>
  </si>
  <si>
    <t>2303-17-5</t>
  </si>
  <si>
    <t>InChI=1S/C10H16Cl3NOS/c1-6(2)14(7(3)4)10(15)16-5-8(11)9(12)13/h6-7H,5H2,1-4H3</t>
  </si>
  <si>
    <t xml:space="preserve"> Organosulfur compounds</t>
    <phoneticPr fontId="1" type="noConversion"/>
  </si>
  <si>
    <t xml:space="preserve"> Thiocarbonyl compounds</t>
    <phoneticPr fontId="1" type="noConversion"/>
  </si>
  <si>
    <t xml:space="preserve"> Thiocarbamic acid derivatives</t>
    <phoneticPr fontId="1" type="noConversion"/>
  </si>
  <si>
    <t>4-dimethoxyphosphinothioyloxy-N,N-diethyl-6-methylpyrimidin-2-amine</t>
  </si>
  <si>
    <t>C11H20N3O3PS</t>
  </si>
  <si>
    <t>29232-93-7</t>
  </si>
  <si>
    <t>InChI=1S/C11H20N3O3PS/c1-6-14(7-2)11-12-9(3)8-10(13-11)17-18(19,15-4)16-5/h8H,6-7H2,1-5H3</t>
  </si>
  <si>
    <t>butyl diphenyl phosphate</t>
  </si>
  <si>
    <t>C16H19O4P</t>
  </si>
  <si>
    <t>2752-95-6</t>
  </si>
  <si>
    <t>CCCCOP(=O)(OC1=CC=CC=C1)OC2=CC=CC=C2</t>
  </si>
  <si>
    <t>InChI=1S/C16H19O4P/c1-2-3-14-18-21(17,19-15-10-6-4-7-11-15)20-16-12-8-5-9-13-16/h4-13H,2-3,14H2,1H3</t>
  </si>
  <si>
    <t>1-(4-chlorophenyl)-4,4-dimethyl-3-(1,2,4-triazol-1-ylmethyl)pentan-3-ol</t>
  </si>
  <si>
    <t>C16H22ClN3O</t>
  </si>
  <si>
    <t>107534-96-3</t>
  </si>
  <si>
    <t>InChI=1S/C16H22ClN3O/c1-15(2,3)16(21,10-20-12-18-11-19-20)9-8-13-4-6-14(17)7-5-13/h4-7,11-12,21H,8-10H2,1-3H3</t>
  </si>
  <si>
    <t xml:space="preserve"> Phenylbutylamines</t>
  </si>
  <si>
    <t>5,7-dichloro-4-(4-fluorophenoxy)quinoline</t>
  </si>
  <si>
    <t>C15H8Cl2FNO</t>
  </si>
  <si>
    <t>124495-18-7</t>
  </si>
  <si>
    <t>C1=CC(=CC=C1OC2=C3C(=CC(=CC3=NC=C2)Cl)Cl)F</t>
  </si>
  <si>
    <t>InChI=1S/C15H8Cl2FNO/c16-9-7-12(17)15-13(8-9)19-6-5-14(15)20-11-3-1-10(18)2-4-11/h1-8H</t>
  </si>
  <si>
    <t xml:space="preserve"> Ethers</t>
  </si>
  <si>
    <t>diethoxy-(4-methylsulfinylphenoxy)-sulfanylidene-lambda5-phosphane</t>
  </si>
  <si>
    <t>C11H17O4PS2</t>
  </si>
  <si>
    <t>115-90-2</t>
  </si>
  <si>
    <t>InChI=1S/C11H17O4PS2/c1-4-13-16(17,14-5-2)15-10-6-8-11(9-7-10)18(3)12/h6-9H,4-5H2,1-3H3</t>
  </si>
  <si>
    <t>tripentyl phosphate</t>
  </si>
  <si>
    <t>C15H33O4P</t>
  </si>
  <si>
    <t>2528-38-3</t>
  </si>
  <si>
    <t>CCCCCOP(=O)(OCCCCC)OCCCCC</t>
  </si>
  <si>
    <t>InChI=1S/C15H33O4P/c1-4-7-10-13-17-20(16,18-14-11-8-5-2)19-15-12-9-6-3/h4-15H2,1-3H3</t>
  </si>
  <si>
    <t>4-amino-N-(5,6-dimethoxypyrimidin-4-yl)benzenesulfonamide</t>
  </si>
  <si>
    <t>C12H14N4O4S</t>
  </si>
  <si>
    <t>2447-57-6</t>
  </si>
  <si>
    <t>InChI=1S/C12H14N4O4S/c1-19-10-11(14-7-15-12(10)20-2)16-21(17,18)9-5-3-8(13)4-6-9/h3-7H,13H2,1-2H3,(H,14,15,16)</t>
  </si>
  <si>
    <t>4-amino-N-(2,6-dimethoxypyrimidin-4-yl)benzenesulfonamide</t>
  </si>
  <si>
    <t>122-11-2</t>
  </si>
  <si>
    <t>InChI=1S/C12H14N4O4S/c1-19-11-7-10(14-12(15-11)20-2)16-21(17,18)9-5-3-8(13)4-6-9/h3-7H,13H2,1-2H3,(H,14,15,16)</t>
  </si>
  <si>
    <t>[ethoxy(phenylsulfanyl)phosphoryl]sulfanylbenzene</t>
  </si>
  <si>
    <t>C14H15O2PS2</t>
  </si>
  <si>
    <t>17109-49-8</t>
  </si>
  <si>
    <t>InChI=1S/C14H15O2PS2/c1-2-16-17(15,18-13-9-5-3-6-10-13)19-14-11-7-4-8-12-14/h3-12H,2H2,1H3</t>
  </si>
  <si>
    <t>(5S)-3-anilino-5-methyl-2-methylsulfanyl-5-phenylimidazol-4-one</t>
  </si>
  <si>
    <t>C17H17N3OS</t>
  </si>
  <si>
    <t>161326-34-7</t>
  </si>
  <si>
    <t>InChI=1S/C17H17N3OS/c1-17(13-9-5-3-6-10-13)15(21)20(16(18-17)22-2)19-14-11-7-4-8-12-14/h3-12,19H,1-2H3/t17-/m0/s1</t>
  </si>
  <si>
    <t>N-(butoxymethyl)-2-chloro-N-(2,6-diethylphenyl)acetamide</t>
  </si>
  <si>
    <t>C17H26ClNO2</t>
  </si>
  <si>
    <t>23184-66-9</t>
  </si>
  <si>
    <t>CCCCOCN(C1=C(C=CC=C1CC)CC)C(=O)CCl</t>
    <phoneticPr fontId="1" type="noConversion"/>
  </si>
  <si>
    <t>InChI=1S/C17H26ClNO2/c1-4-7-11-21-13-19(16(20)12-18)17-14(5-2)9-8-10-15(17)6-3/h8-10H,4-7,11-13H2,1-3H3</t>
  </si>
  <si>
    <t>2-chloro-N-(2,6-diethylphenyl)-N-(2-propoxyethyl)acetamide</t>
  </si>
  <si>
    <t>51218-49-6</t>
  </si>
  <si>
    <t>InChI=1S/C17H26ClNO2/c1-4-11-21-12-10-19(16(20)13-18)17-14(5-2)8-7-9-15(17)6-3/h7-9H,4-6,10-13H2,1-3H3</t>
  </si>
  <si>
    <t xml:space="preserve"> Anilides</t>
    <phoneticPr fontId="1" type="noConversion"/>
  </si>
  <si>
    <t>(3S,7R)-11-methoxy-6,8,19-trioxapentacyclo[10.7.0.02,9.03,7.013,17]nonadeca-1,4,9,11,13(17)-pentaene-16,18-dione</t>
  </si>
  <si>
    <t>C17H12O6</t>
  </si>
  <si>
    <t>1162-65-8</t>
  </si>
  <si>
    <t>COC1=C2C3=C(C(=O)CC3)C(=O)OC2=C4[C@@H]5C=CO[C@@H]5OC4=C1</t>
  </si>
  <si>
    <t>InChI=1S/C17H12O6/c1-20-10-6-11-14(8-4-5-21-17(8)22-11)15-13(10)7-2-3-9(18)12(7)16(19)23-15/h4-6,8,17H,2-3H2,1H3/t8-,17+/m0/s1</t>
  </si>
  <si>
    <t xml:space="preserve"> Furanocoumarins</t>
  </si>
  <si>
    <t>(1S,2R,3S,7R,9R,10R,11S,12S)-3,10,11-trihydroxy-2-(hydroxymethyl)-1,5-dimethylspiro[8-oxatricyclo[7.2.1.02,7]dodec-5-ene-12,2'-oxirane]-4-one</t>
  </si>
  <si>
    <t>C15H20O7</t>
  </si>
  <si>
    <t>23282-20-4</t>
  </si>
  <si>
    <t>CC1=C[C@@H]2[C@]([C@@H](C1=O)O)([C@]3([C@@H]([C@H]([C@H]([C@@]34CO4)O2)O)O)C)CO</t>
  </si>
  <si>
    <t>InChI=1S/C15H20O7/c1-6-3-7-14(4-16,11(20)8(6)17)13(2)10(19)9(18)12(22-7)15(13)5-21-15/h3,7,9-12,16,18-20H,4-5H2,1-2H3/t7-,9-,10-,11-,12-,13-,14-,15+/m1/s1</t>
  </si>
  <si>
    <t>diethoxy-[(5-phenyl-1,2-oxazol-3-yl)oxy]-sulfanylidene-lambda5-phosphane</t>
  </si>
  <si>
    <t>C13H16NO4PS</t>
  </si>
  <si>
    <t>18854-01-8</t>
  </si>
  <si>
    <t>InChI=1S/C13H16NO4PS/c1-3-15-19(20,16-4-2)18-13-10-12(17-14-13)11-8-6-5-7-9-11/h5-10H,3-4H2,1-2H3</t>
  </si>
  <si>
    <t>diethoxy-[(1-phenyl-1,2,4-triazol-3-yl)oxy]-sulfanylidene-lambda5-phosphane</t>
  </si>
  <si>
    <t>C12H16N3O3PS</t>
  </si>
  <si>
    <t>24017-47-8</t>
  </si>
  <si>
    <t>InChI=1S/C12H16N3O3PS/c1-3-16-19(20,17-4-2)18-12-13-10-15(14-12)11-8-6-5-7-9-11/h5-10H,3-4H2,1-2H3</t>
  </si>
  <si>
    <t xml:space="preserve"> Triazoles</t>
  </si>
  <si>
    <t>methyl (2Z)-2-methoxyimino-2-[2-[(2-methylphenoxy)methyl]phenyl]acetate</t>
  </si>
  <si>
    <t>C18H19NO4</t>
  </si>
  <si>
    <t>143390-89-0</t>
  </si>
  <si>
    <t>InChI=1S/C18H19NO4/c1-13-8-4-7-11-16(13)23-12-14-9-5-6-10-15(14)17(19-22-3)18(20)21-2/h4-11H,12H2,1-3H3/b19-17-</t>
  </si>
  <si>
    <t>2,2,3,3,4,4,5,5,6,6,6-undecafluorohexanoic acid</t>
  </si>
  <si>
    <t>C6HF11O2</t>
  </si>
  <si>
    <t>307-24-4</t>
  </si>
  <si>
    <t>C(=O)(C(C(C(C(C(F)(F)F)(F)F)(F)F)(F)F)(F)F)O</t>
  </si>
  <si>
    <t>InChI=1S/C6HF11O2/c7-2(8,1(18)19)3(9,10)4(11,12)5(13,14)6(15,16)17/h(H,18,19)</t>
  </si>
  <si>
    <t>(3S,7R)-11-methoxy-6,8,19-trioxapentacyclo[10.7.0.02,9.03,7.013,17]nonadeca-1,9,11,13(17)-tetraene-16,18-dione</t>
  </si>
  <si>
    <t>C17H14O6</t>
  </si>
  <si>
    <t>7220-81-7</t>
  </si>
  <si>
    <t>COC1=C2C3=C(C(=O)CC3)C(=O)OC2=C4[C@@H]5CCO[C@@H]5OC4=C1</t>
  </si>
  <si>
    <t>InChI=1S/C17H14O6/c1-20-10-6-11-14(8-4-5-21-17(8)22-11)15-13(10)7-2-3-9(18)12(7)16(19)23-15/h6,8,17H,2-5H2,1H3/t8-,17+/m0/s1</t>
  </si>
  <si>
    <t>4-amino-N-(2-phenylpyrazol-3-yl)benzenesulfonamide</t>
  </si>
  <si>
    <t>C15H14N4O2S</t>
  </si>
  <si>
    <t>526-08-9</t>
  </si>
  <si>
    <t>C1=CC=C(C=C1)N2C(=CC=N2)NS(=O)(=O)C3=CC=C(C=C3)N</t>
  </si>
  <si>
    <t>InChI=1S/C15H14N4O2S/c16-12-6-8-14(9-7-12)22(20,21)18-15-10-11-17-19(15)13-4-2-1-3-5-13/h1-11,18H,16H2</t>
  </si>
  <si>
    <t xml:space="preserve"> Pyrazoles</t>
  </si>
  <si>
    <t>1-bis(butylsulfanyl)phosphorylsulfanylbutane</t>
  </si>
  <si>
    <t>C12H27OPS3</t>
  </si>
  <si>
    <t>78-48-8</t>
  </si>
  <si>
    <t>CCCCSP(=O)(SCCCC)SCCCC</t>
    <phoneticPr fontId="1" type="noConversion"/>
  </si>
  <si>
    <t>InChI=1S/C12H27OPS3/c1-4-7-10-15-14(13,16-11-8-5-2)17-12-9-6-3/h4-12H2,1-3H3</t>
  </si>
  <si>
    <t>(2,4-dichlorophenoxy)-diethoxy-sulfanylidene-lambda5-phosphane</t>
  </si>
  <si>
    <t>C10H13Cl2O3PS</t>
  </si>
  <si>
    <t>97-17-6</t>
  </si>
  <si>
    <t>InChI=1S/C10H13Cl2O3PS/c1-3-13-16(17,14-4-2)15-10-6-5-8(11)7-9(10)12/h5-7H,3-4H2,1-2H3</t>
  </si>
  <si>
    <t>1,1,2,2-tetrafluoro-2-(1,1,2,2,2-pentafluoroethoxy)ethanesulfonic acid</t>
  </si>
  <si>
    <t>C4HF9O4S</t>
  </si>
  <si>
    <t>113507-82-7</t>
  </si>
  <si>
    <t>C(C(F)(F)F)(OC(C(F)(F)S(=O)(=O)O)(F)F)(F)F</t>
  </si>
  <si>
    <t>InChI=1S/C4HF9O4S/c5-1(6,7)2(8,9)17-3(10,11)4(12,13)18(14,15)16/h(H,14,15,16)</t>
  </si>
  <si>
    <t xml:space="preserve"> Organic sulfonic acids and derivatives</t>
  </si>
  <si>
    <t xml:space="preserve"> Organosulfonic acids and derivatives</t>
  </si>
  <si>
    <t>[5-butyl-2-(ethylamino)-6-methylpyrimidin-4-yl] N,N-dimethylsulfamate</t>
  </si>
  <si>
    <t>C13H24N4O3S</t>
  </si>
  <si>
    <t>41483-43-6</t>
  </si>
  <si>
    <t>InChI=1S/C13H24N4O3S/c1-6-8-9-11-10(3)15-13(14-7-2)16-12(11)20-21(18,19)17(4)5/h6-9H2,1-5H3,(H,14,15,16)</t>
  </si>
  <si>
    <t>(4S,12E)-16,18-dihydroxy-4-methyl-3-oxabicyclo[12.4.0]octadeca-1(14),12,15,17-tetraene-2,8-dione</t>
  </si>
  <si>
    <t>C18H22O5</t>
  </si>
  <si>
    <t>17924-92-4</t>
  </si>
  <si>
    <t>C[C@H]1CCCC(=O)CCC/C=C/C2=C(C(=CC(=C2)O)O)C(=O)O1</t>
  </si>
  <si>
    <t>InChI=1S/C18H22O5/c1-12-6-5-9-14(19)8-4-2-3-7-13-10-15(20)11-16(21)17(13)18(22)23-12/h3,7,10-12,20-21H,2,4-6,8-9H2,1H3/b7-3+/t12-/m0/s1</t>
  </si>
  <si>
    <t xml:space="preserve"> Macrolides and analogues</t>
  </si>
  <si>
    <t xml:space="preserve"> Zearalenones</t>
  </si>
  <si>
    <t>(2-tert-butylpyrimidin-5-yl)oxy-ethoxy-propan-2-yloxy-sulfanylidene-lambda5-phosphane</t>
  </si>
  <si>
    <t>C13H23N2O3PS</t>
  </si>
  <si>
    <t>96182-53-5</t>
  </si>
  <si>
    <t>InChI=1S/C13H23N2O3PS/c1-7-16-19(20,17-10(2)3)18-11-8-14-12(15-9-11)13(4,5)6/h8-10H,7H2,1-6H3</t>
  </si>
  <si>
    <t>1-ethyl-6-fluoro-4-oxo-7-piperazin-1-ylquinoline-3-carboxylic acid</t>
  </si>
  <si>
    <t>C16H18FN3O3</t>
  </si>
  <si>
    <t> 70458-96-7</t>
  </si>
  <si>
    <t>InChI=1S/C16H18FN3O3/c1-2-19-9-11(16(22)23)15(21)10-7-12(17)14(8-13(10)19)20-5-3-18-4-6-20/h7-9,18H,2-6H2,1H3,(H,22,23)</t>
  </si>
  <si>
    <t>1-ethyl-6-fluoro-4-oxo-7-piperazin-1-yl-1,8-naphthyridine-3-carboxylic acid</t>
  </si>
  <si>
    <t>C15H17FN4O3</t>
  </si>
  <si>
    <t>74011-58-8</t>
  </si>
  <si>
    <t>CCN1C=C(C(=O)C2=CC(=C(N=C21)N3CCNCC3)F)C(=O)O</t>
  </si>
  <si>
    <t>InChI=1S/C15H17FN4O3/c1-2-19-8-10(15(22)23)12(21)9-7-11(16)14(18-13(9)19)20-5-3-17-4-6-20/h7-8,17H,2-6H2,1H3,(H,22,23)</t>
  </si>
  <si>
    <t>(4S)-16,18-dihydroxy-4-methyl-3-oxabicyclo[12.4.0]octadeca-1(14),15,17-triene-2,8-dione</t>
  </si>
  <si>
    <t>C18H24O5</t>
  </si>
  <si>
    <t>5975-78-0</t>
  </si>
  <si>
    <t>C[C@H]1CCCC(=O)CCCCCC2=C(C(=CC(=C2)O)O)C(=O)O1</t>
  </si>
  <si>
    <t>InChI=1S/C18H24O5/c1-12-6-5-9-14(19)8-4-2-3-7-13-10-15(20)11-16(21)17(13)18(22)23-12/h10-12,20-21H,2-9H2,1H3/t12-/m0/s1</t>
  </si>
  <si>
    <t>(4R,8R,12E)-8,16,18-trihydroxy-4-methyl-3-oxabicyclo[12.4.0]octadeca-1(14),12,15,17-tetraen-2-one</t>
  </si>
  <si>
    <t>36455-72-8</t>
    <phoneticPr fontId="1" type="noConversion"/>
  </si>
  <si>
    <t>C[C@@H]1CCC[C@@H](CCC/C=C\c2cc(cc(c2C(=O)O1)O)O)O</t>
  </si>
  <si>
    <t>InChI=1S/C18H24O5/c1-12-6-5-9-14(19)8-4-2-3-7-13-10-15(20)11-16(21)17(13)18(22)23-12/h3,7,10-12,14,19-21H,2,4-6,8-9H2,1H3/b7-3+/t12-,14-/m1/s1</t>
  </si>
  <si>
    <t>(4R,8R,12E)-8,16,18-trihydroxy-4-methyl-3-oxabicyclo[12.4.0]octadeca-1(14),12,15,17-tetraen-2-one</t>
    <phoneticPr fontId="1" type="noConversion"/>
  </si>
  <si>
    <t>C18H24O5</t>
    <phoneticPr fontId="1" type="noConversion"/>
  </si>
  <si>
    <t>71030-11-0</t>
  </si>
  <si>
    <t>O=C1O[C@@H](CCC[C@H](O)CCC\C=C\c2cc(O)cc(O)c12)C</t>
  </si>
  <si>
    <t>InChI=1S/C18H24O5/c1-12-6-5-9-14(19)8-4-2-3-7-13-10-15(20)11-16(21)17(13)18(22)23-12/h3,7,10-12,14,19-21H,2,4-6,8-9H2,1H3/b7-3+/t12-,14-/m1/s1</t>
    <phoneticPr fontId="1" type="noConversion"/>
  </si>
  <si>
    <t>tert-butylsulfonylmethylsulfanyl-diethoxy-sulfanylidene-lambda5-phosphane</t>
  </si>
  <si>
    <t>C9H21O4PS3</t>
  </si>
  <si>
    <t>56070-16-7</t>
  </si>
  <si>
    <t>InChI=1S/C9H21O4PS3/c1-6-12-14(15,13-7-2)16-8-17(10,11)9(3,4)5/h6-8H2,1-5H3</t>
  </si>
  <si>
    <t>2-[1-(4-phenoxyphenoxy)propan-2-yloxy]pyridine</t>
  </si>
  <si>
    <t>C20H19NO3</t>
  </si>
  <si>
    <t>95737-68-1</t>
  </si>
  <si>
    <t>InChI=1S/C20H19NO3/c1-16(23-20-9-5-6-14-21-20)15-22-17-10-12-19(13-11-17)24-18-7-3-2-4-8-18/h2-14,16H,15H2,1H3</t>
  </si>
  <si>
    <t>diethoxyphosphinothioyloxy-diethoxy-sulfanylidene-lambda5-phosphane</t>
  </si>
  <si>
    <t>C8H20O5P2S2</t>
  </si>
  <si>
    <t>3689-24-5</t>
  </si>
  <si>
    <t>InChI=1S/C8H20O5P2S2/c1-5-9-14(16,10-6-2)13-15(17,11-7-3)12-8-4/h5-8H2,1-4H3</t>
  </si>
  <si>
    <t>(4S,8R)-8,16,18-trihydroxy-4-methyl-3-oxabicyclo[12.4.0]octadeca-1(14),15,17-trien-2-one</t>
  </si>
  <si>
    <t>C18H26O5</t>
  </si>
  <si>
    <t>26538-44-3</t>
  </si>
  <si>
    <t>C[C@H]1CCC[C@@H](CCCCCC2=C(C(=CC(=C2)O)O)C(=O)O1)O</t>
  </si>
  <si>
    <t>InChI=1S/C18H26O5/c1-12-6-5-9-14(19)8-4-2-3-7-13-10-15(20)11-16(21)17(13)18(22)23-12/h10-12,14,19-21H,2-9H2,1H3/t12-,14+/m0/s1</t>
  </si>
  <si>
    <t>(4S,8S)-8,16,18-trihydroxy-4-methyl-3-oxabicyclo[12.4.0]octadeca-1(14),15,17-trien-2-one</t>
  </si>
  <si>
    <t>42422-68-4</t>
  </si>
  <si>
    <t>C[C@H]1CCC[C@H](CCCCCC2=C(C(=CC(=C2)O)O)C(=O)O1)O</t>
  </si>
  <si>
    <t>InChI=1S/C18H26O5/c1-12-6-5-9-14(19)8-4-2-3-7-13-10-15(20)11-16(21)17(13)18(22)23-12/h10-12,14,19-21H,2-9H2,1H3/t12-,14-/m0/s1</t>
  </si>
  <si>
    <t>2,2-dichloro-N-[(1R,2R)-1,3-dihydroxy-1-(4-nitrophenyl)propan-2-yl]acetamide</t>
  </si>
  <si>
    <t>C11H12Cl2N2O5</t>
  </si>
  <si>
    <t>56-75-7</t>
  </si>
  <si>
    <t>C1=CC(=CC=C1[C@H]([C@@H](CO)NC(=O)C(Cl)Cl)O)[N+](=O)[O-]</t>
  </si>
  <si>
    <t>InChI=1S/C11H12Cl2N2O5/c12-10(13)11(18)14-8(5-16)9(17)6-1-3-7(4-2-6)15(19)20/h1-4,8-10,16-17H,5H2,(H,14,18)/t8-,9-/m1/s1</t>
  </si>
  <si>
    <t>N-(3-propan-2-yloxyphenyl)-2-(trifluoromethyl)benzamide</t>
  </si>
  <si>
    <t>C17H16F3NO2</t>
  </si>
  <si>
    <t>66332-96-5</t>
  </si>
  <si>
    <t>InChI=1S/C17H16F3NO2/c1-11(2)23-13-7-5-6-12(10-13)21-16(22)14-8-3-4-9-15(14)17(18,19)20/h3-11H,1-2H3,(H,21,22)</t>
  </si>
  <si>
    <t>(3S,7R)-15-hydroxy-11-methoxy-6,8,20-trioxapentacyclo[10.8.0.02,9.03,7.014,19]icosa-1,4,9,11,14,16,18-heptaen-13-one</t>
  </si>
  <si>
    <t>C18H12O6</t>
  </si>
  <si>
    <t>10048-13-2</t>
  </si>
  <si>
    <t>COC1=C2C(=C3[C@@H]4C=CO[C@@H]4OC3=C1)OC5=CC=CC(=C5C2=O)O</t>
  </si>
  <si>
    <t>InChI=1S/C18H12O6/c1-21-11-7-12-13(8-5-6-22-18(8)24-12)17-15(11)16(20)14-9(19)3-2-4-10(14)23-17/h2-8,18-19H,1H3/t8-,18+/m0/s1</t>
  </si>
  <si>
    <t xml:space="preserve"> Sterigmatocystins</t>
    <phoneticPr fontId="1" type="noConversion"/>
  </si>
  <si>
    <t>triphenyl phosphate</t>
  </si>
  <si>
    <t>C18H15O4P</t>
  </si>
  <si>
    <t>115-86-6</t>
  </si>
  <si>
    <t>InChI=1S/C18H15O4P/c19-23(20-16-10-4-1-5-11-16,21-17-12-6-2-7-13-17)22-18-14-8-3-9-15-18/h1-15H</t>
  </si>
  <si>
    <t>(1R,7S,8S,11R)-7-hydroxy-11-(hydroxymethyl)-15-methyl-12,13-dithia-9,15-diazatetracyclo[9.2.2.01,9.03,8]pentadeca-3,5-diene-10,14-dione</t>
  </si>
  <si>
    <t>C13H14N2O4S2</t>
  </si>
  <si>
    <t>67-99-2</t>
  </si>
  <si>
    <t>CN1C(=O)[C@]23CC4=CC=C[C@@H]([C@H]4N2C(=O)[C@]1(SS3)CO)O</t>
  </si>
  <si>
    <t>InChI=1S/C13H14N2O4S2/c1-14-10(18)12-5-7-3-2-4-8(17)9(7)15(12)11(19)13(14,6-16)21-20-12/h2-4,8-9,16-17H,5-6H2,1H3/t8-,9-,12+,13+/m0/s1</t>
  </si>
  <si>
    <t xml:space="preserve"> Diazinanes</t>
  </si>
  <si>
    <t xml:space="preserve"> Piperazines</t>
  </si>
  <si>
    <t>tris(1-chloropropyl) phosphate</t>
  </si>
  <si>
    <t>C9H18Cl3O4P</t>
  </si>
  <si>
    <t>13674-84-5</t>
    <phoneticPr fontId="1" type="noConversion"/>
  </si>
  <si>
    <t>CCC(OP(=O)(OC(CC)Cl)OC(CC)Cl)Cl</t>
  </si>
  <si>
    <t>InChI=1S/C9H18Cl3O4P/c1-4-7(10)14-17(13,15-8(11)5-2)16-9(12)6-3/h7-9H,4-6H2,1-3H3</t>
  </si>
  <si>
    <t>tris(3-chloropropyl) phosphate</t>
  </si>
  <si>
    <t>1067-98-7</t>
  </si>
  <si>
    <t>C(COP(=O)(OCCCCl)OCCCCl)CCl</t>
    <phoneticPr fontId="1" type="noConversion"/>
  </si>
  <si>
    <t>InChI=1S/C9H18Cl3O4P/c10-4-1-7-14-17(13,15-8-2-5-11)16-9-3-6-12/h1-9H2</t>
  </si>
  <si>
    <t>3,3,4,4,5,5,6,6,6-nonafluorohexane-1-sulfonic acid</t>
  </si>
  <si>
    <t>C6H5F9O3S</t>
  </si>
  <si>
    <t>757124-72-4</t>
  </si>
  <si>
    <t>C(CS(=O)(=O)O)C(C(C(C(F)(F)F)(F)F)(F)F)(F)F</t>
  </si>
  <si>
    <t>InChI=1S/C6H5F9O3S/c7-3(8,1-2-19(16,17)18)4(9,10)5(11,12)6(13,14)15/h1-2H2,(H,16,17,18)</t>
  </si>
  <si>
    <t>11-methoxy-6,8,16,20-tetraoxapentacyclo[10.8.0.02,9.03,7.013,18]icosa-1,4,9,11,13(18)-pentaene-17,19-dione</t>
  </si>
  <si>
    <t>C17H12O7</t>
  </si>
  <si>
    <t>1165-39-5</t>
  </si>
  <si>
    <t>COC1=C2C3=C(C(=O)OCC3)C(=O)OC2=C4C5C=COC5OC4=C1</t>
  </si>
  <si>
    <t>InChI=1S/C17H12O7/c1-20-9-6-10-12(8-3-5-22-17(8)23-10)14-11(9)7-2-4-21-15(18)13(7)16(19)24-14/h3,5-6,8,17H,2,4H2,1H3</t>
  </si>
  <si>
    <t>2,3,3,3-tetrafluoro-2-(1,1,2,2,3,3,3-heptafluoropropoxy)propanoic acid</t>
  </si>
  <si>
    <t>C6HF11O3</t>
  </si>
  <si>
    <t>13252-13-6</t>
  </si>
  <si>
    <t>C(=O)(C(C(F)(F)F)(OC(C(C(F)(F)F)(F)F)(F)F)F)O</t>
  </si>
  <si>
    <t>InChI=1S/C6HF11O3/c7-2(1(18)19,4(10,11)12)20-6(16,17)3(8,9)5(13,14)15/h(H,18,19)</t>
  </si>
  <si>
    <t>(3S,7R)-11-methoxy-6,8,16,20-tetraoxapentacyclo[10.8.0.02,9.03,7.013,18]icosa-1,9,11,13(18)-tetraene-17,19-dione</t>
  </si>
  <si>
    <t>C17H14O7</t>
  </si>
  <si>
    <t>7241-98-7</t>
  </si>
  <si>
    <t>COC1=C2C3=C(C(=O)OCC3)C(=O)OC2=C4[C@@H]5CCO[C@@H]5OC4=C1</t>
  </si>
  <si>
    <t>InChI=1S/C17H14O7/c1-20-9-6-10-12(8-3-5-22-17(8)23-10)14-11(9)7-2-4-21-15(18)13(7)16(19)24-14/h6,8,17H,2-5H2,1H3/t8-,17+/m0/s1</t>
  </si>
  <si>
    <t>(2-chlorophenyl)-(4-chlorophenyl)-pyrimidin-5-ylmethanol</t>
  </si>
  <si>
    <t>C17H12Cl2N2O</t>
  </si>
  <si>
    <t>60168-88-9</t>
    <phoneticPr fontId="1" type="noConversion"/>
  </si>
  <si>
    <t>InChI=1S/C17H12Cl2N2O/c18-14-7-5-12(6-8-14)17(22,13-9-20-11-21-10-13)15-3-1-2-4-16(15)19/h1-11,22H</t>
  </si>
  <si>
    <t>1-cyclopropyl-6-fluoro-4-oxo-7-piperazin-1-ylquinoline-3-carboxylic acid</t>
  </si>
  <si>
    <t>C17H18FN3O3</t>
  </si>
  <si>
    <t>85721-33-1</t>
  </si>
  <si>
    <t>InChI=1S/C17H18FN3O3/c18-13-7-11-14(8-15(13)20-5-3-19-4-6-20)21(10-1-2-10)9-12(16(11)22)17(23)24/h7-10,19H,1-6H2,(H,23,24)</t>
  </si>
  <si>
    <t>propan-2-yl 2-[methoxy-(propan-2-ylamino)phosphinothioyl]oxybenzoate</t>
    <phoneticPr fontId="1" type="noConversion"/>
  </si>
  <si>
    <t>C14H22NO4PS</t>
    <phoneticPr fontId="1" type="noConversion"/>
  </si>
  <si>
    <t>99675-03-3</t>
  </si>
  <si>
    <t>127394 </t>
  </si>
  <si>
    <t>CC(C)NP(=S)(OC)OC1=CC=CC=C1C(=O)OC(C)C</t>
  </si>
  <si>
    <t>InChI=1S/C14H22NO4PS/c1-10(2)15-20(21,17-5)19-13-9-7-6-8-12(13)14(16)18-11(3)4/h6-11H,1-5H3,(H,15,21)</t>
  </si>
  <si>
    <t>(1,3-dioxo-4,5,6,7-tetrahydroisoindol-2-yl)methyl 2,2-dimethyl-3-(2-methylprop-1-enyl)cyclopropane-1-carboxylate</t>
  </si>
  <si>
    <t>C19H25NO4</t>
  </si>
  <si>
    <t>7696-12-0</t>
  </si>
  <si>
    <t>InChI=1S/C19H25NO4/c1-11(2)9-14-15(19(14,3)4)18(23)24-10-20-16(21)12-7-5-6-8-13(12)17(20)22/h9,14-15H,5-8,10H2,1-4H3</t>
  </si>
  <si>
    <t>(1R,3S,5R,8R,10R,11S,12S,13R,14S)-8,12,14-trihydroxy-5-methyl-11,13-bis(methylamino)-2,4,9-trioxatricyclo[8.4.0.03,8]tetradecan-7-one</t>
  </si>
  <si>
    <t>C14H24N2O7</t>
  </si>
  <si>
    <t>1695-77-8</t>
  </si>
  <si>
    <t>C[C@@H]1CC(=O)[C@]2([C@@H](O1)O[C@@H]3[C@H]([C@@H]([C@@H]([C@@H]([C@H]3O2)NC)O)NC)O)O</t>
  </si>
  <si>
    <t>InChI=1S/C14H24N2O7/c1-5-4-6(17)14(20)13(21-5)22-12-10(19)7(15-2)9(18)8(16-3)11(12)23-14/h5,7-13,15-16,18-20H,4H2,1-3H3/t5-,7-,8+,9+,10+,11-,12-,13+,14+/m1/s1</t>
  </si>
  <si>
    <t xml:space="preserve"> Dioxanes</t>
    <phoneticPr fontId="1" type="noConversion"/>
  </si>
  <si>
    <t xml:space="preserve"> 1,4-dioxanes</t>
    <phoneticPr fontId="1" type="noConversion"/>
  </si>
  <si>
    <t>N-[(4-tert-butylphenyl)methyl]-4-chloro-5-ethyl-2-methylpyrazole-3-carboxamide</t>
  </si>
  <si>
    <t>C18H24ClN3O</t>
  </si>
  <si>
    <t>119168-77-3</t>
  </si>
  <si>
    <t>InChI=1S/C18H24ClN3O/c1-6-14-15(19)16(22(5)21-14)17(23)20-11-12-7-9-13(10-8-12)18(2,3)4/h7-10H,6,11H2,1-5H3,(H,20,23)</t>
  </si>
  <si>
    <t xml:space="preserve"> Phenylpropanes</t>
  </si>
  <si>
    <t>5-(morpholin-4-ylmethyl)-3-[(E)-(2-nitrophenyl)methylideneamino]-1,3-oxazolidin-2-one</t>
  </si>
  <si>
    <t>C15H18N4O5</t>
    <phoneticPr fontId="1" type="noConversion"/>
  </si>
  <si>
    <t>183193-59-1</t>
    <phoneticPr fontId="1" type="noConversion"/>
  </si>
  <si>
    <t>C1COCCN1CC2CN(C(=O)O2)/N=C/C3=CC=CC=C3[N+](=O)[O-]</t>
  </si>
  <si>
    <t>InChI=1S/C15H18N4O5/c20-15-18(11-13(24-15)10-17-5-7-23-8-6-17)16-9-12-3-1-2-4-14(12)19(21)22/h1-4,9,13H,5-8,10-11H2/b16-9+</t>
  </si>
  <si>
    <t>4-(4-chlorophenyl)-2-phenyl-2-(1,2,4-triazol-1-ylmethyl)butanenitrile</t>
  </si>
  <si>
    <t>C19H17ClN4</t>
  </si>
  <si>
    <t>114369-43-6</t>
  </si>
  <si>
    <t>InChI=1S/C19H17ClN4/c20-18-8-6-16(7-9-18)10-11-19(12-21,13-24-15-22-14-23-24)17-4-2-1-3-5-17/h1-9,14-15H,10-11,13H2</t>
  </si>
  <si>
    <t xml:space="preserve"> Linear 1,3-diarylpropanoids</t>
  </si>
  <si>
    <t>(Z)-docos-13-enamide</t>
  </si>
  <si>
    <t>C22H43NO</t>
  </si>
  <si>
    <t>112-84-5</t>
  </si>
  <si>
    <t>CCCCCCCC/C=C\CCCCCCCCCCCC(=O)N</t>
  </si>
  <si>
    <t>InChI=1S/C22H43NO/c1-2-3-4-5-6-7-8-9-10-11-12-13-14-15-16-17-18-19-20-21-22(23)24/h9-10H,2-8,11-21H2,1H3,(H2,23,24)/b10-9-</t>
  </si>
  <si>
    <t xml:space="preserve"> Fatty amides</t>
  </si>
  <si>
    <t>[(1R,2R,3S,7R,9R,10R,12S)-3,10-dihydroxy-1,5-dimethyl-4-oxospiro[8-oxatricyclo[7.2.1.02,7]dodec-5-ene-12,2'-oxirane]-2-yl]methyl acetate</t>
  </si>
  <si>
    <t>C17H22O7</t>
  </si>
  <si>
    <t>88337-96-6</t>
  </si>
  <si>
    <t>CC1=C[C@@H]2[C@]([C@@H](C1=O)O)([C@]3(C[C@H]([C@H]([C@@]34CO4)O2)O)C)COC(=O)C</t>
  </si>
  <si>
    <t>InChI=1S/C17H22O7/c1-8-4-11-16(6-22-9(2)18,13(21)12(8)20)15(3)5-10(19)14(24-11)17(15)7-23-17/h4,10-11,13-14,19,21H,5-7H2,1-3H3/t10-,11-,13-,14-,15-,16-,17+/m1/s1</t>
  </si>
  <si>
    <t>5-[2-(2-butoxyethoxy)ethoxymethyl]-6-propyl-1,3-benzodioxole</t>
  </si>
  <si>
    <t>C19H30O5</t>
  </si>
  <si>
    <t>51-03-6</t>
  </si>
  <si>
    <t>InChI=1S/C19H30O5/c1-3-5-7-20-8-9-21-10-11-22-14-17-13-19-18(23-15-24-19)12-16(17)6-4-2/h12-13H,3-11,14-15H2,1-2H3</t>
  </si>
  <si>
    <t>M+NH4</t>
  </si>
  <si>
    <t xml:space="preserve"> Benzodioxoles</t>
  </si>
  <si>
    <t>(3-methylphenyl) diphenyl phosphate</t>
  </si>
  <si>
    <t>C19H17O4P</t>
  </si>
  <si>
    <t>69500-28-3</t>
    <phoneticPr fontId="1" type="noConversion"/>
  </si>
  <si>
    <t>CC1=CC(=CC=C1)OP(=O)(OC2=CC=CC=C2)OC3=CC=CC=C3</t>
  </si>
  <si>
    <t>InChI=1S/C19H17O4P/c1-16-9-8-14-19(15-16)23-24(20,21-17-10-4-2-5-11-17)22-18-12-6-3-7-13-18/h2-15H,1H3</t>
  </si>
  <si>
    <t>methyl N-[[2-(methoxycarbonylcarbamothioylamino)phenyl]carbamothioyl]carbamate</t>
  </si>
  <si>
    <t>C12H14N4O4S2</t>
  </si>
  <si>
    <t>23564-05-8</t>
  </si>
  <si>
    <t>InChI=1S/C12H14N4O4S2/c1-19-11(17)15-9(21)13-7-5-3-4-6-8(7)14-10(22)16-12(18)20-2/h3-6H,1-2H3,(H2,13,15,17,21)(H2,14,16,18,22)</t>
  </si>
  <si>
    <t>(4-chlorophenyl)sulfanylmethylsulfanyl-diethoxy-sulfanylidene-lambda5-phosphane</t>
  </si>
  <si>
    <t>C11H16ClO2PS3</t>
  </si>
  <si>
    <t>786-19-6</t>
  </si>
  <si>
    <t>InChI=1S/C11H16ClO2PS3/c1-3-13-15(16,14-4-2)18-9-17-11-7-5-10(12)6-8-11/h5-8H,3-4,9H2,1-2H3</t>
  </si>
  <si>
    <t>2-chloro-N-[2-(4-chlorophenyl)phenyl]pyridine-3-carboxamide</t>
  </si>
  <si>
    <t>C18H12Cl2N2O</t>
  </si>
  <si>
    <t>188425-85-6</t>
  </si>
  <si>
    <t>InChI=1S/C18H12Cl2N2O/c19-13-9-7-12(8-10-13)14-4-1-2-6-16(14)22-18(23)15-5-3-11-21-17(15)20/h1-11H,(H,22,23)</t>
  </si>
  <si>
    <t>5-tert-butyl-3-(2,4-dichloro-5-propan-2-yloxyphenyl)-1,3,4-oxadiazol-2-one</t>
  </si>
  <si>
    <t>C15H18Cl2N2O3</t>
  </si>
  <si>
    <t>19666-30-9</t>
  </si>
  <si>
    <t>InChI=1S/C15H18Cl2N2O3/c1-8(2)21-12-7-11(9(16)6-10(12)17)19-14(20)22-13(18-19)15(3,4)5/h6-8H,1-5H3</t>
  </si>
  <si>
    <t>propan-2-yl 2-[ethoxy-(propan-2-ylamino)phosphinothioyl]oxybenzoate</t>
  </si>
  <si>
    <t>C15H24NO4PS</t>
  </si>
  <si>
    <t>25311-71-1</t>
  </si>
  <si>
    <t>InChI=1S/C15H24NO4PS/c1-6-18-21(22,16-11(2)3)20-14-10-8-7-9-13(14)15(17)19-12(4)5/h7-12H,6H2,1-5H3,(H,16,22)</t>
  </si>
  <si>
    <t>(6R,7R)-7-[[(2R)-2-amino-2-phenylacetyl]amino]-3-methyl-8-oxo-5-thia-1-azabicyclo[4.2.0]oct-2-ene-2-carboxylic acid</t>
  </si>
  <si>
    <t>C16H17N3O4S</t>
  </si>
  <si>
    <t>15686-71-2</t>
  </si>
  <si>
    <t>InChI=1S/C16H17N3O4S/c1-8-7-24-15-11(14(21)19(15)12(8)16(22)23)18-13(20)10(17)9-5-3-2-4-6-9/h2-6,10-11,15H,7,17H2,1H3,(H,18,20)(H,22,23)/t10-,11-,15-/m1/s1</t>
  </si>
  <si>
    <t xml:space="preserve"> Lactams</t>
  </si>
  <si>
    <t xml:space="preserve"> Beta lactams</t>
  </si>
  <si>
    <t>(6R,7R)-7-[[(2R)-2-amino-2-cyclohexa-1,4-dien-1-ylacetyl]amino]-3-methyl-8-oxo-5-thia-1-azabicyclo[4.2.0]oct-2-ene-2-carboxylic acid</t>
  </si>
  <si>
    <t>C16H19N3O4S</t>
  </si>
  <si>
    <t>38821-53-3</t>
    <phoneticPr fontId="1" type="noConversion"/>
  </si>
  <si>
    <t>CC1=C(N2[C@@H]([C@@H](C2=O)NC(=O)[C@@H](C3=CCC=CC3)N)SC1)C(=O)O</t>
  </si>
  <si>
    <t>InChI=1S/C16H19N3O4S/c1-8-7-24-15-11(14(21)19(15)12(8)16(22)23)18-13(20)10(17)9-5-3-2-4-6-9/h2-3,6,10-11,15H,4-5,7,17H2,1H3,(H,18,20)(H,22,23)/t10-,11-,15-/m1/s1</t>
  </si>
  <si>
    <t>1,1,2,2,3,3,4,4,5,5,5-undecafluoropentane-1-sulfonic acid</t>
  </si>
  <si>
    <t>C5HF11O3S</t>
  </si>
  <si>
    <t>2706-91-4</t>
  </si>
  <si>
    <t>C(C(C(F)(F)F)(F)F)(C(C(F)(F)S(=O)(=O)O)(F)F)(F)F</t>
  </si>
  <si>
    <t>InChI=1S/C5HF11O3S/c6-1(7,2(8,9)4(12,13)14)3(10,11)5(15,16)20(17,18)19/h(H,17,18,19)</t>
  </si>
  <si>
    <t>1-ethyl-6,8-difluoro-7-(3-methylpiperazin-1-yl)-4-oxoquinoline-3-carboxylic acid</t>
  </si>
  <si>
    <t>C17H19F2N3O3</t>
  </si>
  <si>
    <t>98079-51-7</t>
  </si>
  <si>
    <t>CCN1C=C(C(=O)C2=CC(=C(C(=C21)F)N3CCNC(C3)C)F)C(=O)O</t>
  </si>
  <si>
    <t>InChI=1S/C17H19F2N3O3/c1-3-21-8-11(17(24)25)16(23)10-6-12(18)15(13(19)14(10)21)22-5-4-20-9(2)7-22/h6,8-9,20H,3-5,7H2,1-2H3,(H,24,25)</t>
  </si>
  <si>
    <t>(12S,12aS,12bR)-4,9,12,12b-tetrahydroxy-2,11,12,12a-tetrahydro-1H-perylene-3,10-dione</t>
  </si>
  <si>
    <t>C20H16O6</t>
  </si>
  <si>
    <t>56258-32-3</t>
  </si>
  <si>
    <t>C1C[C@]2([C@@H]3[C@H](CC(=O)C4=C(C=CC(=C34)C5=C2C(=C(C=C5)O)C1=O)O)O)O</t>
  </si>
  <si>
    <t>InChI=1S/C20H16O6/c21-10-3-1-8-9-2-4-11(22)17-12(23)5-6-20(26,18(9)17)19-14(25)7-13(24)16(10)15(8)19/h1-4,14,19,21-22,25-26H,5-7H2/t14-,19+,20-/m0/s1</t>
  </si>
  <si>
    <t xml:space="preserve"> Perylenequinones</t>
  </si>
  <si>
    <t>2-dipropoxyphosphinothioylsulfanyl-1-(2-methylpiperidin-1-yl)ethanone</t>
  </si>
  <si>
    <t>C14H28NO3PS2</t>
  </si>
  <si>
    <t>24151-93-7</t>
  </si>
  <si>
    <t>CCCOP(=S)(OCCC)SCC(=O)N1CCCCC1C</t>
  </si>
  <si>
    <t>InChI=1S/C14H28NO3PS2/c1-4-10-17-19(20,18-11-5-2)21-12-14(16)15-9-7-6-8-13(15)3/h13H,4-12H2,1-3H3</t>
  </si>
  <si>
    <t xml:space="preserve"> Piperidines</t>
    <phoneticPr fontId="1" type="noConversion"/>
  </si>
  <si>
    <t xml:space="preserve"> N-acylpiperidines</t>
    <phoneticPr fontId="1" type="noConversion"/>
  </si>
  <si>
    <t>[(1S,2R,3S,7R,9R,10R,11S,12S)-3,10-dihydroxy-2-(hydroxymethyl)-1,5-dimethyl-4-oxospiro[8-oxatricyclo[7.2.1.02,7]dodec-5-ene-12,2'-oxirane]-11-yl] acetate</t>
  </si>
  <si>
    <t>C17H22O8</t>
  </si>
  <si>
    <t>23255-69-8</t>
  </si>
  <si>
    <t>CC1=C[C@@H]2[C@]([C@@H](C1=O)O)([C@]3([C@@H]([C@H]([C@H]([C@@]34CO4)O2)O)OC(=O)C)C)CO</t>
  </si>
  <si>
    <t>InChI=1S/C17H22O8/c1-7-4-9-16(5-18,12(22)10(7)20)15(3)13(24-8(2)19)11(21)14(25-9)17(15)6-23-17/h4,9,11-14,18,21-22H,5-6H2,1-3H3/t9-,11-,12-,13-,14-,15-,16-,17+/m1/s1</t>
  </si>
  <si>
    <t>M+Na</t>
  </si>
  <si>
    <t>2,2-dichloro-N-[(1R,2R)-1,3-dihydroxy-1-(4-methylsulfonylphenyl)propan-2-yl]acetamide</t>
  </si>
  <si>
    <t>C12H15Cl2NO5S</t>
  </si>
  <si>
    <t>15318-45-3</t>
  </si>
  <si>
    <t>CS(=O)(=O)C1=CC=C(C=C1)[C@H]([C@@H](CO)NC(=O)C(Cl)Cl)O</t>
  </si>
  <si>
    <t>InChI=1S/C12H15Cl2NO5S/c1-21(19,20)8-4-2-7(3-5-8)10(17)9(6-16)15-12(18)11(13)14/h2-5,9-11,16-17H,6H2,1H3,(H,15,18)/t9-,10-/m1/s1</t>
  </si>
  <si>
    <t xml:space="preserve"> Benzenesulfonyl compounds</t>
    <phoneticPr fontId="1" type="noConversion"/>
  </si>
  <si>
    <t>1-cyclopropyl-6-fluoro-7-[(1S,4S)-5-methyl-2,5-diazabicyclo[2.2.1]heptan-2-yl]-4-oxoquinoline-3-carboxylic acid</t>
    <phoneticPr fontId="1" type="noConversion"/>
  </si>
  <si>
    <t>C19H20FN3O3</t>
    <phoneticPr fontId="1" type="noConversion"/>
  </si>
  <si>
    <t>112398-08-0</t>
  </si>
  <si>
    <t>InChI=1S/C19H20FN3O3/c1-21-7-12-4-11(21)8-22(12)17-6-16-13(5-15(17)20)18(24)14(19(25)26)9-23(16)10-2-3-10/h5-6,9-12H,2-4,7-8H2,1H3,(H,25,26)/t11-,12-/m0/s1</t>
    <phoneticPr fontId="1" type="noConversion"/>
  </si>
  <si>
    <t>2,2-dichloro-N-[(1R,2S)-3-fluoro-1-hydroxy-1-(4-methylsulfonylphenyl)propan-2-yl]acetamide</t>
  </si>
  <si>
    <t>C12H14Cl2FNO4S</t>
  </si>
  <si>
    <t>73231-34-2</t>
    <phoneticPr fontId="1" type="noConversion"/>
  </si>
  <si>
    <t>InChI=1S/C12H14Cl2FNO4S/c1-21(19,20)8-4-2-7(3-5-8)10(17)9(6-15)16-12(18)11(13)14/h2-5,9-11,17H,6H2,1H3,(H,16,18)/t9-,10-/m1/s1</t>
  </si>
  <si>
    <t>1-cyclopropyl-7-(4-ethylpiperazin-1-yl)-6-fluoro-4-oxoquinoline-3-carboxylic acid</t>
  </si>
  <si>
    <t>C19H22FN3O3</t>
  </si>
  <si>
    <t>93106-60-6</t>
  </si>
  <si>
    <t>InChI=1S/C19H22FN3O3/c1-2-21-5-7-22(8-6-21)17-10-16-13(9-15(17)20)18(24)14(19(25)26)11-23(16)12-3-4-12/h9-12H,2-8H2,1H3,(H,25,26)</t>
  </si>
  <si>
    <t>(2,5-dichloro-4-methylsulfanylphenoxy)-diethoxy-sulfanylidene-lambda5-phosphane</t>
  </si>
  <si>
    <t>C11H15Cl2O3PS2</t>
  </si>
  <si>
    <t>60238-56-4</t>
  </si>
  <si>
    <t>CCOP(=S)(OCC)OC1=CC(=C(C=C1Cl)SC)Cl</t>
  </si>
  <si>
    <t>InChI=1S/C11H15Cl2O3PS2/c1-4-14-17(18,15-5-2)16-10-6-9(13)11(19-3)7-8(10)12/h6-7H,4-5H2,1-3H3</t>
  </si>
  <si>
    <t>7-fluoro-2-methyl-6-(4-methylpiperazin-1-yl)-10-oxo-4-oxa-1-azatricyclo[7.3.1.05,13]trideca-5(13),6,8,11-tetraene-11-carboxylic acid</t>
  </si>
  <si>
    <t>C18H20FN3O4</t>
  </si>
  <si>
    <t> 82419-36-1;</t>
  </si>
  <si>
    <t>InChI=1S/C18H20FN3O4/c1-10-9-26-17-14-11(16(23)12(18(24)25)8-22(10)14)7-13(19)15(17)21-5-3-20(2)4-6-21/h7-8,10H,3-6,9H2,1-2H3,(H,24,25)</t>
  </si>
  <si>
    <t>2-chloro-1-(3-ethoxy-4-nitrophenoxy)-4-(trifluoromethyl)benzene</t>
  </si>
  <si>
    <t>C15H11ClF3NO4</t>
  </si>
  <si>
    <t>42874-03-3</t>
  </si>
  <si>
    <t>InChI=1S/C15H11ClF3NO4/c1-2-23-14-8-10(4-5-12(14)20(21)22)24-13-6-3-9(7-11(13)16)15(17,18)19/h3-8H,2H2,1H3</t>
  </si>
  <si>
    <t>2-[4-[2-[(4-chlorobenzoyl)amino]ethyl]phenoxy]-2-methylpropanoic acid</t>
  </si>
  <si>
    <t>C19H20ClNO4</t>
  </si>
  <si>
    <t>41859-67-0</t>
  </si>
  <si>
    <t>InChI=1S/C19H20ClNO4/c1-19(2,18(23)24)25-16-9-3-13(4-10-16)11-12-21-17(22)14-5-7-15(20)8-6-14/h3-10H,11-12H2,1-2H3,(H,21,22)(H,23,24)</t>
  </si>
  <si>
    <t xml:space="preserve"> Phenoxyacetic acid derivatives</t>
  </si>
  <si>
    <t>2-ethylhexyl diphenyl phosphate</t>
  </si>
  <si>
    <t>C20H27O4P</t>
  </si>
  <si>
    <t>1241-94-7</t>
  </si>
  <si>
    <t>CCCCC(CC)COP(=O)(OC1=CC=CC=C1)OC2=CC=CC=C2</t>
    <phoneticPr fontId="1" type="noConversion"/>
  </si>
  <si>
    <t>InChI=1S/C20H27O4P/c1-3-5-12-18(4-2)17-22-25(21,23-19-13-8-6-9-14-19)24-20-15-10-7-11-16-20/h6-11,13-16,18H,3-5,12,17H2,1-2H3</t>
  </si>
  <si>
    <t>(8S,9S,10R,11S,13S,14S,17R)-11,17-dihydroxy-17-(2-hydroxyacetyl)-10,13-dimethyl-2,6,7,8,9,11,12,14,15,16-decahydro-1H-cyclopenta[a]phenanthren-3-one</t>
  </si>
  <si>
    <t>C21H30O5</t>
  </si>
  <si>
    <t>50-23-7</t>
  </si>
  <si>
    <t>InChI=1S/C21H30O5/c1-19-7-5-13(23)9-12(19)3-4-14-15-6-8-21(26,17(25)11-22)20(15,2)10-16(24)18(14)19/h9,14-16,18,22,24,26H,3-8,10-11H2,1-2H3/t14-,15-,16-,18+,19-,20-,21-/m0/s1</t>
  </si>
  <si>
    <t xml:space="preserve"> Hydroxysteroids</t>
  </si>
  <si>
    <t>2,2,3,3,4,4,5,5,6,6,7,7,7-tridecafluoroheptanoic acid</t>
  </si>
  <si>
    <t>C7HF13O2</t>
  </si>
  <si>
    <t>375-85-9</t>
  </si>
  <si>
    <t>C(=O)(C(C(C(C(C(C(F)(F)F)(F)F)(F)F)(F)F)(F)F)(F)F)O</t>
  </si>
  <si>
    <t>InChI=1S/C7HF13O2/c8-2(9,1(21)22)3(10,11)4(12,13)5(14,15)6(16,17)7(18,19)20/h(H,21,22)</t>
  </si>
  <si>
    <t>2-tert-butyl-5-[(4-tert-butylphenyl)methylsulfanyl]-4-chloropyridazin-3-one</t>
  </si>
  <si>
    <t>C19H25ClN2OS</t>
  </si>
  <si>
    <t>96489-71-3</t>
    <phoneticPr fontId="1" type="noConversion"/>
  </si>
  <si>
    <t>InChI=1S/C19H25ClN2OS/c1-18(2,3)14-9-7-13(8-10-14)12-24-15-11-21-22(19(4,5)6)17(23)16(15)20/h7-11H,12H2,1-6H3</t>
  </si>
  <si>
    <t>[(1S,2R,7R,9R,10R,11S,12R)-11-acetyloxy-10-hydroxy-1,5-dimethylspiro[8-oxatricyclo[7.2.1.02,7]dodec-5-ene-12,2'-oxirane]-2-yl]methyl acetate</t>
  </si>
  <si>
    <t>C19H26O7</t>
  </si>
  <si>
    <t>2270-40-8</t>
  </si>
  <si>
    <t>CC1=C[C@@H]2[C@](CC1)([C@]3([C@@H]([C@H]([C@H]([C@]34CO4)O2)O)OC(=O)C)C)COC(=O)C</t>
  </si>
  <si>
    <t>InChI=1S/C19H26O7/c1-10-5-6-18(8-23-11(2)20)13(7-10)26-16-14(22)15(25-12(3)21)17(18,4)19(16)9-24-19/h7,13-16,22H,5-6,8-9H2,1-4H3/t13-,14-,15-,16-,17-,18-,19-/m1/s1</t>
  </si>
  <si>
    <t>N-(4-chlorophenyl)-2-dimethoxyphosphinothioylsulfanyl-N-propan-2-ylacetamide</t>
  </si>
  <si>
    <t>C13H19ClNO3PS2</t>
  </si>
  <si>
    <t>64249-01-0</t>
  </si>
  <si>
    <t>InChI=1S/C13H19ClNO3PS2/c1-10(2)15(12-7-5-11(14)6-8-12)13(16)9-21-19(20,17-3)18-4/h5-8,10H,9H2,1-4H3</t>
  </si>
  <si>
    <t>tris(4-methylphenyl) phosphate</t>
  </si>
  <si>
    <t>C21H21O4P</t>
  </si>
  <si>
    <t>78-32-0</t>
  </si>
  <si>
    <t>CC1=CC=C(C=C1)OP(=O)(OC2=CC=C(C=C2)C)OC3=CC=C(C=C3)C</t>
    <phoneticPr fontId="1" type="noConversion"/>
  </si>
  <si>
    <t>InChI=1S/C21H21O4P/c1-16-4-10-19(11-5-16)23-26(22,24-20-12-6-17(2)7-13-20)25-21-14-8-18(3)9-15-21/h4-15H,1-3H3</t>
  </si>
  <si>
    <t>6,8-difluoro-1-(2-fluoroethyl)-7-(4-methylpiperazin-1-yl)-4-oxoquinoline-3-carboxylic acid</t>
  </si>
  <si>
    <t>C17H18F3N3O3</t>
  </si>
  <si>
    <t>79660-72-3</t>
  </si>
  <si>
    <t>CN1CCN(CC1)C2=C(C=C3C(=C2F)N(C=C(C3=O)C(=O)O)CCF)F</t>
  </si>
  <si>
    <t>InChI=1S/C17H18F3N3O3/c1-21-4-6-22(7-5-21)15-12(19)8-10-14(13(15)20)23(3-2-18)9-11(16(10)24)17(25)26/h8-9H,2-7H2,1H3,(H,25,26)</t>
  </si>
  <si>
    <t>(2S)-2-[[(3R)-8-hydroxy-3-methyl-1-oxo-3,4-dihydroisochromene-7-carbonyl]amino]-3-phenylpropanoic acid</t>
  </si>
  <si>
    <t>C20H19NO6</t>
  </si>
  <si>
    <t>4825-86-9</t>
  </si>
  <si>
    <t>C[C@@H]1CC2=C(C(=C(C=C2)C(=O)N[C@@H](CC3=CC=CC=C3)C(=O)O)O)C(=O)O1</t>
  </si>
  <si>
    <t>InChI=1S/C20H19NO6/c1-11-9-13-7-8-14(17(22)16(13)20(26)27-11)18(23)21-15(19(24)25)10-12-5-3-2-4-6-12/h2-8,11,15,22H,9-10H2,1H3,(H,21,23)(H,24,25)/t11-,15+/m1/s1</t>
  </si>
  <si>
    <t xml:space="preserve"> Ochratoxins and related substances</t>
  </si>
  <si>
    <t>bis(2-ethylhexyl) hexanedioate</t>
  </si>
  <si>
    <t>C22H42O4</t>
  </si>
  <si>
    <t>103-23-1</t>
  </si>
  <si>
    <t>CCCCC(CC)COC(=O)CCCCC(=O)OCC(CC)CCCC</t>
  </si>
  <si>
    <t>InChI=1S/C22H42O4/c1-5-9-13-19(7-3)17-25-21(23)15-11-12-16-22(24)26-18-20(8-4)14-10-6-2/h19-20H,5-18H2,1-4H3</t>
  </si>
  <si>
    <t xml:space="preserve"> Lipids and lipid-like molecules</t>
    <phoneticPr fontId="1" type="noConversion"/>
  </si>
  <si>
    <t xml:space="preserve"> Fatty Acyls</t>
    <phoneticPr fontId="1" type="noConversion"/>
  </si>
  <si>
    <t xml:space="preserve"> Fatty acid esters</t>
    <phoneticPr fontId="1" type="noConversion"/>
  </si>
  <si>
    <t>ethyl 2-diethoxyphosphinothioyloxy-5-methylpyrazolo[1,5-a]pyrimidine-6-carboxylate</t>
  </si>
  <si>
    <t>C14H20N3O5PS</t>
  </si>
  <si>
    <t>13457-18-6</t>
  </si>
  <si>
    <t>InChI=1S/C14H20N3O5PS/c1-5-19-14(18)11-9-17-12(15-10(11)4)8-13(16-17)22-23(24,20-6-2)21-7-3/h8-9H,5-7H2,1-4H3</t>
  </si>
  <si>
    <t>1-ethoxy-4-[2-methyl-1-[(3-phenoxyphenyl)methoxy]propan-2-yl]benzene</t>
  </si>
  <si>
    <t>C25H28O3</t>
  </si>
  <si>
    <t>80844-07-1</t>
    <phoneticPr fontId="1" type="noConversion"/>
  </si>
  <si>
    <t>CCOC1=CC=C(C=C1)C(C)(C)COCC2=CC(=CC=C2)OC3=CC=CC=C3</t>
  </si>
  <si>
    <t>InChI=1S/C25H28O3/c1-4-27-22-15-13-21(14-16-22)25(2,3)19-26-18-20-9-8-12-24(17-20)28-23-10-6-5-7-11-23/h5-17H,4,18-19H2,1-3H3</t>
  </si>
  <si>
    <t>2,2,3-trifluoro-3-[1,1,2,2,3,3-hexafluoro-3-(trifluoromethoxy)propoxy]propanoic acid</t>
  </si>
  <si>
    <t>C7H2F12O4</t>
  </si>
  <si>
    <t>919005-14-4</t>
  </si>
  <si>
    <t>C(C(C(=O)O)(F)F)(OC(C(C(OC(F)(F)F)(F)F)(F)F)(F)F)F</t>
  </si>
  <si>
    <t>InChI=1S/C7H2F12O4/c8-1(3(9,10)2(20)21)22-5(13,14)4(11,12)6(15,16)23-7(17,18)19/h1H,(H,20,21)</t>
  </si>
  <si>
    <t>[(1S,2R,4S,7R,9R,10R,11S,12S)-11-acetyloxy-4,10-dihydroxy-1,5-dimethylspiro[8-oxatricyclo[7.2.1.02,7]dodec-5-ene-12,2'-oxirane]-2-yl]methyl acetate</t>
  </si>
  <si>
    <t>C19H26O8</t>
  </si>
  <si>
    <t>36519-25-2</t>
  </si>
  <si>
    <t>CC1=C[C@@H]2[C@](C[C@@H]1O)([C@]3([C@@H]([C@H]([C@H]([C@@]34CO4)O2)O)OC(=O)C)C)COC(=O)C</t>
    <phoneticPr fontId="1" type="noConversion"/>
  </si>
  <si>
    <t>InChI=1S/C19H26O8/c1-9-5-13-18(6-12(9)22,7-24-10(2)20)17(4)15(26-11(3)21)14(23)16(27-13)19(17)8-25-19/h5,12-16,22-23H,6-8H2,1-4H3/t12-,13+,14+,15+,16+,17+,18+,19-/m0/s1</t>
  </si>
  <si>
    <t>(2,2-dimethyl-3H-1-benzofuran-7-yl) N-[butoxycarbonyl(methyl)amino]sulfanyl-N-methylcarbamate</t>
  </si>
  <si>
    <t>C18H26N2O5S</t>
  </si>
  <si>
    <t>65907-30-4</t>
  </si>
  <si>
    <t>CCCCOC(=O)N(C)SN(C)C(=O)OC1=CC=CC2=C1OC(C2)(C)C</t>
  </si>
  <si>
    <t>InChI=1S/C18H26N2O5S/c1-6-7-11-23-16(21)19(4)26-20(5)17(22)24-14-10-8-9-13-12-18(2,3)25-15(13)14/h8-10H,6-7,11-12H2,1-5H3</t>
  </si>
  <si>
    <t xml:space="preserve"> Coumarans</t>
  </si>
  <si>
    <t>6-fluoro-1-(4-fluorophenyl)-4-oxo-7-piperazin-1-ylquinoline-3-carboxylic acid</t>
  </si>
  <si>
    <t>C20H17F2N3O3</t>
  </si>
  <si>
    <t>98105-99-8</t>
    <phoneticPr fontId="1" type="noConversion"/>
  </si>
  <si>
    <t>InChI=1S/C20H17F2N3O3/c21-12-1-3-13(4-2-12)25-11-15(20(27)28)19(26)14-9-16(22)18(10-17(14)25)24-7-5-23-6-8-24/h1-4,9-11,23H,5-8H2,(H,27,28)</t>
  </si>
  <si>
    <t xml:space="preserve"> Phenylquinolines</t>
  </si>
  <si>
    <t>(1S,4E,7S,9R)-4-(1H-imidazol-5-ylmethylidene)-9-(2-methylbut-3-en-2-yl)-2,5,16-triazatetracyclo[7.7.0.02,7.010,15]hexadeca-10,12,14-triene-3,6-dione</t>
  </si>
  <si>
    <t>C22H23N5O2</t>
  </si>
  <si>
    <t>58735-64-1</t>
  </si>
  <si>
    <t>CC(C)(C=C)[C@@]12C[C@H]3C(=O)N/C(=C/C4=CN=CN4)/C(=O)N3[C@@H]1NC5=CC=CC=C25</t>
  </si>
  <si>
    <t>InChI=1S/C22H23N5O2/c1-4-21(2,3)22-10-17-18(28)25-16(9-13-11-23-12-24-13)19(29)27(17)20(22)26-15-8-6-5-7-14(15)22/h4-9,11-12,17,20,26H,1,10H2,2-3H3,(H,23,24)(H,25,28)/b16-9+/t17-,20-,22+/m0/s1</t>
  </si>
  <si>
    <t xml:space="preserve"> Indoles and derivatives</t>
  </si>
  <si>
    <t xml:space="preserve"> Pyrroloindoles</t>
  </si>
  <si>
    <t>8-methylnonyl diphenyl phosphate</t>
  </si>
  <si>
    <t>C22H31O4P</t>
  </si>
  <si>
    <t>29761-21-5</t>
  </si>
  <si>
    <t>CC(C)CCCCCCCOP(=O)(OC1=CC=CC=C1)OC2=CC=CC=C2</t>
  </si>
  <si>
    <t>InChI=1S/C22H31O4P/c1-20(2)14-8-4-3-5-13-19-24-27(23,25-21-15-9-6-10-16-21)26-22-17-11-7-12-18-22/h6-7,9-12,15-18,20H,3-5,8,13-14,19H2,1-2H3</t>
  </si>
  <si>
    <t>dioctyl benzene-1,2-dicarboxylate</t>
    <phoneticPr fontId="1" type="noConversion"/>
  </si>
  <si>
    <t>C24H38O4</t>
  </si>
  <si>
    <t>117-84-0</t>
  </si>
  <si>
    <t>CCCCCCCCOC(=O)C1=CC=CC=C1C(=O)OCCCCCCCC</t>
    <phoneticPr fontId="1" type="noConversion"/>
  </si>
  <si>
    <t>InChI=1S/C24H38O4/c1-3-5-7-9-11-15-19-27-23(25)21-17-13-14-18-22(21)24(26)28-20-16-12-10-8-6-4-2/h13-14,17-18H,3-12,15-16,19-20H2,1-2H3</t>
  </si>
  <si>
    <t>(3-phenoxyphenyl)methyl 3-(2,2-dichloroethenyl)-2,2-dimethylcyclopropane-1-carboxylate</t>
  </si>
  <si>
    <t>C21H20Cl2O3</t>
  </si>
  <si>
    <t>52645-53-1</t>
  </si>
  <si>
    <t>InChI=1S/C21H20Cl2O3/c1-21(2)17(12-18(22)23)19(21)20(24)25-13-14-7-6-10-16(11-14)26-15-8-4-3-5-9-15/h3-12,17,19H,13H2,1-2H3</t>
  </si>
  <si>
    <t>5-amino-1-cyclopropyl-7-[(3R,5S)-3,5-dimethylpiperazin-1-yl]-6,8-difluoro-4-oxoquinoline-3-carboxylic acid</t>
  </si>
  <si>
    <t>C19H22F2N4O3</t>
  </si>
  <si>
    <t>110871-86-8</t>
  </si>
  <si>
    <t>C[C@@H]1CN(C[C@@H](N1)C)C2=C(C(=C3C(=C2F)N(C=C(C3=O)C(=O)O)C4CC4)N)F</t>
  </si>
  <si>
    <t>InChI=1S/C19H22F2N4O3/c1-8-5-24(6-9(2)23-8)17-13(20)15(22)12-16(14(17)21)25(10-3-4-10)7-11(18(12)26)19(27)28/h7-10,23H,3-6,22H2,1-2H3,(H,27,28)/t8-,9+</t>
  </si>
  <si>
    <t xml:space="preserve"> Quinolines and derivatives</t>
    <phoneticPr fontId="1" type="noConversion"/>
  </si>
  <si>
    <t xml:space="preserve"> Quinoline carboxylic acids</t>
    <phoneticPr fontId="1" type="noConversion"/>
  </si>
  <si>
    <t>(8S,9R,10S,11S,13S,14S,16R,17R)-9-fluoro-11,17-dihydroxy-17-(2-hydroxyacetyl)-10,13,16-trimethyl-6,7,8,11,12,14,15,16-octahydrocyclopenta[a]phenanthren-3-one</t>
  </si>
  <si>
    <t>C22H29FO5</t>
  </si>
  <si>
    <t>50-02-2</t>
  </si>
  <si>
    <t>InChI=1S/C22H29FO5/c1-12-8-16-15-5-4-13-9-14(25)6-7-19(13,2)21(15,23)17(26)10-20(16,3)22(12,28)18(27)11-24/h6-7,9,12,15-17,24,26,28H,4-5,8,10-11H2,1-3H3/t12-,15+,16+,17+,19+,20+,21+,22+/m1/s1</t>
  </si>
  <si>
    <t>3-[2-[1-(5,6-dimethylhept-3-en-2-yl)-7a-methyl-2,3,3a,5,6,7-hexahydro-1H-inden-4-ylidene]ethylidene]-4-methylidenecyclohexan-1-ol</t>
  </si>
  <si>
    <t>C28H44O</t>
  </si>
  <si>
    <t>50-14-6</t>
  </si>
  <si>
    <t>CC(C)C(C)C=CC(C)C1CCC2C1(CCCC2=CC=C3CC(CCC3=C)O)C</t>
  </si>
  <si>
    <t>InChI=1S/C28H44O/c1-19(2)20(3)9-10-22(5)26-15-16-27-23(8-7-17-28(26,27)6)12-13-24-18-25(29)14-11-21(24)4/h9-10,12-13,19-20,22,25-27,29H,4,7-8,11,14-18H2,1-3,5-6H3</t>
  </si>
  <si>
    <t xml:space="preserve"> Vitamin D and derivatives</t>
  </si>
  <si>
    <t>(2R,3R,4R,5R,6R)-2-[(2R,3S,4S,5S)-2,5-bis(chloromethyl)-3,4-dihydroxyoxolan-2-yl]oxy-5-chloro-6-(hydroxymethyl)oxane-3,4-diol</t>
  </si>
  <si>
    <t>C12H19Cl3O8</t>
  </si>
  <si>
    <t>56038-13-2</t>
  </si>
  <si>
    <t>C([C@@H]1[C@@H]([C@@H]([C@H]([C@H](O1)O[C@]2([C@H]([C@@H]([C@H](O2)CCl)O)O)CCl)O)O)Cl)O</t>
  </si>
  <si>
    <t>InChI=1S/C12H19Cl3O8/c13-1-4-7(17)10(20)12(3-14,22-4)23-11-9(19)8(18)6(15)5(2-16)21-11/h4-11,16-20H,1-3H2/t4-,5-,6+,7-,8+,9-,10+,11-,12+/m1/s1</t>
  </si>
  <si>
    <t>M+HCO2</t>
  </si>
  <si>
    <t xml:space="preserve"> Carbohydrates and carbohydrate conjugates</t>
  </si>
  <si>
    <t>tris(2-butoxyethyl) phosphate</t>
  </si>
  <si>
    <t>C18H39O7P</t>
  </si>
  <si>
    <t>78-51-3</t>
  </si>
  <si>
    <t>CCCCOCCOP(=O)(OCCOCCCC)OCCOCCCC</t>
  </si>
  <si>
    <t>InChI=1S/C18H39O7P/c1-4-7-10-20-13-16-23-26(19,24-17-14-21-11-8-5-2)25-18-15-22-12-9-6-3/h4-18H2,1-3H3</t>
  </si>
  <si>
    <t>1,1,2,2,3,3,4,4,5,5,6,6,6-tridecafluorohexane-1-sulfonamide</t>
  </si>
  <si>
    <t>C6H2F13NO2S</t>
  </si>
  <si>
    <t>41997-13-1</t>
  </si>
  <si>
    <t>C(C(C(C(F)(F)S(=O)(=O)N)(F)F)(F)F)(C(C(F)(F)F)(F)F)(F)F</t>
    <phoneticPr fontId="1" type="noConversion"/>
  </si>
  <si>
    <t>InChI=1S/C6H2F13NO2S/c7-1(8,3(11,12)5(15,16)17)2(9,10)4(13,14)6(18,19)23(20,21)22/h(H2,20,21,22)</t>
  </si>
  <si>
    <t>6-fluoro-1-(4-fluorophenyl)-7-(4-methylpiperazin-1-yl)-4-oxoquinoline-3-carboxylic acid</t>
  </si>
  <si>
    <t>C21H19F2N3O3</t>
  </si>
  <si>
    <t>98106-17-3</t>
  </si>
  <si>
    <t>InChI=1S/C21H19F2N3O3/c1-24-6-8-25(9-7-24)19-11-18-15(10-17(19)23)20(27)16(21(28)29)12-26(18)14-4-2-13(22)3-5-14/h2-5,10-12H,6-9H2,1H3,(H,28,29)</t>
  </si>
  <si>
    <t>1,1,2,2,3,3,4,4,5,5,6,6,6-tridecafluorohexane-1-sulfonic acid</t>
  </si>
  <si>
    <t>C6HF13O3S</t>
  </si>
  <si>
    <t>355-46-4</t>
  </si>
  <si>
    <t>C(C(C(C(F)(F)S(=O)(=O)O)(F)F)(F)F)(C(C(F)(F)F)(F)F)(F)F</t>
  </si>
  <si>
    <t>InChI=1S/C6HF13O3S/c7-1(8,3(11,12)5(15,16)17)2(9,10)4(13,14)6(18,19)23(20,21)22/h(H,20,21,22)</t>
  </si>
  <si>
    <t>7-[(4aS,7aS)-1,2,3,4,4a,5,7,7a-octahydropyrrolo[3,4-b]pyridin-6-yl]-1-cyclopropyl-6-fluoro-8-methoxy-4-oxoquinoline-3-carboxylic acid</t>
  </si>
  <si>
    <t>C21H24FN3O4</t>
  </si>
  <si>
    <t>151096-09-2</t>
  </si>
  <si>
    <t>COC1=C2C(=CC(=C1N3C[C@@H]4CCCN[C@@H]4C3)F)C(=O)C(=CN2C5CC5)C(=O)O  </t>
  </si>
  <si>
    <t>InChI=1S/C21H24FN3O4/c1-29-20-17-13(19(26)14(21(27)28)9-25(17)12-4-5-12)7-15(22)18(20)24-8-11-3-2-6-23-16(11)10-24/h7,9,11-12,16,23H,2-6,8,10H2,1H3,(H,27,28)/t11-,16+/m0/s1</t>
  </si>
  <si>
    <t>Quinoline carboxylic acids</t>
  </si>
  <si>
    <t>(2S,5R,6R)-3,3-dimethyl-6-[(5-methyl-3-phenyl-1,2-oxazole-4-carbonyl)amino]-7-oxo-4-thia-1-azabicyclo[3.2.0]heptane-2-carboxylic acid</t>
  </si>
  <si>
    <t>C19H19N3O5S</t>
  </si>
  <si>
    <t>66-79-5</t>
  </si>
  <si>
    <t>CC1=C(C(=NO1)C2=CC=CC=C2)C(=O)N[C@H]3[C@@H]4N(C3=O)[C@H](C(S4)(C)C)C(=O)O</t>
  </si>
  <si>
    <t>InChI=1S/C19H19N3O5S/c1-9-11(12(21-27-9)10-7-5-4-6-8-10)15(23)20-13-16(24)22-14(18(25)26)19(2,3)28-17(13)22/h4-8,13-14,17H,1-3H3,(H,20,23)(H,25,26)/t13-,14+,17-/m1/s1</t>
  </si>
  <si>
    <t>6-[(1E,3E,5E,7E)-8-[(2S,3R,4R,5R)-3,4-dihydroxy-2,4,5-trimethyloxolan-2-yl]-7-methylocta-1,3,5,7-tetraenyl]-4-methoxy-5-methylpyran-2-one</t>
  </si>
  <si>
    <t>C23H30O6</t>
  </si>
  <si>
    <t>74145-79-2</t>
  </si>
  <si>
    <t>6436023 </t>
  </si>
  <si>
    <t>C[C@@H]1[C@]([C@H]([C@](O1)(C)/C=C(\C)/C=C/C=C/C=C/C2=C(C(=CC(=O)O2)OC)C)O)(C)O</t>
  </si>
  <si>
    <t>InChI=1S/C23H30O6/c1-15(14-22(4)21(25)23(5,26)17(3)29-22)11-9-7-8-10-12-18-16(2)19(27-6)13-20(24)28-18/h7-14,17,21,25-26H,1-6H3/b8-7+,11-9+,12-10+,15-14+/t17-,21+,22+,23+/m1/s1</t>
  </si>
  <si>
    <t xml:space="preserve"> Pyranones and derivatives</t>
  </si>
  <si>
    <t>(2S)-2-[[(3R)-5-chloro-8-hydroxy-3-methyl-1-oxo-3,4-dihydroisochromene-7-carbonyl]amino]-3-phenylpropanoic acid</t>
  </si>
  <si>
    <t>C20H18ClNO6</t>
  </si>
  <si>
    <t>303-47-9</t>
  </si>
  <si>
    <t>C[C@@H]1CC2=C(C=C(C(=C2C(=O)O1)O)C(=O)N[C@@H](CC3=CC=CC=C3)C(=O)O)Cl</t>
  </si>
  <si>
    <t>InChI=1S/C20H18ClNO6/c1-10-7-12-14(21)9-13(17(23)16(12)20(27)28-10)18(24)22-15(19(25)26)8-11-5-3-2-4-6-11/h2-6,9-10,15,23H,7-8H2,1H3,(H,22,24)(H,25,26)/t10-,15+/m1/s1</t>
  </si>
  <si>
    <t>[(E)-2-bromo-1-(2,4-dichlorophenyl)ethenyl] diethyl phosphate</t>
  </si>
  <si>
    <t>C12H14BrCl2O4P</t>
  </si>
  <si>
    <t>118413-12-0</t>
    <phoneticPr fontId="1" type="noConversion"/>
  </si>
  <si>
    <t>CCOP(=O)(OCC)O/C(=C/Br)/C1=C(C=C(C=C1)Cl)Cl</t>
  </si>
  <si>
    <t>InChI=1S/C12H14BrCl2O4P/c1-3-17-20(16,18-4-2)19-12(8-13)10-6-5-9(14)7-11(10)15/h5-8H,3-4H2,1-2H3/b12-8+</t>
  </si>
  <si>
    <t>2-[4-[(Z)-4-chloro-1,2-diphenylbut-1-enyl]phenoxy]-N,N-dimethylethanamine</t>
  </si>
  <si>
    <t>C26H28ClNO</t>
  </si>
  <si>
    <t>89778-26-7</t>
  </si>
  <si>
    <t>InChI=1S/C26H28ClNO/c1-28(2)19-20-29-24-15-13-23(14-16-24)26(22-11-7-4-8-12-22)25(17-18-27)21-9-5-3-6-10-21/h3-16H,17-20H2,1-2H3/b26-25-</t>
  </si>
  <si>
    <t>1-[[2-[2-chloro-4-(4-chlorophenoxy)phenyl]-4-methyl-1,3-dioxolan-2-yl]methyl]-1,2,4-triazole</t>
  </si>
  <si>
    <t>C19H17Cl2N3O3</t>
  </si>
  <si>
    <t>119446-68-3</t>
  </si>
  <si>
    <t>InChI=1S/C19H17Cl2N3O3/c1-13-9-25-19(27-13,10-24-12-22-11-23-24)17-7-6-16(8-18(17)21)26-15-4-2-14(20)3-5-15/h2-8,11-13H,9-10H2,1H3</t>
  </si>
  <si>
    <t>(2S,4R)-N-[(1R,2R)-2-hydroxy-1-[(2R,3R,4S,5R,6R)-3,4,5-trihydroxy-6-methylsulfanyloxan-2-yl]propyl]-1-methyl-4-propylpyrrolidine-2-carboxamide</t>
  </si>
  <si>
    <t>C18H34N2O6S</t>
  </si>
  <si>
    <t>154-21-2</t>
  </si>
  <si>
    <t>CCC[C@@H]1C[C@H](N(C1)C)C(=O)N[C@@H]([C@@H]2[C@@H]([C@@H]([C@H]([C@H](O2)SC)O)O)O)[C@@H](C)O </t>
    <phoneticPr fontId="1" type="noConversion"/>
  </si>
  <si>
    <t>InChI=1S/C18H34N2O6S/c1-5-6-10-7-11(20(3)8-10)17(25)19-12(9(2)21)16-14(23)13(22)15(24)18(26-16)27-4/h9-16,18,21-24H,5-8H2,1-4H3,(H,19,25)/t9-,10-,11+,12-,13+,14-,15-,16-,18-/m1/s1</t>
  </si>
  <si>
    <t xml:space="preserve"> Carboxylic acids and derivatives</t>
    <phoneticPr fontId="1" type="noConversion"/>
  </si>
  <si>
    <t>Amino acids, peptides, and analogues</t>
  </si>
  <si>
    <t>methyl (2Z)-2-methoxyimino-2-[2-[[(Z)-1-[3-(trifluoromethyl)phenyl]ethylideneamino]oxymethyl]phenyl]acetate</t>
  </si>
  <si>
    <t>C20H19F3N2O4</t>
  </si>
  <si>
    <t>141517-21-7</t>
  </si>
  <si>
    <t>InChI=1S/C20H19F3N2O4/c1-13(14-8-6-9-16(11-14)20(21,22)23)24-29-12-15-7-4-5-10-17(15)18(25-28-3)19(26)27-2/h4-11H,12H2,1-3H3/b24-13-,25-18-</t>
  </si>
  <si>
    <t xml:space="preserve"> Trifluoromethylbenzenes</t>
    <phoneticPr fontId="1" type="noConversion"/>
  </si>
  <si>
    <t>2-[(4,6-dimethoxypyrimidin-2-yl)carbamoylsulfamoyl]-N,N-dimethylpyridine-3-carboxamide</t>
  </si>
  <si>
    <t>C15H18N6O6S</t>
  </si>
  <si>
    <t>111991-09-4</t>
  </si>
  <si>
    <t>InChI=1S/C15H18N6O6S/c1-21(2)13(22)9-6-5-7-16-12(9)28(24,25)20-15(23)19-14-17-10(26-3)8-11(18-14)27-4/h5-8H,1-4H3,(H2,17,18,19,20,23)</t>
  </si>
  <si>
    <t xml:space="preserve"> Pyridinesulfonamides</t>
  </si>
  <si>
    <t>tris(3,5-dimethylphenyl) phosphate</t>
  </si>
  <si>
    <t>C24H27O4P</t>
  </si>
  <si>
    <t>25653-16-1</t>
  </si>
  <si>
    <t>CC1=CC(=CC(=C1)OP(=O)(OC2=CC(=CC(=C2)C)C)OC3=CC(=CC(=C3)C)C)C</t>
  </si>
  <si>
    <t>InChI=1S/C24H27O4P/c1-16-7-17(2)11-22(10-16)26-29(25,27-23-12-18(3)8-19(4)13-23)28-24-14-20(5)9-21(6)15-24/h7-15H,1-6H3</t>
  </si>
  <si>
    <t>N-[(E)-N-(cyclopropylmethoxy)-C-[2,3-difluoro-6-(trifluoromethyl)phenyl]carbonimidoyl]-2-phenylacetamide</t>
  </si>
  <si>
    <t>C20H17F5N2O2</t>
  </si>
  <si>
    <t>180409-60-3</t>
  </si>
  <si>
    <t>C1CC1CO/N=C(/C2=C(C=CC(=C2F)F)C(F)(F)F)\NC(=O)CC3=CC=CC=C3</t>
  </si>
  <si>
    <t>InChI=1S/C20H17F5N2O2/c21-15-9-8-14(20(23,24)25)17(18(15)22)19(27-29-11-13-6-7-13)26-16(28)10-12-4-2-1-3-5-12/h1-5,8-9,13H,6-7,10-11H2,(H,26,27,28)</t>
  </si>
  <si>
    <t xml:space="preserve"> Trifluoromethylbenzenes</t>
  </si>
  <si>
    <t>2,2,3,3,4,4,5,5,6,6,7,7,8,8,8-pentadecafluorooctanoic acid</t>
  </si>
  <si>
    <t>C8HF15O2</t>
  </si>
  <si>
    <t>335-67-1</t>
  </si>
  <si>
    <t>C(=O)(C(C(C(C(C(C(C(F)(F)F)(F)F)(F)F)(F)F)(F)F)(F)F)(F)F)O</t>
  </si>
  <si>
    <t>InChI=1S/C8HF15O2/c9-2(10,1(24)25)3(11,12)4(13,14)5(15,16)6(17,18)7(19,20)8(21,22)23/h(H,24,25)</t>
  </si>
  <si>
    <t>1-[2-(2,4-dichlorophenyl)-2-[(2,4-dichlorophenyl)methoxy]ethyl]imidazole</t>
  </si>
  <si>
    <t>C18H14Cl4N2O</t>
  </si>
  <si>
    <t>22916-47-8</t>
  </si>
  <si>
    <t>InChI=1S/C18H14Cl4N2O/c19-13-2-1-12(16(21)7-13)10-25-18(9-24-6-5-23-11-24)15-4-3-14(20)8-17(15)22/h1-8,11,18H,9-10H2</t>
  </si>
  <si>
    <t xml:space="preserve"> Benzylethers</t>
    <phoneticPr fontId="1" type="noConversion"/>
  </si>
  <si>
    <t>[cyano-(3-phenoxyphenyl)methyl] 3-(2,2-dichloroethenyl)-2,2-dimethylcyclopropane-1-carboxylate</t>
  </si>
  <si>
    <t>C22H19Cl2NO3</t>
  </si>
  <si>
    <t>52315-07-8</t>
  </si>
  <si>
    <t>InChI=1S/C22H19Cl2NO3/c1-22(2)17(12-19(23)24)20(22)21(26)28-18(13-25)14-7-6-10-16(11-14)27-15-8-4-3-5-9-15/h3-12,17-18,20H,1-2H3</t>
  </si>
  <si>
    <t>(2R)-2,7,8-trimethyl-2-[(4R,8R)-4,8,12-trimethyltridecyl]-3,4-dihydrochromen-6-ol</t>
  </si>
  <si>
    <t>C28H48O2</t>
  </si>
  <si>
    <t>54-28-4</t>
  </si>
  <si>
    <t>CC1=C(C=C2CC[C@@](OC2=C1C)(C)CCC[C@H](C)CCC[C@H](C)CCCC(C)C)O</t>
  </si>
  <si>
    <t>InChI=1S/C28H48O2/c1-20(2)11-8-12-21(3)13-9-14-22(4)15-10-17-28(7)18-16-25-19-26(29)23(5)24(6)27(25)30-28/h19-22,29H,8-18H2,1-7H3/t21-,22-,28-/m1/s1</t>
  </si>
  <si>
    <t>[M+H]/2</t>
    <phoneticPr fontId="1" type="noConversion"/>
  </si>
  <si>
    <t xml:space="preserve"> Prenol lipids</t>
    <phoneticPr fontId="1" type="noConversion"/>
  </si>
  <si>
    <t xml:space="preserve"> Quinone and hydroquinone lipids</t>
    <phoneticPr fontId="1" type="noConversion"/>
  </si>
  <si>
    <t>[cyano-(3-phenoxyphenyl)methyl] 2-(4-chlorophenyl)-3-methylbutanoate</t>
  </si>
  <si>
    <t>C25H22ClNO3</t>
  </si>
  <si>
    <t>51630-58-1</t>
    <phoneticPr fontId="1" type="noConversion"/>
  </si>
  <si>
    <t>InChI=1S/C25H22ClNO3/c1-17(2)24(18-11-13-20(26)14-12-18)25(28)30-23(16-27)19-7-6-10-22(15-19)29-21-8-4-3-5-9-21/h3-15,17,23-24H,1-2H3</t>
  </si>
  <si>
    <t>(2-methyl-3-phenylphenyl)methyl (1S,3S)-3-[(E)-2-chloro-3,3,3-trifluoroprop-1-enyl]-2,2-dimethylcyclopropane-1-carboxylate</t>
  </si>
  <si>
    <t>C23H22ClF3O2</t>
  </si>
  <si>
    <t>82657-04-3</t>
  </si>
  <si>
    <t>InChI=1S/C23H22ClF3O2/c1-14-16(10-7-11-17(14)15-8-5-4-6-9-15)13-29-21(28)20-18(22(20,2)3)12-19(24)23(25,26)27/h4-12,18,20H,13H2,1-3H3/b19-12+/t18-,20-/m1/s1</t>
  </si>
  <si>
    <t xml:space="preserve"> Biphenyls and derivatives</t>
    <phoneticPr fontId="1" type="noConversion"/>
  </si>
  <si>
    <t>[(1S,2R,4S,7R,9R,10R,11S,12S)-2-(acetyloxymethyl)-10,11-dihydroxy-1,5-dimethylspiro[8-oxatricyclo[7.2.1.02,7]dodec-5-ene-12,2'-oxirane]-4-yl] 3-methylbutanoate</t>
  </si>
  <si>
    <t>C22H32O8</t>
  </si>
  <si>
    <t>26934-87-2</t>
    <phoneticPr fontId="1" type="noConversion"/>
  </si>
  <si>
    <t>CC1=C[C@@H]2[C@](C[C@@H]1OC(=O)CC(C)C)([C@]3([C@@H]([C@H]([C@H]([C@@]34CO4)O2)O)O)C)COC(=O)C</t>
  </si>
  <si>
    <t>InChI=1S/C22H32O8/c1-11(2)6-16(24)29-14-8-21(9-27-13(4)23)15(7-12(14)3)30-19-17(25)18(26)20(21,5)22(19)10-28-22/h7,11,14-15,17-19,25-26H,6,8-10H2,1-5H3/t14-,15+,17+,18+,19+,20+,21+,22-/m0/s1</t>
  </si>
  <si>
    <t xml:space="preserve"> Sesquiterpenoids</t>
    <phoneticPr fontId="1" type="noConversion"/>
  </si>
  <si>
    <t>propan-2-yl 2,2-bis(4-bromophenyl)-2-hydroxyacetate</t>
  </si>
  <si>
    <t>C17H16Br2O3</t>
  </si>
  <si>
    <t>18181-80-1</t>
  </si>
  <si>
    <t>InChI=1S/C17H16Br2O3/c1-11(2)22-16(20)17(21,12-3-7-14(18)8-4-12)13-5-9-15(19)10-6-13/h3-11,21H,1-2H3</t>
  </si>
  <si>
    <t>3,3,4,4,5,5,6,6,7,7,8,8,8-tridecafluorooctane-1-sulfonic acid</t>
  </si>
  <si>
    <t>C8H5F13O3S</t>
  </si>
  <si>
    <t>27619-97-2</t>
  </si>
  <si>
    <t>C(CS(=O)(=O)O)C(C(C(C(C(C(F)(F)F)(F)F)(F)F)(F)F)(F)F)(F)F</t>
  </si>
  <si>
    <t>InChI=1S/C8H5F13O3S/c9-3(10,1-2-25(22,23)24)4(11,12)5(13,14)6(15,16)7(17,18)8(19,20)21/h1-2H2,(H,22,23,24)</t>
  </si>
  <si>
    <t xml:space="preserve"> Organic sulfonic acids and derivatives</t>
    <phoneticPr fontId="1" type="noConversion"/>
  </si>
  <si>
    <t xml:space="preserve"> Organosulfonic acids and derivatives</t>
    <phoneticPr fontId="1" type="noConversion"/>
  </si>
  <si>
    <t>N-[4-cyano-3-(trifluoromethyl)phenyl]-3-(4-fluorophenyl)sulfonyl-2-hydroxy-2-methylpropanamide</t>
  </si>
  <si>
    <t>C18H14F4N2O4S</t>
  </si>
  <si>
    <t>90357-06-5</t>
  </si>
  <si>
    <t>InChI=1S/C18H14F4N2O4S/c1-17(26,10-29(27,28)14-6-3-12(19)4-7-14)16(25)24-13-5-2-11(9-23)15(8-13)18(20,21)22/h2-8,26H,10H2,1H3,(H,24,25)</t>
  </si>
  <si>
    <t>bis[(2R)-2,3-dichloropropyl] [(2S)-2,3-dichloropropyl] phosphate</t>
  </si>
  <si>
    <t>C9H15Cl6O4P</t>
  </si>
  <si>
    <t>78-43-3</t>
  </si>
  <si>
    <t>C([C@H](CCl)Cl)OP(=O)(OC[C@H](CCl)Cl)OC[C@@H](CCl)Cl</t>
  </si>
  <si>
    <t>InChI=1S/C9H15Cl6O4P/c10-1-7(13)4-17-20(16,18-5-8(14)2-11)19-6-9(15)3-12/h7-9H,1-6H2/t7-,8-,9+/m0/s1</t>
  </si>
  <si>
    <t>ethyl (2S)-2-[[(3R)-5-chloro-8-hydroxy-3-methyl-1-oxo-3,4-dihydroisochromene-7-carbonyl]amino]-3-phenylpropanoate</t>
  </si>
  <si>
    <t>C22H22ClNO6</t>
  </si>
  <si>
    <t>4865-85-4</t>
  </si>
  <si>
    <t>CCOC(=O)[C@H](CC1=CC=CC=C1)NC(=O)C2=CC(=C3C[C@H](OC(=O)C3=C2O)C)Cl</t>
  </si>
  <si>
    <t>InChI=1S/C22H22ClNO6/c1-3-29-21(27)17(10-13-7-5-4-6-8-13)24-20(26)15-11-16(23)14-9-12(2)30-22(28)18(14)19(15)25/h4-8,11-12,17,25H,3,9-10H2,1-2H3,(H,24,26)/t12-,17+/m1/s1</t>
  </si>
  <si>
    <t>tris(2-ethylhexyl) phosphate</t>
  </si>
  <si>
    <t>C24H51O4P</t>
  </si>
  <si>
    <t>78-42-2</t>
  </si>
  <si>
    <t>CCCCC(CC)COP(=O)(OCC(CC)CCCC)OCC(CC)CCCC</t>
  </si>
  <si>
    <t>InChI=1S/C24H51O4P/c1-7-13-16-22(10-4)19-26-29(25,27-20-23(11-5)17-14-8-2)28-21-24(12-6)18-15-9-3/h22-24H,7-21H2,1-6H3</t>
  </si>
  <si>
    <t>(1S,2R,5S,7R,11S,14S)-11-hydroxy-7-(2-hydroxypropan-2-yl)-1,2-dimethyl-6-oxa-23-azahexacyclo[12.10.0.02,11.05,10.016,24.017,22]tetracosa-9,16(24),17,19,21-pentaen-8-one</t>
  </si>
  <si>
    <t>C27H33NO4</t>
  </si>
  <si>
    <t>57186-25-1</t>
  </si>
  <si>
    <t>C[C@]12CC[C@H]3C(=CC(=O)[C@H](O3)C(C)(C)O)[C@@]1(CC[C@@H]4[C@@]2(C5=C(C4)C6=CC=CC=C6N5)C)O</t>
  </si>
  <si>
    <t>InChI=1S/C27H33NO4/c1-24(2,30)23-20(29)14-18-21(32-23)10-11-25(3)26(4)15(9-12-27(18,25)31)13-17-16-7-5-6-8-19(16)28-22(17)26/h5-8,14-15,21,23,28,30-31H,9-13H2,1-4H3/t15-,21-,23-,25+,26+,27+/m0/s1</t>
  </si>
  <si>
    <t xml:space="preserve"> Naphthopyrans</t>
  </si>
  <si>
    <t>[2-[(1S,2S,4R,8S,9S,11S,12S,13R)-11-hydroxy-6,9,13-trimethyl-16-oxo-5-oxa-7-azapentacyclo[10.8.0.02,9.04,8.013,18]icosa-6,14,17-trien-8-yl]-2-oxoethyl] acetate</t>
  </si>
  <si>
    <t>C25H31NO6</t>
  </si>
  <si>
    <t>14484-47-0</t>
  </si>
  <si>
    <t>InChI=1S/C25H31NO6/c1-13-26-25(20(30)12-31-14(2)27)21(32-13)10-18-17-6-5-15-9-16(28)7-8-23(15,3)22(17)19(29)11-24(18,25)4/h7-9,17-19,21-22,29H,5-6,10-12H2,1-4H3/t17-,18-,19-,21+,22+,23-,24-,25+/m0/s1</t>
  </si>
  <si>
    <t xml:space="preserve"> Pregnane steroids</t>
  </si>
  <si>
    <t>(4S,4aS,5aS,6S,12aR)-4-(dimethylamino)-1,6,10,11,12a-pentahydroxy-6-methyl-3,12-dioxo-4,4a,5,5a-tetrahydrotetracene-2-carboxamide</t>
  </si>
  <si>
    <t>C22H24N2O8</t>
  </si>
  <si>
    <t>60-54-8</t>
    <phoneticPr fontId="1" type="noConversion"/>
  </si>
  <si>
    <t>C[C@@]1([C@H]2C[C@H]3[C@@H](C(=O)C(=C([C@]3(C(=O)C2=C(C4=C1C=CC=C4O)O)O)O)C(=O)N)N(C)C)O</t>
  </si>
  <si>
    <t>InChI=1S/C22H24N2O8/c1-21(31)8-5-4-6-11(25)12(8)16(26)13-9(21)7-10-15(24(2)3)17(27)14(20(23)30)19(29)22(10,32)18(13)28/h4-6,9-10,15,25-26,29,31-32H,7H2,1-3H3,(H2,23,30)/t9-,10-,15-,21+,22-/m0/s1</t>
  </si>
  <si>
    <t xml:space="preserve"> Tetracyclines</t>
  </si>
  <si>
    <t>(4S,4aR,5S,5aR,6R,12aR)-4-(dimethylamino)-1,5,10,11,12a-pentahydroxy-6-methyl-3,12-dioxo-4a,5,5a,6-tetrahydro-4H-tetracene-2-carboxamide</t>
  </si>
  <si>
    <t>564-25-0</t>
  </si>
  <si>
    <t>C[C@@H]1[C@H]2[C@@H]([C@H]3[C@@H](C(=O)C(=C([C@]3(C(=O)C2=C(C4=C1C=CC=C4O)O)O)O)C(=O)N)N(C)C)O</t>
  </si>
  <si>
    <t>InChI=1S/C22H24N2O8/c1-7-8-5-4-6-9(25)11(8)16(26)12-10(7)17(27)14-15(24(2)3)18(28)13(21(23)31)20(30)22(14,32)19(12)29/h4-7,10,14-15,17,25-27,30,32H,1-3H3,(H2,23,31)/t7-,10+,14+,15-,17-,22-/m0/s1</t>
  </si>
  <si>
    <t>4-hydroxy-3-[3-(4-phenylphenyl)-1,2,3,4-tetrahydronaphthalen-1-yl]chromen-2-one</t>
  </si>
  <si>
    <t>C31H24O3</t>
  </si>
  <si>
    <t>56073-07-5</t>
  </si>
  <si>
    <t>C1C(CC2=CC=CC=C2C1C3=C(C4=CC=CC=C4OC3=O)O)C5=CC=C(C=C5)C6=CC=CC=C6</t>
  </si>
  <si>
    <t>InChI=1S/C31H24O3/c32-30-26-12-6-7-13-28(26)34-31(33)29(30)27-19-24(18-23-10-4-5-11-25(23)27)22-16-14-21(15-17-22)20-8-2-1-3-9-20/h1-17,24,27,32H,18-19H2</t>
  </si>
  <si>
    <t xml:space="preserve"> Phenylnaphthalenes</t>
  </si>
  <si>
    <t>1,1,2,2,3,3,4,4,5,5,6,6,7,7,7-pentadecafluoroheptane-1-sulfonic acid</t>
  </si>
  <si>
    <t>C7HF15O3S</t>
  </si>
  <si>
    <t>375-92-8</t>
  </si>
  <si>
    <t>C(C(C(C(F)(F)F)(F)F)(F)F)(C(C(C(F)(F)S(=O)(=O)O)(F)F)(F)F)(F)F</t>
  </si>
  <si>
    <t>InChI=1S/C7HF15O3S/c8-1(9,2(10,11)4(14,15)6(18,19)20)3(12,13)5(16,17)7(21,22)26(23,24)25/h(H,23,24,25)</t>
  </si>
  <si>
    <t xml:space="preserve"> Alkyl halides</t>
    <phoneticPr fontId="1" type="noConversion"/>
  </si>
  <si>
    <t xml:space="preserve"> Alkyl fluorides</t>
    <phoneticPr fontId="1" type="noConversion"/>
  </si>
  <si>
    <t>tris(2-propan-2-ylphenyl) phosphate</t>
  </si>
  <si>
    <t>C27H33O4P</t>
  </si>
  <si>
    <t>64532-95-2</t>
  </si>
  <si>
    <t>CC(C)C1=CC=CC=C1OP(=O)(OC2=CC=CC=C2C(C)C)OC3=CC=CC=C3C(C)C</t>
  </si>
  <si>
    <t>InChI=1S/C27H33O4P/c1-19(2)22-13-7-10-16-25(22)29-32(28,30-26-17-11-8-14-23(26)20(3)4)31-27-18-12-9-15-24(27)21(5)6/h7-21H,1-6H3</t>
  </si>
  <si>
    <t>(3-diethoxyphosphinothioylsulfanyl-1,4-dioxan-2-yl)sulfanyl-diethoxy-sulfanylidene-lambda5-phosphane</t>
  </si>
  <si>
    <t>C12H26O6P2S4</t>
  </si>
  <si>
    <t>78-34-2</t>
  </si>
  <si>
    <t>InChI=1S/C12H26O6P2S4/c1-5-15-19(21,16-6-2)23-11-12(14-10-9-13-11)24-20(22,17-7-3)18-8-4/h11-12H,5-10H2,1-4H3</t>
  </si>
  <si>
    <t xml:space="preserve"> Dioxanes</t>
  </si>
  <si>
    <t xml:space="preserve"> 1,4-dioxanes</t>
  </si>
  <si>
    <t>(2E,4E,6E,8E)-10-[[(3R,4S,5S,6R)-5-methoxy-4-[(2R,3R)-2-methyl-3-(3-methylbut-2-enyl)oxiran-2-yl]-1-oxaspiro[2.5]octan-6-yl]oxy]-10-oxodeca-2,4,6,8-tetraenoic acid</t>
  </si>
  <si>
    <t>C26H34O7</t>
  </si>
  <si>
    <t>23110-15-8</t>
  </si>
  <si>
    <t>CC(=CC[C@@H]1[C@@](O1)(C)[C@H]2[C@@H]([C@@H](CC[C@]23CO3)OC(=O)/C=C/C=C/C=C/C=C/C(=O)O)OC)C</t>
  </si>
  <si>
    <t> InChI=1S/C26H34O7/c1-18(2)13-14-20-25(3,33-20)24-23(30-4)19(15-16-26(24)17-31-26)32-22(29)12-10-8-6-5-7-9-11-21(27)28/h5-13,19-20,23-24H,14-17H2,1-4H3,(H,27,28)/b7-5+,8-6+,11-9+,12-10+/t19-,20-,23-,24-,25+,26+/m1/s1</t>
  </si>
  <si>
    <t xml:space="preserve"> Fatty acids and conjugates</t>
    <phoneticPr fontId="1" type="noConversion"/>
  </si>
  <si>
    <t>(4S,4aR,5S,5aR,6S,12aR)-4-(dimethylamino)-1,5,6,10,11,12a-hexahydroxy-6-methyl-3,12-dioxo-4,4a,5,5a-tetrahydrotetracene-2-carboxamide</t>
  </si>
  <si>
    <t>C22H24N2O9</t>
  </si>
  <si>
    <t>79-57-2</t>
  </si>
  <si>
    <t>C[C@@]1([C@H]2[C@@H]([C@H]3[C@@H](C(=O)C(=C([C@]3(C(=O)C2=C(C4=C1C=CC=C4O)O)O)O)C(=O)N)N(C)C)O)O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</si>
  <si>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</si>
  <si>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 xml:space="preserve"> Tetracyclines</t>
    <phoneticPr fontId="1" type="noConversion"/>
  </si>
  <si>
    <t>1,2,2,3,3,4,5,5,6,6-decafluoro-4-(1,1,2,2,2-pentafluoroethyl)cyclohexane-1-sulfonic acid</t>
  </si>
  <si>
    <t>C8HF15O3S</t>
  </si>
  <si>
    <t>646-83-3</t>
  </si>
  <si>
    <t>C1(C(C(C(C(C1(F)F)(F)F)(F)S(=O)(=O)O)(F)F)(F)F)(C(C(F)(F)F)(F)F)F</t>
    <phoneticPr fontId="1" type="noConversion"/>
  </si>
  <si>
    <t>InChI=1S/C8HF15O3S/c9-1(4(14,15)8(21,22)23)2(10,11)5(16,17)7(20,27(24,25)26)6(18,19)3(1,12)13/h(H,24,25,26)</t>
  </si>
  <si>
    <t xml:space="preserve"> Cyclohexyl halides</t>
  </si>
  <si>
    <t>2,2,3,3,4,4,5,5,6,6,7,7,8,8,9,9,9-heptadecafluorononanoic acid</t>
  </si>
  <si>
    <t>C9HF17O2</t>
  </si>
  <si>
    <t>375-95-1</t>
  </si>
  <si>
    <t>C(=O)(C(C(C(C(C(C(C(C(F)(F)F)(F)F)(F)F)(F)F)(F)F)(F)F)(F)F)(F)F)O</t>
  </si>
  <si>
    <t>InChI=1S/C9HF17O2/c10-2(11,1(27)28)3(12,13)4(14,15)5(16,17)6(18,19)7(20,21)8(22,23)9(24,25)26/h(H,27,28)</t>
  </si>
  <si>
    <t>[(1S,2R,4S,7R,9R,10R,11S,12S)-11-acetyloxy-2-(acetyloxymethyl)-10-hydroxy-1,5-dimethylspiro[8-oxatricyclo[7.2.1.02,7]dodec-5-ene-12,2'-oxirane]-4-yl] 3-methylbutanoate</t>
  </si>
  <si>
    <t>C24H34O9</t>
  </si>
  <si>
    <t>21259-20-1</t>
  </si>
  <si>
    <t>CC1=C[C@@H]2[C@](C[C@@H]1OC(=O)CC(C)C)([C@]3([C@@H]([C@H]([C@H]([C@@]34CO4)O2)O)OC(=O)C)C)COC(=O)C</t>
  </si>
  <si>
    <t>InChI=1S/C24H34O9/c1-12(2)7-18(27)32-16-9-23(10-29-14(4)25)17(8-13(16)3)33-21-19(28)20(31-15(5)26)22(23,6)24(21)11-30-24/h8,12,16-17,19-21,28H,7,9-11H2,1-6H3/t16-,17+,19+,20+,21+,22+,23+,24-/m0/s1</t>
  </si>
  <si>
    <t>1-[bromo(difluoro)methoxy]-4-[2-methyl-1-[(3-phenoxyphenyl)methoxy]propan-2-yl]benzene</t>
  </si>
  <si>
    <t>C24H23BrF2O3</t>
    <phoneticPr fontId="1" type="noConversion"/>
  </si>
  <si>
    <t>111872-58-3</t>
    <phoneticPr fontId="1" type="noConversion"/>
  </si>
  <si>
    <t>InChI=1S/C24H23BrF2O3/c1-23(2,19-11-13-21(14-12-19)30-24(25,26)27)17-28-16-18-7-6-10-22(15-18)29-20-8-4-3-5-9-20/h3-15H,16-17H2,1-2H3</t>
  </si>
  <si>
    <t>(4S,4aS,5aS,6S,12aR)-7-chloro-4-(dimethylamino)-1,6,10,11,12a-pentahydroxy-6-methyl-3,12-dioxo-4,4a,5,5a-tetrahydrotetracene-2-carboxamide</t>
  </si>
  <si>
    <t>C22H23ClN2O8</t>
  </si>
  <si>
    <t>57-62-5</t>
  </si>
  <si>
    <t>C[C@@]1([C@H]2C[C@H]3[C@@H](C(=O)C(=C([C@]3(C(=O)C2=C(C4=C(C=CC(=C41)Cl)O)O)O)O)C(=O)N)N(C)C)O</t>
  </si>
  <si>
    <t>InChI=1S/C22H23ClN2O8/c1-21(32)7-6-8-15(25(2)3)17(28)13(20(24)31)19(30)22(8,33)18(29)11(7)16(27)12-10(26)5-4-9(23)14(12)21/h4-5,7-8,15,26-27,30,32-33H,6H2,1-3H3,(H2,24,31)/t7-,8-,15-,21-,22-/m0/s1</t>
  </si>
  <si>
    <t>N-[3-(dimethylamino)propyl]-1,1,2,2,3,3,4,4,5,5,6,6,6-tridecafluorohexane-1-sulfonamide</t>
  </si>
  <si>
    <t>C11H13F13N2O2S</t>
  </si>
  <si>
    <t>50598-28-2</t>
  </si>
  <si>
    <t>CN(C)CCCNS(=O)(=O)C(C(C(C(C(C(F)(F)F)(F)F)(F)F)(F)F)(F)F)(F)F</t>
  </si>
  <si>
    <t>InChI=1S/C11H13F13N2O2S/c1-26(2)5-3-4-25-29(27,28)11(23,24)9(18,19)7(14,15)6(12,13)8(16,17)10(20,21)22/h25H,3-5H2,1-2H3</t>
  </si>
  <si>
    <t>Vardenafil</t>
    <phoneticPr fontId="1" type="noConversion"/>
  </si>
  <si>
    <t>2-[2-ethoxy-5-(4-ethylpiperazin-1-yl)sulfonylphenyl]-5-methyl-7-propyl-3H-imidazo[5,1-f][1,2,4]triazin-4-one</t>
  </si>
  <si>
    <t>C23H32N6O4S</t>
  </si>
  <si>
    <t>224785-90-4</t>
  </si>
  <si>
    <t>InChI=1S/C23H32N6O4S/c1-5-8-20-24-16(4)21-23(30)25-22(26-29(20)21)18-15-17(9-10-19(18)33-7-3)34(31,32)28-13-11-27(6-2)12-14-28/h9-10,15H,5-8,11-14H2,1-4H3,(H,25,26,30)</t>
  </si>
  <si>
    <t>N-[[4-[2-chloro-4-(trifluoromethyl)phenoxy]-2-fluorophenyl]carbamoyl]-2,6-difluorobenzamide</t>
  </si>
  <si>
    <t>C21H11ClF6N2O3</t>
  </si>
  <si>
    <t>101463-69-8</t>
  </si>
  <si>
    <t>InChI=1S/C21H11ClF6N2O3/c22-12-8-10(21(26,27)28)4-7-17(12)33-11-5-6-16(15(25)9-11)29-20(32)30-19(31)18-13(23)2-1-3-14(18)24/h1-9H,(H2,29,30,31,32)</t>
  </si>
  <si>
    <t xml:space="preserve"> N-phenylureas</t>
  </si>
  <si>
    <t>5-chloro-N-[2-[4-(cyclohexylcarbamoylsulfamoyl)phenyl]ethyl]-2-methoxybenzamide</t>
  </si>
  <si>
    <t>C23H28ClN3O5S</t>
  </si>
  <si>
    <t>10238-21-8</t>
  </si>
  <si>
    <t>InChI=1S/C23H28ClN3O5S/c1-32-21-12-9-17(24)15-20(21)22(28)25-14-13-16-7-10-19(11-8-16)33(30,31)27-23(29)26-18-5-3-2-4-6-18/h7-12,15,18H,2-6,13-14H2,1H3,(H,25,28)(H2,26,27,29)</t>
  </si>
  <si>
    <t>tris(4-tert-butylphenyl) phosphate</t>
  </si>
  <si>
    <t>C30H39O4P</t>
  </si>
  <si>
    <t>78-33-1</t>
  </si>
  <si>
    <t>CC(C)(C)C1=CC=C(C=C1)OP(=O)(OC2=CC=C(C=C2)C(C)(C)C)OC3=CC=C(C=C3)C(C)(C)C</t>
  </si>
  <si>
    <t>InChI=1S/C30H39O4P/c1-28(2,3)22-10-16-25(17-11-22)32-35(31,33-26-18-12-23(13-19-26)29(4,5)6)34-27-20-14-24(15-21-27)30(7,8)9/h10-21H,1-9H3</t>
  </si>
  <si>
    <t>(1S,5E,7R,9S,11E,13S,14S,16R,17S,18S,19S)-19-benzyl-7-hydroxy-7,9,16,17-tetramethyl-2,4,15-trioxa-20-azatetracyclo[11.8.0.01,18.014,16]henicosa-5,11-diene-3,8,21-trione</t>
  </si>
  <si>
    <t>C28H33NO7</t>
  </si>
  <si>
    <t>36011-19-5</t>
  </si>
  <si>
    <t>C[C@H]1C/C=C/[C@H]2[C@H]3[C@](O3)([C@H]([C@@H]4[C@]2(C(=O)N[C@H]4CC5=CC=CC=C5)OC(=O)O/C=C/[C@@](C1=O)(C)O)C)C</t>
  </si>
  <si>
    <t>InChI=1S/C28H33NO7/c1-16-9-8-12-19-23-27(4,35-23)17(2)21-20(15-18-10-6-5-7-11-18)29-24(31)28(19,21)36-25(32)34-14-13-26(3,33)22(16)30/h5-8,10-14,16-17,19-21,23,33H,9,15H2,1-4H3,(H,29,31)/b12-8+,14-13+/t16-,17-,19-,20-,21-,23-,26+,27+,28+/m0/s1</t>
  </si>
  <si>
    <t xml:space="preserve"> Cytochalasans</t>
  </si>
  <si>
    <t>N-(3-aminopropyl)-3,3,4,4,5,5,6,6,7,7,8,8,8-tridecafluoro-N-methyloctane-1-sulfonamide</t>
  </si>
  <si>
    <t>C12H15F13N2O2S</t>
  </si>
  <si>
    <t>CN(CCCN)S(=O)(=O)CCC(C(C(C(C(C(F)(F)F)(F)F)(F)F)(F)F)(F)F)(F)F</t>
  </si>
  <si>
    <t>InChI=1S/C12H15F13N2O2S/c1-27(5-2-4-26)30(28,29)6-3-7(13,14)8(15,16)9(17,18)10(19,20)11(21,22)12(23,24)25/h2-6,26H2,1H3</t>
  </si>
  <si>
    <t>1,1,2,2,3,3,4,4,5,5,6,6,7,7,8,8,8-heptadecafluorooctane-1-sulfonamide</t>
  </si>
  <si>
    <t>C8H2F17NO2S</t>
  </si>
  <si>
    <t>754-91-6</t>
  </si>
  <si>
    <t>C(C(C(C(C(F)(F)S(=O)(=O)N)(F)F)(F)F)(F)F)(C(C(C(F)(F)F)(F)F)(F)F)(F)F</t>
  </si>
  <si>
    <t>InChI=1S/C8H2F17NO2S/c9-1(10,3(13,14)5(17,18)7(21,22)23)2(11,12)4(15,16)6(19,20)8(24,25)29(26,27)28/h(H2,26,27,28)</t>
  </si>
  <si>
    <t>1,1,2,2,3,3,4,4,5,5,6,6,7,7,8,8,8-heptadecafluorooctane-1-sulfonic acid</t>
  </si>
  <si>
    <t>C8HF17O3S</t>
  </si>
  <si>
    <t>1763-23-1</t>
  </si>
  <si>
    <t>C(C(C(C(C(F)(F)S(=O)(=O)O)(F)F)(F)F)(F)F)(C(C(C(F)(F)F)(F)F)(F)F)(F)F</t>
  </si>
  <si>
    <t>InChI=1S/C8HF17O3S/c9-1(10,3(13,14)5(17,18)7(21,22)23)2(11,12)4(15,16)6(19,20)8(24,25)29(26,27)28/h(H,26,27,28)</t>
  </si>
  <si>
    <t>[(S)-cyano-(3-phenoxyphenyl)methyl] (1R,3R)-3-(2,2-dibromoethenyl)-2,2-dimethylcyclopropane-1-carboxylate</t>
  </si>
  <si>
    <t>C22H19Br2NO3</t>
  </si>
  <si>
    <t>52918-63-5</t>
    <phoneticPr fontId="1" type="noConversion"/>
  </si>
  <si>
    <t>CC1([C@H]([C@H]1C(=O)O[C@H](C#N)C2=CC(=CC=C2)OC3=CC=CC=C3)C=C(Br)Br)C</t>
    <phoneticPr fontId="1" type="noConversion"/>
  </si>
  <si>
    <t>InChI=1S/C22H19Br2NO3/c1-22(2)17(12-19(23)24)20(22)21(26)28-18(13-25)14-7-6-10-16(11-14)27-15-8-4-3-5-9-15/h3-12,17-18,20H,1-2H3/t17-,18+,20-/m0/s1</t>
  </si>
  <si>
    <t>(9R,14S,17S,23R,24S)-23,24-dihydroxy-5-methoxy-12,12-dimethyl-9-(2-methylprop-1-enyl)-10,11-dioxa-8,15,21-triazahexacyclo[12.10.1.02,7.08,25.015,23.017,21]pentacosa-1(25),2(7),3,5-tetraene-16,22-dione</t>
  </si>
  <si>
    <t>C27H33N3O7</t>
  </si>
  <si>
    <t>12771-72-1</t>
  </si>
  <si>
    <t>CC(=C[C@@H]1N2C3=C(C=CC(=C3)OC)C4=C2[C@H](CC(OO1)(C)C)N5C(=O)[C@@H]6CCCN6C(=O)[C@@]5([C@H]4O)O)C</t>
  </si>
  <si>
    <t>InChI=1S/C27H33N3O7/c1-14(2)11-20-29-18-12-15(35-5)8-9-16(18)21-22(29)19(13-26(3,4)37-36-20)30-24(32)17-7-6-10-28(17)25(33)27(30,34)23(21)31/h8-9,11-12,17,19-20,23,31,34H,6-7,10,13H2,1-5H3/t17-,19-,20+,23-,27+/m0/s1</t>
  </si>
  <si>
    <t xml:space="preserve"> Indoles and derivatives</t>
    <phoneticPr fontId="1" type="noConversion"/>
  </si>
  <si>
    <t xml:space="preserve"> Pyridoindoles</t>
    <phoneticPr fontId="1" type="noConversion"/>
  </si>
  <si>
    <t>2,2,3,3,4,4,5,5,6,6,7,7,8,8,9,9,10,10,10-nonadecafluorodecanoic acid</t>
  </si>
  <si>
    <t>C10HF19O2</t>
  </si>
  <si>
    <t>335-76-2</t>
  </si>
  <si>
    <t>C(=O)(C(C(C(C(C(C(C(C(C(F)(F)F)(F)F)(F)F)(F)F)(F)F)(F)F)(F)F)(F)F)(F)F)O</t>
  </si>
  <si>
    <t>InChI=1S/C10HF19O2/c11-2(12,1(30)31)3(13,14)4(15,16)5(17,18)6(19,20)7(21,22)8(23,24)9(25,26)10(27,28)29/h(H,30,31)</t>
  </si>
  <si>
    <t>3-[3-[4-(4-bromophenyl)phenyl]-1,2,3,4-tetrahydronaphthalen-1-yl]-4-hydroxychromen-2-one</t>
  </si>
  <si>
    <t>C31H23BrO3</t>
  </si>
  <si>
    <t>56073-10-0</t>
  </si>
  <si>
    <t>InChI=1S/C31H23BrO3/c32-24-15-13-20(14-16-24)19-9-11-21(12-10-19)23-17-22-5-1-2-6-25(22)27(18-23)29-30(33)26-7-3-4-8-28(26)35-31(29)34/h1-16,23,27,33H,17-18H2</t>
  </si>
  <si>
    <t>(6R,7R)-7-[[(2E)-2-(2-amino-1,3-thiazol-4-yl)-2-methoxyiminoacetyl]amino]-3-(furan-2-carbonylsulfanylmethyl)-8-oxo-5-thia-1-azabicyclo[4.2.0]oct-2-ene-2-carboxylic acid</t>
  </si>
  <si>
    <t>C19H17N5O7S3</t>
  </si>
  <si>
    <t>80370-57-6</t>
  </si>
  <si>
    <t>InChI=1S/C19H17N5O7S3/c1-30-23-11(9-7-34-19(20)21-9)14(25)22-12-15(26)24-13(17(27)28)8(5-32-16(12)24)6-33-18(29)10-3-2-4-31-10/h2-4,7,12,16H,5-6H2,1H3,(H2,20,21)(H,22,25)(H,27,28)/b23-11+/t12-,16-/m1/s1</t>
  </si>
  <si>
    <t xml:space="preserve"> Lactams</t>
    <phoneticPr fontId="1" type="noConversion"/>
  </si>
  <si>
    <t xml:space="preserve"> Beta lactams</t>
    <phoneticPr fontId="1" type="noConversion"/>
  </si>
  <si>
    <t>1-[4,4-bis(4-fluorophenyl)butyl]-4-[4-chloro-3-(trifluoromethyl)phenyl]piperidin-4-ol</t>
  </si>
  <si>
    <t>C28H27ClF5NO</t>
  </si>
  <si>
    <t>26864-56-2</t>
  </si>
  <si>
    <t>InChI=1S/C28H27ClF5NO/c29-26-12-7-21(18-25(26)28(32,33)34)27(36)13-16-35(17-14-27)15-1-2-24(19-3-8-22(30)9-4-19)20-5-10-23(31)11-6-20/h3-12,18,24,36H,1-2,13-17H2</t>
  </si>
  <si>
    <t>methyl (4aS)-7-chloro-2-[methoxycarbonyl-[4-(trifluoromethoxy)phenyl]carbamoyl]-3,5-dihydroindeno[1,2-e][1,3,4]oxadiazine-4a-carboxylate</t>
  </si>
  <si>
    <t>C22H17ClF3N3O7</t>
  </si>
  <si>
    <t>173584-44-6</t>
  </si>
  <si>
    <t>InChI=1S/C22H17ClF3N3O7/c1-33-18(30)21-10-12-9-13(23)3-8-16(12)17(21)27-28(11-35-21)19(31)29(20(32)34-2)14-4-6-15(7-5-14)36-22(24,25)26/h3-9H,10-11H2,1-2H3/t21-/m0/s1</t>
  </si>
  <si>
    <t xml:space="preserve"> Phenylcarbamic acid esters</t>
  </si>
  <si>
    <t>3,3,4,4,5,5,6,6,7,7,8,8,9,9,10,10,10-heptadecafluorodecane-1-sulfonic acid</t>
  </si>
  <si>
    <t>C10H5F17O3S</t>
  </si>
  <si>
    <t>39108-34-4</t>
  </si>
  <si>
    <t>C(CS(=O)(=O)O)C(C(C(C(C(C(C(C(F)(F)F)(F)F)(F)F)(F)F)(F)F)(F)F)(F)F)(F)F</t>
  </si>
  <si>
    <t>InChI=1S/C10H5F17O3S/c11-3(12,1-2-31(28,29)30)4(13,14)5(15,16)6(17,18)7(19,20)8(21,22)9(23,24)10(25,26)27/h1-2H2,(H,28,29,30)</t>
  </si>
  <si>
    <t>2-(6-chloro-1,1,2,2,3,3,4,4,5,5,6,6-dodecafluorohexoxy)-1,1,2,2-tetrafluoroethanesulfonic acid</t>
  </si>
  <si>
    <t>C8HClF16O4S</t>
  </si>
  <si>
    <t>756426-58-1</t>
    <phoneticPr fontId="1" type="noConversion"/>
  </si>
  <si>
    <t>C(C(C(C(F)(F)Cl)(F)F)(F)F)(C(C(OC(C(F)(F)S(=O)(=O)O)(F)F)(F)F)(F)F)(F)F</t>
  </si>
  <si>
    <t>InChI=1S/C8HClF16O4S/c9-5(18,19)3(14,15)1(10,11)2(12,13)4(16,17)6(20,21)29-7(22,23)8(24,25)30(26,27)28/h(H,26,27,28)</t>
  </si>
  <si>
    <t>N-[[3,5-dichloro-4-[3-chloro-5-(trifluoromethyl)pyridin-2-yl]oxyphenyl]carbamoyl]-2,6-difluorobenzamide</t>
  </si>
  <si>
    <t>C20H9Cl3F5N3O3</t>
  </si>
  <si>
    <t>71422-67-8</t>
  </si>
  <si>
    <t>InChI=1S/C20H9Cl3F5N3O3/c21-10-5-9(30-19(33)31-17(32)15-13(24)2-1-3-14(15)25)6-11(22)16(10)34-18-12(23)4-8(7-29-18)20(26,27)28/h1-7H,(H2,30,31,32,33)</t>
  </si>
  <si>
    <t>8,10,14,23,25,28-hexahydroxy-6,21-dimethyloctacyclo[14.11.1.02,11.02,15.04,9.013,17.017,26.019,24]octacosa-4(9),5,7,10,19(24),20,22,25-octaene-3,12,18,27-tetrone</t>
  </si>
  <si>
    <t>C30H22O10</t>
  </si>
  <si>
    <t>23537-16-8</t>
  </si>
  <si>
    <t>CC1=CC2=C(C(=C1)O)C(=C3C(=O)C4C(C5C3(C2=O)C6C(C5C47C(=C(C8=C(C7=O)C=C(C=C8O)C)O)C6=O)O)O)O</t>
  </si>
  <si>
    <t>InChI=1S/C30H22O10/c1-7-3-9-13(11(31)5-7)21(33)17-25(37)20-23(35)15-16-24(36)19(29(15,17)27(9)39)26(38)18-22(34)14-10(28(40)30(16,18)20)4-8(2)6-12(14)32/h3-6,15-16,19-20,23-24,31-36H,1-2H3</t>
  </si>
  <si>
    <t>2,6-dibromo-4-[2-(3,5-dibromo-4-hydroxyphenyl)propan-2-yl]phenol</t>
  </si>
  <si>
    <t>C15H12Br4O2</t>
  </si>
  <si>
    <t>79-94-7</t>
  </si>
  <si>
    <t>CC(C)(C1=CC(=C(C(=C1)Br)O)Br)C2=CC(=C(C(=C2)Br)O)Br</t>
  </si>
  <si>
    <t>InChI=1S/C15H12Br4O2/c1-15(2,7-3-9(16)13(20)10(17)4-7)8-5-11(18)14(21)12(19)6-8/h3-6,20-21H,1-2H3</t>
  </si>
  <si>
    <t>1,1,2,2,3,3,4,4,5,5,6,6,7,7,8,8,9,9,9-nonadecafluorononane-1-sulfonic acid</t>
  </si>
  <si>
    <t>C9HF19O3S</t>
  </si>
  <si>
    <t>68259-12-1</t>
    <phoneticPr fontId="1" type="noConversion"/>
  </si>
  <si>
    <t>C(C(C(C(C(F)(F)F)(F)F)(F)F)(F)F)(C(C(C(C(F)(F)S(=O)(=O)O)(F)F)(F)F)(F)F)(F)F</t>
  </si>
  <si>
    <t>InChI=1S/C9HF19O3S/c10-1(11,2(12,13)4(16,17)6(20,21)8(24,25)26)3(14,15)5(18,19)7(22,23)9(27,28)32(29,30)31/h(H,29,30,31)</t>
  </si>
  <si>
    <t>(2S,4S,5S,7S)-5-amino-N-(3-amino-2,2-dimethyl-3-oxopropyl)-4-hydroxy-7-[[4-methoxy-3-(3-methoxypropoxy)phenyl]methyl]-8-methyl-2-propan-2-ylnonanamide</t>
  </si>
  <si>
    <t>C30H53N3O6</t>
  </si>
  <si>
    <t>173334-57-1</t>
  </si>
  <si>
    <t>InChI=1S/C30H53N3O6/c1-19(2)22(14-21-10-11-26(38-8)27(15-21)39-13-9-12-37-7)16-24(31)25(34)17-23(20(3)4)28(35)33-18-30(5,6)29(32)36/h10-11,15,19-20,22-25,34H,9,12-14,16-18,31H2,1-8H3,(H2,32,36)(H,33,35)/t22-,23-,24-,25-/m0/s1</t>
  </si>
  <si>
    <t xml:space="preserve"> Amino acids, peptides, and analogues</t>
    <phoneticPr fontId="1" type="noConversion"/>
  </si>
  <si>
    <t>2,2,3,3,4,4,5,5,6,6,7,7,8,8,9,9,10,10,11,11,11-henicosafluoroundecanoic acid</t>
  </si>
  <si>
    <t>C11HF21O2</t>
  </si>
  <si>
    <t>2058-94-8</t>
  </si>
  <si>
    <t>C(=O)(C(C(C(C(C(C(C(C(C(C(F)(F)F)(F)F)(F)F)(F)F)(F)F)(F)F)(F)F)(F)F)(F)F)(F)F)O</t>
  </si>
  <si>
    <t>InChI=1S/C11HF21O2/c12-2(13,1(33)34)3(14,15)4(16,17)5(18,19)6(20,21)7(22,23)8(24,25)9(26,27)10(28,29)11(30,31)32/h(H,33,34)</t>
  </si>
  <si>
    <t>(2Z)-2-[(4S,5S,6S,8S,9S,10R,13R,14S,16S)-6,16-diacetyloxy-4,8,10,14-tetramethyl-3,7-dioxo-5,6,9,11,12,13,15,16-octahydro-4H-cyclopenta[a]phenanthren-17-ylidene]-6-methylhept-5-enoic acid</t>
  </si>
  <si>
    <t>C33H44O8</t>
  </si>
  <si>
    <t>29400-42-8</t>
  </si>
  <si>
    <t>C[C@H]1[C@@H]2[C@@H](C(=O)[C@]3([C@H]([C@]2(C=CC1=O)C)CC[C@@H]\4[C@@]3(C[C@@H](/C4=C(/CCC=C(C)C)\C(=O)O)OC(=O)C)C)C)OC(=O)C</t>
  </si>
  <si>
    <t>InChI=1S/C33H44O8/c1-17(2)10-9-11-21(30(38)39)26-22-12-13-25-31(6)15-14-23(36)18(3)27(31)28(41-20(5)35)29(37)33(25,8)32(22,7)16-24(26)40-19(4)34/h10,14-15,18,22,24-25,27-28H,9,11-13,16H2,1-8H3,(H,38,39)/b26-21-/t18-,22+,24+,25+,27-,28+,31-,32+,33-/m1/s1</t>
  </si>
  <si>
    <t xml:space="preserve"> Steroid esters</t>
  </si>
  <si>
    <t>2-[dimethyl-[3-(3,3,4,4,5,5,6,6,7,7,8,8,8-tridecafluorooctylsulfonylamino)propyl]azaniumyl]acetate</t>
  </si>
  <si>
    <t>C15H19F13N2O4S</t>
  </si>
  <si>
    <t>34455-29-3</t>
  </si>
  <si>
    <t>C[N+](C)(CCCNS(=O)(=O)CCC(C(C(C(C(C(F)(F)F)(F)F)(F)F)(F)F)(F)F)(F)F)CC(=O)[O-]</t>
    <phoneticPr fontId="1" type="noConversion"/>
  </si>
  <si>
    <t>InChI=1S/C15H19F13N2O4S/c1-30(2,8-9(31)32)6-3-5-29-35(33,34)7-4-10(16,17)11(18,19)12(20,21)13(22,23)14(24,25)15(26,27)28/h29H,3-8H2,1-2H3</t>
  </si>
  <si>
    <t>2-[1,1,2,2,3,3,4,4,5,5,6,6,7,7,8,8,8-heptadecafluorooctylsulfonyl(methyl)amino]acetic acid</t>
  </si>
  <si>
    <t>C11H6F17NO4S</t>
  </si>
  <si>
    <t>2355-31-9</t>
  </si>
  <si>
    <t>CN(CC(=O)O)S(=O)(=O)C(C(C(C(C(C(C(C(F)(F)F)(F)F)(F)F)(F)F)(F)F)(F)F)(F)F)(F)F</t>
  </si>
  <si>
    <t>InChI=1S/C11H6F17NO4S/c1-29(2-3(30)31)34(32,33)11(27,28)9(22,23)7(18,19)5(14,15)4(12,13)6(16,17)8(20,21)10(24,25)26/h2H2,1H3,(H,30,31)</t>
  </si>
  <si>
    <t>[2-[bis(2-chloroethoxy)phosphoryloxymethyl]-3-chloro-2-(chloromethyl)propyl] bis(2-chloroethyl) phosphate</t>
  </si>
  <si>
    <t>C13H24Cl6O8P2</t>
  </si>
  <si>
    <t>38051-10-4</t>
  </si>
  <si>
    <t>C(CCl)OP(=O)(OCCCl)OCC(COP(=O)(OCCCl)OCCCl)(CCl)CCl</t>
  </si>
  <si>
    <t>InChI=1S/C13H24Cl6O8P2/c14-1-5-22-28(20,23-6-2-15)26-11-13(9-18,10-19)12-27-29(21,24-7-3-16)25-8-4-17/h1-12H2</t>
  </si>
  <si>
    <t>2-[ethyl(1,1,2,2,3,3,4,4,5,5,6,6,7,7,8,8,8-heptadecafluorooctylsulfonyl)amino]acetic acid</t>
  </si>
  <si>
    <t>C12H8F17NO4S</t>
  </si>
  <si>
    <t>2991-50-6</t>
  </si>
  <si>
    <t>CCN(CC(=O)O)S(=O)(=O)C(C(C(C(C(C(C(C(F)(F)F)(F)F)(F)F)(F)F)(F)F)(F)F)(F)F)(F)F</t>
  </si>
  <si>
    <t>InChI=1S/C12H8F17NO4S/c1-2-30(3-4(31)32)35(33,34)12(28,29)10(23,24)8(19,20)6(15,16)5(13,14)7(17,18)9(21,22)11(25,26)27/h2-3H2,1H3,(H,31,32)</t>
  </si>
  <si>
    <t>16-butan-2-yl-10,11,14-trimethyl-3-(2-methylpropyl)-13-propan-2-yl-4-oxa-1,8,11,14,17-pentazabicyclo[17.3.0]docosane-2,5,9,12,15,18-hexone</t>
  </si>
  <si>
    <t>C30H51N5O7</t>
  </si>
  <si>
    <t>2503-26-6</t>
  </si>
  <si>
    <t>CCC(C)C1C(=O)N(C(C(=O)N(C(C(=O)NCCC(=O)OC(C(=O)N2CCCC2C(=O)N1)CC(C)C)C)C)C(C)C)C</t>
  </si>
  <si>
    <t>InChI=1S/C30H51N5O7/c1-10-19(6)24-29(40)34(9)25(18(4)5)30(41)33(8)20(7)26(37)31-14-13-23(36)42-22(16-17(2)3)28(39)35-15-11-12-21(35)27(38)32-24/h17-22,24-25H,10-16H2,1-9H3,(H,31,37)(H,32,38)</t>
  </si>
  <si>
    <t xml:space="preserve"> Peptidomimetics</t>
    <phoneticPr fontId="1" type="noConversion"/>
  </si>
  <si>
    <t xml:space="preserve"> Depsipeptides</t>
    <phoneticPr fontId="1" type="noConversion"/>
  </si>
  <si>
    <t>1,1,2,2,3,3,4,4,5,5,6,6,7,7,8,8,9,9,10,10,10-henicosafluorodecane-1-sulfonamide</t>
  </si>
  <si>
    <t>C10H2F21NO2S</t>
  </si>
  <si>
    <t>C(C(C(C(C(C(F)(F)S(=O)(=O)N)(F)F)(F)F)(F)F)(F)F)(C(C(C(C(F)(F)F)(F)F)(F)F)(F)F)(F)F</t>
  </si>
  <si>
    <t>InChI=1S/C10H2F21NO2S/c11-1(12,3(15,16)5(19,20)7(23,24)9(27,28)29)2(13,14)4(17,18)6(21,22)8(25,26)10(30,31)35(32,33)34/h(H2,32,33,34)</t>
  </si>
  <si>
    <t>1,1,2,2,3,3,4,4,5,5,6,6,7,7,8,8,9,9,10,10,10-henicosafluorodecane-1-sulfonic acid</t>
  </si>
  <si>
    <t>C10HF21O3S</t>
  </si>
  <si>
    <t>335-77-3</t>
  </si>
  <si>
    <t>C(C(C(C(C(C(F)(F)S(=O)(=O)O)(F)F)(F)F)(F)F)(F)F)(C(C(C(C(F)(F)F)(F)F)(F)F)(F)F)(F)F</t>
  </si>
  <si>
    <t>InChI=1S/C10HF21O3S/c11-1(12,3(15,16)5(19,20)7(23,24)9(27,28)29)2(13,14)4(17,18)6(21,22)8(25,26)10(30,31)35(32,33)34/h(H,32,33,34)</t>
  </si>
  <si>
    <t>[(3R,4S,5R,6R)-5-hydroxy-6-[4-hydroxy-3-[[4-hydroxy-3-(3-methylbut-2-enyl)benzoyl]amino]-8-methyl-2-oxochromen-7-yl]oxy-3-methoxy-2,2-dimethyloxan-4-yl] carbamate</t>
    <phoneticPr fontId="1" type="noConversion"/>
  </si>
  <si>
    <t>C31H36N2O11</t>
    <phoneticPr fontId="1" type="noConversion"/>
  </si>
  <si>
    <t>303-81-1</t>
  </si>
  <si>
    <t>InChI=1S/C31H36N2O11/c1-14(2)7-8-16-13-17(9-11-19(16)34)27(37)33-21-22(35)18-10-12-20(15(3)24(18)42-28(21)38)41-29-23(36)25(43-30(32)39)26(40-6)31(4,5)44-29/h7,9-13,23,25-26,29,34-36H,8H2,1-6H3,(H2,32,39)(H,33,37)/t23-,25+,26-,29-/m1/s1</t>
    <phoneticPr fontId="1" type="noConversion"/>
  </si>
  <si>
    <t xml:space="preserve"> Coumarins and derivatives</t>
    <phoneticPr fontId="1" type="noConversion"/>
  </si>
  <si>
    <t xml:space="preserve"> Coumarin glycosides</t>
    <phoneticPr fontId="1" type="noConversion"/>
  </si>
  <si>
    <t>2,2,3,3,4,4,5,5,6,6,7,7,8,8,9,9,10,10,11,11,12,12,12-tricosafluorododecanoic acid</t>
  </si>
  <si>
    <t>C12HF23O2</t>
  </si>
  <si>
    <t>307-55-1</t>
  </si>
  <si>
    <t>C(=O)(C(C(C(C(C(C(C(C(C(C(C(F)(F)F)(F)F)(F)F)(F)F)(F)F)(F)F)(F)F)(F)F)(F)F)(F)F)(F)F)O</t>
    <phoneticPr fontId="1" type="noConversion"/>
  </si>
  <si>
    <t>InChI=1S/C12HF23O2/c13-2(14,1(36)37)3(15,16)4(17,18)5(19,20)6(21,22)7(23,24)8(25,26)9(27,28)10(29,30)11(31,32)12(33,34)35/h(H,36,37)</t>
  </si>
  <si>
    <t>(1S,14S)-9,20,21,25-tetramethoxy-15,30-dimethyl-7,23-dioxa-15,30-diazaheptacyclo[22.6.2.23,6.18,12.114,18.027,31.022,33]hexatriaconta-3(36),4,6(35),8,10,12(34),18,20,22(33),24,26,31-dodecaene</t>
  </si>
  <si>
    <t>C38H42N2O6</t>
  </si>
  <si>
    <t>518-34-3</t>
  </si>
  <si>
    <t>CN1CCC2=CC(=C3C=C2[C@@H]1CC4=CC=C(C=C4)OC5=C(C=CC(=C5)C[C@H]6C7=C(O3)C(=C(C=C7CCN6C)OC)OC)OC)OC</t>
  </si>
  <si>
    <t>InChI=1S/C38H42N2O6/c1-39-15-13-25-20-32(42-4)34-22-28(25)29(39)17-23-7-10-27(11-8-23)45-33-19-24(9-12-31(33)41-3)18-30-36-26(14-16-40(30)2)21-35(43-5)37(44-6)38(36)46-34/h7-12,19-22,29-30H,13-18H2,1-6H3/t29-,30-/m0/s1</t>
  </si>
  <si>
    <t xml:space="preserve"> Lignans, neolignans and related compounds</t>
  </si>
  <si>
    <t>N-[3-chloro-4-(4-chlorophenoxy)phenyl]-2-hydroxy-3,5-diiodobenzamide</t>
  </si>
  <si>
    <t>C19H11Cl2I2NO3</t>
  </si>
  <si>
    <t>22662-39-1</t>
  </si>
  <si>
    <t>C1=CC(=CC=C1OC2=C(C=C(C=C2)NC(=O)C3=C(C(=CC(=C3)I)I)O)Cl)Cl</t>
  </si>
  <si>
    <t>InChI=1S/C19H11Cl2I2NO3/c20-10-1-4-13(5-2-10)27-17-6-3-12(9-15(17)21)24-19(26)14-7-11(22)8-16(23)18(14)25/h1-9,25H,(H,24,26)</t>
  </si>
  <si>
    <t>ethyl 3-[[2-[[4-(N-hexoxycarbonylcarbamimidoyl)anilino]methyl]-1-methylbenzimidazole-5-carbonyl]-pyridin-2-ylamino]propanoate</t>
  </si>
  <si>
    <t>C34H41N7O5</t>
  </si>
  <si>
    <t>1610666-09-5</t>
  </si>
  <si>
    <t>CCCCCCOC(=O)NC(=N)C1=CC=C(C=C1)NCC2=NC3=C(N2C)C=CC(=C3)C(=O)N(CCC(=O)OCC)C4=CC=CC=N4</t>
  </si>
  <si>
    <t>InChI=1S/C34H41N7O5/c1-4-6-7-10-21-46-34(44)39-32(35)24-12-15-26(16-13-24)37-23-30-38-27-22-25(14-17-28(27)40(30)3)33(43)41(20-18-31(42)45-5-2)29-11-8-9-19-36-29/h8-9,11-17,19,22,37H,4-7,10,18,20-21,23H2,1-3H3,(H2,35,39,44)</t>
  </si>
  <si>
    <t xml:space="preserve"> Benzimidazoles</t>
  </si>
  <si>
    <t>3,3,4,4,5,5,6,6,7,7,8,8,9,9,10,10,11,11,12,12,12-henicosafluorododecane-1-sulfonic acid</t>
  </si>
  <si>
    <t>C12H5F21O3S</t>
  </si>
  <si>
    <t>120226-60-0</t>
  </si>
  <si>
    <t>C(CS(=O)(=O)O)C(C(C(C(C(C(C(C(C(C(F)(F)F)(F)F)(F)F)(F)F)(F)F)(F)F)(F)F)(F)F)(F)F)(F)F</t>
    <phoneticPr fontId="1" type="noConversion"/>
  </si>
  <si>
    <t>InChI=1S/C12H5F21O3S/c13-3(14,1-2-37(34,35)36)4(15,16)5(17,18)6(19,20)7(21,22)8(23,24)9(25,26)10(27,28)11(29,30)12(31,32)33/h1-2H2,(H,34,35,36)</t>
  </si>
  <si>
    <t>2-(8-chloro-1,1,2,2,3,3,4,4,5,5,6,6,7,7,8,8-hexadecafluorooctoxy)-1,1,2,2-tetrafluoroethanesulfonic acid</t>
  </si>
  <si>
    <t>C10HClF20O4S</t>
  </si>
  <si>
    <t>763051-92-9</t>
  </si>
  <si>
    <t>C(C(C(C(C(F)(F)Cl)(F)F)(F)F)(F)F)(C(C(C(OC(C(F)(F)S(=O)(=O)O)(F)F)(F)F)(F)F)(F)F)(F)F</t>
  </si>
  <si>
    <t>InChI=1S/C10HClF20O4S/c11-7(24,25)5(20,21)3(16,17)1(12,13)2(14,15)4(18,19)6(22,23)8(26,27)35-9(28,29)10(30,31)36(32,33)34/h(H,32,33,34)</t>
  </si>
  <si>
    <t>(3R,4R,5S,6R)-5-[(2R,3R,4R,5S,6R)-5-[(2R,3R,4S,5S,6R)-3,4-dihydroxy-6-methyl-5-[[(1S,4R,5S,6S)-4,5,6-trihydroxy-3-(hydroxymethyl)cyclohex-2-en-1-yl]amino]oxan-2-yl]oxy-3,4-dihydroxy-6-(hydroxymethyl)oxan-2-yl]oxy-6-(hydroxymethyl)oxane-2,3,4-triol</t>
  </si>
  <si>
    <t>C25H43NO18</t>
  </si>
  <si>
    <t>56180-94-0</t>
  </si>
  <si>
    <t>C[C@@H]1[C@H]([C@@H]([C@H]([C@H](O1)O[C@@H]2[C@H](O[C@@H]([C@@H]([C@H]2O)O)O[C@@H]3[C@H](OC([C@@H]([C@H]3O)O)O)CO)CO)O)O)N[C@H]4C=C([C@H]([C@@H]([C@H]4O)O)O)CO</t>
  </si>
  <si>
    <t> InChI=1S/C25H43NO18/c1-6-11(26-8-2-7(3-27)12(30)15(33)13(8)31)14(32)19(37)24(40-6)43-22-10(5-29)42-25(20(38)17(22)35)44-21-9(4-28)41-23(39)18(36)16(21)34/h2,6,8-39H,3-5H2,1H3/t6-,8+,9-,10-,11-,12-,13+,14+,15+,16-,17-,18-,19-,20-,21-,22-,23?,24-,25-/m1/s1</t>
  </si>
  <si>
    <t>2,2,3,3,4,4,5,5,6,6,7,7,8,8,9,9,10,10,11,11,12,12,13,13,13-pentacosafluorotridecanoic acid</t>
  </si>
  <si>
    <t>C13HF25O2</t>
  </si>
  <si>
    <t>72629-94-8</t>
  </si>
  <si>
    <t>C(=O)(C(C(C(C(C(C(C(C(C(C(C(C(F)(F)F)(F)F)(F)F)(F)F)(F)F)(F)F)(F)F)(F)F)(F)F)(F)F)(F)F)(F)F)O</t>
  </si>
  <si>
    <t>InChI=1S/C13HF25O2/c14-2(15,1(39)40)3(16,17)4(18,19)5(20,21)6(22,23)7(24,25)8(26,27)9(28,29)10(30,31)11(32,33)12(34,35)13(36,37)38/h(H,39,40)</t>
  </si>
  <si>
    <t>[cyano-(3-phenoxyphenyl)methyl] 2,2-dimethyl-3-(1,2,2,2-tetrabromoethyl)cyclopropane-1-carboxylate</t>
  </si>
  <si>
    <t>C22H19Br4NO3</t>
  </si>
  <si>
    <t>66841-25-6</t>
  </si>
  <si>
    <t>CC1(C(C1C(=O)OC(C#N)C2=CC(=CC=C2)OC3=CC=CC=C3)C(C(Br)(Br)Br)Br)C</t>
  </si>
  <si>
    <t>InChI=1S/C22H19Br4NO3/c1-21(2)17(19(23)22(24,25)26)18(21)20(28)30-16(12-27)13-7-6-10-15(11-13)29-14-8-4-3-5-9-14/h3-11,16-19H,1-2H3</t>
  </si>
  <si>
    <t>5-hydroxy-2-(4-methoxyphenyl)-8-(3-methylbut-2-enyl)-7-[(2S,3R,4S,5S,6R)-3,4,5-trihydroxy-6-(hydroxymethyl)oxan-2-yl]oxy-3-[(2S,3R,4R,5R,6S)-3,4,5-trihydroxy-6-methyloxan-2-yl]oxychromen-4-one</t>
  </si>
  <si>
    <t>C33H40O15</t>
  </si>
  <si>
    <t>489-32-7</t>
  </si>
  <si>
    <t>C[C@H]1[C@@H]([C@H]([C@H]([C@@H](O1)OC2=C(OC3=C(C2=O)C(=CC(=C3CC=C(C)C)O[C@H]4[C@@H]([C@H]([C@@H]([C@H](O4)CO)O)O)O)O)C5=CC=C(C=C5)OC)O)O)O</t>
  </si>
  <si>
    <t>InChI=1S/C33H40O15/c1-13(2)5-10-17-19(45-33-28(42)26(40)23(37)20(12-34)46-33)11-18(35)21-24(38)31(48-32-27(41)25(39)22(36)14(3)44-32)29(47-30(17)21)15-6-8-16(43-4)9-7-15/h5-9,11,14,20,22-23,25-28,32-37,39-42H,10,12H2,1-4H3/t14-,20+,22-,23+,25+,26-,27+,28+,32-,33+/m0/s1</t>
  </si>
  <si>
    <t xml:space="preserve"> Flavonoids</t>
    <phoneticPr fontId="1" type="noConversion"/>
  </si>
  <si>
    <t xml:space="preserve"> Flavonoid glycosides</t>
    <phoneticPr fontId="1" type="noConversion"/>
  </si>
  <si>
    <t>tris(2,3-dibromopropyl) phosphate</t>
  </si>
  <si>
    <t>C9H15Br6O4P</t>
  </si>
  <si>
    <t>126-72-7</t>
  </si>
  <si>
    <t>C(C(CBr)Br)OP(=O)(OCC(CBr)Br)OCC(CBr)Br</t>
    <phoneticPr fontId="1" type="noConversion"/>
  </si>
  <si>
    <t>InChI=1S/C9H15Br6O4P/c10-1-7(13)4-17-20(16,18-5-8(14)2-11)19-6-9(15)3-12/h7-9H,1-6H2</t>
  </si>
  <si>
    <t>1,1,2,2,3,3,4,4,5,5,6,6,7,7,8,8,9,9,10,10,11,11,12,12,12-pentacosafluorododecane-1-sulfonic acid</t>
  </si>
  <si>
    <t>C12HF25O3S</t>
  </si>
  <si>
    <t>79780-39-5</t>
  </si>
  <si>
    <t>C(C(C(C(C(C(C(F)(F)S(=O)(=O)O)(F)F)(F)F)(F)F)(F)F)(F)F)(C(C(C(C(C(F)(F)F)(F)F)(F)F)(F)F)(F)F)(F)F</t>
  </si>
  <si>
    <t>InChI=1S/C12HF25O3S/c13-1(14,3(17,18)5(21,22)7(25,26)9(29,30)11(33,34)35)2(15,16)4(19,20)6(23,24)8(27,28)10(31,32)12(36,37)41(38,39)40/h(H,38,39,40)</t>
  </si>
  <si>
    <t>2,2,3,3,4,4,5,5,6,6,7,7,8,8,9,9,10,10,11,11,12,12,13,13,14,14,14-heptacosafluorotetradecanoic acid</t>
  </si>
  <si>
    <t>C14HF27O2</t>
  </si>
  <si>
    <t>376-06-7</t>
  </si>
  <si>
    <t>C(=O)(C(C(C(C(C(C(C(C(C(C(C(C(C(F)(F)F)(F)F)(F)F)(F)F)(F)F)(F)F)(F)F)(F)F)(F)F)(F)F)(F)F)(F)F)(F)F)O</t>
  </si>
  <si>
    <t>InChI=1S/C14HF27O2/c15-2(16,1(42)43)3(17,18)4(19,20)5(21,22)6(23,24)7(25,26)8(27,28)9(29,30)10(31,32)11(33,34)12(35,36)13(37,38)14(39,40)41/h(H,42,43)</t>
  </si>
  <si>
    <t>1,3-thiazol-5-ylmethyl N-[(2S,3S,5S)-3-hydroxy-5-[[(2S)-3-methyl-2-[[methyl-[(2-propan-2-yl-1,3-thiazol-4-yl)methyl]carbamoyl]amino]butanoyl]amino]-1,6-diphenylhexan-2-yl]carbamate</t>
  </si>
  <si>
    <t>C37H48N6O5S2</t>
  </si>
  <si>
    <t>155213-67-5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</si>
  <si>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InChI=1S/C37H48N6O5S2/c1-24(2)33(42-36(46)43(5)20-29-22-49-35(40-29)25(3)4)34(45)39-28(16-26-12-8-6-9-13-26)18-32(44)31(17-27-14-10-7-11-15-27)41-37(47)48-21-30-19-38-23-50-30/h6-15,19,22-25,28,31-33,44H,16-18,20-21H2,1-5H3,(H,39,45)(H,41,47)(H,42,46)/t28-,31-,32-,33-/m0/s1</t>
  </si>
  <si>
    <t>(1S,2R,5S,7R,9R,10S,14R,15S,19S)-15-[(2R,5S,6R)-5-(dimethylamino)-6-methyloxan-2-yl]oxy-19-ethyl-14-methyl-7-[(2R,3R,4R,5S,6S)-3,4,5-trimethoxy-6-methyloxan-2-yl]oxy-20-oxatetracyclo[10.10.0.02,10.05,9]docosa-3,11-diene-13,21-dione</t>
  </si>
  <si>
    <t>C41H65NO10</t>
  </si>
  <si>
    <t>131929-60-7</t>
  </si>
  <si>
    <t>InChI=1S/C41H65NO10/c1-10-26-12-11-13-34(52-36-17-16-33(42(5)6)23(3)48-36)22(2)37(44)32-20-30-28(31(32)21-35(43)50-26)15-14-25-18-27(19-29(25)30)51-41-40(47-9)39(46-8)38(45-7)24(4)49-41/h14-15,20,22-31,33-34,36,38-41H,10-13,16-19,21H2,1-9H3/t22-,23-,24+,25-,26+,27-,28-,29-,30-,31+,33+,34+,36+,38+,39-,40-,41+/m1/s1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</si>
  <si>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</si>
  <si>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C37H67NO13</t>
  </si>
  <si>
    <t>114-07-8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</si>
  <si>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</si>
  <si>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(3R,4S,5S,6R,7R,9R,11R,12R,13S,14R)-6-[(2S,3R,4S,6R)-4-(dimethylamino)-3-hydroxy-6-methyloxan-2-yl]oxy-14-ethyl-12,13-dihydroxy-4-[(2R,4R,5S,6S)-5-hydroxy-4-methoxy-4,6-dimethyloxan-2-yl]oxy-7-methoxy-3,5,7,9,11,13-hexamethyl-oxacyclotetradecane-2,10-dione</t>
  </si>
  <si>
    <t>C38H69NO13</t>
  </si>
  <si>
    <t>81103-11-9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</si>
  <si>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</si>
  <si>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(2R,3S,4R,5R,8R,10R,11R,12S,13S,14R)-11-[(2S,3R,4S,6R)-4-(dimethylamino)-3-hydroxy-6-methyloxan-2-yl]oxy-2-ethyl-3,4,10-trihydroxy-13-[(2R,4R,5S,6S)-5-hydroxy-4-methoxy-4,6-dimethyloxan-2-yl]oxy-3,5,6,8,10,12,14-heptamethyl-1-oxa-6-azacyclopentadecan-15-one</t>
  </si>
  <si>
    <t>C38H72N2O12</t>
  </si>
  <si>
    <t>83905-01-5</t>
  </si>
  <si>
    <t>InChI=1S/C38H72N2O12/c1-15-27-38(10,46)31(42)24(6)40(13)19-20(2)17-36(8,45)33(52-35-29(41)26(39(11)12)16-21(3)48-35)22(4)30(23(5)34(44)50-27)51-28-18-37(9,47-14)32(43)25(7)49-28/h20-33,35,41-43,45-46H,15-19H2,1-14H3/t20-,21-,22+,23-,24-,25+,26+,27-,28+,29-,30+,31-,32+,33-,35+,36-,37-,38-/m1/s1</t>
  </si>
  <si>
    <t>(2R)-2-[(2R,3S,5S,6R)-6-[(2S,3S,4S,6R)-6-[(3S,5S,7R,9S,10S,12R,15R)-3-[(2R,5R,6S)-5-ethyl-5-hydroxy-6-methyloxan-2-yl]-15-hydroxy-3,10,12-trimethyl-4,6,8-trioxadispiro[4.1.57.35]pentadec-13-en-9-yl]-3-hydroxy-4-methyl-5-oxooctan-2-yl]-3,5-dimethyloxan-2-yl]butanoic acid</t>
  </si>
  <si>
    <t>C43H72O11</t>
  </si>
  <si>
    <t>55134-13-9</t>
    <phoneticPr fontId="1" type="noConversion"/>
  </si>
  <si>
    <t>CC[C@H]([C@H]1[C@H](C[C@@H]([C@@H](O1)[C@@H](C)[C@@H]([C@H](C)C(=O)[C@H](CC)[C@@H]2[C@H](C[C@H]([C@]3(O2)C=C[C@H]([C@@]4(O3)CC[C@@](O4)(C)[C@H]5CC[C@@]([C@@H](O5)C)(CC)O)O)C)C)O)C)C)C(=O)O</t>
  </si>
  <si>
    <t>InChI=1S/C43H72O11/c1-12-30(35(46)27(8)34(45)28(9)36-23(4)21-24(5)37(51-36)31(13-2)39(47)48)38-25(6)22-26(7)42(52-38)18-15-32(44)43(54-42)20-19-40(11,53-43)33-16-17-41(49,14-3)29(10)50-33/h15,18,23-34,36-38,44-45,49H,12-14,16-17,19-22H2,1-11H3,(H,47,48)/t23-,24-,25-,26+,27-,28-,29-,30-,31+,32+,33+,34+,36+,37+,38-,40-,41+,42-,43-/m0/s1</t>
  </si>
  <si>
    <t xml:space="preserve"> Terpene glycosides</t>
  </si>
  <si>
    <t>2,2,3,3,4,4,5,5,6,6,7,7,8,8,9,9,10,10,11,11,12,12,13,13,14,14,15,15,16,16,16-hentriacontafluorohexadecanoic acid</t>
    <phoneticPr fontId="1" type="noConversion"/>
  </si>
  <si>
    <t>C16HF31O2</t>
    <phoneticPr fontId="1" type="noConversion"/>
  </si>
  <si>
    <t>67905-19-5</t>
    <phoneticPr fontId="1" type="noConversion"/>
  </si>
  <si>
    <t>C(=O)(C(C(C(C(C(C(C(C(C(C(C(C(C(C(C(F)(F)F)(F)F)(F)F)(F)F)(F)F)(F)F)(F)F)(F)F)(F)F)(F)F)(F)F)(F)F)(F)F)(F)F)(F)F)O</t>
  </si>
  <si>
    <t>InChI=1S/C16HF31O2/c17-2(18,1(48)49)3(19,20)4(21,22)5(23,24)6(25,26)7(27,28)8(29,30)9(31,32)10(33,34)11(35,36)12(37,38)13(39,40)14(41,42)15(43,44)16(45,46)47/h(H,48,49)</t>
    <phoneticPr fontId="1" type="noConversion"/>
  </si>
  <si>
    <t>(2S,3S,4S,5R,6R)-6-[(2S,3R,4S,5S,6S)-2-[[(3S,4aR,6aR,6bS,8aS,11S,12aR,14aR,14bS)-11-carboxy-4,4,6a,6b,8a,11,14b-heptamethyl-14-oxo-2,3,4a,5,6,7,8,9,10,12,12a,14a-dodecahydro-1H-picen-3-yl]oxy]-6-carboxy-4,5-dihydroxyoxan-3-yl]oxy-3,4,5-trihydroxyoxane-2-carboxylic acid</t>
  </si>
  <si>
    <t>C42H62O16</t>
  </si>
  <si>
    <t>1405-86-3</t>
  </si>
  <si>
    <t>C[C@]12CC[C@](C[C@H]1C3=CC(=O)[C@@H]4[C@]5(CC[C@@H](C([C@@H]5CC[C@]4([C@@]3(CC2)C)C)(C)C)O[C@@H]6[C@@H]([C@H]([C@@H]([C@H](O6)C(=O)O)O)O)O[C@H]7[C@@H]([C@H]([C@@H]([C@H](O7)C(=O)O)O)O)O)C)(C)C(=O)O</t>
  </si>
  <si>
    <t>InChI=1S/C42H62O16/c1-37(2)21-8-11-42(7)31(20(43)16-18-19-17-39(4,36(53)54)13-12-38(19,3)14-15-41(18,42)6)40(21,5)10-9-22(37)55-35-30(26(47)25(46)29(57-35)33(51)52)58-34-27(48)23(44)24(45)28(56-34)32(49)50/h16,19,21-31,34-35,44-48H,8-15,17H2,1-7H3,(H,49,50)(H,51,52)(H,53,54)/t19-,21-,22-,23-,24-,25-,26-,27+,28-,29-,30+,31+,34-,35-,38+,39-,40-,41+,42+/m0/s1</t>
  </si>
  <si>
    <t>(3R,4S,5S,6R,7R,9R,10Z,11S,12R,13S,14R)-6-[(2S,3R,4S,6R)-4-(dimethylamino)-3-hydroxy-6-methyloxan-2-yl]oxy-14-ethyl-7,12,13-trihydroxy-4-[(2R,4R,5S,6S)-5-hydroxy-4-methoxy-4,6-dimethyloxan-2-yl]oxy-10-(2-methoxyethoxymethoxyimino)-3,5,7,9,11,13-hexamethyl-oxacyclotetradecan-2-one</t>
  </si>
  <si>
    <t>C41H76N2O15</t>
  </si>
  <si>
    <t>80214-83-1</t>
  </si>
  <si>
    <t>InChI=1S/C41H76N2O15/c1-15-29-41(10,49)34(45)24(4)31(42-53-21-52-17-16-50-13)22(2)19-39(8,48)36(58-38-32(44)28(43(11)12)18-23(3)54-38)25(5)33(26(6)37(47)56-29)57-30-20-40(9,51-14)35(46)27(7)55-30/h22-30,32-36,38,44-46,48-49H,15-21H2,1-14H3/b42-31-/t22-,23-,24+,25+,26-,27+,28+,29-,30+,32-,33+,34-,35+,36-,38+,39-,40-,41-/m1/s1</t>
  </si>
  <si>
    <t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</si>
  <si>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>C43H74N2O14</t>
  </si>
  <si>
    <t>8025-81-8</t>
  </si>
  <si>
    <t>C[C@@H]1C/C=C/C=C/[C@@H]([C@@H](C[C@@H]([C@@H]([C@H]([C@@H](CC(=O)O1)O)OC)OC2C(C(C(C(O2)C)OC3CC(C(C(O3)C)O)(C)O)N(C)C)O)CC=O)C)OC4CCC(C(O4)C)N(C)C </t>
  </si>
  <si>
    <t>InChI=1S/C43H74N2O14/c1-24-21-29(19-20-46)39(59-42-37(49)36(45(9)10)38(27(4)56-42)58-35-23-43(6,51)41(50)28(5)55-35)40(52-11)31(47)22-33(48)53-25(2)15-13-12-14-16-32(24)57-34-18-17-30(44(7)8)26(3)54-34/h12-14,16,20,24-32,34-42,47,49-51H,15,17-19,21-23H2,1-11H3/b13-12+,16-14+/t24-,25-,26?,27?,28?,29+,30?,31-,32+,34?,35?,36?,37?,38?,39+,40+,41?,42?,43?/m1/s1</t>
  </si>
  <si>
    <t xml:space="preserve"> Organic oxygen compounds</t>
    <phoneticPr fontId="1" type="noConversion"/>
  </si>
  <si>
    <t xml:space="preserve"> Organooxygen compounds</t>
    <phoneticPr fontId="1" type="noConversion"/>
  </si>
  <si>
    <t>Carbohydrates and carbohydrate conjugates</t>
  </si>
  <si>
    <t>(4R,5S,6S,7R,9R,11E,13E,15R,16R)-6-[(2R,3R,4S,5S,6R)-4-(dimethylamino)-3,5-dihydroxy-6-methyloxan-2-yl]oxy-7-[2-[(3R,5S)-3,5-dimethylpiperidin-1-yl]ethyl]-16-ethyl-4-hydroxy-15-[[(2R,3R,4R,5R,6R)-5-hydroxy-3,4-dimethoxy-6-methyloxan-2-yl]oxymethyl]-5,9,13-trimethyl-1-oxacyclohexadeca-11,13-diene-2,10-dione</t>
    <phoneticPr fontId="1" type="noConversion"/>
  </si>
  <si>
    <t>C46H80N2O13</t>
    <phoneticPr fontId="1" type="noConversion"/>
  </si>
  <si>
    <t>108050-54-0</t>
  </si>
  <si>
    <t>InChI=1S/C46H80N2O13/c1-13-36-33(24-57-46-44(56-12)43(55-11)40(53)31(8)59-46)19-25(2)14-15-34(49)28(5)20-32(16-17-48-22-26(3)18-27(4)23-48)42(29(6)35(50)21-37(51)60-36)61-45-41(54)38(47(9)10)39(52)30(7)58-45/h14-15,19,26-33,35-36,38-46,50,52-54H,13,16-18,20-24H2,1-12H3/b15-14+,25-19+/t26-,27+,28-,29+,30-,31-,32+,33-,35-,36-,38+,39-,40-,41-,42-,43-,44-,45+,46-/m1/s1</t>
    <phoneticPr fontId="1" type="noConversion"/>
  </si>
  <si>
    <t>2,2,3,3,4,4,5,5,6,6,7,7,8,8,9,9,10,10,11,11,12,12,13,13,14,14,15,15,16,16,17,17,18,18,18-pentatriacontafluorooctadecanoic acid</t>
  </si>
  <si>
    <t>C18HF35O2</t>
  </si>
  <si>
    <t>16517-11-6</t>
  </si>
  <si>
    <t>C(=O)(C(C(C(C(C(C(C(C(C(C(C(C(C(C(C(C(C(F)(F)F)(F)F)(F)F)(F)F)(F)F)(F)F)(F)F)(F)F)(F)F)(F)F)(F)F)(F)F)(F)F)(F)F)(F)F)(F)F)(F)F)O</t>
  </si>
  <si>
    <t>InChI=1S/C18HF35O2/c19-2(20,1(54)55)3(21,22)4(23,24)5(25,26)6(27,28)7(29,30)8(31,32)9(33,34)10(35,36)11(37,38)12(39,40)13(41,42)14(43,44)15(45,46)16(47,48)17(49,50)18(51,52)53/h(H,54,55)</t>
  </si>
  <si>
    <t>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</t>
  </si>
  <si>
    <t>C46H77NO17</t>
    <phoneticPr fontId="1" type="noConversion"/>
  </si>
  <si>
    <t>1401-69-0</t>
  </si>
  <si>
    <t>InChI=1S/C46H77NO17/c1-13-33-30(22-58-45-42(57-12)41(56-11)37(52)26(5)60-45)18-23(2)14-15-31(49)24(3)19-29(16-17-48)39(25(4)32(50)20-34(51)62-33)64-44-38(53)36(47(9)10)40(27(6)61-44)63-35-21-46(8,55)43(54)28(7)59-35/h14-15,17-18,24-30,32-33,35-45,50,52-55H,13,16,19-22H2,1-12H3/b15-14+,23-18+/t24-,25+,26-,27-,28+,29+,30-,32-,33-,35+,36-,37-,38-,39-,40-,41-,42-,43+,44+,45-,46-/m1/s1</t>
  </si>
  <si>
    <t>tris(1,1,3-tribromo-2,2-dimethylpropyl) phosphate</t>
  </si>
  <si>
    <t>C15H24Br9O4P</t>
  </si>
  <si>
    <t>134376-16-2</t>
    <phoneticPr fontId="1" type="noConversion"/>
  </si>
  <si>
    <t>CC(C)(CBr)C(OP(=O)(OC(C(C)(C)CBr)(Br)Br)OC(C(C)(C)CBr)(Br)Br)(Br)Br</t>
  </si>
  <si>
    <t>InChI=1S/C15H24Br9O4P/c1-10(2,7-16)13(19,20)26-29(25,27-14(21,22)11(3,4)8-17)28-15(23,24)12(5,6)9-18/h7-9H2,1-6H3</t>
  </si>
  <si>
    <t>6,18,30-trimethyl-3,9,12,15,21,24,27,33,36-nona(propan-2-yl)-1,7,13,19,25,31-hexaoxa-4,10,16,22,28,34-hexazacyclohexatriacontane-2,5,8,11,14,17,20,23,26,29,32,35-dodecone</t>
  </si>
  <si>
    <t>C54H90N6O18</t>
  </si>
  <si>
    <t>2001-95-8</t>
    <phoneticPr fontId="1" type="noConversion"/>
  </si>
  <si>
    <t>CC1C(=O)NC(C(=O)OC(C(=O)NC(C(=O)OC(C(=O)NC(C(=O)OC(C(=O)NC(C(=O)OC(C(=O)NC(C(=O)OC(C(=O)NC(C(=O)O1)C(C)C)C(C)C)C(C)C)C)C(C)C)C(C)C)C(C)C)C)C(C)C)C(C)C)C(C)C</t>
  </si>
  <si>
    <t>InChI=1S/C54H90N6O18/c1-22(2)34-49(67)73-31(19)43(61)55-38(26(9)10)53(71)77-41(29(15)16)47(65)59-36(24(5)6)51(69)75-33(21)45(63)57-39(27(11)12)54(72)78-42(30(17)18)48(66)60-35(23(3)4)50(68)74-32(20)44(62)56-37(25(7)8)52(70)76-40(28(13)14)46(64)58-34/h22-42H,1-21H3,(H,55,61)(H,56,62)(H,57,63)(H,58,64)(H,59,65)(H,60,66)</t>
  </si>
  <si>
    <t xml:space="preserve"> Peptidomimetics</t>
  </si>
  <si>
    <t xml:space="preserve"> Depsipeptides</t>
  </si>
  <si>
    <t>cobalt(3+);[5-(5,6-dimethylbenzimidazol-1-yl)-4-hydroxy-2-(hydroxymethyl)oxolan-3-yl] 1-[3-[2,13,18-tris(2-amino-2-oxoethyl)-7,12,17-tris(3-amino-3-oxopropyl)-3,5,8,8,13,15,18,19-octamethyl-2,7,12,17-tetrahydro-1H-corrin-21-id-3-yl]propanoylamino]propan-2-yl phosphate;cyanide</t>
  </si>
  <si>
    <t>C63H88CoN14O14P</t>
  </si>
  <si>
    <t>68-19-9</t>
  </si>
  <si>
    <t>184933  </t>
  </si>
  <si>
    <t>CC1=CC2=C(C=C1C)N(C=N2)C3C(C(C(O3)CO)OP(=O)([O-])OC(C)CNC(=O)CCC4(C(C5C6(C(C(C(=N6)C(=C7C(C(C(=N7)C=C8C(C(C(=N8)C(=C4[N-]5)C)CCC(=O)N)(C)C)CCC(=O)N)(C)CC(=O)N)C)CCC(=O)N)(C)CC(=O)N)C)CC(=O)N)C)O.[C-]#N.[Co+3]</t>
  </si>
  <si>
    <t>InChI=1S/C62H90N13O14P.CN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-2;/h20-21,23,28,31,34-37,41,52-53,56-57,76,84H,12-19,22,24-27H2,1-11H3,(H15,63,64,65,66,67,68,69,71,72,73,74,77,78,79,80,81,82,83,85,86);;/q;-1;+3/p-2</t>
  </si>
  <si>
    <t>-</t>
    <phoneticPr fontId="1" type="noConversion"/>
  </si>
  <si>
    <t xml:space="preserve"> Tetrapyrroles and derivatives</t>
  </si>
  <si>
    <t xml:space="preserve"> Corrinoids</t>
  </si>
  <si>
    <t>(1S,2R,18R,19R,22S,25R,28R,40S)-48-[(2S,3R,4S,5S,6R)-3-[(2S,4S,5S,6S)-4-amino-5-hydroxy-4,6-dimethyloxan-2-yl]oxy-4,5-dihydroxy-6-(hydroxymethyl)oxan-2-yl]oxy-22-(2-amino-2-oxoethyl)-5,15-dichloro-2,18,32,35,37-pentahydroxy-19-[[(2R)-4-methyl-2-(methylamino)pentanoyl]amino]-20,23,26,42,44-pentaoxo-7,13-dioxa-21,24,27,41,43-pentazaoctacyclo[26.14.2.23,6.214,17.18,12.129,33.010,25.034,39]pentaconta-3,5,8(48),9,11,14,16,29(45),30,32,34(39),35,37,46,49-pentadecaene-40-carboxylic acid</t>
    <phoneticPr fontId="1" type="noConversion"/>
  </si>
  <si>
    <t>C66H75Cl2N9O24</t>
    <phoneticPr fontId="1" type="noConversion"/>
  </si>
  <si>
    <t>1404-90-6</t>
  </si>
  <si>
    <t>InChI=1S/C66H75Cl2N9O24/c1-23(2)12-34(71-5)58(88)76-49-51(83)26-7-10-38(32(67)14-26)97-40-16-28-17-41(55(40)101-65-56(54(86)53(85)42(22-78)99-65)100-44-21-66(4,70)57(87)24(3)96-44)98-39-11-8-27(15-33(39)68)52(84)50-63(93)75-48(64(94)95)31-18-29(79)19-37(81)45(31)30-13-25(6-9-36(30)80)46(60(90)77-50)74-61(91)47(28)73-59(89)35(20-43(69)82)72-62(49)92/h6-11,13-19,23-24,34-35,42,44,46-54,56-57,65,71,78-81,83-87H,12,20-22,70H2,1-5H3,(H2,69,82)(H,72,92)(H,73,89)(H,74,91)(H,75,93)(H,76,88)(H,77,90)(H,94,95)/t24-,34+,35-,42+,44-,46+,47+,48-,49+,50-,51+,52+,53+,54-,56+,57+,65-,66-/m0/s1</t>
    <phoneticPr fontId="1" type="noConversion"/>
  </si>
  <si>
    <t>5-[acetyl-[3-[N-acetyl-3,5-bis(2,3-dihydroxypropylcarbamoyl)-2,4,6-triiodoanilino]-2-hydroxypropyl]amino]-1-N,3-N-bis(2,3-dihydroxypropyl)-2,4,6-triiodobenzene-1,3-dicarboxamide</t>
  </si>
  <si>
    <t>C35H44I6N6O15</t>
  </si>
  <si>
    <t>92339-11-2</t>
  </si>
  <si>
    <t>CC(=O)N(CC(CN(C1=C(C(=C(C(=C1I)C(=O)NCC(CO)O)I)C(=O)NCC(CO)O)I)C(=O)C)O)C2=C(C(=C(C(=C2I)C(=O)NCC(CO)O)I)C(=O)NCC(CO)O)I</t>
  </si>
  <si>
    <t>InChI=1S/C35H44I6N6O15/c1-13(52)46(30-26(38)20(32(59)42-3-15(54)9-48)24(36)21(27(30)39)33(60)43-4-16(55)10-49)7-19(58)8-47(14(2)53)31-28(40)22(34(61)44-5-17(56)11-50)25(37)23(29(31)41)35(62)45-6-18(57)12-51/h15-19,48-51,54-58H,3-12H2,1-2H3,(H,42,59)(H,43,60)(H,44,61)(H,45,62)</t>
  </si>
  <si>
    <t>#Number</t>
    <phoneticPr fontId="1" type="noConversion"/>
  </si>
  <si>
    <t>CM 01</t>
    <phoneticPr fontId="1" type="noConversion"/>
  </si>
  <si>
    <t>CM 02</t>
    <phoneticPr fontId="1" type="noConversion"/>
  </si>
  <si>
    <t>CM 05</t>
    <phoneticPr fontId="1" type="noConversion"/>
  </si>
  <si>
    <t>CM 06</t>
    <phoneticPr fontId="1" type="noConversion"/>
  </si>
  <si>
    <t>CM 07</t>
    <phoneticPr fontId="1" type="noConversion"/>
  </si>
  <si>
    <t>CM 08</t>
    <phoneticPr fontId="1" type="noConversion"/>
  </si>
  <si>
    <t>CM 10</t>
  </si>
  <si>
    <t>CM 11</t>
  </si>
  <si>
    <t>CM 12</t>
  </si>
  <si>
    <t>CM 13</t>
  </si>
  <si>
    <t>CM 14</t>
  </si>
  <si>
    <t>CM 15</t>
  </si>
  <si>
    <t>CM 16</t>
  </si>
  <si>
    <t>CM 17</t>
  </si>
  <si>
    <t>CM 18</t>
  </si>
  <si>
    <t>CM 19</t>
  </si>
  <si>
    <t>CM 20</t>
  </si>
  <si>
    <t>CM 21</t>
  </si>
  <si>
    <t>CM 22</t>
  </si>
  <si>
    <t>CM 23</t>
  </si>
  <si>
    <t>CM 24</t>
  </si>
  <si>
    <t>CM 25</t>
  </si>
  <si>
    <t>CM 26</t>
  </si>
  <si>
    <t>CM 27</t>
  </si>
  <si>
    <t>CM 28</t>
  </si>
  <si>
    <t>CM 29</t>
  </si>
  <si>
    <t>CM 30</t>
  </si>
  <si>
    <t>LC method name</t>
  </si>
  <si>
    <t>C1_A1B1_21min</t>
    <phoneticPr fontId="1" type="noConversion"/>
  </si>
  <si>
    <t>C4_A1B1_10min</t>
    <phoneticPr fontId="1" type="noConversion"/>
  </si>
  <si>
    <t>C1_A1B1_15min</t>
    <phoneticPr fontId="1" type="noConversion"/>
  </si>
  <si>
    <t>C1_A1B1_21min1</t>
    <phoneticPr fontId="1" type="noConversion"/>
  </si>
  <si>
    <t>C2_A1B1_21min1</t>
    <phoneticPr fontId="1" type="noConversion"/>
  </si>
  <si>
    <t>C3_A1B1_21min1</t>
    <phoneticPr fontId="1" type="noConversion"/>
  </si>
  <si>
    <t>C4_A1B1_21min2</t>
    <phoneticPr fontId="1" type="noConversion"/>
  </si>
  <si>
    <t>C1_A1B1_30min1</t>
    <phoneticPr fontId="1" type="noConversion"/>
  </si>
  <si>
    <t>C1_A1B1_30min2</t>
    <phoneticPr fontId="1" type="noConversion"/>
  </si>
  <si>
    <t>C2_A1B1_30min2</t>
    <phoneticPr fontId="1" type="noConversion"/>
  </si>
  <si>
    <t>C1_A1B1_30min3</t>
    <phoneticPr fontId="1" type="noConversion"/>
  </si>
  <si>
    <t>C3_A1B1_30min3</t>
    <phoneticPr fontId="1" type="noConversion"/>
  </si>
  <si>
    <t>C1_A1B1_45min1</t>
    <phoneticPr fontId="1" type="noConversion"/>
  </si>
  <si>
    <t>C4_A1B1_60min</t>
    <phoneticPr fontId="1" type="noConversion"/>
  </si>
  <si>
    <t>C5_A1B1_60min</t>
    <phoneticPr fontId="1" type="noConversion"/>
  </si>
  <si>
    <t>C6_A1B1_60min</t>
    <phoneticPr fontId="1" type="noConversion"/>
  </si>
  <si>
    <t>C4_A1B1_100min</t>
    <phoneticPr fontId="1" type="noConversion"/>
  </si>
  <si>
    <t>C2_A5B5_14min</t>
    <phoneticPr fontId="1" type="noConversion"/>
  </si>
  <si>
    <t>C2_A5B5_21min1</t>
    <phoneticPr fontId="1" type="noConversion"/>
  </si>
  <si>
    <t>C1_A1B6_21min1</t>
    <phoneticPr fontId="1" type="noConversion"/>
  </si>
  <si>
    <t>C4_A2B2_20min1</t>
    <phoneticPr fontId="1" type="noConversion"/>
  </si>
  <si>
    <t>C2_A2B2_21min1</t>
    <phoneticPr fontId="1" type="noConversion"/>
  </si>
  <si>
    <t>C4_A2B2_45min2</t>
    <phoneticPr fontId="1" type="noConversion"/>
  </si>
  <si>
    <t>C5_A2B2_45min2</t>
    <phoneticPr fontId="1" type="noConversion"/>
  </si>
  <si>
    <t>C6_A2B2_45min2</t>
    <phoneticPr fontId="1" type="noConversion"/>
  </si>
  <si>
    <t>C4_A3B3_20min2</t>
    <phoneticPr fontId="1" type="noConversion"/>
  </si>
  <si>
    <t>C5_A3B3_20min2</t>
    <phoneticPr fontId="1" type="noConversion"/>
  </si>
  <si>
    <t>C4_A3B3_30min4</t>
    <phoneticPr fontId="1" type="noConversion"/>
  </si>
  <si>
    <t>C5_A3B3_30min4</t>
    <phoneticPr fontId="1" type="noConversion"/>
  </si>
  <si>
    <t>C6_A3B3_30min4</t>
    <phoneticPr fontId="1" type="noConversion"/>
  </si>
  <si>
    <t>C1_A4B4_21min</t>
    <phoneticPr fontId="1" type="noConversion"/>
  </si>
  <si>
    <t>Source</t>
    <phoneticPr fontId="1" type="noConversion"/>
  </si>
  <si>
    <t>Public repository</t>
    <phoneticPr fontId="1" type="noConversion"/>
  </si>
  <si>
    <t>Local lab</t>
    <phoneticPr fontId="1" type="noConversion"/>
  </si>
  <si>
    <t>Instrument</t>
  </si>
  <si>
    <t>Unknown</t>
    <phoneticPr fontId="1" type="noConversion"/>
  </si>
  <si>
    <t>LC-ESI-Orbitrap</t>
    <phoneticPr fontId="1" type="noConversion"/>
  </si>
  <si>
    <t>Instrument manufacturer</t>
  </si>
  <si>
    <t>Thermo Fisher Scientific</t>
  </si>
  <si>
    <t>Thermo Fisher Scientific</t>
    <phoneticPr fontId="1" type="noConversion"/>
  </si>
  <si>
    <t>Model type</t>
  </si>
  <si>
    <t>Vanquish Q-Exactive plus</t>
    <phoneticPr fontId="1" type="noConversion"/>
  </si>
  <si>
    <t>Analytical column</t>
  </si>
  <si>
    <t>Acclaim RSLC 120 C18</t>
    <phoneticPr fontId="1" type="noConversion"/>
  </si>
  <si>
    <t xml:space="preserve">ACQUITY PRIMER HSS T3 
with VanGuard </t>
    <phoneticPr fontId="1" type="noConversion"/>
  </si>
  <si>
    <t xml:space="preserve">Thermo Hypersil GOLD </t>
    <phoneticPr fontId="1" type="noConversion"/>
  </si>
  <si>
    <t>ACQUITY BEH C18</t>
    <phoneticPr fontId="1" type="noConversion"/>
  </si>
  <si>
    <t xml:space="preserve">ACQUITY UPLC HSS T3 </t>
    <phoneticPr fontId="1" type="noConversion"/>
  </si>
  <si>
    <t xml:space="preserve">Acclaim 120 C18 </t>
    <phoneticPr fontId="1" type="noConversion"/>
  </si>
  <si>
    <t>ACQUITY PRIMER HSS T3 
with VanGuard</t>
    <phoneticPr fontId="1" type="noConversion"/>
  </si>
  <si>
    <t>ACQUITY UPLC HSS T3</t>
    <phoneticPr fontId="1" type="noConversion"/>
  </si>
  <si>
    <t>Column dimensions</t>
  </si>
  <si>
    <t>100x2.1 mm, 2.2 μm</t>
    <phoneticPr fontId="1" type="noConversion"/>
  </si>
  <si>
    <t>100 x 2.1 mm, 1.8 μm</t>
    <phoneticPr fontId="1" type="noConversion"/>
  </si>
  <si>
    <t>100 x 2.1 mm, 2.2 μm</t>
    <phoneticPr fontId="1" type="noConversion"/>
  </si>
  <si>
    <t>100 x 2.1 mm, 1.9 μm</t>
    <phoneticPr fontId="1" type="noConversion"/>
  </si>
  <si>
    <t>100 x 2.1 mm, 1.7 μm</t>
    <phoneticPr fontId="1" type="noConversion"/>
  </si>
  <si>
    <t>2.1 x 50 mm,1.8 μm</t>
    <phoneticPr fontId="1" type="noConversion"/>
  </si>
  <si>
    <t>4.6 x 150 mm, 5 μm</t>
    <phoneticPr fontId="1" type="noConversion"/>
  </si>
  <si>
    <t>100x2.1 mm, 1.9 μm</t>
  </si>
  <si>
    <t>Sample temperature (°C)</t>
    <phoneticPr fontId="1" type="noConversion"/>
  </si>
  <si>
    <t>Column temperature (°C)</t>
    <phoneticPr fontId="1" type="noConversion"/>
  </si>
  <si>
    <t>Mobile phase A</t>
    <phoneticPr fontId="1" type="noConversion"/>
  </si>
  <si>
    <t>Water/methanol=90:10, v/v
with 0.01% formic acid
and 5 mM ammonium formate</t>
    <phoneticPr fontId="1" type="noConversion"/>
  </si>
  <si>
    <t>Water
with 0.1% formic acid
and 4 mM ammonium formate</t>
    <phoneticPr fontId="1" type="noConversion"/>
  </si>
  <si>
    <t>Water/methanol=90:10, v/v
with 0.1% formic acid
and 5 mM ammonium formate</t>
  </si>
  <si>
    <t>Water 
with 0.1% formic acid</t>
  </si>
  <si>
    <t>Water 
with 5 mM ammonium acetate</t>
  </si>
  <si>
    <t>Water 
with 5 mM ammonium acetate</t>
    <phoneticPr fontId="1" type="noConversion"/>
  </si>
  <si>
    <t>Water/methanol=90:10, v/v
with 5 mM ammonium formate</t>
    <phoneticPr fontId="1" type="noConversion"/>
  </si>
  <si>
    <t>Mobile phase B</t>
    <phoneticPr fontId="1" type="noConversion"/>
  </si>
  <si>
    <t>Methanol
with 0.01% formic acid
and 5 mM ammonium formate</t>
    <phoneticPr fontId="1" type="noConversion"/>
  </si>
  <si>
    <t>Methanol
with 0.1% formic acid
and 4 mM ammonium formate</t>
    <phoneticPr fontId="1" type="noConversion"/>
  </si>
  <si>
    <t>Acetonitrile</t>
    <phoneticPr fontId="1" type="noConversion"/>
  </si>
  <si>
    <t>Acetonitrile 
with 0.1% formic acid</t>
  </si>
  <si>
    <t>Acetonitrile 
with 0.1% formic acid</t>
    <phoneticPr fontId="1" type="noConversion"/>
  </si>
  <si>
    <t>Methanol
with 5 mM ammonium acetate</t>
  </si>
  <si>
    <t>Methanol
with 5 mM ammonium formate</t>
    <phoneticPr fontId="1" type="noConversion"/>
  </si>
  <si>
    <t>Gradient elution program</t>
    <phoneticPr fontId="1" type="noConversion"/>
  </si>
  <si>
    <t>Time 
(min)</t>
    <phoneticPr fontId="1" type="noConversion"/>
  </si>
  <si>
    <t>Flow rate 
(min)</t>
    <phoneticPr fontId="1" type="noConversion"/>
  </si>
  <si>
    <t>B 
(%)</t>
    <phoneticPr fontId="1" type="noConversion"/>
  </si>
  <si>
    <t>Time
(min)</t>
  </si>
  <si>
    <t>Flow rate
(mL/min)</t>
  </si>
  <si>
    <t xml:space="preserve"> B
(%)</t>
  </si>
  <si>
    <t>A1: Water/methanol=90:10, v/v; with 0.01% formic acid and 5 mM ammonium formate</t>
    <phoneticPr fontId="1" type="noConversion"/>
  </si>
  <si>
    <t>B1: Methanol with 0.01% formic acid and 5 mM ammonium formate</t>
    <phoneticPr fontId="1" type="noConversion"/>
  </si>
  <si>
    <t>A2: Water with 0.1% formic acid</t>
    <phoneticPr fontId="1" type="noConversion"/>
  </si>
  <si>
    <t>B2: Acetonitrile with 0.1% formic acid</t>
    <phoneticPr fontId="1" type="noConversion"/>
  </si>
  <si>
    <t>A3: Water with 5 mM ammonium acetate</t>
    <phoneticPr fontId="1" type="noConversion"/>
  </si>
  <si>
    <t>B3: Methanol with 5 mM ammonium acetate</t>
    <phoneticPr fontId="1" type="noConversion"/>
  </si>
  <si>
    <t>A4: Water/methanol=90:10, v/v; with 5 mM ammonium formate</t>
    <phoneticPr fontId="1" type="noConversion"/>
  </si>
  <si>
    <t>B4: Methanol with 5 mM ammonium formate</t>
    <phoneticPr fontId="1" type="noConversion"/>
  </si>
  <si>
    <t>A5: Water with 0.1% formic acid and 4 mM ammonium formate</t>
    <phoneticPr fontId="1" type="noConversion"/>
  </si>
  <si>
    <t>B5: Methanol with 0.1% formic acid and 4 mM ammonium formate</t>
    <phoneticPr fontId="1" type="noConversion"/>
  </si>
  <si>
    <t>B6: Acetonitrile</t>
    <phoneticPr fontId="1" type="noConversion"/>
  </si>
  <si>
    <t xml:space="preserve">Experimental RT
CM 03p </t>
    <phoneticPr fontId="1" type="noConversion"/>
  </si>
  <si>
    <t>Experimental RT
CM 03</t>
    <phoneticPr fontId="1" type="noConversion"/>
  </si>
  <si>
    <t>NIM No.</t>
    <phoneticPr fontId="1" type="noConversion"/>
  </si>
  <si>
    <t>Experimental RT  CM 03p</t>
    <phoneticPr fontId="1" type="noConversion"/>
  </si>
  <si>
    <t>CM 03p
No.</t>
    <phoneticPr fontId="1" type="noConversion"/>
  </si>
  <si>
    <t>C1=NN=CN1N</t>
    <phoneticPr fontId="1" type="noConversion"/>
  </si>
  <si>
    <t>C1=C(C(=O)C1=O)O</t>
    <phoneticPr fontId="1" type="noConversion"/>
  </si>
  <si>
    <t>C1COC(=O)N1N </t>
    <phoneticPr fontId="1" type="noConversion"/>
  </si>
  <si>
    <t>TRC</t>
    <phoneticPr fontId="1" type="noConversion"/>
  </si>
  <si>
    <t>LGC-Dr</t>
    <phoneticPr fontId="1" type="noConversion"/>
  </si>
  <si>
    <t>Panphy</t>
    <phoneticPr fontId="1" type="noConversion"/>
  </si>
  <si>
    <t>National Institutes for Food and Drug control</t>
    <phoneticPr fontId="1" type="noConversion"/>
  </si>
  <si>
    <t>Dr.E</t>
    <phoneticPr fontId="1" type="noConversion"/>
  </si>
  <si>
    <t>Altascientific</t>
    <phoneticPr fontId="1" type="noConversion"/>
  </si>
  <si>
    <t>National Institute of Metrology</t>
    <phoneticPr fontId="1" type="noConversion"/>
  </si>
  <si>
    <t>(-)-Citrinin</t>
    <phoneticPr fontId="1" type="noConversion"/>
  </si>
  <si>
    <t>Sigma-Aldrich</t>
  </si>
  <si>
    <t>Chiron</t>
    <phoneticPr fontId="1" type="noConversion"/>
  </si>
  <si>
    <t>Dr.E</t>
  </si>
  <si>
    <t>Aladdin</t>
    <phoneticPr fontId="1" type="noConversion"/>
  </si>
  <si>
    <t>TRC</t>
  </si>
  <si>
    <t>EDQM</t>
    <phoneticPr fontId="1" type="noConversion"/>
  </si>
  <si>
    <t>SUPELCO</t>
    <phoneticPr fontId="1" type="noConversion"/>
  </si>
  <si>
    <t>J&amp;K</t>
    <phoneticPr fontId="1" type="noConversion"/>
  </si>
  <si>
    <t>Accustandard</t>
    <phoneticPr fontId="1" type="noConversion"/>
  </si>
  <si>
    <t>Wellington Laboratories</t>
  </si>
  <si>
    <t>Aladdin</t>
  </si>
  <si>
    <t>YunYe</t>
    <phoneticPr fontId="1" type="noConversion"/>
  </si>
  <si>
    <t>β-Zearalanol</t>
    <phoneticPr fontId="1" type="noConversion"/>
  </si>
  <si>
    <t>Wellington Laboratories</t>
    <phoneticPr fontId="1" type="noConversion"/>
  </si>
  <si>
    <t>Con.</t>
    <phoneticPr fontId="1" type="noConversion"/>
  </si>
  <si>
    <t>Solvents</t>
    <phoneticPr fontId="1" type="noConversion"/>
  </si>
  <si>
    <t>MeOH</t>
    <phoneticPr fontId="1" type="noConversion"/>
  </si>
  <si>
    <t>ACN</t>
    <phoneticPr fontId="1" type="noConversion"/>
  </si>
  <si>
    <t>Acetone</t>
    <phoneticPr fontId="1" type="noConversion"/>
  </si>
  <si>
    <t>50%MeOH+50%H2O</t>
    <phoneticPr fontId="1" type="noConversion"/>
  </si>
  <si>
    <t>Isomeric SMILES</t>
    <phoneticPr fontId="1" type="noConversion"/>
  </si>
  <si>
    <t>MCMRT
Number</t>
    <phoneticPr fontId="1" type="noConversion"/>
  </si>
  <si>
    <t>Water 
with 5 mM ammonium acetate</t>
    <phoneticPr fontId="1" type="noConversion"/>
  </si>
  <si>
    <t xml:space="preserve">Mixed solution </t>
  </si>
  <si>
    <t>Numer</t>
    <phoneticPr fontId="1" type="noConversion"/>
  </si>
  <si>
    <t>MCMRT Number</t>
    <phoneticPr fontId="1" type="noConversion"/>
  </si>
  <si>
    <t>Final mixed solution</t>
    <phoneticPr fontId="1" type="noConversion"/>
  </si>
  <si>
    <t>90% H2O + 10% MeOH</t>
    <phoneticPr fontId="1" type="noConversion"/>
  </si>
  <si>
    <t>MeOH+1%FA</t>
    <phoneticPr fontId="1" type="noConversion"/>
  </si>
  <si>
    <t>CM 03p</t>
    <phoneticPr fontId="1" type="noConversion"/>
  </si>
  <si>
    <t>5 mg/mL</t>
    <phoneticPr fontId="1" type="noConversion"/>
  </si>
  <si>
    <t>0.5 mg/mL</t>
    <phoneticPr fontId="1" type="noConversion"/>
  </si>
  <si>
    <t>1 mg/mL</t>
    <phoneticPr fontId="1" type="noConversion"/>
  </si>
  <si>
    <t>2 mg/mL</t>
    <phoneticPr fontId="1" type="noConversion"/>
  </si>
  <si>
    <t>20 mg/mL</t>
    <phoneticPr fontId="1" type="noConversion"/>
  </si>
  <si>
    <t>100 μg/mL</t>
    <phoneticPr fontId="1" type="noConversion"/>
  </si>
  <si>
    <t>20 μg/mL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</si>
</sst>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_);[Red]\(0.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theme="1"/>
      <name val="等线"/>
      <family val="2"/>
      <charset val="134"/>
      <scheme val="minor"/>
    </font>
    <font>
      <sz val="11"/>
      <name val="Times New Roman"/>
      <family val="1"/>
    </font>
    <font>
      <sz val="11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Normal 2" xfId="1" xr:uid="{971589EA-85CD-49D4-8EDE-C1A4846B9021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46B0-7DF6-42AA-B940-DCE8D1D54BF9}">
  <dimension ref="A1:H345"/>
  <sheetViews>
    <sheetView workbookViewId="0">
      <selection activeCell="E14" sqref="E14"/>
    </sheetView>
  </sheetViews>
  <sheetFormatPr defaultRowHeight="14.15" x14ac:dyDescent="0.35"/>
  <cols>
    <col min="1" max="1" width="8.5703125" style="24" customWidth="1"/>
    <col min="2" max="2" width="10.78515625" style="24" customWidth="1"/>
    <col min="3" max="5" width="8.5703125" style="24" customWidth="1"/>
    <col min="6" max="6" width="13.7109375" style="24" customWidth="1"/>
    <col min="7" max="7" width="8.640625" style="24" customWidth="1"/>
    <col min="8" max="8" width="20.35546875" style="24" customWidth="1"/>
    <col min="9" max="9" width="10.140625" customWidth="1"/>
  </cols>
  <sheetData>
    <row r="1" spans="1:8" ht="20.25" customHeight="1" x14ac:dyDescent="0.35">
      <c r="A1" s="37" t="s">
        <v>5841</v>
      </c>
      <c r="B1" s="37" t="s">
        <v>3857</v>
      </c>
      <c r="C1" s="37" t="s">
        <v>5735</v>
      </c>
      <c r="D1" s="38" t="s">
        <v>5839</v>
      </c>
      <c r="E1" s="38"/>
      <c r="F1" s="38"/>
      <c r="G1" s="39" t="s">
        <v>5842</v>
      </c>
      <c r="H1" s="39"/>
    </row>
    <row r="2" spans="1:8" ht="20.25" customHeight="1" x14ac:dyDescent="0.35">
      <c r="A2" s="37"/>
      <c r="B2" s="37"/>
      <c r="C2" s="37"/>
      <c r="D2" s="25" t="s">
        <v>5840</v>
      </c>
      <c r="E2" s="25" t="s">
        <v>5830</v>
      </c>
      <c r="F2" s="25" t="s">
        <v>5831</v>
      </c>
      <c r="G2" s="26" t="s">
        <v>5830</v>
      </c>
      <c r="H2" s="26" t="s">
        <v>5831</v>
      </c>
    </row>
    <row r="3" spans="1:8" ht="14.15" customHeight="1" x14ac:dyDescent="0.35">
      <c r="A3" s="5">
        <v>1</v>
      </c>
      <c r="B3" s="5" t="s">
        <v>314</v>
      </c>
      <c r="C3" s="5" t="s">
        <v>5808</v>
      </c>
      <c r="D3" s="5">
        <v>7</v>
      </c>
      <c r="E3" s="5" t="s">
        <v>5846</v>
      </c>
      <c r="F3" s="5" t="s">
        <v>5832</v>
      </c>
      <c r="G3" s="5" t="s">
        <v>5851</v>
      </c>
      <c r="H3" s="5" t="s">
        <v>5843</v>
      </c>
    </row>
    <row r="4" spans="1:8" s="27" customFormat="1" x14ac:dyDescent="0.35">
      <c r="A4" s="5">
        <v>2</v>
      </c>
      <c r="B4" s="5" t="s">
        <v>315</v>
      </c>
      <c r="C4" s="5" t="s">
        <v>5813</v>
      </c>
      <c r="D4" s="5">
        <v>2</v>
      </c>
      <c r="E4" s="5" t="s">
        <v>5847</v>
      </c>
      <c r="F4" s="5" t="s">
        <v>5833</v>
      </c>
      <c r="G4" s="5" t="s">
        <v>5852</v>
      </c>
      <c r="H4" s="5" t="s">
        <v>5843</v>
      </c>
    </row>
    <row r="5" spans="1:8" x14ac:dyDescent="0.35">
      <c r="A5" s="5">
        <v>3</v>
      </c>
      <c r="B5" s="5" t="s">
        <v>316</v>
      </c>
      <c r="C5" s="5" t="s">
        <v>5813</v>
      </c>
      <c r="D5" s="5">
        <v>7</v>
      </c>
      <c r="E5" s="5" t="s">
        <v>5846</v>
      </c>
      <c r="F5" s="5" t="s">
        <v>5832</v>
      </c>
      <c r="G5" s="5" t="s">
        <v>5851</v>
      </c>
      <c r="H5" s="5" t="s">
        <v>5843</v>
      </c>
    </row>
    <row r="6" spans="1:8" x14ac:dyDescent="0.35">
      <c r="A6" s="5">
        <v>4</v>
      </c>
      <c r="B6" s="5" t="s">
        <v>317</v>
      </c>
      <c r="C6" s="5" t="s">
        <v>5809</v>
      </c>
      <c r="D6" s="5">
        <v>1</v>
      </c>
      <c r="E6" s="5" t="s">
        <v>5847</v>
      </c>
      <c r="F6" s="5" t="s">
        <v>5832</v>
      </c>
      <c r="G6" s="5" t="s">
        <v>5852</v>
      </c>
      <c r="H6" s="5" t="s">
        <v>5843</v>
      </c>
    </row>
    <row r="7" spans="1:8" x14ac:dyDescent="0.35">
      <c r="A7" s="5">
        <v>5</v>
      </c>
      <c r="B7" s="5" t="s">
        <v>318</v>
      </c>
      <c r="C7" s="5" t="s">
        <v>5808</v>
      </c>
      <c r="D7" s="5">
        <v>3</v>
      </c>
      <c r="E7" s="5" t="s">
        <v>5847</v>
      </c>
      <c r="F7" s="5" t="s">
        <v>5844</v>
      </c>
      <c r="G7" s="5" t="s">
        <v>5852</v>
      </c>
      <c r="H7" s="5" t="s">
        <v>5843</v>
      </c>
    </row>
    <row r="8" spans="1:8" x14ac:dyDescent="0.35">
      <c r="A8" s="5">
        <v>6</v>
      </c>
      <c r="B8" s="5" t="s">
        <v>6</v>
      </c>
      <c r="C8" s="5" t="s">
        <v>5811</v>
      </c>
      <c r="D8" s="5">
        <v>1</v>
      </c>
      <c r="E8" s="5" t="s">
        <v>5847</v>
      </c>
      <c r="F8" s="5" t="s">
        <v>5832</v>
      </c>
      <c r="G8" s="5" t="s">
        <v>5852</v>
      </c>
      <c r="H8" s="5" t="s">
        <v>5843</v>
      </c>
    </row>
    <row r="9" spans="1:8" x14ac:dyDescent="0.35">
      <c r="A9" s="5">
        <v>7</v>
      </c>
      <c r="B9" s="5" t="s">
        <v>8</v>
      </c>
      <c r="C9" s="5" t="s">
        <v>5808</v>
      </c>
      <c r="D9" s="5">
        <v>1</v>
      </c>
      <c r="E9" s="5" t="s">
        <v>5847</v>
      </c>
      <c r="F9" s="5" t="s">
        <v>5832</v>
      </c>
      <c r="G9" s="5" t="s">
        <v>5852</v>
      </c>
      <c r="H9" s="5" t="s">
        <v>5843</v>
      </c>
    </row>
    <row r="10" spans="1:8" x14ac:dyDescent="0.35">
      <c r="A10" s="5">
        <v>8</v>
      </c>
      <c r="B10" s="5" t="s">
        <v>319</v>
      </c>
      <c r="C10" s="5" t="s">
        <v>5810</v>
      </c>
      <c r="D10" s="5">
        <v>7</v>
      </c>
      <c r="E10" s="5" t="s">
        <v>5846</v>
      </c>
      <c r="F10" s="5" t="s">
        <v>5832</v>
      </c>
      <c r="G10" s="5" t="s">
        <v>5851</v>
      </c>
      <c r="H10" s="5" t="s">
        <v>5843</v>
      </c>
    </row>
    <row r="11" spans="1:8" x14ac:dyDescent="0.35">
      <c r="A11" s="5">
        <v>9</v>
      </c>
      <c r="B11" s="5" t="s">
        <v>320</v>
      </c>
      <c r="C11" s="5" t="s">
        <v>5812</v>
      </c>
      <c r="D11" s="5">
        <v>5</v>
      </c>
      <c r="E11" s="5" t="s">
        <v>5848</v>
      </c>
      <c r="F11" s="5" t="s">
        <v>5834</v>
      </c>
      <c r="G11" s="5" t="s">
        <v>5852</v>
      </c>
      <c r="H11" s="5" t="s">
        <v>5843</v>
      </c>
    </row>
    <row r="12" spans="1:8" x14ac:dyDescent="0.35">
      <c r="A12" s="5">
        <v>10</v>
      </c>
      <c r="B12" s="5" t="s">
        <v>321</v>
      </c>
      <c r="C12" s="5" t="s">
        <v>5809</v>
      </c>
      <c r="D12" s="5">
        <v>1</v>
      </c>
      <c r="E12" s="5" t="s">
        <v>5847</v>
      </c>
      <c r="F12" s="5" t="s">
        <v>5832</v>
      </c>
      <c r="G12" s="5" t="s">
        <v>5852</v>
      </c>
      <c r="H12" s="5" t="s">
        <v>5843</v>
      </c>
    </row>
    <row r="13" spans="1:8" x14ac:dyDescent="0.35">
      <c r="A13" s="5">
        <v>11</v>
      </c>
      <c r="B13" s="5" t="s">
        <v>322</v>
      </c>
      <c r="C13" s="5" t="s">
        <v>5809</v>
      </c>
      <c r="D13" s="5">
        <v>2</v>
      </c>
      <c r="E13" s="5" t="s">
        <v>5847</v>
      </c>
      <c r="F13" s="5" t="s">
        <v>5833</v>
      </c>
      <c r="G13" s="5" t="s">
        <v>5852</v>
      </c>
      <c r="H13" s="5" t="s">
        <v>5843</v>
      </c>
    </row>
    <row r="14" spans="1:8" x14ac:dyDescent="0.35">
      <c r="A14" s="5">
        <v>12</v>
      </c>
      <c r="B14" s="5" t="s">
        <v>323</v>
      </c>
      <c r="C14" s="5" t="s">
        <v>5816</v>
      </c>
      <c r="D14" s="5">
        <v>6</v>
      </c>
      <c r="E14" s="5" t="s">
        <v>5849</v>
      </c>
      <c r="F14" s="5" t="s">
        <v>5833</v>
      </c>
      <c r="G14" s="5" t="s">
        <v>5852</v>
      </c>
      <c r="H14" s="5" t="s">
        <v>5843</v>
      </c>
    </row>
    <row r="15" spans="1:8" x14ac:dyDescent="0.35">
      <c r="A15" s="5">
        <v>13</v>
      </c>
      <c r="B15" s="5" t="s">
        <v>324</v>
      </c>
      <c r="C15" s="5" t="s">
        <v>5816</v>
      </c>
      <c r="D15" s="5">
        <v>7</v>
      </c>
      <c r="E15" s="5" t="s">
        <v>5846</v>
      </c>
      <c r="F15" s="5" t="s">
        <v>5832</v>
      </c>
      <c r="G15" s="5" t="s">
        <v>5851</v>
      </c>
      <c r="H15" s="5" t="s">
        <v>5843</v>
      </c>
    </row>
    <row r="16" spans="1:8" x14ac:dyDescent="0.35">
      <c r="A16" s="5">
        <v>14</v>
      </c>
      <c r="B16" s="5" t="s">
        <v>325</v>
      </c>
      <c r="C16" s="5" t="s">
        <v>5811</v>
      </c>
      <c r="D16" s="5">
        <v>1</v>
      </c>
      <c r="E16" s="5" t="s">
        <v>5847</v>
      </c>
      <c r="F16" s="5" t="s">
        <v>5832</v>
      </c>
      <c r="G16" s="5" t="s">
        <v>5852</v>
      </c>
      <c r="H16" s="5" t="s">
        <v>5843</v>
      </c>
    </row>
    <row r="17" spans="1:8" x14ac:dyDescent="0.35">
      <c r="A17" s="5">
        <v>15</v>
      </c>
      <c r="B17" s="5" t="s">
        <v>326</v>
      </c>
      <c r="C17" s="5" t="s">
        <v>5816</v>
      </c>
      <c r="D17" s="5">
        <v>7</v>
      </c>
      <c r="E17" s="5" t="s">
        <v>5846</v>
      </c>
      <c r="F17" s="5" t="s">
        <v>5832</v>
      </c>
      <c r="G17" s="5" t="s">
        <v>5851</v>
      </c>
      <c r="H17" s="5" t="s">
        <v>5843</v>
      </c>
    </row>
    <row r="18" spans="1:8" x14ac:dyDescent="0.35">
      <c r="A18" s="5">
        <v>16</v>
      </c>
      <c r="B18" s="5" t="s">
        <v>327</v>
      </c>
      <c r="C18" s="5" t="s">
        <v>5816</v>
      </c>
      <c r="D18" s="5">
        <v>3</v>
      </c>
      <c r="E18" s="5" t="s">
        <v>5847</v>
      </c>
      <c r="F18" s="5" t="s">
        <v>5844</v>
      </c>
      <c r="G18" s="5" t="s">
        <v>5852</v>
      </c>
      <c r="H18" s="5" t="s">
        <v>5843</v>
      </c>
    </row>
    <row r="19" spans="1:8" x14ac:dyDescent="0.35">
      <c r="A19" s="5">
        <v>17</v>
      </c>
      <c r="B19" s="5" t="s">
        <v>12</v>
      </c>
      <c r="C19" s="5" t="s">
        <v>5809</v>
      </c>
      <c r="D19" s="5">
        <v>3</v>
      </c>
      <c r="E19" s="5" t="s">
        <v>5847</v>
      </c>
      <c r="F19" s="5" t="s">
        <v>5844</v>
      </c>
      <c r="G19" s="5" t="s">
        <v>5852</v>
      </c>
      <c r="H19" s="5" t="s">
        <v>5843</v>
      </c>
    </row>
    <row r="20" spans="1:8" x14ac:dyDescent="0.35">
      <c r="A20" s="5">
        <v>18</v>
      </c>
      <c r="B20" s="5" t="s">
        <v>14</v>
      </c>
      <c r="C20" s="5" t="s">
        <v>5812</v>
      </c>
      <c r="D20" s="5">
        <v>5</v>
      </c>
      <c r="E20" s="5" t="s">
        <v>5848</v>
      </c>
      <c r="F20" s="5" t="s">
        <v>5834</v>
      </c>
      <c r="G20" s="5" t="s">
        <v>5852</v>
      </c>
      <c r="H20" s="5" t="s">
        <v>5843</v>
      </c>
    </row>
    <row r="21" spans="1:8" x14ac:dyDescent="0.35">
      <c r="A21" s="5">
        <v>19</v>
      </c>
      <c r="B21" s="5" t="s">
        <v>328</v>
      </c>
      <c r="C21" s="5" t="s">
        <v>5816</v>
      </c>
      <c r="D21" s="5">
        <v>2</v>
      </c>
      <c r="E21" s="5" t="s">
        <v>5847</v>
      </c>
      <c r="F21" s="5" t="s">
        <v>5833</v>
      </c>
      <c r="G21" s="5" t="s">
        <v>5852</v>
      </c>
      <c r="H21" s="5" t="s">
        <v>5843</v>
      </c>
    </row>
    <row r="22" spans="1:8" x14ac:dyDescent="0.35">
      <c r="A22" s="5">
        <v>20</v>
      </c>
      <c r="B22" s="5" t="s">
        <v>329</v>
      </c>
      <c r="C22" s="5" t="s">
        <v>5809</v>
      </c>
      <c r="D22" s="5">
        <v>3</v>
      </c>
      <c r="E22" s="5" t="s">
        <v>5847</v>
      </c>
      <c r="F22" s="5" t="s">
        <v>5844</v>
      </c>
      <c r="G22" s="5" t="s">
        <v>5852</v>
      </c>
      <c r="H22" s="5" t="s">
        <v>5843</v>
      </c>
    </row>
    <row r="23" spans="1:8" x14ac:dyDescent="0.35">
      <c r="A23" s="5">
        <v>21</v>
      </c>
      <c r="B23" s="5" t="s">
        <v>18</v>
      </c>
      <c r="C23" s="5" t="s">
        <v>5816</v>
      </c>
      <c r="D23" s="5">
        <v>2</v>
      </c>
      <c r="E23" s="5" t="s">
        <v>5847</v>
      </c>
      <c r="F23" s="5" t="s">
        <v>5833</v>
      </c>
      <c r="G23" s="5" t="s">
        <v>5852</v>
      </c>
      <c r="H23" s="5" t="s">
        <v>5843</v>
      </c>
    </row>
    <row r="24" spans="1:8" x14ac:dyDescent="0.35">
      <c r="A24" s="5">
        <v>22</v>
      </c>
      <c r="B24" s="5" t="s">
        <v>20</v>
      </c>
      <c r="C24" s="5" t="s">
        <v>5813</v>
      </c>
      <c r="D24" s="5">
        <v>2</v>
      </c>
      <c r="E24" s="5" t="s">
        <v>5847</v>
      </c>
      <c r="F24" s="5" t="s">
        <v>5833</v>
      </c>
      <c r="G24" s="5" t="s">
        <v>5852</v>
      </c>
      <c r="H24" s="5" t="s">
        <v>5843</v>
      </c>
    </row>
    <row r="25" spans="1:8" x14ac:dyDescent="0.35">
      <c r="A25" s="5">
        <v>23</v>
      </c>
      <c r="B25" s="5" t="s">
        <v>22</v>
      </c>
      <c r="C25" s="5" t="s">
        <v>5813</v>
      </c>
      <c r="D25" s="5">
        <v>2</v>
      </c>
      <c r="E25" s="5" t="s">
        <v>5847</v>
      </c>
      <c r="F25" s="5" t="s">
        <v>5833</v>
      </c>
      <c r="G25" s="5" t="s">
        <v>5852</v>
      </c>
      <c r="H25" s="5" t="s">
        <v>5843</v>
      </c>
    </row>
    <row r="26" spans="1:8" x14ac:dyDescent="0.35">
      <c r="A26" s="5">
        <v>24</v>
      </c>
      <c r="B26" s="5" t="s">
        <v>330</v>
      </c>
      <c r="C26" s="5" t="s">
        <v>5816</v>
      </c>
      <c r="D26" s="5">
        <v>7</v>
      </c>
      <c r="E26" s="5" t="s">
        <v>5846</v>
      </c>
      <c r="F26" s="5" t="s">
        <v>5832</v>
      </c>
      <c r="G26" s="5" t="s">
        <v>5851</v>
      </c>
      <c r="H26" s="5" t="s">
        <v>5843</v>
      </c>
    </row>
    <row r="27" spans="1:8" x14ac:dyDescent="0.35">
      <c r="A27" s="5">
        <v>25</v>
      </c>
      <c r="B27" s="5" t="s">
        <v>331</v>
      </c>
      <c r="C27" s="5" t="s">
        <v>5813</v>
      </c>
      <c r="D27" s="5">
        <v>7</v>
      </c>
      <c r="E27" s="5" t="s">
        <v>5846</v>
      </c>
      <c r="F27" s="5" t="s">
        <v>5832</v>
      </c>
      <c r="G27" s="5" t="s">
        <v>5851</v>
      </c>
      <c r="H27" s="5" t="s">
        <v>5843</v>
      </c>
    </row>
    <row r="28" spans="1:8" x14ac:dyDescent="0.35">
      <c r="A28" s="5">
        <v>26</v>
      </c>
      <c r="B28" s="5" t="s">
        <v>332</v>
      </c>
      <c r="C28" s="5" t="s">
        <v>5813</v>
      </c>
      <c r="D28" s="5">
        <v>2</v>
      </c>
      <c r="E28" s="5" t="s">
        <v>5847</v>
      </c>
      <c r="F28" s="5" t="s">
        <v>5833</v>
      </c>
      <c r="G28" s="5" t="s">
        <v>5852</v>
      </c>
      <c r="H28" s="5" t="s">
        <v>5843</v>
      </c>
    </row>
    <row r="29" spans="1:8" x14ac:dyDescent="0.35">
      <c r="A29" s="5">
        <v>27</v>
      </c>
      <c r="B29" s="5" t="s">
        <v>333</v>
      </c>
      <c r="C29" s="5" t="s">
        <v>5816</v>
      </c>
      <c r="D29" s="5">
        <v>7</v>
      </c>
      <c r="E29" s="5" t="s">
        <v>5846</v>
      </c>
      <c r="F29" s="5" t="s">
        <v>5832</v>
      </c>
      <c r="G29" s="5" t="s">
        <v>5851</v>
      </c>
      <c r="H29" s="5" t="s">
        <v>5843</v>
      </c>
    </row>
    <row r="30" spans="1:8" x14ac:dyDescent="0.35">
      <c r="A30" s="5">
        <v>28</v>
      </c>
      <c r="B30" s="5" t="s">
        <v>334</v>
      </c>
      <c r="C30" s="5" t="s">
        <v>5813</v>
      </c>
      <c r="D30" s="5">
        <v>1</v>
      </c>
      <c r="E30" s="5" t="s">
        <v>5847</v>
      </c>
      <c r="F30" s="5" t="s">
        <v>5832</v>
      </c>
      <c r="G30" s="5" t="s">
        <v>5852</v>
      </c>
      <c r="H30" s="5" t="s">
        <v>5843</v>
      </c>
    </row>
    <row r="31" spans="1:8" x14ac:dyDescent="0.35">
      <c r="A31" s="5">
        <v>29</v>
      </c>
      <c r="B31" s="5" t="s">
        <v>26</v>
      </c>
      <c r="C31" s="5" t="s">
        <v>5813</v>
      </c>
      <c r="D31" s="5">
        <v>2</v>
      </c>
      <c r="E31" s="5" t="s">
        <v>5847</v>
      </c>
      <c r="F31" s="5" t="s">
        <v>5833</v>
      </c>
      <c r="G31" s="5" t="s">
        <v>5852</v>
      </c>
      <c r="H31" s="5" t="s">
        <v>5843</v>
      </c>
    </row>
    <row r="32" spans="1:8" x14ac:dyDescent="0.35">
      <c r="A32" s="5">
        <v>30</v>
      </c>
      <c r="B32" s="5" t="s">
        <v>28</v>
      </c>
      <c r="C32" s="5" t="s">
        <v>5809</v>
      </c>
      <c r="D32" s="5">
        <v>1</v>
      </c>
      <c r="E32" s="5" t="s">
        <v>5847</v>
      </c>
      <c r="F32" s="5" t="s">
        <v>5832</v>
      </c>
      <c r="G32" s="5" t="s">
        <v>5852</v>
      </c>
      <c r="H32" s="5" t="s">
        <v>5843</v>
      </c>
    </row>
    <row r="33" spans="1:8" x14ac:dyDescent="0.35">
      <c r="A33" s="5">
        <v>31</v>
      </c>
      <c r="B33" s="5" t="s">
        <v>335</v>
      </c>
      <c r="C33" s="5" t="s">
        <v>5825</v>
      </c>
      <c r="D33" s="5">
        <v>4</v>
      </c>
      <c r="E33" s="5" t="s">
        <v>5848</v>
      </c>
      <c r="F33" s="5" t="s">
        <v>5833</v>
      </c>
      <c r="G33" s="5" t="s">
        <v>5852</v>
      </c>
      <c r="H33" s="5" t="s">
        <v>5843</v>
      </c>
    </row>
    <row r="34" spans="1:8" x14ac:dyDescent="0.35">
      <c r="A34" s="5">
        <v>32</v>
      </c>
      <c r="B34" s="5" t="s">
        <v>336</v>
      </c>
      <c r="C34" s="5" t="s">
        <v>5809</v>
      </c>
      <c r="D34" s="5">
        <v>3</v>
      </c>
      <c r="E34" s="5" t="s">
        <v>5847</v>
      </c>
      <c r="F34" s="5" t="s">
        <v>5844</v>
      </c>
      <c r="G34" s="5" t="s">
        <v>5852</v>
      </c>
      <c r="H34" s="5" t="s">
        <v>5843</v>
      </c>
    </row>
    <row r="35" spans="1:8" x14ac:dyDescent="0.35">
      <c r="A35" s="5">
        <v>33</v>
      </c>
      <c r="B35" s="5" t="s">
        <v>30</v>
      </c>
      <c r="C35" s="5" t="s">
        <v>5809</v>
      </c>
      <c r="D35" s="5">
        <v>3</v>
      </c>
      <c r="E35" s="5" t="s">
        <v>5847</v>
      </c>
      <c r="F35" s="5" t="s">
        <v>5844</v>
      </c>
      <c r="G35" s="5" t="s">
        <v>5852</v>
      </c>
      <c r="H35" s="5" t="s">
        <v>5843</v>
      </c>
    </row>
    <row r="36" spans="1:8" x14ac:dyDescent="0.35">
      <c r="A36" s="5">
        <v>34</v>
      </c>
      <c r="B36" s="5" t="s">
        <v>32</v>
      </c>
      <c r="C36" s="5" t="s">
        <v>5813</v>
      </c>
      <c r="D36" s="5">
        <v>2</v>
      </c>
      <c r="E36" s="5" t="s">
        <v>5847</v>
      </c>
      <c r="F36" s="5" t="s">
        <v>5833</v>
      </c>
      <c r="G36" s="5" t="s">
        <v>5852</v>
      </c>
      <c r="H36" s="5" t="s">
        <v>5843</v>
      </c>
    </row>
    <row r="37" spans="1:8" x14ac:dyDescent="0.35">
      <c r="A37" s="5">
        <v>35</v>
      </c>
      <c r="B37" s="5" t="s">
        <v>34</v>
      </c>
      <c r="C37" s="5" t="s">
        <v>5813</v>
      </c>
      <c r="D37" s="5">
        <v>2</v>
      </c>
      <c r="E37" s="5" t="s">
        <v>5847</v>
      </c>
      <c r="F37" s="5" t="s">
        <v>5833</v>
      </c>
      <c r="G37" s="5" t="s">
        <v>5852</v>
      </c>
      <c r="H37" s="5" t="s">
        <v>5843</v>
      </c>
    </row>
    <row r="38" spans="1:8" x14ac:dyDescent="0.35">
      <c r="A38" s="5">
        <v>36</v>
      </c>
      <c r="B38" s="5" t="s">
        <v>337</v>
      </c>
      <c r="C38" s="5" t="s">
        <v>5813</v>
      </c>
      <c r="D38" s="5">
        <v>2</v>
      </c>
      <c r="E38" s="5" t="s">
        <v>5847</v>
      </c>
      <c r="F38" s="5" t="s">
        <v>5833</v>
      </c>
      <c r="G38" s="5" t="s">
        <v>5852</v>
      </c>
      <c r="H38" s="5" t="s">
        <v>5843</v>
      </c>
    </row>
    <row r="39" spans="1:8" x14ac:dyDescent="0.35">
      <c r="A39" s="5">
        <v>37</v>
      </c>
      <c r="B39" s="5" t="s">
        <v>338</v>
      </c>
      <c r="C39" s="5" t="s">
        <v>5816</v>
      </c>
      <c r="D39" s="5">
        <v>2</v>
      </c>
      <c r="E39" s="5" t="s">
        <v>5847</v>
      </c>
      <c r="F39" s="5" t="s">
        <v>5833</v>
      </c>
      <c r="G39" s="5" t="s">
        <v>5852</v>
      </c>
      <c r="H39" s="5" t="s">
        <v>5843</v>
      </c>
    </row>
    <row r="40" spans="1:8" x14ac:dyDescent="0.35">
      <c r="A40" s="5">
        <v>38</v>
      </c>
      <c r="B40" s="5" t="s">
        <v>339</v>
      </c>
      <c r="C40" s="5" t="s">
        <v>5816</v>
      </c>
      <c r="D40" s="5">
        <v>7</v>
      </c>
      <c r="E40" s="5" t="s">
        <v>5846</v>
      </c>
      <c r="F40" s="5" t="s">
        <v>5832</v>
      </c>
      <c r="G40" s="5" t="s">
        <v>5851</v>
      </c>
      <c r="H40" s="5" t="s">
        <v>5843</v>
      </c>
    </row>
    <row r="41" spans="1:8" x14ac:dyDescent="0.35">
      <c r="A41" s="5">
        <v>39</v>
      </c>
      <c r="B41" s="5" t="s">
        <v>36</v>
      </c>
      <c r="C41" s="5" t="s">
        <v>5813</v>
      </c>
      <c r="D41" s="5">
        <v>2</v>
      </c>
      <c r="E41" s="5" t="s">
        <v>5847</v>
      </c>
      <c r="F41" s="5" t="s">
        <v>5833</v>
      </c>
      <c r="G41" s="5" t="s">
        <v>5852</v>
      </c>
      <c r="H41" s="5" t="s">
        <v>5843</v>
      </c>
    </row>
    <row r="42" spans="1:8" x14ac:dyDescent="0.35">
      <c r="A42" s="5">
        <v>40</v>
      </c>
      <c r="B42" s="5" t="s">
        <v>38</v>
      </c>
      <c r="C42" s="5" t="s">
        <v>5813</v>
      </c>
      <c r="D42" s="5">
        <v>2</v>
      </c>
      <c r="E42" s="5" t="s">
        <v>5847</v>
      </c>
      <c r="F42" s="5" t="s">
        <v>5833</v>
      </c>
      <c r="G42" s="5" t="s">
        <v>5852</v>
      </c>
      <c r="H42" s="5" t="s">
        <v>5843</v>
      </c>
    </row>
    <row r="43" spans="1:8" x14ac:dyDescent="0.35">
      <c r="A43" s="5">
        <v>41</v>
      </c>
      <c r="B43" s="5" t="s">
        <v>40</v>
      </c>
      <c r="C43" s="5" t="s">
        <v>5813</v>
      </c>
      <c r="D43" s="5">
        <v>2</v>
      </c>
      <c r="E43" s="5" t="s">
        <v>5847</v>
      </c>
      <c r="F43" s="5" t="s">
        <v>5833</v>
      </c>
      <c r="G43" s="5" t="s">
        <v>5852</v>
      </c>
      <c r="H43" s="5" t="s">
        <v>5843</v>
      </c>
    </row>
    <row r="44" spans="1:8" x14ac:dyDescent="0.35">
      <c r="A44" s="5">
        <v>42</v>
      </c>
      <c r="B44" s="5" t="s">
        <v>42</v>
      </c>
      <c r="C44" s="5" t="s">
        <v>5813</v>
      </c>
      <c r="D44" s="5">
        <v>2</v>
      </c>
      <c r="E44" s="5" t="s">
        <v>5847</v>
      </c>
      <c r="F44" s="5" t="s">
        <v>5833</v>
      </c>
      <c r="G44" s="5" t="s">
        <v>5852</v>
      </c>
      <c r="H44" s="5" t="s">
        <v>5843</v>
      </c>
    </row>
    <row r="45" spans="1:8" x14ac:dyDescent="0.35">
      <c r="A45" s="5">
        <v>43</v>
      </c>
      <c r="B45" s="5" t="s">
        <v>340</v>
      </c>
      <c r="C45" s="5" t="s">
        <v>5812</v>
      </c>
      <c r="D45" s="5">
        <v>5</v>
      </c>
      <c r="E45" s="5" t="s">
        <v>5848</v>
      </c>
      <c r="F45" s="5" t="s">
        <v>5834</v>
      </c>
      <c r="G45" s="5" t="s">
        <v>5852</v>
      </c>
      <c r="H45" s="5" t="s">
        <v>5843</v>
      </c>
    </row>
    <row r="46" spans="1:8" x14ac:dyDescent="0.35">
      <c r="A46" s="5">
        <v>44</v>
      </c>
      <c r="B46" s="5" t="s">
        <v>341</v>
      </c>
      <c r="C46" s="5" t="s">
        <v>5812</v>
      </c>
      <c r="D46" s="5">
        <v>5</v>
      </c>
      <c r="E46" s="5" t="s">
        <v>5848</v>
      </c>
      <c r="F46" s="5" t="s">
        <v>5834</v>
      </c>
      <c r="G46" s="5" t="s">
        <v>5852</v>
      </c>
      <c r="H46" s="5" t="s">
        <v>5843</v>
      </c>
    </row>
    <row r="47" spans="1:8" x14ac:dyDescent="0.35">
      <c r="A47" s="5">
        <v>45</v>
      </c>
      <c r="B47" s="5" t="s">
        <v>342</v>
      </c>
      <c r="C47" s="5" t="s">
        <v>5816</v>
      </c>
      <c r="D47" s="5">
        <v>7</v>
      </c>
      <c r="E47" s="5" t="s">
        <v>5846</v>
      </c>
      <c r="F47" s="5" t="s">
        <v>5832</v>
      </c>
      <c r="G47" s="5" t="s">
        <v>5851</v>
      </c>
      <c r="H47" s="5" t="s">
        <v>5843</v>
      </c>
    </row>
    <row r="48" spans="1:8" x14ac:dyDescent="0.35">
      <c r="A48" s="5">
        <v>46</v>
      </c>
      <c r="B48" s="5" t="s">
        <v>4162</v>
      </c>
      <c r="C48" s="5" t="s">
        <v>5813</v>
      </c>
      <c r="D48" s="5">
        <v>2</v>
      </c>
      <c r="E48" s="5" t="s">
        <v>5847</v>
      </c>
      <c r="F48" s="5" t="s">
        <v>5833</v>
      </c>
      <c r="G48" s="5" t="s">
        <v>5852</v>
      </c>
      <c r="H48" s="5" t="s">
        <v>5843</v>
      </c>
    </row>
    <row r="49" spans="1:8" x14ac:dyDescent="0.35">
      <c r="A49" s="5">
        <v>47</v>
      </c>
      <c r="B49" s="5" t="s">
        <v>46</v>
      </c>
      <c r="C49" s="5" t="s">
        <v>5813</v>
      </c>
      <c r="D49" s="5">
        <v>2</v>
      </c>
      <c r="E49" s="5" t="s">
        <v>5847</v>
      </c>
      <c r="F49" s="5" t="s">
        <v>5833</v>
      </c>
      <c r="G49" s="5" t="s">
        <v>5852</v>
      </c>
      <c r="H49" s="5" t="s">
        <v>5843</v>
      </c>
    </row>
    <row r="50" spans="1:8" x14ac:dyDescent="0.35">
      <c r="A50" s="5">
        <v>48</v>
      </c>
      <c r="B50" s="5" t="s">
        <v>343</v>
      </c>
      <c r="C50" s="5" t="s">
        <v>5825</v>
      </c>
      <c r="D50" s="5">
        <v>4</v>
      </c>
      <c r="E50" s="5" t="s">
        <v>5848</v>
      </c>
      <c r="F50" s="5" t="s">
        <v>5833</v>
      </c>
      <c r="G50" s="5" t="s">
        <v>5852</v>
      </c>
      <c r="H50" s="5" t="s">
        <v>5843</v>
      </c>
    </row>
    <row r="51" spans="1:8" x14ac:dyDescent="0.35">
      <c r="A51" s="5">
        <v>49</v>
      </c>
      <c r="B51" s="5" t="s">
        <v>48</v>
      </c>
      <c r="C51" s="5" t="s">
        <v>5813</v>
      </c>
      <c r="D51" s="5">
        <v>3</v>
      </c>
      <c r="E51" s="5" t="s">
        <v>5847</v>
      </c>
      <c r="F51" s="5" t="s">
        <v>5844</v>
      </c>
      <c r="G51" s="5" t="s">
        <v>5852</v>
      </c>
      <c r="H51" s="5" t="s">
        <v>5843</v>
      </c>
    </row>
    <row r="52" spans="1:8" x14ac:dyDescent="0.35">
      <c r="A52" s="5">
        <v>50</v>
      </c>
      <c r="B52" s="5" t="s">
        <v>344</v>
      </c>
      <c r="C52" s="5" t="s">
        <v>5813</v>
      </c>
      <c r="D52" s="5">
        <v>3</v>
      </c>
      <c r="E52" s="5" t="s">
        <v>5847</v>
      </c>
      <c r="F52" s="5" t="s">
        <v>5844</v>
      </c>
      <c r="G52" s="5" t="s">
        <v>5852</v>
      </c>
      <c r="H52" s="5" t="s">
        <v>5843</v>
      </c>
    </row>
    <row r="53" spans="1:8" x14ac:dyDescent="0.35">
      <c r="A53" s="5">
        <v>51</v>
      </c>
      <c r="B53" s="5" t="s">
        <v>50</v>
      </c>
      <c r="C53" s="5" t="s">
        <v>5813</v>
      </c>
      <c r="D53" s="5">
        <v>1</v>
      </c>
      <c r="E53" s="5" t="s">
        <v>5847</v>
      </c>
      <c r="F53" s="5" t="s">
        <v>5832</v>
      </c>
      <c r="G53" s="5" t="s">
        <v>5852</v>
      </c>
      <c r="H53" s="5" t="s">
        <v>5843</v>
      </c>
    </row>
    <row r="54" spans="1:8" x14ac:dyDescent="0.35">
      <c r="A54" s="5">
        <v>52</v>
      </c>
      <c r="B54" s="5" t="s">
        <v>4198</v>
      </c>
      <c r="C54" s="5" t="s">
        <v>5813</v>
      </c>
      <c r="D54" s="5">
        <v>3</v>
      </c>
      <c r="E54" s="5" t="s">
        <v>5847</v>
      </c>
      <c r="F54" s="5" t="s">
        <v>5844</v>
      </c>
      <c r="G54" s="5" t="s">
        <v>5852</v>
      </c>
      <c r="H54" s="5" t="s">
        <v>5843</v>
      </c>
    </row>
    <row r="55" spans="1:8" x14ac:dyDescent="0.35">
      <c r="A55" s="5">
        <v>53</v>
      </c>
      <c r="B55" s="5" t="s">
        <v>54</v>
      </c>
      <c r="C55" s="5" t="s">
        <v>5814</v>
      </c>
      <c r="D55" s="5">
        <v>3</v>
      </c>
      <c r="E55" s="5" t="s">
        <v>5847</v>
      </c>
      <c r="F55" s="5" t="s">
        <v>5844</v>
      </c>
      <c r="G55" s="5" t="s">
        <v>5852</v>
      </c>
      <c r="H55" s="5" t="s">
        <v>5843</v>
      </c>
    </row>
    <row r="56" spans="1:8" x14ac:dyDescent="0.35">
      <c r="A56" s="5">
        <v>54</v>
      </c>
      <c r="B56" s="5" t="s">
        <v>56</v>
      </c>
      <c r="C56" s="5" t="s">
        <v>5813</v>
      </c>
      <c r="D56" s="5">
        <v>2</v>
      </c>
      <c r="E56" s="5" t="s">
        <v>5847</v>
      </c>
      <c r="F56" s="5" t="s">
        <v>5833</v>
      </c>
      <c r="G56" s="5" t="s">
        <v>5852</v>
      </c>
      <c r="H56" s="5" t="s">
        <v>5843</v>
      </c>
    </row>
    <row r="57" spans="1:8" x14ac:dyDescent="0.35">
      <c r="A57" s="5">
        <v>55</v>
      </c>
      <c r="B57" s="5" t="s">
        <v>58</v>
      </c>
      <c r="C57" s="5" t="s">
        <v>5809</v>
      </c>
      <c r="D57" s="5">
        <v>1</v>
      </c>
      <c r="E57" s="5" t="s">
        <v>5847</v>
      </c>
      <c r="F57" s="5" t="s">
        <v>5832</v>
      </c>
      <c r="G57" s="5" t="s">
        <v>5852</v>
      </c>
      <c r="H57" s="5" t="s">
        <v>5843</v>
      </c>
    </row>
    <row r="58" spans="1:8" x14ac:dyDescent="0.35">
      <c r="A58" s="5">
        <v>56</v>
      </c>
      <c r="B58" s="5" t="s">
        <v>345</v>
      </c>
      <c r="C58" s="5" t="s">
        <v>5816</v>
      </c>
      <c r="D58" s="5">
        <v>7</v>
      </c>
      <c r="E58" s="5" t="s">
        <v>5846</v>
      </c>
      <c r="F58" s="5" t="s">
        <v>5832</v>
      </c>
      <c r="G58" s="5" t="s">
        <v>5851</v>
      </c>
      <c r="H58" s="5" t="s">
        <v>5843</v>
      </c>
    </row>
    <row r="59" spans="1:8" x14ac:dyDescent="0.35">
      <c r="A59" s="5">
        <v>57</v>
      </c>
      <c r="B59" s="5" t="s">
        <v>60</v>
      </c>
      <c r="C59" s="5" t="s">
        <v>5813</v>
      </c>
      <c r="D59" s="5">
        <v>2</v>
      </c>
      <c r="E59" s="5" t="s">
        <v>5847</v>
      </c>
      <c r="F59" s="5" t="s">
        <v>5833</v>
      </c>
      <c r="G59" s="5" t="s">
        <v>5852</v>
      </c>
      <c r="H59" s="5" t="s">
        <v>5843</v>
      </c>
    </row>
    <row r="60" spans="1:8" x14ac:dyDescent="0.35">
      <c r="A60" s="5">
        <v>58</v>
      </c>
      <c r="B60" s="5" t="s">
        <v>346</v>
      </c>
      <c r="C60" s="5" t="s">
        <v>5816</v>
      </c>
      <c r="D60" s="5">
        <v>6</v>
      </c>
      <c r="E60" s="5" t="s">
        <v>5849</v>
      </c>
      <c r="F60" s="5" t="s">
        <v>5833</v>
      </c>
      <c r="G60" s="5" t="s">
        <v>5852</v>
      </c>
      <c r="H60" s="5" t="s">
        <v>5843</v>
      </c>
    </row>
    <row r="61" spans="1:8" x14ac:dyDescent="0.35">
      <c r="A61" s="5">
        <v>59</v>
      </c>
      <c r="B61" s="5" t="s">
        <v>62</v>
      </c>
      <c r="C61" s="5" t="s">
        <v>5813</v>
      </c>
      <c r="D61" s="5">
        <v>2</v>
      </c>
      <c r="E61" s="5" t="s">
        <v>5847</v>
      </c>
      <c r="F61" s="5" t="s">
        <v>5833</v>
      </c>
      <c r="G61" s="5" t="s">
        <v>5852</v>
      </c>
      <c r="H61" s="5" t="s">
        <v>5843</v>
      </c>
    </row>
    <row r="62" spans="1:8" x14ac:dyDescent="0.35">
      <c r="A62" s="5">
        <v>60</v>
      </c>
      <c r="B62" s="5" t="s">
        <v>64</v>
      </c>
      <c r="C62" s="5" t="s">
        <v>5813</v>
      </c>
      <c r="D62" s="5">
        <v>2</v>
      </c>
      <c r="E62" s="5" t="s">
        <v>5847</v>
      </c>
      <c r="F62" s="5" t="s">
        <v>5833</v>
      </c>
      <c r="G62" s="5" t="s">
        <v>5852</v>
      </c>
      <c r="H62" s="5" t="s">
        <v>5843</v>
      </c>
    </row>
    <row r="63" spans="1:8" x14ac:dyDescent="0.35">
      <c r="A63" s="5">
        <v>61</v>
      </c>
      <c r="B63" s="5" t="s">
        <v>347</v>
      </c>
      <c r="C63" s="5" t="s">
        <v>5813</v>
      </c>
      <c r="D63" s="5">
        <v>3</v>
      </c>
      <c r="E63" s="5" t="s">
        <v>5847</v>
      </c>
      <c r="F63" s="5" t="s">
        <v>5844</v>
      </c>
      <c r="G63" s="5" t="s">
        <v>5852</v>
      </c>
      <c r="H63" s="5" t="s">
        <v>5843</v>
      </c>
    </row>
    <row r="64" spans="1:8" x14ac:dyDescent="0.35">
      <c r="A64" s="5">
        <v>62</v>
      </c>
      <c r="B64" s="5" t="s">
        <v>66</v>
      </c>
      <c r="C64" s="5" t="s">
        <v>5814</v>
      </c>
      <c r="D64" s="5">
        <v>3</v>
      </c>
      <c r="E64" s="5" t="s">
        <v>5847</v>
      </c>
      <c r="F64" s="5" t="s">
        <v>5844</v>
      </c>
      <c r="G64" s="5" t="s">
        <v>5852</v>
      </c>
      <c r="H64" s="5" t="s">
        <v>5843</v>
      </c>
    </row>
    <row r="65" spans="1:8" x14ac:dyDescent="0.35">
      <c r="A65" s="5">
        <v>63</v>
      </c>
      <c r="B65" s="5" t="s">
        <v>348</v>
      </c>
      <c r="C65" s="5" t="s">
        <v>5825</v>
      </c>
      <c r="D65" s="5">
        <v>4</v>
      </c>
      <c r="E65" s="5" t="s">
        <v>5848</v>
      </c>
      <c r="F65" s="5" t="s">
        <v>5833</v>
      </c>
      <c r="G65" s="5" t="s">
        <v>5852</v>
      </c>
      <c r="H65" s="5" t="s">
        <v>5843</v>
      </c>
    </row>
    <row r="66" spans="1:8" x14ac:dyDescent="0.35">
      <c r="A66" s="5">
        <v>64</v>
      </c>
      <c r="B66" s="5" t="s">
        <v>5815</v>
      </c>
      <c r="C66" s="5" t="s">
        <v>5816</v>
      </c>
      <c r="D66" s="5">
        <v>1</v>
      </c>
      <c r="E66" s="5" t="s">
        <v>5847</v>
      </c>
      <c r="F66" s="5" t="s">
        <v>5832</v>
      </c>
      <c r="G66" s="5" t="s">
        <v>5852</v>
      </c>
      <c r="H66" s="5" t="s">
        <v>5843</v>
      </c>
    </row>
    <row r="67" spans="1:8" x14ac:dyDescent="0.35">
      <c r="A67" s="5">
        <v>65</v>
      </c>
      <c r="B67" s="5" t="s">
        <v>350</v>
      </c>
      <c r="C67" s="5" t="s">
        <v>5816</v>
      </c>
      <c r="D67" s="5">
        <v>7</v>
      </c>
      <c r="E67" s="5" t="s">
        <v>5846</v>
      </c>
      <c r="F67" s="5" t="s">
        <v>5832</v>
      </c>
      <c r="G67" s="5" t="s">
        <v>5851</v>
      </c>
      <c r="H67" s="5" t="s">
        <v>5843</v>
      </c>
    </row>
    <row r="68" spans="1:8" x14ac:dyDescent="0.35">
      <c r="A68" s="5">
        <v>66</v>
      </c>
      <c r="B68" s="5" t="s">
        <v>68</v>
      </c>
      <c r="C68" s="5" t="s">
        <v>5814</v>
      </c>
      <c r="D68" s="5">
        <v>3</v>
      </c>
      <c r="E68" s="5" t="s">
        <v>5847</v>
      </c>
      <c r="F68" s="5" t="s">
        <v>5844</v>
      </c>
      <c r="G68" s="5" t="s">
        <v>5852</v>
      </c>
      <c r="H68" s="5" t="s">
        <v>5843</v>
      </c>
    </row>
    <row r="69" spans="1:8" x14ac:dyDescent="0.35">
      <c r="A69" s="5">
        <v>67</v>
      </c>
      <c r="B69" s="5" t="s">
        <v>70</v>
      </c>
      <c r="C69" s="5" t="s">
        <v>5809</v>
      </c>
      <c r="D69" s="5">
        <v>1</v>
      </c>
      <c r="E69" s="5" t="s">
        <v>5847</v>
      </c>
      <c r="F69" s="5" t="s">
        <v>5832</v>
      </c>
      <c r="G69" s="5" t="s">
        <v>5852</v>
      </c>
      <c r="H69" s="5" t="s">
        <v>5843</v>
      </c>
    </row>
    <row r="70" spans="1:8" x14ac:dyDescent="0.35">
      <c r="A70" s="5">
        <v>68</v>
      </c>
      <c r="B70" s="5" t="s">
        <v>72</v>
      </c>
      <c r="C70" s="5" t="s">
        <v>5809</v>
      </c>
      <c r="D70" s="5">
        <v>3</v>
      </c>
      <c r="E70" s="5" t="s">
        <v>5847</v>
      </c>
      <c r="F70" s="5" t="s">
        <v>5844</v>
      </c>
      <c r="G70" s="5" t="s">
        <v>5852</v>
      </c>
      <c r="H70" s="5" t="s">
        <v>5843</v>
      </c>
    </row>
    <row r="71" spans="1:8" x14ac:dyDescent="0.35">
      <c r="A71" s="5">
        <v>69</v>
      </c>
      <c r="B71" s="5" t="s">
        <v>74</v>
      </c>
      <c r="C71" s="5" t="s">
        <v>5813</v>
      </c>
      <c r="D71" s="5">
        <v>2</v>
      </c>
      <c r="E71" s="5" t="s">
        <v>5847</v>
      </c>
      <c r="F71" s="5" t="s">
        <v>5833</v>
      </c>
      <c r="G71" s="5" t="s">
        <v>5852</v>
      </c>
      <c r="H71" s="5" t="s">
        <v>5843</v>
      </c>
    </row>
    <row r="72" spans="1:8" x14ac:dyDescent="0.35">
      <c r="A72" s="5">
        <v>70</v>
      </c>
      <c r="B72" s="5" t="s">
        <v>76</v>
      </c>
      <c r="C72" s="5" t="s">
        <v>5814</v>
      </c>
      <c r="D72" s="5">
        <v>3</v>
      </c>
      <c r="E72" s="5" t="s">
        <v>5847</v>
      </c>
      <c r="F72" s="5" t="s">
        <v>5844</v>
      </c>
      <c r="G72" s="5" t="s">
        <v>5852</v>
      </c>
      <c r="H72" s="5" t="s">
        <v>5843</v>
      </c>
    </row>
    <row r="73" spans="1:8" x14ac:dyDescent="0.35">
      <c r="A73" s="5">
        <v>71</v>
      </c>
      <c r="B73" s="5" t="s">
        <v>351</v>
      </c>
      <c r="C73" s="5" t="s">
        <v>5813</v>
      </c>
      <c r="D73" s="5">
        <v>2</v>
      </c>
      <c r="E73" s="5" t="s">
        <v>5847</v>
      </c>
      <c r="F73" s="5" t="s">
        <v>5833</v>
      </c>
      <c r="G73" s="5" t="s">
        <v>5852</v>
      </c>
      <c r="H73" s="5" t="s">
        <v>5843</v>
      </c>
    </row>
    <row r="74" spans="1:8" x14ac:dyDescent="0.35">
      <c r="A74" s="5">
        <v>72</v>
      </c>
      <c r="B74" s="5" t="s">
        <v>78</v>
      </c>
      <c r="C74" s="5" t="s">
        <v>5813</v>
      </c>
      <c r="D74" s="5">
        <v>2</v>
      </c>
      <c r="E74" s="5" t="s">
        <v>5847</v>
      </c>
      <c r="F74" s="5" t="s">
        <v>5833</v>
      </c>
      <c r="G74" s="5" t="s">
        <v>5852</v>
      </c>
      <c r="H74" s="5" t="s">
        <v>5843</v>
      </c>
    </row>
    <row r="75" spans="1:8" x14ac:dyDescent="0.35">
      <c r="A75" s="5">
        <v>73</v>
      </c>
      <c r="B75" s="5" t="s">
        <v>352</v>
      </c>
      <c r="C75" s="5" t="s">
        <v>5813</v>
      </c>
      <c r="D75" s="5">
        <v>2</v>
      </c>
      <c r="E75" s="5" t="s">
        <v>5847</v>
      </c>
      <c r="F75" s="5" t="s">
        <v>5833</v>
      </c>
      <c r="G75" s="5" t="s">
        <v>5852</v>
      </c>
      <c r="H75" s="5" t="s">
        <v>5843</v>
      </c>
    </row>
    <row r="76" spans="1:8" x14ac:dyDescent="0.35">
      <c r="A76" s="5">
        <v>74</v>
      </c>
      <c r="B76" s="5" t="s">
        <v>80</v>
      </c>
      <c r="C76" s="5" t="s">
        <v>5809</v>
      </c>
      <c r="D76" s="5">
        <v>1</v>
      </c>
      <c r="E76" s="5" t="s">
        <v>5847</v>
      </c>
      <c r="F76" s="5" t="s">
        <v>5832</v>
      </c>
      <c r="G76" s="5" t="s">
        <v>5852</v>
      </c>
      <c r="H76" s="5" t="s">
        <v>5843</v>
      </c>
    </row>
    <row r="77" spans="1:8" x14ac:dyDescent="0.35">
      <c r="A77" s="5">
        <v>75</v>
      </c>
      <c r="B77" s="5" t="s">
        <v>82</v>
      </c>
      <c r="C77" s="5" t="s">
        <v>5813</v>
      </c>
      <c r="D77" s="5">
        <v>2</v>
      </c>
      <c r="E77" s="5" t="s">
        <v>5847</v>
      </c>
      <c r="F77" s="5" t="s">
        <v>5833</v>
      </c>
      <c r="G77" s="5" t="s">
        <v>5852</v>
      </c>
      <c r="H77" s="5" t="s">
        <v>5843</v>
      </c>
    </row>
    <row r="78" spans="1:8" x14ac:dyDescent="0.35">
      <c r="A78" s="5">
        <v>76</v>
      </c>
      <c r="B78" s="5" t="s">
        <v>84</v>
      </c>
      <c r="C78" s="5" t="s">
        <v>5813</v>
      </c>
      <c r="D78" s="5">
        <v>3</v>
      </c>
      <c r="E78" s="5" t="s">
        <v>5847</v>
      </c>
      <c r="F78" s="5" t="s">
        <v>5844</v>
      </c>
      <c r="G78" s="5" t="s">
        <v>5852</v>
      </c>
      <c r="H78" s="5" t="s">
        <v>5843</v>
      </c>
    </row>
    <row r="79" spans="1:8" x14ac:dyDescent="0.35">
      <c r="A79" s="5">
        <v>77</v>
      </c>
      <c r="B79" s="5" t="s">
        <v>86</v>
      </c>
      <c r="C79" s="5" t="s">
        <v>5813</v>
      </c>
      <c r="D79" s="5">
        <v>3</v>
      </c>
      <c r="E79" s="5" t="s">
        <v>5847</v>
      </c>
      <c r="F79" s="5" t="s">
        <v>5844</v>
      </c>
      <c r="G79" s="5" t="s">
        <v>5852</v>
      </c>
      <c r="H79" s="5" t="s">
        <v>5843</v>
      </c>
    </row>
    <row r="80" spans="1:8" x14ac:dyDescent="0.35">
      <c r="A80" s="5">
        <v>78</v>
      </c>
      <c r="B80" s="5" t="s">
        <v>88</v>
      </c>
      <c r="C80" s="5" t="s">
        <v>5813</v>
      </c>
      <c r="D80" s="5">
        <v>3</v>
      </c>
      <c r="E80" s="5" t="s">
        <v>5847</v>
      </c>
      <c r="F80" s="5" t="s">
        <v>5844</v>
      </c>
      <c r="G80" s="5" t="s">
        <v>5852</v>
      </c>
      <c r="H80" s="5" t="s">
        <v>5843</v>
      </c>
    </row>
    <row r="81" spans="1:8" x14ac:dyDescent="0.35">
      <c r="A81" s="5">
        <v>79</v>
      </c>
      <c r="B81" s="5" t="s">
        <v>353</v>
      </c>
      <c r="C81" s="5" t="s">
        <v>5813</v>
      </c>
      <c r="D81" s="5">
        <v>3</v>
      </c>
      <c r="E81" s="5" t="s">
        <v>5847</v>
      </c>
      <c r="F81" s="5" t="s">
        <v>5844</v>
      </c>
      <c r="G81" s="5" t="s">
        <v>5852</v>
      </c>
      <c r="H81" s="5" t="s">
        <v>5843</v>
      </c>
    </row>
    <row r="82" spans="1:8" x14ac:dyDescent="0.35">
      <c r="A82" s="5">
        <v>80</v>
      </c>
      <c r="B82" s="5" t="s">
        <v>354</v>
      </c>
      <c r="C82" s="5" t="s">
        <v>5825</v>
      </c>
      <c r="D82" s="5">
        <v>4</v>
      </c>
      <c r="E82" s="5" t="s">
        <v>5848</v>
      </c>
      <c r="F82" s="5" t="s">
        <v>5833</v>
      </c>
      <c r="G82" s="5" t="s">
        <v>5852</v>
      </c>
      <c r="H82" s="5" t="s">
        <v>5843</v>
      </c>
    </row>
    <row r="83" spans="1:8" x14ac:dyDescent="0.35">
      <c r="A83" s="5">
        <v>81</v>
      </c>
      <c r="B83" s="5" t="s">
        <v>90</v>
      </c>
      <c r="C83" s="5" t="s">
        <v>5809</v>
      </c>
      <c r="D83" s="5">
        <v>3</v>
      </c>
      <c r="E83" s="5" t="s">
        <v>5847</v>
      </c>
      <c r="F83" s="5" t="s">
        <v>5844</v>
      </c>
      <c r="G83" s="5" t="s">
        <v>5852</v>
      </c>
      <c r="H83" s="5" t="s">
        <v>5843</v>
      </c>
    </row>
    <row r="84" spans="1:8" x14ac:dyDescent="0.35">
      <c r="A84" s="5">
        <v>82</v>
      </c>
      <c r="B84" s="5" t="s">
        <v>92</v>
      </c>
      <c r="C84" s="5" t="s">
        <v>5813</v>
      </c>
      <c r="D84" s="5">
        <v>2</v>
      </c>
      <c r="E84" s="5" t="s">
        <v>5847</v>
      </c>
      <c r="F84" s="5" t="s">
        <v>5833</v>
      </c>
      <c r="G84" s="5" t="s">
        <v>5852</v>
      </c>
      <c r="H84" s="5" t="s">
        <v>5843</v>
      </c>
    </row>
    <row r="85" spans="1:8" x14ac:dyDescent="0.35">
      <c r="A85" s="5">
        <v>83</v>
      </c>
      <c r="B85" s="5" t="s">
        <v>355</v>
      </c>
      <c r="C85" s="5" t="s">
        <v>5813</v>
      </c>
      <c r="D85" s="5">
        <v>2</v>
      </c>
      <c r="E85" s="5" t="s">
        <v>5847</v>
      </c>
      <c r="F85" s="5" t="s">
        <v>5833</v>
      </c>
      <c r="G85" s="5" t="s">
        <v>5852</v>
      </c>
      <c r="H85" s="5" t="s">
        <v>5843</v>
      </c>
    </row>
    <row r="86" spans="1:8" x14ac:dyDescent="0.35">
      <c r="A86" s="5">
        <v>84</v>
      </c>
      <c r="B86" s="5" t="s">
        <v>356</v>
      </c>
      <c r="C86" s="5" t="s">
        <v>5812</v>
      </c>
      <c r="D86" s="5">
        <v>5</v>
      </c>
      <c r="E86" s="5" t="s">
        <v>5848</v>
      </c>
      <c r="F86" s="5" t="s">
        <v>5834</v>
      </c>
      <c r="G86" s="5" t="s">
        <v>5852</v>
      </c>
      <c r="H86" s="5" t="s">
        <v>5843</v>
      </c>
    </row>
    <row r="87" spans="1:8" x14ac:dyDescent="0.35">
      <c r="A87" s="5">
        <v>85</v>
      </c>
      <c r="B87" s="5" t="s">
        <v>357</v>
      </c>
      <c r="C87" s="5" t="s">
        <v>5812</v>
      </c>
      <c r="D87" s="5">
        <v>5</v>
      </c>
      <c r="E87" s="5" t="s">
        <v>5848</v>
      </c>
      <c r="F87" s="5" t="s">
        <v>5834</v>
      </c>
      <c r="G87" s="5" t="s">
        <v>5852</v>
      </c>
      <c r="H87" s="5" t="s">
        <v>5843</v>
      </c>
    </row>
    <row r="88" spans="1:8" x14ac:dyDescent="0.35">
      <c r="A88" s="5">
        <v>86</v>
      </c>
      <c r="B88" s="5" t="s">
        <v>94</v>
      </c>
      <c r="C88" s="5" t="s">
        <v>5809</v>
      </c>
      <c r="D88" s="5">
        <v>3</v>
      </c>
      <c r="E88" s="5" t="s">
        <v>5847</v>
      </c>
      <c r="F88" s="5" t="s">
        <v>5844</v>
      </c>
      <c r="G88" s="5" t="s">
        <v>5852</v>
      </c>
      <c r="H88" s="5" t="s">
        <v>5843</v>
      </c>
    </row>
    <row r="89" spans="1:8" x14ac:dyDescent="0.35">
      <c r="A89" s="5">
        <v>87</v>
      </c>
      <c r="B89" s="5" t="s">
        <v>358</v>
      </c>
      <c r="C89" s="5" t="s">
        <v>5813</v>
      </c>
      <c r="D89" s="5">
        <v>2</v>
      </c>
      <c r="E89" s="5" t="s">
        <v>5847</v>
      </c>
      <c r="F89" s="5" t="s">
        <v>5833</v>
      </c>
      <c r="G89" s="5" t="s">
        <v>5852</v>
      </c>
      <c r="H89" s="5" t="s">
        <v>5843</v>
      </c>
    </row>
    <row r="90" spans="1:8" x14ac:dyDescent="0.35">
      <c r="A90" s="5">
        <v>88</v>
      </c>
      <c r="B90" s="5" t="s">
        <v>359</v>
      </c>
      <c r="C90" s="5" t="s">
        <v>5813</v>
      </c>
      <c r="D90" s="5">
        <v>2</v>
      </c>
      <c r="E90" s="5" t="s">
        <v>5847</v>
      </c>
      <c r="F90" s="5" t="s">
        <v>5833</v>
      </c>
      <c r="G90" s="5" t="s">
        <v>5852</v>
      </c>
      <c r="H90" s="5" t="s">
        <v>5843</v>
      </c>
    </row>
    <row r="91" spans="1:8" x14ac:dyDescent="0.35">
      <c r="A91" s="5">
        <v>89</v>
      </c>
      <c r="B91" s="5" t="s">
        <v>96</v>
      </c>
      <c r="C91" s="5" t="s">
        <v>5813</v>
      </c>
      <c r="D91" s="5">
        <v>2</v>
      </c>
      <c r="E91" s="5" t="s">
        <v>5847</v>
      </c>
      <c r="F91" s="5" t="s">
        <v>5833</v>
      </c>
      <c r="G91" s="5" t="s">
        <v>5852</v>
      </c>
      <c r="H91" s="5" t="s">
        <v>5843</v>
      </c>
    </row>
    <row r="92" spans="1:8" x14ac:dyDescent="0.35">
      <c r="A92" s="5">
        <v>90</v>
      </c>
      <c r="B92" s="5" t="s">
        <v>98</v>
      </c>
      <c r="C92" s="5" t="s">
        <v>5813</v>
      </c>
      <c r="D92" s="5">
        <v>3</v>
      </c>
      <c r="E92" s="5" t="s">
        <v>5847</v>
      </c>
      <c r="F92" s="5" t="s">
        <v>5844</v>
      </c>
      <c r="G92" s="5" t="s">
        <v>5852</v>
      </c>
      <c r="H92" s="5" t="s">
        <v>5843</v>
      </c>
    </row>
    <row r="93" spans="1:8" x14ac:dyDescent="0.35">
      <c r="A93" s="5">
        <v>91</v>
      </c>
      <c r="B93" s="5" t="s">
        <v>360</v>
      </c>
      <c r="C93" s="5" t="s">
        <v>5813</v>
      </c>
      <c r="D93" s="5">
        <v>2</v>
      </c>
      <c r="E93" s="5" t="s">
        <v>5847</v>
      </c>
      <c r="F93" s="5" t="s">
        <v>5833</v>
      </c>
      <c r="G93" s="5" t="s">
        <v>5852</v>
      </c>
      <c r="H93" s="5" t="s">
        <v>5843</v>
      </c>
    </row>
    <row r="94" spans="1:8" x14ac:dyDescent="0.35">
      <c r="A94" s="5">
        <v>92</v>
      </c>
      <c r="B94" s="5" t="s">
        <v>100</v>
      </c>
      <c r="C94" s="5" t="s">
        <v>5813</v>
      </c>
      <c r="D94" s="5">
        <v>2</v>
      </c>
      <c r="E94" s="5" t="s">
        <v>5847</v>
      </c>
      <c r="F94" s="5" t="s">
        <v>5833</v>
      </c>
      <c r="G94" s="5" t="s">
        <v>5852</v>
      </c>
      <c r="H94" s="5" t="s">
        <v>5843</v>
      </c>
    </row>
    <row r="95" spans="1:8" x14ac:dyDescent="0.35">
      <c r="A95" s="5">
        <v>93</v>
      </c>
      <c r="B95" s="5" t="s">
        <v>361</v>
      </c>
      <c r="C95" s="5" t="s">
        <v>5813</v>
      </c>
      <c r="D95" s="5">
        <v>2</v>
      </c>
      <c r="E95" s="5" t="s">
        <v>5847</v>
      </c>
      <c r="F95" s="5" t="s">
        <v>5833</v>
      </c>
      <c r="G95" s="5" t="s">
        <v>5852</v>
      </c>
      <c r="H95" s="5" t="s">
        <v>5843</v>
      </c>
    </row>
    <row r="96" spans="1:8" x14ac:dyDescent="0.35">
      <c r="A96" s="5">
        <v>94</v>
      </c>
      <c r="B96" s="5" t="s">
        <v>362</v>
      </c>
      <c r="C96" s="5" t="s">
        <v>5809</v>
      </c>
      <c r="D96" s="5">
        <v>1</v>
      </c>
      <c r="E96" s="5" t="s">
        <v>5847</v>
      </c>
      <c r="F96" s="5" t="s">
        <v>5832</v>
      </c>
      <c r="G96" s="5" t="s">
        <v>5852</v>
      </c>
      <c r="H96" s="5" t="s">
        <v>5843</v>
      </c>
    </row>
    <row r="97" spans="1:8" x14ac:dyDescent="0.35">
      <c r="A97" s="5">
        <v>95</v>
      </c>
      <c r="B97" s="5" t="s">
        <v>363</v>
      </c>
      <c r="C97" s="5" t="s">
        <v>5813</v>
      </c>
      <c r="D97" s="5">
        <v>2</v>
      </c>
      <c r="E97" s="5" t="s">
        <v>5847</v>
      </c>
      <c r="F97" s="5" t="s">
        <v>5833</v>
      </c>
      <c r="G97" s="5" t="s">
        <v>5852</v>
      </c>
      <c r="H97" s="5" t="s">
        <v>5843</v>
      </c>
    </row>
    <row r="98" spans="1:8" x14ac:dyDescent="0.35">
      <c r="A98" s="5">
        <v>96</v>
      </c>
      <c r="B98" s="5" t="s">
        <v>102</v>
      </c>
      <c r="C98" s="5" t="s">
        <v>5814</v>
      </c>
      <c r="D98" s="5">
        <v>3</v>
      </c>
      <c r="E98" s="5" t="s">
        <v>5847</v>
      </c>
      <c r="F98" s="5" t="s">
        <v>5844</v>
      </c>
      <c r="G98" s="5" t="s">
        <v>5852</v>
      </c>
      <c r="H98" s="5" t="s">
        <v>5843</v>
      </c>
    </row>
    <row r="99" spans="1:8" x14ac:dyDescent="0.35">
      <c r="A99" s="5">
        <v>97</v>
      </c>
      <c r="B99" s="5" t="s">
        <v>104</v>
      </c>
      <c r="C99" s="5" t="s">
        <v>5813</v>
      </c>
      <c r="D99" s="5">
        <v>2</v>
      </c>
      <c r="E99" s="5" t="s">
        <v>5847</v>
      </c>
      <c r="F99" s="5" t="s">
        <v>5833</v>
      </c>
      <c r="G99" s="5" t="s">
        <v>5852</v>
      </c>
      <c r="H99" s="5" t="s">
        <v>5843</v>
      </c>
    </row>
    <row r="100" spans="1:8" x14ac:dyDescent="0.35">
      <c r="A100" s="5">
        <v>98</v>
      </c>
      <c r="B100" s="5" t="s">
        <v>106</v>
      </c>
      <c r="C100" s="5" t="s">
        <v>5813</v>
      </c>
      <c r="D100" s="5">
        <v>3</v>
      </c>
      <c r="E100" s="5" t="s">
        <v>5847</v>
      </c>
      <c r="F100" s="5" t="s">
        <v>5844</v>
      </c>
      <c r="G100" s="5" t="s">
        <v>5852</v>
      </c>
      <c r="H100" s="5" t="s">
        <v>5843</v>
      </c>
    </row>
    <row r="101" spans="1:8" x14ac:dyDescent="0.35">
      <c r="A101" s="5">
        <v>99</v>
      </c>
      <c r="B101" s="5" t="s">
        <v>108</v>
      </c>
      <c r="C101" s="5" t="s">
        <v>5813</v>
      </c>
      <c r="D101" s="5">
        <v>2</v>
      </c>
      <c r="E101" s="5" t="s">
        <v>5847</v>
      </c>
      <c r="F101" s="5" t="s">
        <v>5833</v>
      </c>
      <c r="G101" s="5" t="s">
        <v>5852</v>
      </c>
      <c r="H101" s="5" t="s">
        <v>5843</v>
      </c>
    </row>
    <row r="102" spans="1:8" x14ac:dyDescent="0.35">
      <c r="A102" s="5">
        <v>100</v>
      </c>
      <c r="B102" s="5" t="s">
        <v>364</v>
      </c>
      <c r="C102" s="5" t="s">
        <v>5825</v>
      </c>
      <c r="D102" s="5">
        <v>4</v>
      </c>
      <c r="E102" s="5" t="s">
        <v>5848</v>
      </c>
      <c r="F102" s="5" t="s">
        <v>5833</v>
      </c>
      <c r="G102" s="5" t="s">
        <v>5852</v>
      </c>
      <c r="H102" s="5" t="s">
        <v>5843</v>
      </c>
    </row>
    <row r="103" spans="1:8" x14ac:dyDescent="0.35">
      <c r="A103" s="5">
        <v>101</v>
      </c>
      <c r="B103" s="5" t="s">
        <v>110</v>
      </c>
      <c r="C103" s="5" t="s">
        <v>5813</v>
      </c>
      <c r="D103" s="5">
        <v>3</v>
      </c>
      <c r="E103" s="5" t="s">
        <v>5847</v>
      </c>
      <c r="F103" s="5" t="s">
        <v>5844</v>
      </c>
      <c r="G103" s="5" t="s">
        <v>5852</v>
      </c>
      <c r="H103" s="5" t="s">
        <v>5843</v>
      </c>
    </row>
    <row r="104" spans="1:8" x14ac:dyDescent="0.35">
      <c r="A104" s="5">
        <v>102</v>
      </c>
      <c r="B104" s="5" t="s">
        <v>112</v>
      </c>
      <c r="C104" s="5" t="s">
        <v>5813</v>
      </c>
      <c r="D104" s="5">
        <v>3</v>
      </c>
      <c r="E104" s="5" t="s">
        <v>5847</v>
      </c>
      <c r="F104" s="5" t="s">
        <v>5844</v>
      </c>
      <c r="G104" s="5" t="s">
        <v>5852</v>
      </c>
      <c r="H104" s="5" t="s">
        <v>5843</v>
      </c>
    </row>
    <row r="105" spans="1:8" x14ac:dyDescent="0.35">
      <c r="A105" s="5">
        <v>103</v>
      </c>
      <c r="B105" s="5" t="s">
        <v>114</v>
      </c>
      <c r="C105" s="5" t="s">
        <v>5813</v>
      </c>
      <c r="D105" s="5">
        <v>3</v>
      </c>
      <c r="E105" s="5" t="s">
        <v>5847</v>
      </c>
      <c r="F105" s="5" t="s">
        <v>5844</v>
      </c>
      <c r="G105" s="5" t="s">
        <v>5852</v>
      </c>
      <c r="H105" s="5" t="s">
        <v>5843</v>
      </c>
    </row>
    <row r="106" spans="1:8" x14ac:dyDescent="0.35">
      <c r="A106" s="5">
        <v>104</v>
      </c>
      <c r="B106" s="5" t="s">
        <v>116</v>
      </c>
      <c r="C106" s="5" t="s">
        <v>5813</v>
      </c>
      <c r="D106" s="5">
        <v>2</v>
      </c>
      <c r="E106" s="5" t="s">
        <v>5847</v>
      </c>
      <c r="F106" s="5" t="s">
        <v>5833</v>
      </c>
      <c r="G106" s="5" t="s">
        <v>5852</v>
      </c>
      <c r="H106" s="5" t="s">
        <v>5843</v>
      </c>
    </row>
    <row r="107" spans="1:8" x14ac:dyDescent="0.35">
      <c r="A107" s="5">
        <v>105</v>
      </c>
      <c r="B107" s="5" t="s">
        <v>365</v>
      </c>
      <c r="C107" s="5" t="s">
        <v>5816</v>
      </c>
      <c r="D107" s="5">
        <v>7</v>
      </c>
      <c r="E107" s="5" t="s">
        <v>5846</v>
      </c>
      <c r="F107" s="5" t="s">
        <v>5832</v>
      </c>
      <c r="G107" s="5" t="s">
        <v>5851</v>
      </c>
      <c r="H107" s="5" t="s">
        <v>5843</v>
      </c>
    </row>
    <row r="108" spans="1:8" x14ac:dyDescent="0.35">
      <c r="A108" s="5">
        <v>106</v>
      </c>
      <c r="B108" s="5" t="s">
        <v>118</v>
      </c>
      <c r="C108" s="5" t="s">
        <v>5813</v>
      </c>
      <c r="D108" s="5">
        <v>2</v>
      </c>
      <c r="E108" s="5" t="s">
        <v>5847</v>
      </c>
      <c r="F108" s="5" t="s">
        <v>5833</v>
      </c>
      <c r="G108" s="5" t="s">
        <v>5852</v>
      </c>
      <c r="H108" s="5" t="s">
        <v>5843</v>
      </c>
    </row>
    <row r="109" spans="1:8" x14ac:dyDescent="0.35">
      <c r="A109" s="5">
        <v>107</v>
      </c>
      <c r="B109" s="5" t="s">
        <v>120</v>
      </c>
      <c r="C109" s="5" t="s">
        <v>5813</v>
      </c>
      <c r="D109" s="5">
        <v>2</v>
      </c>
      <c r="E109" s="5" t="s">
        <v>5847</v>
      </c>
      <c r="F109" s="5" t="s">
        <v>5833</v>
      </c>
      <c r="G109" s="5" t="s">
        <v>5852</v>
      </c>
      <c r="H109" s="5" t="s">
        <v>5843</v>
      </c>
    </row>
    <row r="110" spans="1:8" x14ac:dyDescent="0.35">
      <c r="A110" s="5">
        <v>108</v>
      </c>
      <c r="B110" s="5" t="s">
        <v>122</v>
      </c>
      <c r="C110" s="5" t="s">
        <v>5813</v>
      </c>
      <c r="D110" s="5">
        <v>2</v>
      </c>
      <c r="E110" s="5" t="s">
        <v>5847</v>
      </c>
      <c r="F110" s="5" t="s">
        <v>5833</v>
      </c>
      <c r="G110" s="5" t="s">
        <v>5852</v>
      </c>
      <c r="H110" s="5" t="s">
        <v>5843</v>
      </c>
    </row>
    <row r="111" spans="1:8" x14ac:dyDescent="0.35">
      <c r="A111" s="5">
        <v>109</v>
      </c>
      <c r="B111" s="5" t="s">
        <v>124</v>
      </c>
      <c r="C111" s="5" t="s">
        <v>5813</v>
      </c>
      <c r="D111" s="5">
        <v>3</v>
      </c>
      <c r="E111" s="5" t="s">
        <v>5847</v>
      </c>
      <c r="F111" s="5" t="s">
        <v>5844</v>
      </c>
      <c r="G111" s="5" t="s">
        <v>5852</v>
      </c>
      <c r="H111" s="5" t="s">
        <v>5843</v>
      </c>
    </row>
    <row r="112" spans="1:8" x14ac:dyDescent="0.35">
      <c r="A112" s="5">
        <v>110</v>
      </c>
      <c r="B112" s="5" t="s">
        <v>366</v>
      </c>
      <c r="C112" s="5" t="s">
        <v>5812</v>
      </c>
      <c r="D112" s="5">
        <v>5</v>
      </c>
      <c r="E112" s="5" t="s">
        <v>5848</v>
      </c>
      <c r="F112" s="5" t="s">
        <v>5834</v>
      </c>
      <c r="G112" s="5" t="s">
        <v>5852</v>
      </c>
      <c r="H112" s="5" t="s">
        <v>5843</v>
      </c>
    </row>
    <row r="113" spans="1:8" x14ac:dyDescent="0.35">
      <c r="A113" s="5">
        <v>111</v>
      </c>
      <c r="B113" s="5" t="s">
        <v>367</v>
      </c>
      <c r="C113" s="5" t="s">
        <v>5812</v>
      </c>
      <c r="D113" s="5">
        <v>5</v>
      </c>
      <c r="E113" s="5" t="s">
        <v>5848</v>
      </c>
      <c r="F113" s="5" t="s">
        <v>5834</v>
      </c>
      <c r="G113" s="5" t="s">
        <v>5852</v>
      </c>
      <c r="H113" s="5" t="s">
        <v>5843</v>
      </c>
    </row>
    <row r="114" spans="1:8" x14ac:dyDescent="0.35">
      <c r="A114" s="5">
        <v>112</v>
      </c>
      <c r="B114" s="5" t="s">
        <v>126</v>
      </c>
      <c r="C114" s="5" t="s">
        <v>5809</v>
      </c>
      <c r="D114" s="5">
        <v>1</v>
      </c>
      <c r="E114" s="5" t="s">
        <v>5847</v>
      </c>
      <c r="F114" s="5" t="s">
        <v>5832</v>
      </c>
      <c r="G114" s="5" t="s">
        <v>5852</v>
      </c>
      <c r="H114" s="5" t="s">
        <v>5843</v>
      </c>
    </row>
    <row r="115" spans="1:8" x14ac:dyDescent="0.35">
      <c r="A115" s="5">
        <v>113</v>
      </c>
      <c r="B115" s="5" t="s">
        <v>128</v>
      </c>
      <c r="C115" s="5" t="s">
        <v>5813</v>
      </c>
      <c r="D115" s="5">
        <v>2</v>
      </c>
      <c r="E115" s="5" t="s">
        <v>5847</v>
      </c>
      <c r="F115" s="5" t="s">
        <v>5833</v>
      </c>
      <c r="G115" s="5" t="s">
        <v>5852</v>
      </c>
      <c r="H115" s="5" t="s">
        <v>5843</v>
      </c>
    </row>
    <row r="116" spans="1:8" x14ac:dyDescent="0.35">
      <c r="A116" s="5">
        <v>114</v>
      </c>
      <c r="B116" s="5" t="s">
        <v>368</v>
      </c>
      <c r="C116" s="5" t="s">
        <v>5816</v>
      </c>
      <c r="D116" s="5">
        <v>7</v>
      </c>
      <c r="E116" s="5" t="s">
        <v>5846</v>
      </c>
      <c r="F116" s="5" t="s">
        <v>5832</v>
      </c>
      <c r="G116" s="5" t="s">
        <v>5851</v>
      </c>
      <c r="H116" s="5" t="s">
        <v>5843</v>
      </c>
    </row>
    <row r="117" spans="1:8" x14ac:dyDescent="0.35">
      <c r="A117" s="5">
        <v>115</v>
      </c>
      <c r="B117" s="5" t="s">
        <v>130</v>
      </c>
      <c r="C117" s="5" t="s">
        <v>5813</v>
      </c>
      <c r="D117" s="5">
        <v>2</v>
      </c>
      <c r="E117" s="5" t="s">
        <v>5847</v>
      </c>
      <c r="F117" s="5" t="s">
        <v>5833</v>
      </c>
      <c r="G117" s="5" t="s">
        <v>5852</v>
      </c>
      <c r="H117" s="5" t="s">
        <v>5843</v>
      </c>
    </row>
    <row r="118" spans="1:8" x14ac:dyDescent="0.35">
      <c r="A118" s="5">
        <v>116</v>
      </c>
      <c r="B118" s="5" t="s">
        <v>132</v>
      </c>
      <c r="C118" s="5" t="s">
        <v>5813</v>
      </c>
      <c r="D118" s="5">
        <v>2</v>
      </c>
      <c r="E118" s="5" t="s">
        <v>5847</v>
      </c>
      <c r="F118" s="5" t="s">
        <v>5833</v>
      </c>
      <c r="G118" s="5" t="s">
        <v>5852</v>
      </c>
      <c r="H118" s="5" t="s">
        <v>5843</v>
      </c>
    </row>
    <row r="119" spans="1:8" x14ac:dyDescent="0.35">
      <c r="A119" s="5">
        <v>117</v>
      </c>
      <c r="B119" s="5" t="s">
        <v>369</v>
      </c>
      <c r="C119" s="5" t="s">
        <v>5813</v>
      </c>
      <c r="D119" s="5">
        <v>2</v>
      </c>
      <c r="E119" s="5" t="s">
        <v>5847</v>
      </c>
      <c r="F119" s="5" t="s">
        <v>5833</v>
      </c>
      <c r="G119" s="5" t="s">
        <v>5852</v>
      </c>
      <c r="H119" s="5" t="s">
        <v>5843</v>
      </c>
    </row>
    <row r="120" spans="1:8" x14ac:dyDescent="0.35">
      <c r="A120" s="5">
        <v>118</v>
      </c>
      <c r="B120" s="5" t="s">
        <v>134</v>
      </c>
      <c r="C120" s="5" t="s">
        <v>5813</v>
      </c>
      <c r="D120" s="5">
        <v>2</v>
      </c>
      <c r="E120" s="5" t="s">
        <v>5847</v>
      </c>
      <c r="F120" s="5" t="s">
        <v>5833</v>
      </c>
      <c r="G120" s="5" t="s">
        <v>5852</v>
      </c>
      <c r="H120" s="5" t="s">
        <v>5843</v>
      </c>
    </row>
    <row r="121" spans="1:8" x14ac:dyDescent="0.35">
      <c r="A121" s="5">
        <v>119</v>
      </c>
      <c r="B121" s="5" t="s">
        <v>136</v>
      </c>
      <c r="C121" s="5" t="s">
        <v>5813</v>
      </c>
      <c r="D121" s="5">
        <v>2</v>
      </c>
      <c r="E121" s="5" t="s">
        <v>5847</v>
      </c>
      <c r="F121" s="5" t="s">
        <v>5833</v>
      </c>
      <c r="G121" s="5" t="s">
        <v>5852</v>
      </c>
      <c r="H121" s="5" t="s">
        <v>5843</v>
      </c>
    </row>
    <row r="122" spans="1:8" x14ac:dyDescent="0.35">
      <c r="A122" s="5">
        <v>120</v>
      </c>
      <c r="B122" s="5" t="s">
        <v>370</v>
      </c>
      <c r="C122" s="5" t="s">
        <v>5825</v>
      </c>
      <c r="D122" s="5">
        <v>4</v>
      </c>
      <c r="E122" s="5" t="s">
        <v>5848</v>
      </c>
      <c r="F122" s="5" t="s">
        <v>5833</v>
      </c>
      <c r="G122" s="5" t="s">
        <v>5852</v>
      </c>
      <c r="H122" s="5" t="s">
        <v>5843</v>
      </c>
    </row>
    <row r="123" spans="1:8" x14ac:dyDescent="0.35">
      <c r="A123" s="5">
        <v>121</v>
      </c>
      <c r="B123" s="5" t="s">
        <v>371</v>
      </c>
      <c r="C123" s="5" t="s">
        <v>5813</v>
      </c>
      <c r="D123" s="5">
        <v>2</v>
      </c>
      <c r="E123" s="5" t="s">
        <v>5847</v>
      </c>
      <c r="F123" s="5" t="s">
        <v>5833</v>
      </c>
      <c r="G123" s="5" t="s">
        <v>5852</v>
      </c>
      <c r="H123" s="5" t="s">
        <v>5843</v>
      </c>
    </row>
    <row r="124" spans="1:8" x14ac:dyDescent="0.35">
      <c r="A124" s="5">
        <v>122</v>
      </c>
      <c r="B124" s="5" t="s">
        <v>138</v>
      </c>
      <c r="C124" s="5" t="s">
        <v>5813</v>
      </c>
      <c r="D124" s="5">
        <v>2</v>
      </c>
      <c r="E124" s="5" t="s">
        <v>5847</v>
      </c>
      <c r="F124" s="5" t="s">
        <v>5833</v>
      </c>
      <c r="G124" s="5" t="s">
        <v>5852</v>
      </c>
      <c r="H124" s="5" t="s">
        <v>5843</v>
      </c>
    </row>
    <row r="125" spans="1:8" x14ac:dyDescent="0.35">
      <c r="A125" s="5">
        <v>123</v>
      </c>
      <c r="B125" s="5" t="s">
        <v>140</v>
      </c>
      <c r="C125" s="5" t="s">
        <v>5813</v>
      </c>
      <c r="D125" s="5">
        <v>2</v>
      </c>
      <c r="E125" s="5" t="s">
        <v>5847</v>
      </c>
      <c r="F125" s="5" t="s">
        <v>5833</v>
      </c>
      <c r="G125" s="5" t="s">
        <v>5852</v>
      </c>
      <c r="H125" s="5" t="s">
        <v>5843</v>
      </c>
    </row>
    <row r="126" spans="1:8" x14ac:dyDescent="0.35">
      <c r="A126" s="5">
        <v>124</v>
      </c>
      <c r="B126" s="5" t="s">
        <v>372</v>
      </c>
      <c r="C126" s="5" t="s">
        <v>5825</v>
      </c>
      <c r="D126" s="5">
        <v>4</v>
      </c>
      <c r="E126" s="5" t="s">
        <v>5848</v>
      </c>
      <c r="F126" s="5" t="s">
        <v>5833</v>
      </c>
      <c r="G126" s="5" t="s">
        <v>5852</v>
      </c>
      <c r="H126" s="5" t="s">
        <v>5843</v>
      </c>
    </row>
    <row r="127" spans="1:8" x14ac:dyDescent="0.35">
      <c r="A127" s="5">
        <v>125</v>
      </c>
      <c r="B127" s="5" t="s">
        <v>142</v>
      </c>
      <c r="C127" s="5" t="s">
        <v>5813</v>
      </c>
      <c r="D127" s="5">
        <v>2</v>
      </c>
      <c r="E127" s="5" t="s">
        <v>5847</v>
      </c>
      <c r="F127" s="5" t="s">
        <v>5833</v>
      </c>
      <c r="G127" s="5" t="s">
        <v>5852</v>
      </c>
      <c r="H127" s="5" t="s">
        <v>5843</v>
      </c>
    </row>
    <row r="128" spans="1:8" x14ac:dyDescent="0.35">
      <c r="A128" s="5">
        <v>126</v>
      </c>
      <c r="B128" s="5" t="s">
        <v>144</v>
      </c>
      <c r="C128" s="5" t="s">
        <v>5816</v>
      </c>
      <c r="D128" s="5">
        <v>1</v>
      </c>
      <c r="E128" s="5" t="s">
        <v>5847</v>
      </c>
      <c r="F128" s="5" t="s">
        <v>5832</v>
      </c>
      <c r="G128" s="5" t="s">
        <v>5852</v>
      </c>
      <c r="H128" s="5" t="s">
        <v>5843</v>
      </c>
    </row>
    <row r="129" spans="1:8" x14ac:dyDescent="0.35">
      <c r="A129" s="5">
        <v>127</v>
      </c>
      <c r="B129" s="5" t="s">
        <v>146</v>
      </c>
      <c r="C129" s="5" t="s">
        <v>5816</v>
      </c>
      <c r="D129" s="5">
        <v>1</v>
      </c>
      <c r="E129" s="5" t="s">
        <v>5847</v>
      </c>
      <c r="F129" s="5" t="s">
        <v>5832</v>
      </c>
      <c r="G129" s="5" t="s">
        <v>5852</v>
      </c>
      <c r="H129" s="5" t="s">
        <v>5843</v>
      </c>
    </row>
    <row r="130" spans="1:8" x14ac:dyDescent="0.35">
      <c r="A130" s="5">
        <v>128</v>
      </c>
      <c r="B130" s="5" t="s">
        <v>373</v>
      </c>
      <c r="C130" s="5" t="s">
        <v>5825</v>
      </c>
      <c r="D130" s="5">
        <v>4</v>
      </c>
      <c r="E130" s="5" t="s">
        <v>5848</v>
      </c>
      <c r="F130" s="5" t="s">
        <v>5833</v>
      </c>
      <c r="G130" s="5" t="s">
        <v>5852</v>
      </c>
      <c r="H130" s="5" t="s">
        <v>5843</v>
      </c>
    </row>
    <row r="131" spans="1:8" x14ac:dyDescent="0.35">
      <c r="A131" s="5">
        <v>129</v>
      </c>
      <c r="B131" s="5" t="s">
        <v>148</v>
      </c>
      <c r="C131" s="5" t="s">
        <v>5813</v>
      </c>
      <c r="D131" s="5">
        <v>3</v>
      </c>
      <c r="E131" s="5" t="s">
        <v>5847</v>
      </c>
      <c r="F131" s="5" t="s">
        <v>5844</v>
      </c>
      <c r="G131" s="5" t="s">
        <v>5852</v>
      </c>
      <c r="H131" s="5" t="s">
        <v>5843</v>
      </c>
    </row>
    <row r="132" spans="1:8" x14ac:dyDescent="0.35">
      <c r="A132" s="5">
        <v>130</v>
      </c>
      <c r="B132" s="5" t="s">
        <v>150</v>
      </c>
      <c r="C132" s="5" t="s">
        <v>5813</v>
      </c>
      <c r="D132" s="5">
        <v>2</v>
      </c>
      <c r="E132" s="5" t="s">
        <v>5847</v>
      </c>
      <c r="F132" s="5" t="s">
        <v>5833</v>
      </c>
      <c r="G132" s="5" t="s">
        <v>5852</v>
      </c>
      <c r="H132" s="5" t="s">
        <v>5843</v>
      </c>
    </row>
    <row r="133" spans="1:8" x14ac:dyDescent="0.35">
      <c r="A133" s="5">
        <v>131</v>
      </c>
      <c r="B133" s="5" t="s">
        <v>374</v>
      </c>
      <c r="C133" s="5" t="s">
        <v>5813</v>
      </c>
      <c r="D133" s="5">
        <v>3</v>
      </c>
      <c r="E133" s="5" t="s">
        <v>5847</v>
      </c>
      <c r="F133" s="5" t="s">
        <v>5844</v>
      </c>
      <c r="G133" s="5" t="s">
        <v>5852</v>
      </c>
      <c r="H133" s="5" t="s">
        <v>5843</v>
      </c>
    </row>
    <row r="134" spans="1:8" x14ac:dyDescent="0.35">
      <c r="A134" s="5">
        <v>132</v>
      </c>
      <c r="B134" s="5" t="s">
        <v>152</v>
      </c>
      <c r="C134" s="5" t="s">
        <v>5813</v>
      </c>
      <c r="D134" s="5">
        <v>2</v>
      </c>
      <c r="E134" s="5" t="s">
        <v>5847</v>
      </c>
      <c r="F134" s="5" t="s">
        <v>5833</v>
      </c>
      <c r="G134" s="5" t="s">
        <v>5852</v>
      </c>
      <c r="H134" s="5" t="s">
        <v>5843</v>
      </c>
    </row>
    <row r="135" spans="1:8" x14ac:dyDescent="0.35">
      <c r="A135" s="5">
        <v>133</v>
      </c>
      <c r="B135" s="5" t="s">
        <v>154</v>
      </c>
      <c r="C135" s="5" t="s">
        <v>5813</v>
      </c>
      <c r="D135" s="5">
        <v>2</v>
      </c>
      <c r="E135" s="5" t="s">
        <v>5847</v>
      </c>
      <c r="F135" s="5" t="s">
        <v>5833</v>
      </c>
      <c r="G135" s="5" t="s">
        <v>5852</v>
      </c>
      <c r="H135" s="5" t="s">
        <v>5843</v>
      </c>
    </row>
    <row r="136" spans="1:8" x14ac:dyDescent="0.35">
      <c r="A136" s="5">
        <v>134</v>
      </c>
      <c r="B136" s="5" t="s">
        <v>375</v>
      </c>
      <c r="C136" s="5" t="s">
        <v>5812</v>
      </c>
      <c r="D136" s="5">
        <v>5</v>
      </c>
      <c r="E136" s="5" t="s">
        <v>5848</v>
      </c>
      <c r="F136" s="5" t="s">
        <v>5834</v>
      </c>
      <c r="G136" s="5" t="s">
        <v>5852</v>
      </c>
      <c r="H136" s="5" t="s">
        <v>5843</v>
      </c>
    </row>
    <row r="137" spans="1:8" x14ac:dyDescent="0.35">
      <c r="A137" s="5">
        <v>135</v>
      </c>
      <c r="B137" s="5" t="s">
        <v>156</v>
      </c>
      <c r="C137" s="5" t="s">
        <v>5813</v>
      </c>
      <c r="D137" s="5">
        <v>2</v>
      </c>
      <c r="E137" s="5" t="s">
        <v>5847</v>
      </c>
      <c r="F137" s="5" t="s">
        <v>5833</v>
      </c>
      <c r="G137" s="5" t="s">
        <v>5852</v>
      </c>
      <c r="H137" s="5" t="s">
        <v>5843</v>
      </c>
    </row>
    <row r="138" spans="1:8" x14ac:dyDescent="0.35">
      <c r="A138" s="5">
        <v>136</v>
      </c>
      <c r="B138" s="5" t="s">
        <v>376</v>
      </c>
      <c r="C138" s="5" t="s">
        <v>5813</v>
      </c>
      <c r="D138" s="5">
        <v>3</v>
      </c>
      <c r="E138" s="5" t="s">
        <v>5847</v>
      </c>
      <c r="F138" s="5" t="s">
        <v>5844</v>
      </c>
      <c r="G138" s="5" t="s">
        <v>5852</v>
      </c>
      <c r="H138" s="5" t="s">
        <v>5843</v>
      </c>
    </row>
    <row r="139" spans="1:8" x14ac:dyDescent="0.35">
      <c r="A139" s="5">
        <v>137</v>
      </c>
      <c r="B139" s="5" t="s">
        <v>158</v>
      </c>
      <c r="C139" s="5" t="s">
        <v>5813</v>
      </c>
      <c r="D139" s="5">
        <v>2</v>
      </c>
      <c r="E139" s="5" t="s">
        <v>5847</v>
      </c>
      <c r="F139" s="5" t="s">
        <v>5833</v>
      </c>
      <c r="G139" s="5" t="s">
        <v>5852</v>
      </c>
      <c r="H139" s="5" t="s">
        <v>5843</v>
      </c>
    </row>
    <row r="140" spans="1:8" x14ac:dyDescent="0.35">
      <c r="A140" s="5">
        <v>138</v>
      </c>
      <c r="B140" s="5" t="s">
        <v>377</v>
      </c>
      <c r="C140" s="5" t="s">
        <v>5812</v>
      </c>
      <c r="D140" s="5">
        <v>5</v>
      </c>
      <c r="E140" s="5" t="s">
        <v>5848</v>
      </c>
      <c r="F140" s="5" t="s">
        <v>5834</v>
      </c>
      <c r="G140" s="5" t="s">
        <v>5852</v>
      </c>
      <c r="H140" s="5" t="s">
        <v>5843</v>
      </c>
    </row>
    <row r="141" spans="1:8" x14ac:dyDescent="0.35">
      <c r="A141" s="5">
        <v>139</v>
      </c>
      <c r="B141" s="5" t="s">
        <v>160</v>
      </c>
      <c r="C141" s="5" t="s">
        <v>5809</v>
      </c>
      <c r="D141" s="5">
        <v>3</v>
      </c>
      <c r="E141" s="5" t="s">
        <v>5847</v>
      </c>
      <c r="F141" s="5" t="s">
        <v>5844</v>
      </c>
      <c r="G141" s="5" t="s">
        <v>5852</v>
      </c>
      <c r="H141" s="5" t="s">
        <v>5843</v>
      </c>
    </row>
    <row r="142" spans="1:8" x14ac:dyDescent="0.35">
      <c r="A142" s="5">
        <v>140</v>
      </c>
      <c r="B142" s="5" t="s">
        <v>162</v>
      </c>
      <c r="C142" s="5" t="s">
        <v>5809</v>
      </c>
      <c r="D142" s="5">
        <v>3</v>
      </c>
      <c r="E142" s="5" t="s">
        <v>5847</v>
      </c>
      <c r="F142" s="5" t="s">
        <v>5844</v>
      </c>
      <c r="G142" s="5" t="s">
        <v>5852</v>
      </c>
      <c r="H142" s="5" t="s">
        <v>5843</v>
      </c>
    </row>
    <row r="143" spans="1:8" x14ac:dyDescent="0.35">
      <c r="A143" s="5">
        <v>141</v>
      </c>
      <c r="B143" s="5" t="s">
        <v>164</v>
      </c>
      <c r="C143" s="5" t="s">
        <v>5813</v>
      </c>
      <c r="D143" s="5">
        <v>2</v>
      </c>
      <c r="E143" s="5" t="s">
        <v>5847</v>
      </c>
      <c r="F143" s="5" t="s">
        <v>5833</v>
      </c>
      <c r="G143" s="5" t="s">
        <v>5852</v>
      </c>
      <c r="H143" s="5" t="s">
        <v>5843</v>
      </c>
    </row>
    <row r="144" spans="1:8" x14ac:dyDescent="0.35">
      <c r="A144" s="5">
        <v>142</v>
      </c>
      <c r="B144" s="5" t="s">
        <v>166</v>
      </c>
      <c r="C144" s="5" t="s">
        <v>5813</v>
      </c>
      <c r="D144" s="5">
        <v>2</v>
      </c>
      <c r="E144" s="5" t="s">
        <v>5847</v>
      </c>
      <c r="F144" s="5" t="s">
        <v>5833</v>
      </c>
      <c r="G144" s="5" t="s">
        <v>5852</v>
      </c>
      <c r="H144" s="5" t="s">
        <v>5843</v>
      </c>
    </row>
    <row r="145" spans="1:8" x14ac:dyDescent="0.35">
      <c r="A145" s="5">
        <v>143</v>
      </c>
      <c r="B145" s="5" t="s">
        <v>378</v>
      </c>
      <c r="C145" s="5" t="s">
        <v>5809</v>
      </c>
      <c r="D145" s="5">
        <v>1</v>
      </c>
      <c r="E145" s="5" t="s">
        <v>5847</v>
      </c>
      <c r="F145" s="5" t="s">
        <v>5832</v>
      </c>
      <c r="G145" s="5" t="s">
        <v>5852</v>
      </c>
      <c r="H145" s="5" t="s">
        <v>5843</v>
      </c>
    </row>
    <row r="146" spans="1:8" x14ac:dyDescent="0.35">
      <c r="A146" s="5">
        <v>144</v>
      </c>
      <c r="B146" s="5" t="s">
        <v>168</v>
      </c>
      <c r="C146" s="5" t="s">
        <v>5813</v>
      </c>
      <c r="D146" s="5">
        <v>2</v>
      </c>
      <c r="E146" s="5" t="s">
        <v>5847</v>
      </c>
      <c r="F146" s="5" t="s">
        <v>5833</v>
      </c>
      <c r="G146" s="5" t="s">
        <v>5852</v>
      </c>
      <c r="H146" s="5" t="s">
        <v>5843</v>
      </c>
    </row>
    <row r="147" spans="1:8" x14ac:dyDescent="0.35">
      <c r="A147" s="5">
        <v>145</v>
      </c>
      <c r="B147" s="5" t="s">
        <v>379</v>
      </c>
      <c r="C147" s="5" t="s">
        <v>5816</v>
      </c>
      <c r="D147" s="5">
        <v>6</v>
      </c>
      <c r="E147" s="5" t="s">
        <v>5849</v>
      </c>
      <c r="F147" s="5" t="s">
        <v>5833</v>
      </c>
      <c r="G147" s="5" t="s">
        <v>5852</v>
      </c>
      <c r="H147" s="5" t="s">
        <v>5843</v>
      </c>
    </row>
    <row r="148" spans="1:8" x14ac:dyDescent="0.35">
      <c r="A148" s="5">
        <v>146</v>
      </c>
      <c r="B148" s="5" t="s">
        <v>380</v>
      </c>
      <c r="C148" s="5" t="s">
        <v>5816</v>
      </c>
      <c r="D148" s="5">
        <v>6</v>
      </c>
      <c r="E148" s="5" t="s">
        <v>5849</v>
      </c>
      <c r="F148" s="5" t="s">
        <v>5833</v>
      </c>
      <c r="G148" s="5" t="s">
        <v>5852</v>
      </c>
      <c r="H148" s="5" t="s">
        <v>5843</v>
      </c>
    </row>
    <row r="149" spans="1:8" x14ac:dyDescent="0.35">
      <c r="A149" s="5">
        <v>147</v>
      </c>
      <c r="B149" s="5" t="s">
        <v>170</v>
      </c>
      <c r="C149" s="5" t="s">
        <v>5813</v>
      </c>
      <c r="D149" s="5">
        <v>3</v>
      </c>
      <c r="E149" s="5" t="s">
        <v>5847</v>
      </c>
      <c r="F149" s="5" t="s">
        <v>5844</v>
      </c>
      <c r="G149" s="5" t="s">
        <v>5852</v>
      </c>
      <c r="H149" s="5" t="s">
        <v>5843</v>
      </c>
    </row>
    <row r="150" spans="1:8" x14ac:dyDescent="0.35">
      <c r="A150" s="5">
        <v>148</v>
      </c>
      <c r="B150" s="5" t="s">
        <v>172</v>
      </c>
      <c r="C150" s="5" t="s">
        <v>5813</v>
      </c>
      <c r="D150" s="5">
        <v>2</v>
      </c>
      <c r="E150" s="5" t="s">
        <v>5847</v>
      </c>
      <c r="F150" s="5" t="s">
        <v>5833</v>
      </c>
      <c r="G150" s="5" t="s">
        <v>5852</v>
      </c>
      <c r="H150" s="5" t="s">
        <v>5843</v>
      </c>
    </row>
    <row r="151" spans="1:8" x14ac:dyDescent="0.35">
      <c r="A151" s="5">
        <v>149</v>
      </c>
      <c r="B151" s="5" t="s">
        <v>174</v>
      </c>
      <c r="C151" s="5" t="s">
        <v>5813</v>
      </c>
      <c r="D151" s="5">
        <v>2</v>
      </c>
      <c r="E151" s="5" t="s">
        <v>5847</v>
      </c>
      <c r="F151" s="5" t="s">
        <v>5833</v>
      </c>
      <c r="G151" s="5" t="s">
        <v>5852</v>
      </c>
      <c r="H151" s="5" t="s">
        <v>5843</v>
      </c>
    </row>
    <row r="152" spans="1:8" x14ac:dyDescent="0.35">
      <c r="A152" s="5">
        <v>150</v>
      </c>
      <c r="B152" s="5" t="s">
        <v>381</v>
      </c>
      <c r="C152" s="5" t="s">
        <v>5825</v>
      </c>
      <c r="D152" s="5">
        <v>4</v>
      </c>
      <c r="E152" s="5" t="s">
        <v>5848</v>
      </c>
      <c r="F152" s="5" t="s">
        <v>5833</v>
      </c>
      <c r="G152" s="5" t="s">
        <v>5852</v>
      </c>
      <c r="H152" s="5" t="s">
        <v>5843</v>
      </c>
    </row>
    <row r="153" spans="1:8" x14ac:dyDescent="0.35">
      <c r="A153" s="5">
        <v>151</v>
      </c>
      <c r="B153" s="5" t="s">
        <v>382</v>
      </c>
      <c r="C153" s="5" t="s">
        <v>5822</v>
      </c>
      <c r="D153" s="5">
        <v>6</v>
      </c>
      <c r="E153" s="5" t="s">
        <v>5849</v>
      </c>
      <c r="F153" s="5" t="s">
        <v>5833</v>
      </c>
      <c r="G153" s="5" t="s">
        <v>5852</v>
      </c>
      <c r="H153" s="5" t="s">
        <v>5843</v>
      </c>
    </row>
    <row r="154" spans="1:8" x14ac:dyDescent="0.35">
      <c r="A154" s="5">
        <v>152</v>
      </c>
      <c r="B154" s="5" t="s">
        <v>383</v>
      </c>
      <c r="C154" s="5" t="s">
        <v>5813</v>
      </c>
      <c r="D154" s="5">
        <v>3</v>
      </c>
      <c r="E154" s="5" t="s">
        <v>5847</v>
      </c>
      <c r="F154" s="5" t="s">
        <v>5844</v>
      </c>
      <c r="G154" s="5" t="s">
        <v>5852</v>
      </c>
      <c r="H154" s="5" t="s">
        <v>5843</v>
      </c>
    </row>
    <row r="155" spans="1:8" x14ac:dyDescent="0.35">
      <c r="A155" s="5">
        <v>153</v>
      </c>
      <c r="B155" s="5" t="s">
        <v>384</v>
      </c>
      <c r="C155" s="5" t="s">
        <v>5813</v>
      </c>
      <c r="D155" s="5">
        <v>2</v>
      </c>
      <c r="E155" s="5" t="s">
        <v>5847</v>
      </c>
      <c r="F155" s="5" t="s">
        <v>5833</v>
      </c>
      <c r="G155" s="5" t="s">
        <v>5852</v>
      </c>
      <c r="H155" s="5" t="s">
        <v>5843</v>
      </c>
    </row>
    <row r="156" spans="1:8" x14ac:dyDescent="0.35">
      <c r="A156" s="5">
        <v>154</v>
      </c>
      <c r="B156" s="5" t="s">
        <v>176</v>
      </c>
      <c r="C156" s="5" t="s">
        <v>5813</v>
      </c>
      <c r="D156" s="5">
        <v>3</v>
      </c>
      <c r="E156" s="5" t="s">
        <v>5847</v>
      </c>
      <c r="F156" s="5" t="s">
        <v>5844</v>
      </c>
      <c r="G156" s="5" t="s">
        <v>5852</v>
      </c>
      <c r="H156" s="5" t="s">
        <v>5843</v>
      </c>
    </row>
    <row r="157" spans="1:8" x14ac:dyDescent="0.35">
      <c r="A157" s="5">
        <v>155</v>
      </c>
      <c r="B157" s="5" t="s">
        <v>385</v>
      </c>
      <c r="C157" s="5" t="s">
        <v>5825</v>
      </c>
      <c r="D157" s="5">
        <v>4</v>
      </c>
      <c r="E157" s="5" t="s">
        <v>5848</v>
      </c>
      <c r="F157" s="5" t="s">
        <v>5833</v>
      </c>
      <c r="G157" s="5" t="s">
        <v>5852</v>
      </c>
      <c r="H157" s="5" t="s">
        <v>5843</v>
      </c>
    </row>
    <row r="158" spans="1:8" x14ac:dyDescent="0.35">
      <c r="A158" s="5">
        <v>156</v>
      </c>
      <c r="B158" s="5" t="s">
        <v>178</v>
      </c>
      <c r="C158" s="5" t="s">
        <v>5809</v>
      </c>
      <c r="D158" s="5">
        <v>1</v>
      </c>
      <c r="E158" s="5" t="s">
        <v>5847</v>
      </c>
      <c r="F158" s="5" t="s">
        <v>5832</v>
      </c>
      <c r="G158" s="5" t="s">
        <v>5852</v>
      </c>
      <c r="H158" s="5" t="s">
        <v>5843</v>
      </c>
    </row>
    <row r="159" spans="1:8" x14ac:dyDescent="0.35">
      <c r="A159" s="5">
        <v>157</v>
      </c>
      <c r="B159" s="5" t="s">
        <v>386</v>
      </c>
      <c r="C159" s="5" t="s">
        <v>5816</v>
      </c>
      <c r="D159" s="5">
        <v>6</v>
      </c>
      <c r="E159" s="5" t="s">
        <v>5849</v>
      </c>
      <c r="F159" s="5" t="s">
        <v>5833</v>
      </c>
      <c r="G159" s="5" t="s">
        <v>5852</v>
      </c>
      <c r="H159" s="5" t="s">
        <v>5843</v>
      </c>
    </row>
    <row r="160" spans="1:8" x14ac:dyDescent="0.35">
      <c r="A160" s="5">
        <v>158</v>
      </c>
      <c r="B160" s="5" t="s">
        <v>180</v>
      </c>
      <c r="C160" s="5" t="s">
        <v>5813</v>
      </c>
      <c r="D160" s="5">
        <v>2</v>
      </c>
      <c r="E160" s="5" t="s">
        <v>5847</v>
      </c>
      <c r="F160" s="5" t="s">
        <v>5833</v>
      </c>
      <c r="G160" s="5" t="s">
        <v>5852</v>
      </c>
      <c r="H160" s="5" t="s">
        <v>5843</v>
      </c>
    </row>
    <row r="161" spans="1:8" x14ac:dyDescent="0.35">
      <c r="A161" s="5">
        <v>159</v>
      </c>
      <c r="B161" s="5" t="s">
        <v>182</v>
      </c>
      <c r="C161" s="5" t="s">
        <v>5813</v>
      </c>
      <c r="D161" s="5">
        <v>3</v>
      </c>
      <c r="E161" s="5" t="s">
        <v>5847</v>
      </c>
      <c r="F161" s="5" t="s">
        <v>5844</v>
      </c>
      <c r="G161" s="5" t="s">
        <v>5852</v>
      </c>
      <c r="H161" s="5" t="s">
        <v>5843</v>
      </c>
    </row>
    <row r="162" spans="1:8" x14ac:dyDescent="0.35">
      <c r="A162" s="5">
        <v>160</v>
      </c>
      <c r="B162" s="5" t="s">
        <v>387</v>
      </c>
      <c r="C162" s="5" t="s">
        <v>5813</v>
      </c>
      <c r="D162" s="5">
        <v>3</v>
      </c>
      <c r="E162" s="5" t="s">
        <v>5847</v>
      </c>
      <c r="F162" s="5" t="s">
        <v>5844</v>
      </c>
      <c r="G162" s="5" t="s">
        <v>5852</v>
      </c>
      <c r="H162" s="5" t="s">
        <v>5843</v>
      </c>
    </row>
    <row r="163" spans="1:8" x14ac:dyDescent="0.35">
      <c r="A163" s="5">
        <v>161</v>
      </c>
      <c r="B163" s="5" t="s">
        <v>388</v>
      </c>
      <c r="C163" s="5" t="s">
        <v>5816</v>
      </c>
      <c r="D163" s="5">
        <v>6</v>
      </c>
      <c r="E163" s="5" t="s">
        <v>5849</v>
      </c>
      <c r="F163" s="5" t="s">
        <v>5833</v>
      </c>
      <c r="G163" s="5" t="s">
        <v>5852</v>
      </c>
      <c r="H163" s="5" t="s">
        <v>5843</v>
      </c>
    </row>
    <row r="164" spans="1:8" x14ac:dyDescent="0.35">
      <c r="A164" s="5">
        <v>162</v>
      </c>
      <c r="B164" s="5" t="s">
        <v>389</v>
      </c>
      <c r="C164" s="5" t="s">
        <v>5816</v>
      </c>
      <c r="D164" s="5">
        <v>6</v>
      </c>
      <c r="E164" s="5" t="s">
        <v>5849</v>
      </c>
      <c r="F164" s="5" t="s">
        <v>5833</v>
      </c>
      <c r="G164" s="5" t="s">
        <v>5852</v>
      </c>
      <c r="H164" s="5" t="s">
        <v>5843</v>
      </c>
    </row>
    <row r="165" spans="1:8" x14ac:dyDescent="0.35">
      <c r="A165" s="5">
        <v>163</v>
      </c>
      <c r="B165" s="5" t="s">
        <v>390</v>
      </c>
      <c r="C165" s="5" t="s">
        <v>5816</v>
      </c>
      <c r="D165" s="5">
        <v>6</v>
      </c>
      <c r="E165" s="5" t="s">
        <v>5849</v>
      </c>
      <c r="F165" s="5" t="s">
        <v>5833</v>
      </c>
      <c r="G165" s="5" t="s">
        <v>5852</v>
      </c>
      <c r="H165" s="5" t="s">
        <v>5843</v>
      </c>
    </row>
    <row r="166" spans="1:8" x14ac:dyDescent="0.35">
      <c r="A166" s="5">
        <v>164</v>
      </c>
      <c r="B166" s="5" t="s">
        <v>184</v>
      </c>
      <c r="C166" s="5" t="s">
        <v>5813</v>
      </c>
      <c r="D166" s="5">
        <v>2</v>
      </c>
      <c r="E166" s="5" t="s">
        <v>5847</v>
      </c>
      <c r="F166" s="5" t="s">
        <v>5833</v>
      </c>
      <c r="G166" s="5" t="s">
        <v>5852</v>
      </c>
      <c r="H166" s="5" t="s">
        <v>5843</v>
      </c>
    </row>
    <row r="167" spans="1:8" x14ac:dyDescent="0.35">
      <c r="A167" s="5">
        <v>165</v>
      </c>
      <c r="B167" s="5" t="s">
        <v>186</v>
      </c>
      <c r="C167" s="5" t="s">
        <v>5813</v>
      </c>
      <c r="D167" s="5">
        <v>2</v>
      </c>
      <c r="E167" s="5" t="s">
        <v>5847</v>
      </c>
      <c r="F167" s="5" t="s">
        <v>5833</v>
      </c>
      <c r="G167" s="5" t="s">
        <v>5852</v>
      </c>
      <c r="H167" s="5" t="s">
        <v>5843</v>
      </c>
    </row>
    <row r="168" spans="1:8" x14ac:dyDescent="0.35">
      <c r="A168" s="5">
        <v>166</v>
      </c>
      <c r="B168" s="5" t="s">
        <v>188</v>
      </c>
      <c r="C168" s="5" t="s">
        <v>5813</v>
      </c>
      <c r="D168" s="5">
        <v>2</v>
      </c>
      <c r="E168" s="5" t="s">
        <v>5847</v>
      </c>
      <c r="F168" s="5" t="s">
        <v>5833</v>
      </c>
      <c r="G168" s="5" t="s">
        <v>5852</v>
      </c>
      <c r="H168" s="5" t="s">
        <v>5843</v>
      </c>
    </row>
    <row r="169" spans="1:8" x14ac:dyDescent="0.35">
      <c r="A169" s="5">
        <v>167</v>
      </c>
      <c r="B169" s="5" t="s">
        <v>391</v>
      </c>
      <c r="C169" s="5" t="s">
        <v>5816</v>
      </c>
      <c r="D169" s="5">
        <v>6</v>
      </c>
      <c r="E169" s="5" t="s">
        <v>5849</v>
      </c>
      <c r="F169" s="5" t="s">
        <v>5833</v>
      </c>
      <c r="G169" s="5" t="s">
        <v>5852</v>
      </c>
      <c r="H169" s="5" t="s">
        <v>5843</v>
      </c>
    </row>
    <row r="170" spans="1:8" x14ac:dyDescent="0.35">
      <c r="A170" s="5">
        <v>168</v>
      </c>
      <c r="B170" s="5" t="s">
        <v>5828</v>
      </c>
      <c r="C170" s="5" t="s">
        <v>5816</v>
      </c>
      <c r="D170" s="5">
        <v>6</v>
      </c>
      <c r="E170" s="5" t="s">
        <v>5849</v>
      </c>
      <c r="F170" s="5" t="s">
        <v>5833</v>
      </c>
      <c r="G170" s="5" t="s">
        <v>5852</v>
      </c>
      <c r="H170" s="5" t="s">
        <v>5843</v>
      </c>
    </row>
    <row r="171" spans="1:8" x14ac:dyDescent="0.35">
      <c r="A171" s="5">
        <v>169</v>
      </c>
      <c r="B171" s="5" t="s">
        <v>393</v>
      </c>
      <c r="C171" s="5" t="s">
        <v>5814</v>
      </c>
      <c r="D171" s="5">
        <v>3</v>
      </c>
      <c r="E171" s="5" t="s">
        <v>5847</v>
      </c>
      <c r="F171" s="5" t="s">
        <v>5844</v>
      </c>
      <c r="G171" s="5" t="s">
        <v>5852</v>
      </c>
      <c r="H171" s="5" t="s">
        <v>5843</v>
      </c>
    </row>
    <row r="172" spans="1:8" x14ac:dyDescent="0.35">
      <c r="A172" s="5">
        <v>170</v>
      </c>
      <c r="B172" s="5" t="s">
        <v>190</v>
      </c>
      <c r="C172" s="5" t="s">
        <v>5813</v>
      </c>
      <c r="D172" s="5">
        <v>2</v>
      </c>
      <c r="E172" s="5" t="s">
        <v>5847</v>
      </c>
      <c r="F172" s="5" t="s">
        <v>5833</v>
      </c>
      <c r="G172" s="5" t="s">
        <v>5852</v>
      </c>
      <c r="H172" s="5" t="s">
        <v>5843</v>
      </c>
    </row>
    <row r="173" spans="1:8" x14ac:dyDescent="0.35">
      <c r="A173" s="5">
        <v>171</v>
      </c>
      <c r="B173" s="5" t="s">
        <v>394</v>
      </c>
      <c r="C173" s="5" t="s">
        <v>5816</v>
      </c>
      <c r="D173" s="5">
        <v>6</v>
      </c>
      <c r="E173" s="5" t="s">
        <v>5849</v>
      </c>
      <c r="F173" s="5" t="s">
        <v>5833</v>
      </c>
      <c r="G173" s="5" t="s">
        <v>5852</v>
      </c>
      <c r="H173" s="5" t="s">
        <v>5843</v>
      </c>
    </row>
    <row r="174" spans="1:8" x14ac:dyDescent="0.35">
      <c r="A174" s="5">
        <v>172</v>
      </c>
      <c r="B174" s="5" t="s">
        <v>192</v>
      </c>
      <c r="C174" s="5" t="s">
        <v>5812</v>
      </c>
      <c r="D174" s="5">
        <v>5</v>
      </c>
      <c r="E174" s="5" t="s">
        <v>5848</v>
      </c>
      <c r="F174" s="5" t="s">
        <v>5834</v>
      </c>
      <c r="G174" s="5" t="s">
        <v>5852</v>
      </c>
      <c r="H174" s="5" t="s">
        <v>5843</v>
      </c>
    </row>
    <row r="175" spans="1:8" x14ac:dyDescent="0.35">
      <c r="A175" s="5">
        <v>173</v>
      </c>
      <c r="B175" s="5" t="s">
        <v>395</v>
      </c>
      <c r="C175" s="5" t="s">
        <v>5816</v>
      </c>
      <c r="D175" s="5">
        <v>6</v>
      </c>
      <c r="E175" s="5" t="s">
        <v>5849</v>
      </c>
      <c r="F175" s="5" t="s">
        <v>5833</v>
      </c>
      <c r="G175" s="5" t="s">
        <v>5852</v>
      </c>
      <c r="H175" s="5" t="s">
        <v>5843</v>
      </c>
    </row>
    <row r="176" spans="1:8" x14ac:dyDescent="0.35">
      <c r="A176" s="5">
        <v>174</v>
      </c>
      <c r="B176" s="5" t="s">
        <v>396</v>
      </c>
      <c r="C176" s="5" t="s">
        <v>5816</v>
      </c>
      <c r="D176" s="5">
        <v>5</v>
      </c>
      <c r="E176" s="5" t="s">
        <v>5848</v>
      </c>
      <c r="F176" s="5" t="s">
        <v>5834</v>
      </c>
      <c r="G176" s="5" t="s">
        <v>5852</v>
      </c>
      <c r="H176" s="5" t="s">
        <v>5843</v>
      </c>
    </row>
    <row r="177" spans="1:8" x14ac:dyDescent="0.35">
      <c r="A177" s="5">
        <v>175</v>
      </c>
      <c r="B177" s="5" t="s">
        <v>397</v>
      </c>
      <c r="C177" s="5" t="s">
        <v>5816</v>
      </c>
      <c r="D177" s="5">
        <v>5</v>
      </c>
      <c r="E177" s="5" t="s">
        <v>5848</v>
      </c>
      <c r="F177" s="5" t="s">
        <v>5834</v>
      </c>
      <c r="G177" s="5" t="s">
        <v>5852</v>
      </c>
      <c r="H177" s="5" t="s">
        <v>5843</v>
      </c>
    </row>
    <row r="178" spans="1:8" x14ac:dyDescent="0.35">
      <c r="A178" s="5">
        <v>176</v>
      </c>
      <c r="B178" s="5" t="s">
        <v>398</v>
      </c>
      <c r="C178" s="5" t="s">
        <v>5825</v>
      </c>
      <c r="D178" s="5">
        <v>4</v>
      </c>
      <c r="E178" s="5" t="s">
        <v>5848</v>
      </c>
      <c r="F178" s="5" t="s">
        <v>5833</v>
      </c>
      <c r="G178" s="5" t="s">
        <v>5852</v>
      </c>
      <c r="H178" s="5" t="s">
        <v>5843</v>
      </c>
    </row>
    <row r="179" spans="1:8" x14ac:dyDescent="0.35">
      <c r="A179" s="5">
        <v>177</v>
      </c>
      <c r="B179" s="5" t="s">
        <v>399</v>
      </c>
      <c r="C179" s="5" t="s">
        <v>5816</v>
      </c>
      <c r="D179" s="5">
        <v>6</v>
      </c>
      <c r="E179" s="5" t="s">
        <v>5849</v>
      </c>
      <c r="F179" s="5" t="s">
        <v>5833</v>
      </c>
      <c r="G179" s="5" t="s">
        <v>5852</v>
      </c>
      <c r="H179" s="5" t="s">
        <v>5843</v>
      </c>
    </row>
    <row r="180" spans="1:8" x14ac:dyDescent="0.35">
      <c r="A180" s="5">
        <v>178</v>
      </c>
      <c r="B180" s="5" t="s">
        <v>400</v>
      </c>
      <c r="C180" s="5" t="s">
        <v>5825</v>
      </c>
      <c r="D180" s="5">
        <v>4</v>
      </c>
      <c r="E180" s="5" t="s">
        <v>5848</v>
      </c>
      <c r="F180" s="5" t="s">
        <v>5833</v>
      </c>
      <c r="G180" s="5" t="s">
        <v>5852</v>
      </c>
      <c r="H180" s="5" t="s">
        <v>5843</v>
      </c>
    </row>
    <row r="181" spans="1:8" x14ac:dyDescent="0.35">
      <c r="A181" s="5">
        <v>179</v>
      </c>
      <c r="B181" s="5" t="s">
        <v>401</v>
      </c>
      <c r="C181" s="5" t="s">
        <v>5816</v>
      </c>
      <c r="D181" s="5">
        <v>6</v>
      </c>
      <c r="E181" s="5" t="s">
        <v>5849</v>
      </c>
      <c r="F181" s="5" t="s">
        <v>5833</v>
      </c>
      <c r="G181" s="5" t="s">
        <v>5852</v>
      </c>
      <c r="H181" s="5" t="s">
        <v>5843</v>
      </c>
    </row>
    <row r="182" spans="1:8" x14ac:dyDescent="0.35">
      <c r="A182" s="5">
        <v>180</v>
      </c>
      <c r="B182" s="5" t="s">
        <v>194</v>
      </c>
      <c r="C182" s="5" t="s">
        <v>5813</v>
      </c>
      <c r="D182" s="5">
        <v>2</v>
      </c>
      <c r="E182" s="5" t="s">
        <v>5847</v>
      </c>
      <c r="F182" s="5" t="s">
        <v>5833</v>
      </c>
      <c r="G182" s="5" t="s">
        <v>5852</v>
      </c>
      <c r="H182" s="5" t="s">
        <v>5843</v>
      </c>
    </row>
    <row r="183" spans="1:8" x14ac:dyDescent="0.35">
      <c r="A183" s="5">
        <v>181</v>
      </c>
      <c r="B183" s="5" t="s">
        <v>196</v>
      </c>
      <c r="C183" s="5" t="s">
        <v>5813</v>
      </c>
      <c r="D183" s="5">
        <v>3</v>
      </c>
      <c r="E183" s="5" t="s">
        <v>5847</v>
      </c>
      <c r="F183" s="5" t="s">
        <v>5844</v>
      </c>
      <c r="G183" s="5" t="s">
        <v>5852</v>
      </c>
      <c r="H183" s="5" t="s">
        <v>5843</v>
      </c>
    </row>
    <row r="184" spans="1:8" x14ac:dyDescent="0.35">
      <c r="A184" s="5">
        <v>182</v>
      </c>
      <c r="B184" s="5" t="s">
        <v>402</v>
      </c>
      <c r="C184" s="5" t="s">
        <v>5813</v>
      </c>
      <c r="D184" s="5">
        <v>2</v>
      </c>
      <c r="E184" s="5" t="s">
        <v>5847</v>
      </c>
      <c r="F184" s="5" t="s">
        <v>5833</v>
      </c>
      <c r="G184" s="5" t="s">
        <v>5852</v>
      </c>
      <c r="H184" s="5" t="s">
        <v>5843</v>
      </c>
    </row>
    <row r="185" spans="1:8" x14ac:dyDescent="0.35">
      <c r="A185" s="5">
        <v>183</v>
      </c>
      <c r="B185" s="5" t="s">
        <v>198</v>
      </c>
      <c r="C185" s="5" t="s">
        <v>5813</v>
      </c>
      <c r="D185" s="5">
        <v>2</v>
      </c>
      <c r="E185" s="5" t="s">
        <v>5847</v>
      </c>
      <c r="F185" s="5" t="s">
        <v>5833</v>
      </c>
      <c r="G185" s="5" t="s">
        <v>5852</v>
      </c>
      <c r="H185" s="5" t="s">
        <v>5843</v>
      </c>
    </row>
    <row r="186" spans="1:8" x14ac:dyDescent="0.35">
      <c r="A186" s="5">
        <v>184</v>
      </c>
      <c r="B186" s="5" t="s">
        <v>403</v>
      </c>
      <c r="C186" s="5" t="s">
        <v>5809</v>
      </c>
      <c r="D186" s="5">
        <v>3</v>
      </c>
      <c r="E186" s="5" t="s">
        <v>5847</v>
      </c>
      <c r="F186" s="5" t="s">
        <v>5844</v>
      </c>
      <c r="G186" s="5" t="s">
        <v>5852</v>
      </c>
      <c r="H186" s="5" t="s">
        <v>5843</v>
      </c>
    </row>
    <row r="187" spans="1:8" x14ac:dyDescent="0.35">
      <c r="A187" s="5">
        <v>185</v>
      </c>
      <c r="B187" s="5" t="s">
        <v>200</v>
      </c>
      <c r="C187" s="5" t="s">
        <v>5813</v>
      </c>
      <c r="D187" s="5">
        <v>2</v>
      </c>
      <c r="E187" s="5" t="s">
        <v>5847</v>
      </c>
      <c r="F187" s="5" t="s">
        <v>5833</v>
      </c>
      <c r="G187" s="5" t="s">
        <v>5852</v>
      </c>
      <c r="H187" s="5" t="s">
        <v>5843</v>
      </c>
    </row>
    <row r="188" spans="1:8" x14ac:dyDescent="0.35">
      <c r="A188" s="5">
        <v>186</v>
      </c>
      <c r="B188" s="5" t="s">
        <v>404</v>
      </c>
      <c r="C188" s="5" t="s">
        <v>5813</v>
      </c>
      <c r="D188" s="5">
        <v>3</v>
      </c>
      <c r="E188" s="5" t="s">
        <v>5847</v>
      </c>
      <c r="F188" s="5" t="s">
        <v>5844</v>
      </c>
      <c r="G188" s="5" t="s">
        <v>5852</v>
      </c>
      <c r="H188" s="5" t="s">
        <v>5843</v>
      </c>
    </row>
    <row r="189" spans="1:8" x14ac:dyDescent="0.35">
      <c r="A189" s="5">
        <v>187</v>
      </c>
      <c r="B189" s="5" t="s">
        <v>202</v>
      </c>
      <c r="C189" s="5" t="s">
        <v>5809</v>
      </c>
      <c r="D189" s="5">
        <v>1</v>
      </c>
      <c r="E189" s="5" t="s">
        <v>5847</v>
      </c>
      <c r="F189" s="5" t="s">
        <v>5832</v>
      </c>
      <c r="G189" s="5" t="s">
        <v>5852</v>
      </c>
      <c r="H189" s="5" t="s">
        <v>5843</v>
      </c>
    </row>
    <row r="190" spans="1:8" x14ac:dyDescent="0.35">
      <c r="A190" s="5">
        <v>188</v>
      </c>
      <c r="B190" s="5" t="s">
        <v>405</v>
      </c>
      <c r="C190" s="5" t="s">
        <v>5811</v>
      </c>
      <c r="D190" s="5">
        <v>1</v>
      </c>
      <c r="E190" s="5" t="s">
        <v>5847</v>
      </c>
      <c r="F190" s="5" t="s">
        <v>5832</v>
      </c>
      <c r="G190" s="5" t="s">
        <v>5852</v>
      </c>
      <c r="H190" s="5" t="s">
        <v>5843</v>
      </c>
    </row>
    <row r="191" spans="1:8" x14ac:dyDescent="0.35">
      <c r="A191" s="5">
        <v>189</v>
      </c>
      <c r="B191" s="5" t="s">
        <v>406</v>
      </c>
      <c r="C191" s="5" t="s">
        <v>5822</v>
      </c>
      <c r="D191" s="5">
        <v>6</v>
      </c>
      <c r="E191" s="5" t="s">
        <v>5849</v>
      </c>
      <c r="F191" s="5" t="s">
        <v>5833</v>
      </c>
      <c r="G191" s="5" t="s">
        <v>5852</v>
      </c>
      <c r="H191" s="5" t="s">
        <v>5843</v>
      </c>
    </row>
    <row r="192" spans="1:8" x14ac:dyDescent="0.35">
      <c r="A192" s="5">
        <v>190</v>
      </c>
      <c r="B192" s="5" t="s">
        <v>204</v>
      </c>
      <c r="C192" s="5" t="s">
        <v>5813</v>
      </c>
      <c r="D192" s="5">
        <v>2</v>
      </c>
      <c r="E192" s="5" t="s">
        <v>5847</v>
      </c>
      <c r="F192" s="5" t="s">
        <v>5833</v>
      </c>
      <c r="G192" s="5" t="s">
        <v>5852</v>
      </c>
      <c r="H192" s="5" t="s">
        <v>5843</v>
      </c>
    </row>
    <row r="193" spans="1:8" x14ac:dyDescent="0.35">
      <c r="A193" s="5">
        <v>191</v>
      </c>
      <c r="B193" s="5" t="s">
        <v>407</v>
      </c>
      <c r="C193" s="5" t="s">
        <v>5812</v>
      </c>
      <c r="D193" s="5">
        <v>5</v>
      </c>
      <c r="E193" s="5" t="s">
        <v>5848</v>
      </c>
      <c r="F193" s="5" t="s">
        <v>5834</v>
      </c>
      <c r="G193" s="5" t="s">
        <v>5852</v>
      </c>
      <c r="H193" s="5" t="s">
        <v>5843</v>
      </c>
    </row>
    <row r="194" spans="1:8" x14ac:dyDescent="0.35">
      <c r="A194" s="5">
        <v>192</v>
      </c>
      <c r="B194" s="5" t="s">
        <v>206</v>
      </c>
      <c r="C194" s="5" t="s">
        <v>5809</v>
      </c>
      <c r="D194" s="5">
        <v>1</v>
      </c>
      <c r="E194" s="5" t="s">
        <v>5847</v>
      </c>
      <c r="F194" s="5" t="s">
        <v>5832</v>
      </c>
      <c r="G194" s="5" t="s">
        <v>5852</v>
      </c>
      <c r="H194" s="5" t="s">
        <v>5843</v>
      </c>
    </row>
    <row r="195" spans="1:8" x14ac:dyDescent="0.35">
      <c r="A195" s="5">
        <v>193</v>
      </c>
      <c r="B195" s="5" t="s">
        <v>208</v>
      </c>
      <c r="C195" s="5" t="s">
        <v>5813</v>
      </c>
      <c r="D195" s="5">
        <v>2</v>
      </c>
      <c r="E195" s="5" t="s">
        <v>5847</v>
      </c>
      <c r="F195" s="5" t="s">
        <v>5833</v>
      </c>
      <c r="G195" s="5" t="s">
        <v>5852</v>
      </c>
      <c r="H195" s="5" t="s">
        <v>5843</v>
      </c>
    </row>
    <row r="196" spans="1:8" x14ac:dyDescent="0.35">
      <c r="A196" s="5">
        <v>194</v>
      </c>
      <c r="B196" s="5" t="s">
        <v>210</v>
      </c>
      <c r="C196" s="5" t="s">
        <v>5813</v>
      </c>
      <c r="D196" s="5">
        <v>2</v>
      </c>
      <c r="E196" s="5" t="s">
        <v>5847</v>
      </c>
      <c r="F196" s="5" t="s">
        <v>5833</v>
      </c>
      <c r="G196" s="5" t="s">
        <v>5852</v>
      </c>
      <c r="H196" s="5" t="s">
        <v>5843</v>
      </c>
    </row>
    <row r="197" spans="1:8" x14ac:dyDescent="0.35">
      <c r="A197" s="5">
        <v>195</v>
      </c>
      <c r="B197" s="5" t="s">
        <v>212</v>
      </c>
      <c r="C197" s="5" t="s">
        <v>5813</v>
      </c>
      <c r="D197" s="5">
        <v>3</v>
      </c>
      <c r="E197" s="5" t="s">
        <v>5847</v>
      </c>
      <c r="F197" s="5" t="s">
        <v>5844</v>
      </c>
      <c r="G197" s="5" t="s">
        <v>5852</v>
      </c>
      <c r="H197" s="5" t="s">
        <v>5843</v>
      </c>
    </row>
    <row r="198" spans="1:8" x14ac:dyDescent="0.35">
      <c r="A198" s="5">
        <v>196</v>
      </c>
      <c r="B198" s="5" t="s">
        <v>214</v>
      </c>
      <c r="C198" s="5" t="s">
        <v>5813</v>
      </c>
      <c r="D198" s="5">
        <v>2</v>
      </c>
      <c r="E198" s="5" t="s">
        <v>5847</v>
      </c>
      <c r="F198" s="5" t="s">
        <v>5833</v>
      </c>
      <c r="G198" s="5" t="s">
        <v>5852</v>
      </c>
      <c r="H198" s="5" t="s">
        <v>5843</v>
      </c>
    </row>
    <row r="199" spans="1:8" x14ac:dyDescent="0.35">
      <c r="A199" s="5">
        <v>197</v>
      </c>
      <c r="B199" s="5" t="s">
        <v>216</v>
      </c>
      <c r="C199" s="5" t="s">
        <v>5813</v>
      </c>
      <c r="D199" s="5">
        <v>3</v>
      </c>
      <c r="E199" s="5" t="s">
        <v>5847</v>
      </c>
      <c r="F199" s="5" t="s">
        <v>5844</v>
      </c>
      <c r="G199" s="5" t="s">
        <v>5852</v>
      </c>
      <c r="H199" s="5" t="s">
        <v>5843</v>
      </c>
    </row>
    <row r="200" spans="1:8" x14ac:dyDescent="0.35">
      <c r="A200" s="5">
        <v>198</v>
      </c>
      <c r="B200" s="5" t="s">
        <v>408</v>
      </c>
      <c r="C200" s="5" t="s">
        <v>5813</v>
      </c>
      <c r="D200" s="5">
        <v>3</v>
      </c>
      <c r="E200" s="5" t="s">
        <v>5847</v>
      </c>
      <c r="F200" s="5" t="s">
        <v>5844</v>
      </c>
      <c r="G200" s="5" t="s">
        <v>5852</v>
      </c>
      <c r="H200" s="5" t="s">
        <v>5843</v>
      </c>
    </row>
    <row r="201" spans="1:8" x14ac:dyDescent="0.35">
      <c r="A201" s="5">
        <v>199</v>
      </c>
      <c r="B201" s="5" t="s">
        <v>409</v>
      </c>
      <c r="C201" s="5" t="s">
        <v>5825</v>
      </c>
      <c r="D201" s="5">
        <v>4</v>
      </c>
      <c r="E201" s="5" t="s">
        <v>5848</v>
      </c>
      <c r="F201" s="5" t="s">
        <v>5833</v>
      </c>
      <c r="G201" s="5" t="s">
        <v>5852</v>
      </c>
      <c r="H201" s="5" t="s">
        <v>5843</v>
      </c>
    </row>
    <row r="202" spans="1:8" x14ac:dyDescent="0.35">
      <c r="A202" s="5">
        <v>200</v>
      </c>
      <c r="B202" s="5" t="s">
        <v>410</v>
      </c>
      <c r="C202" s="5" t="s">
        <v>5813</v>
      </c>
      <c r="D202" s="5">
        <v>3</v>
      </c>
      <c r="E202" s="5" t="s">
        <v>5847</v>
      </c>
      <c r="F202" s="5" t="s">
        <v>5844</v>
      </c>
      <c r="G202" s="5" t="s">
        <v>5852</v>
      </c>
      <c r="H202" s="5" t="s">
        <v>5843</v>
      </c>
    </row>
    <row r="203" spans="1:8" x14ac:dyDescent="0.35">
      <c r="A203" s="5">
        <v>201</v>
      </c>
      <c r="B203" s="5" t="s">
        <v>3826</v>
      </c>
      <c r="C203" s="5" t="s">
        <v>5809</v>
      </c>
      <c r="D203" s="5">
        <v>6</v>
      </c>
      <c r="E203" s="5" t="s">
        <v>5849</v>
      </c>
      <c r="F203" s="5" t="s">
        <v>5833</v>
      </c>
      <c r="G203" s="5" t="s">
        <v>5852</v>
      </c>
      <c r="H203" s="5" t="s">
        <v>5843</v>
      </c>
    </row>
    <row r="204" spans="1:8" x14ac:dyDescent="0.35">
      <c r="A204" s="5">
        <v>202</v>
      </c>
      <c r="B204" s="5" t="s">
        <v>411</v>
      </c>
      <c r="C204" s="5" t="s">
        <v>5813</v>
      </c>
      <c r="D204" s="5">
        <v>2</v>
      </c>
      <c r="E204" s="5" t="s">
        <v>5847</v>
      </c>
      <c r="F204" s="5" t="s">
        <v>5833</v>
      </c>
      <c r="G204" s="5" t="s">
        <v>5852</v>
      </c>
      <c r="H204" s="5" t="s">
        <v>5843</v>
      </c>
    </row>
    <row r="205" spans="1:8" x14ac:dyDescent="0.35">
      <c r="A205" s="5">
        <v>203</v>
      </c>
      <c r="B205" s="5" t="s">
        <v>412</v>
      </c>
      <c r="C205" s="5" t="s">
        <v>5813</v>
      </c>
      <c r="D205" s="5">
        <v>2</v>
      </c>
      <c r="E205" s="5" t="s">
        <v>5847</v>
      </c>
      <c r="F205" s="5" t="s">
        <v>5833</v>
      </c>
      <c r="G205" s="5" t="s">
        <v>5852</v>
      </c>
      <c r="H205" s="5" t="s">
        <v>5843</v>
      </c>
    </row>
    <row r="206" spans="1:8" x14ac:dyDescent="0.35">
      <c r="A206" s="5">
        <v>204</v>
      </c>
      <c r="B206" s="5" t="s">
        <v>413</v>
      </c>
      <c r="C206" s="5" t="s">
        <v>5813</v>
      </c>
      <c r="D206" s="5">
        <v>3</v>
      </c>
      <c r="E206" s="5" t="s">
        <v>5847</v>
      </c>
      <c r="F206" s="5" t="s">
        <v>5844</v>
      </c>
      <c r="G206" s="5" t="s">
        <v>5852</v>
      </c>
      <c r="H206" s="5" t="s">
        <v>5843</v>
      </c>
    </row>
    <row r="207" spans="1:8" x14ac:dyDescent="0.35">
      <c r="A207" s="5">
        <v>205</v>
      </c>
      <c r="B207" s="5" t="s">
        <v>218</v>
      </c>
      <c r="C207" s="5" t="s">
        <v>5813</v>
      </c>
      <c r="D207" s="5">
        <v>3</v>
      </c>
      <c r="E207" s="5" t="s">
        <v>5847</v>
      </c>
      <c r="F207" s="5" t="s">
        <v>5844</v>
      </c>
      <c r="G207" s="5" t="s">
        <v>5852</v>
      </c>
      <c r="H207" s="5" t="s">
        <v>5843</v>
      </c>
    </row>
    <row r="208" spans="1:8" x14ac:dyDescent="0.35">
      <c r="A208" s="5">
        <v>206</v>
      </c>
      <c r="B208" s="5" t="s">
        <v>220</v>
      </c>
      <c r="C208" s="5" t="s">
        <v>5809</v>
      </c>
      <c r="D208" s="5">
        <v>7</v>
      </c>
      <c r="E208" s="5" t="s">
        <v>5846</v>
      </c>
      <c r="F208" s="5" t="s">
        <v>5832</v>
      </c>
      <c r="G208" s="5" t="s">
        <v>5851</v>
      </c>
      <c r="H208" s="5" t="s">
        <v>5843</v>
      </c>
    </row>
    <row r="209" spans="1:8" x14ac:dyDescent="0.35">
      <c r="A209" s="5">
        <v>207</v>
      </c>
      <c r="B209" s="5" t="s">
        <v>222</v>
      </c>
      <c r="C209" s="5" t="s">
        <v>5811</v>
      </c>
      <c r="D209" s="5">
        <v>3</v>
      </c>
      <c r="E209" s="5" t="s">
        <v>5847</v>
      </c>
      <c r="F209" s="5" t="s">
        <v>5844</v>
      </c>
      <c r="G209" s="5" t="s">
        <v>5852</v>
      </c>
      <c r="H209" s="5" t="s">
        <v>5843</v>
      </c>
    </row>
    <row r="210" spans="1:8" x14ac:dyDescent="0.35">
      <c r="A210" s="5">
        <v>208</v>
      </c>
      <c r="B210" s="5" t="s">
        <v>414</v>
      </c>
      <c r="C210" s="5" t="s">
        <v>5813</v>
      </c>
      <c r="D210" s="5">
        <v>2</v>
      </c>
      <c r="E210" s="5" t="s">
        <v>5847</v>
      </c>
      <c r="F210" s="5" t="s">
        <v>5833</v>
      </c>
      <c r="G210" s="5" t="s">
        <v>5852</v>
      </c>
      <c r="H210" s="5" t="s">
        <v>5843</v>
      </c>
    </row>
    <row r="211" spans="1:8" x14ac:dyDescent="0.35">
      <c r="A211" s="5">
        <v>209</v>
      </c>
      <c r="B211" s="5" t="s">
        <v>224</v>
      </c>
      <c r="C211" s="5" t="s">
        <v>5811</v>
      </c>
      <c r="D211" s="5">
        <v>3</v>
      </c>
      <c r="E211" s="5" t="s">
        <v>5847</v>
      </c>
      <c r="F211" s="5" t="s">
        <v>5844</v>
      </c>
      <c r="G211" s="5" t="s">
        <v>5852</v>
      </c>
      <c r="H211" s="5" t="s">
        <v>5843</v>
      </c>
    </row>
    <row r="212" spans="1:8" x14ac:dyDescent="0.35">
      <c r="A212" s="5">
        <v>210</v>
      </c>
      <c r="B212" s="5" t="s">
        <v>226</v>
      </c>
      <c r="C212" s="5" t="s">
        <v>5809</v>
      </c>
      <c r="D212" s="5">
        <v>8</v>
      </c>
      <c r="E212" s="5" t="s">
        <v>5850</v>
      </c>
      <c r="F212" s="5" t="s">
        <v>5835</v>
      </c>
      <c r="G212" s="5" t="s">
        <v>5851</v>
      </c>
      <c r="H212" s="5" t="s">
        <v>5843</v>
      </c>
    </row>
    <row r="213" spans="1:8" x14ac:dyDescent="0.35">
      <c r="A213" s="5">
        <v>211</v>
      </c>
      <c r="B213" s="5" t="s">
        <v>228</v>
      </c>
      <c r="C213" s="5" t="s">
        <v>5811</v>
      </c>
      <c r="D213" s="5">
        <v>7</v>
      </c>
      <c r="E213" s="5" t="s">
        <v>5846</v>
      </c>
      <c r="F213" s="5" t="s">
        <v>5832</v>
      </c>
      <c r="G213" s="5" t="s">
        <v>5851</v>
      </c>
      <c r="H213" s="5" t="s">
        <v>5843</v>
      </c>
    </row>
    <row r="214" spans="1:8" x14ac:dyDescent="0.35">
      <c r="A214" s="5">
        <v>212</v>
      </c>
      <c r="B214" s="5" t="s">
        <v>415</v>
      </c>
      <c r="C214" s="5" t="s">
        <v>5812</v>
      </c>
      <c r="D214" s="5">
        <v>1</v>
      </c>
      <c r="E214" s="5" t="s">
        <v>5847</v>
      </c>
      <c r="F214" s="5" t="s">
        <v>5832</v>
      </c>
      <c r="G214" s="5" t="s">
        <v>5852</v>
      </c>
      <c r="H214" s="5" t="s">
        <v>5843</v>
      </c>
    </row>
    <row r="215" spans="1:8" x14ac:dyDescent="0.35">
      <c r="A215" s="5">
        <v>213</v>
      </c>
      <c r="B215" s="5" t="s">
        <v>230</v>
      </c>
      <c r="C215" s="5" t="s">
        <v>5814</v>
      </c>
      <c r="D215" s="5">
        <v>7</v>
      </c>
      <c r="E215" s="5" t="s">
        <v>5846</v>
      </c>
      <c r="F215" s="5" t="s">
        <v>5832</v>
      </c>
      <c r="G215" s="5" t="s">
        <v>5851</v>
      </c>
      <c r="H215" s="5" t="s">
        <v>5843</v>
      </c>
    </row>
    <row r="216" spans="1:8" x14ac:dyDescent="0.35">
      <c r="A216" s="5">
        <v>214</v>
      </c>
      <c r="B216" s="5" t="s">
        <v>416</v>
      </c>
      <c r="C216" s="5" t="s">
        <v>5825</v>
      </c>
      <c r="D216" s="5">
        <v>4</v>
      </c>
      <c r="E216" s="5" t="s">
        <v>5848</v>
      </c>
      <c r="F216" s="5" t="s">
        <v>5833</v>
      </c>
      <c r="G216" s="5" t="s">
        <v>5852</v>
      </c>
      <c r="H216" s="5" t="s">
        <v>5843</v>
      </c>
    </row>
    <row r="217" spans="1:8" x14ac:dyDescent="0.35">
      <c r="A217" s="5">
        <v>215</v>
      </c>
      <c r="B217" s="5" t="s">
        <v>232</v>
      </c>
      <c r="C217" s="5" t="s">
        <v>5813</v>
      </c>
      <c r="D217" s="5">
        <v>2</v>
      </c>
      <c r="E217" s="5" t="s">
        <v>5847</v>
      </c>
      <c r="F217" s="5" t="s">
        <v>5833</v>
      </c>
      <c r="G217" s="5" t="s">
        <v>5852</v>
      </c>
      <c r="H217" s="5" t="s">
        <v>5843</v>
      </c>
    </row>
    <row r="218" spans="1:8" x14ac:dyDescent="0.35">
      <c r="A218" s="5">
        <v>216</v>
      </c>
      <c r="B218" s="5" t="s">
        <v>417</v>
      </c>
      <c r="C218" s="5" t="s">
        <v>5813</v>
      </c>
      <c r="D218" s="5">
        <v>2</v>
      </c>
      <c r="E218" s="5" t="s">
        <v>5847</v>
      </c>
      <c r="F218" s="5" t="s">
        <v>5833</v>
      </c>
      <c r="G218" s="5" t="s">
        <v>5852</v>
      </c>
      <c r="H218" s="5" t="s">
        <v>5843</v>
      </c>
    </row>
    <row r="219" spans="1:8" x14ac:dyDescent="0.35">
      <c r="A219" s="5">
        <v>217</v>
      </c>
      <c r="B219" s="5" t="s">
        <v>234</v>
      </c>
      <c r="C219" s="5" t="s">
        <v>5813</v>
      </c>
      <c r="D219" s="5">
        <v>2</v>
      </c>
      <c r="E219" s="5" t="s">
        <v>5847</v>
      </c>
      <c r="F219" s="5" t="s">
        <v>5833</v>
      </c>
      <c r="G219" s="5" t="s">
        <v>5852</v>
      </c>
      <c r="H219" s="5" t="s">
        <v>5843</v>
      </c>
    </row>
    <row r="220" spans="1:8" x14ac:dyDescent="0.35">
      <c r="A220" s="5">
        <v>218</v>
      </c>
      <c r="B220" s="5" t="s">
        <v>418</v>
      </c>
      <c r="C220" s="5" t="s">
        <v>5816</v>
      </c>
      <c r="D220" s="5">
        <v>5</v>
      </c>
      <c r="E220" s="5" t="s">
        <v>5848</v>
      </c>
      <c r="F220" s="5" t="s">
        <v>5834</v>
      </c>
      <c r="G220" s="5" t="s">
        <v>5852</v>
      </c>
      <c r="H220" s="5" t="s">
        <v>5843</v>
      </c>
    </row>
    <row r="221" spans="1:8" x14ac:dyDescent="0.35">
      <c r="A221" s="5">
        <v>219</v>
      </c>
      <c r="B221" s="5" t="s">
        <v>419</v>
      </c>
      <c r="C221" s="5" t="s">
        <v>5813</v>
      </c>
      <c r="D221" s="5">
        <v>2</v>
      </c>
      <c r="E221" s="5" t="s">
        <v>5847</v>
      </c>
      <c r="F221" s="5" t="s">
        <v>5833</v>
      </c>
      <c r="G221" s="5" t="s">
        <v>5852</v>
      </c>
      <c r="H221" s="5" t="s">
        <v>5843</v>
      </c>
    </row>
    <row r="222" spans="1:8" x14ac:dyDescent="0.35">
      <c r="A222" s="5">
        <v>220</v>
      </c>
      <c r="B222" s="5" t="s">
        <v>420</v>
      </c>
      <c r="C222" s="5" t="s">
        <v>5822</v>
      </c>
      <c r="D222" s="5">
        <v>6</v>
      </c>
      <c r="E222" s="5" t="s">
        <v>5849</v>
      </c>
      <c r="F222" s="5" t="s">
        <v>5833</v>
      </c>
      <c r="G222" s="5" t="s">
        <v>5852</v>
      </c>
      <c r="H222" s="5" t="s">
        <v>5843</v>
      </c>
    </row>
    <row r="223" spans="1:8" x14ac:dyDescent="0.35">
      <c r="A223" s="5">
        <v>221</v>
      </c>
      <c r="B223" s="5" t="s">
        <v>421</v>
      </c>
      <c r="C223" s="5" t="s">
        <v>5816</v>
      </c>
      <c r="D223" s="5">
        <v>1</v>
      </c>
      <c r="E223" s="5" t="s">
        <v>5847</v>
      </c>
      <c r="F223" s="5" t="s">
        <v>5832</v>
      </c>
      <c r="G223" s="5" t="s">
        <v>5852</v>
      </c>
      <c r="H223" s="5" t="s">
        <v>5843</v>
      </c>
    </row>
    <row r="224" spans="1:8" x14ac:dyDescent="0.35">
      <c r="A224" s="5">
        <v>222</v>
      </c>
      <c r="B224" s="5" t="s">
        <v>236</v>
      </c>
      <c r="C224" s="5" t="s">
        <v>5813</v>
      </c>
      <c r="D224" s="5">
        <v>2</v>
      </c>
      <c r="E224" s="5" t="s">
        <v>5847</v>
      </c>
      <c r="F224" s="5" t="s">
        <v>5833</v>
      </c>
      <c r="G224" s="5" t="s">
        <v>5852</v>
      </c>
      <c r="H224" s="5" t="s">
        <v>5843</v>
      </c>
    </row>
    <row r="225" spans="1:8" x14ac:dyDescent="0.35">
      <c r="A225" s="5">
        <v>223</v>
      </c>
      <c r="B225" s="5" t="s">
        <v>422</v>
      </c>
      <c r="C225" s="5" t="s">
        <v>5809</v>
      </c>
      <c r="D225" s="5">
        <v>2</v>
      </c>
      <c r="E225" s="5" t="s">
        <v>5847</v>
      </c>
      <c r="F225" s="5" t="s">
        <v>5833</v>
      </c>
      <c r="G225" s="5" t="s">
        <v>5852</v>
      </c>
      <c r="H225" s="5" t="s">
        <v>5843</v>
      </c>
    </row>
    <row r="226" spans="1:8" x14ac:dyDescent="0.35">
      <c r="A226" s="5">
        <v>224</v>
      </c>
      <c r="B226" s="5" t="s">
        <v>423</v>
      </c>
      <c r="C226" s="5" t="s">
        <v>5825</v>
      </c>
      <c r="D226" s="5">
        <v>4</v>
      </c>
      <c r="E226" s="5" t="s">
        <v>5848</v>
      </c>
      <c r="F226" s="5" t="s">
        <v>5833</v>
      </c>
      <c r="G226" s="5" t="s">
        <v>5852</v>
      </c>
      <c r="H226" s="5" t="s">
        <v>5843</v>
      </c>
    </row>
    <row r="227" spans="1:8" x14ac:dyDescent="0.35">
      <c r="A227" s="5">
        <v>225</v>
      </c>
      <c r="B227" s="5" t="s">
        <v>424</v>
      </c>
      <c r="C227" s="5" t="s">
        <v>5822</v>
      </c>
      <c r="D227" s="5">
        <v>6</v>
      </c>
      <c r="E227" s="5" t="s">
        <v>5849</v>
      </c>
      <c r="F227" s="5" t="s">
        <v>5833</v>
      </c>
      <c r="G227" s="5" t="s">
        <v>5852</v>
      </c>
      <c r="H227" s="5" t="s">
        <v>5843</v>
      </c>
    </row>
    <row r="228" spans="1:8" x14ac:dyDescent="0.35">
      <c r="A228" s="5">
        <v>226</v>
      </c>
      <c r="B228" s="5" t="s">
        <v>425</v>
      </c>
      <c r="C228" s="5" t="s">
        <v>5814</v>
      </c>
      <c r="D228" s="5">
        <v>1</v>
      </c>
      <c r="E228" s="5" t="s">
        <v>5847</v>
      </c>
      <c r="F228" s="5" t="s">
        <v>5832</v>
      </c>
      <c r="G228" s="5" t="s">
        <v>5852</v>
      </c>
      <c r="H228" s="5" t="s">
        <v>5843</v>
      </c>
    </row>
    <row r="229" spans="1:8" x14ac:dyDescent="0.35">
      <c r="A229" s="5">
        <v>227</v>
      </c>
      <c r="B229" s="5" t="s">
        <v>238</v>
      </c>
      <c r="C229" s="5" t="s">
        <v>5811</v>
      </c>
      <c r="D229" s="5">
        <v>3</v>
      </c>
      <c r="E229" s="5" t="s">
        <v>5847</v>
      </c>
      <c r="F229" s="5" t="s">
        <v>5844</v>
      </c>
      <c r="G229" s="5" t="s">
        <v>5852</v>
      </c>
      <c r="H229" s="5" t="s">
        <v>5843</v>
      </c>
    </row>
    <row r="230" spans="1:8" x14ac:dyDescent="0.35">
      <c r="A230" s="5">
        <v>228</v>
      </c>
      <c r="B230" s="5" t="s">
        <v>426</v>
      </c>
      <c r="C230" s="5" t="s">
        <v>5827</v>
      </c>
      <c r="D230" s="5">
        <v>6</v>
      </c>
      <c r="E230" s="5" t="s">
        <v>5849</v>
      </c>
      <c r="F230" s="5" t="s">
        <v>5833</v>
      </c>
      <c r="G230" s="5" t="s">
        <v>5852</v>
      </c>
      <c r="H230" s="5" t="s">
        <v>5843</v>
      </c>
    </row>
    <row r="231" spans="1:8" x14ac:dyDescent="0.35">
      <c r="A231" s="5">
        <v>229</v>
      </c>
      <c r="B231" s="5" t="s">
        <v>427</v>
      </c>
      <c r="C231" s="5" t="s">
        <v>5816</v>
      </c>
      <c r="D231" s="5">
        <v>2</v>
      </c>
      <c r="E231" s="5" t="s">
        <v>5847</v>
      </c>
      <c r="F231" s="5" t="s">
        <v>5833</v>
      </c>
      <c r="G231" s="5" t="s">
        <v>5852</v>
      </c>
      <c r="H231" s="5" t="s">
        <v>5843</v>
      </c>
    </row>
    <row r="232" spans="1:8" x14ac:dyDescent="0.35">
      <c r="A232" s="5">
        <v>230</v>
      </c>
      <c r="B232" s="5" t="s">
        <v>428</v>
      </c>
      <c r="C232" s="5" t="s">
        <v>5809</v>
      </c>
      <c r="D232" s="5">
        <v>1</v>
      </c>
      <c r="E232" s="5" t="s">
        <v>5847</v>
      </c>
      <c r="F232" s="5" t="s">
        <v>5832</v>
      </c>
      <c r="G232" s="5" t="s">
        <v>5852</v>
      </c>
      <c r="H232" s="5" t="s">
        <v>5843</v>
      </c>
    </row>
    <row r="233" spans="1:8" x14ac:dyDescent="0.35">
      <c r="A233" s="5">
        <v>231</v>
      </c>
      <c r="B233" s="5" t="s">
        <v>240</v>
      </c>
      <c r="C233" s="5" t="s">
        <v>5813</v>
      </c>
      <c r="D233" s="5">
        <v>2</v>
      </c>
      <c r="E233" s="5" t="s">
        <v>5847</v>
      </c>
      <c r="F233" s="5" t="s">
        <v>5833</v>
      </c>
      <c r="G233" s="5" t="s">
        <v>5852</v>
      </c>
      <c r="H233" s="5" t="s">
        <v>5843</v>
      </c>
    </row>
    <row r="234" spans="1:8" x14ac:dyDescent="0.35">
      <c r="A234" s="5">
        <v>232</v>
      </c>
      <c r="B234" s="5" t="s">
        <v>429</v>
      </c>
      <c r="C234" s="5" t="s">
        <v>5811</v>
      </c>
      <c r="D234" s="5">
        <v>3</v>
      </c>
      <c r="E234" s="5" t="s">
        <v>5847</v>
      </c>
      <c r="F234" s="5" t="s">
        <v>5844</v>
      </c>
      <c r="G234" s="5" t="s">
        <v>5852</v>
      </c>
      <c r="H234" s="5" t="s">
        <v>5843</v>
      </c>
    </row>
    <row r="235" spans="1:8" x14ac:dyDescent="0.35">
      <c r="A235" s="5">
        <v>233</v>
      </c>
      <c r="B235" s="5" t="s">
        <v>242</v>
      </c>
      <c r="C235" s="5" t="s">
        <v>5811</v>
      </c>
      <c r="D235" s="5">
        <v>1</v>
      </c>
      <c r="E235" s="5" t="s">
        <v>5847</v>
      </c>
      <c r="F235" s="5" t="s">
        <v>5832</v>
      </c>
      <c r="G235" s="5" t="s">
        <v>5852</v>
      </c>
      <c r="H235" s="5" t="s">
        <v>5843</v>
      </c>
    </row>
    <row r="236" spans="1:8" x14ac:dyDescent="0.35">
      <c r="A236" s="5">
        <v>234</v>
      </c>
      <c r="B236" s="5" t="s">
        <v>430</v>
      </c>
      <c r="C236" s="5" t="s">
        <v>5816</v>
      </c>
      <c r="D236" s="5">
        <v>7</v>
      </c>
      <c r="E236" s="5" t="s">
        <v>5846</v>
      </c>
      <c r="F236" s="5" t="s">
        <v>5832</v>
      </c>
      <c r="G236" s="5" t="s">
        <v>5851</v>
      </c>
      <c r="H236" s="5" t="s">
        <v>5843</v>
      </c>
    </row>
    <row r="237" spans="1:8" x14ac:dyDescent="0.35">
      <c r="A237" s="5">
        <v>235</v>
      </c>
      <c r="B237" s="5" t="s">
        <v>431</v>
      </c>
      <c r="C237" s="5" t="s">
        <v>5809</v>
      </c>
      <c r="D237" s="5">
        <v>8</v>
      </c>
      <c r="E237" s="5" t="s">
        <v>5850</v>
      </c>
      <c r="F237" s="5" t="s">
        <v>5835</v>
      </c>
      <c r="G237" s="5" t="s">
        <v>5851</v>
      </c>
      <c r="H237" s="5" t="s">
        <v>5843</v>
      </c>
    </row>
    <row r="238" spans="1:8" x14ac:dyDescent="0.35">
      <c r="A238" s="5">
        <v>236</v>
      </c>
      <c r="B238" s="5" t="s">
        <v>432</v>
      </c>
      <c r="C238" s="5" t="s">
        <v>5816</v>
      </c>
      <c r="D238" s="5">
        <v>5</v>
      </c>
      <c r="E238" s="5" t="s">
        <v>5848</v>
      </c>
      <c r="F238" s="5" t="s">
        <v>5834</v>
      </c>
      <c r="G238" s="5" t="s">
        <v>5852</v>
      </c>
      <c r="H238" s="5" t="s">
        <v>5843</v>
      </c>
    </row>
    <row r="239" spans="1:8" x14ac:dyDescent="0.35">
      <c r="A239" s="5">
        <v>237</v>
      </c>
      <c r="B239" s="5" t="s">
        <v>433</v>
      </c>
      <c r="C239" s="5" t="s">
        <v>5825</v>
      </c>
      <c r="D239" s="5">
        <v>4</v>
      </c>
      <c r="E239" s="5" t="s">
        <v>5848</v>
      </c>
      <c r="F239" s="5" t="s">
        <v>5833</v>
      </c>
      <c r="G239" s="5" t="s">
        <v>5852</v>
      </c>
      <c r="H239" s="5" t="s">
        <v>5843</v>
      </c>
    </row>
    <row r="240" spans="1:8" x14ac:dyDescent="0.35">
      <c r="A240" s="5">
        <v>238</v>
      </c>
      <c r="B240" s="5" t="s">
        <v>244</v>
      </c>
      <c r="C240" s="5" t="s">
        <v>5813</v>
      </c>
      <c r="D240" s="5">
        <v>3</v>
      </c>
      <c r="E240" s="5" t="s">
        <v>5847</v>
      </c>
      <c r="F240" s="5" t="s">
        <v>5844</v>
      </c>
      <c r="G240" s="5" t="s">
        <v>5852</v>
      </c>
      <c r="H240" s="5" t="s">
        <v>5843</v>
      </c>
    </row>
    <row r="241" spans="1:8" x14ac:dyDescent="0.35">
      <c r="A241" s="5">
        <v>239</v>
      </c>
      <c r="B241" s="5" t="s">
        <v>434</v>
      </c>
      <c r="C241" s="5" t="s">
        <v>5825</v>
      </c>
      <c r="D241" s="5">
        <v>4</v>
      </c>
      <c r="E241" s="5" t="s">
        <v>5848</v>
      </c>
      <c r="F241" s="5" t="s">
        <v>5833</v>
      </c>
      <c r="G241" s="5" t="s">
        <v>5852</v>
      </c>
      <c r="H241" s="5" t="s">
        <v>5843</v>
      </c>
    </row>
    <row r="242" spans="1:8" x14ac:dyDescent="0.35">
      <c r="A242" s="5">
        <v>240</v>
      </c>
      <c r="B242" s="5" t="s">
        <v>435</v>
      </c>
      <c r="C242" s="5" t="s">
        <v>5813</v>
      </c>
      <c r="D242" s="5">
        <v>3</v>
      </c>
      <c r="E242" s="5" t="s">
        <v>5847</v>
      </c>
      <c r="F242" s="5" t="s">
        <v>5844</v>
      </c>
      <c r="G242" s="5" t="s">
        <v>5852</v>
      </c>
      <c r="H242" s="5" t="s">
        <v>5843</v>
      </c>
    </row>
    <row r="243" spans="1:8" x14ac:dyDescent="0.35">
      <c r="A243" s="5">
        <v>241</v>
      </c>
      <c r="B243" s="5" t="s">
        <v>436</v>
      </c>
      <c r="C243" s="5" t="s">
        <v>5813</v>
      </c>
      <c r="D243" s="5">
        <v>3</v>
      </c>
      <c r="E243" s="5" t="s">
        <v>5847</v>
      </c>
      <c r="F243" s="5" t="s">
        <v>5844</v>
      </c>
      <c r="G243" s="5" t="s">
        <v>5852</v>
      </c>
      <c r="H243" s="5" t="s">
        <v>5843</v>
      </c>
    </row>
    <row r="244" spans="1:8" x14ac:dyDescent="0.35">
      <c r="A244" s="5">
        <v>242</v>
      </c>
      <c r="B244" s="5" t="s">
        <v>437</v>
      </c>
      <c r="C244" s="5" t="s">
        <v>5827</v>
      </c>
      <c r="D244" s="5">
        <v>6</v>
      </c>
      <c r="E244" s="5" t="s">
        <v>5849</v>
      </c>
      <c r="F244" s="5" t="s">
        <v>5833</v>
      </c>
      <c r="G244" s="5" t="s">
        <v>5852</v>
      </c>
      <c r="H244" s="5" t="s">
        <v>5843</v>
      </c>
    </row>
    <row r="245" spans="1:8" x14ac:dyDescent="0.35">
      <c r="A245" s="5">
        <v>243</v>
      </c>
      <c r="B245" s="5" t="s">
        <v>438</v>
      </c>
      <c r="C245" s="5" t="s">
        <v>5816</v>
      </c>
      <c r="D245" s="5">
        <v>6</v>
      </c>
      <c r="E245" s="5" t="s">
        <v>5849</v>
      </c>
      <c r="F245" s="5" t="s">
        <v>5833</v>
      </c>
      <c r="G245" s="5" t="s">
        <v>5852</v>
      </c>
      <c r="H245" s="5" t="s">
        <v>5843</v>
      </c>
    </row>
    <row r="246" spans="1:8" x14ac:dyDescent="0.35">
      <c r="A246" s="5">
        <v>244</v>
      </c>
      <c r="B246" s="5" t="s">
        <v>439</v>
      </c>
      <c r="C246" s="5" t="s">
        <v>5813</v>
      </c>
      <c r="D246" s="5">
        <v>2</v>
      </c>
      <c r="E246" s="5" t="s">
        <v>5847</v>
      </c>
      <c r="F246" s="5" t="s">
        <v>5833</v>
      </c>
      <c r="G246" s="5" t="s">
        <v>5852</v>
      </c>
      <c r="H246" s="5" t="s">
        <v>5843</v>
      </c>
    </row>
    <row r="247" spans="1:8" x14ac:dyDescent="0.35">
      <c r="A247" s="5">
        <v>245</v>
      </c>
      <c r="B247" s="5" t="s">
        <v>246</v>
      </c>
      <c r="C247" s="5" t="s">
        <v>5808</v>
      </c>
      <c r="D247" s="5">
        <v>1</v>
      </c>
      <c r="E247" s="5" t="s">
        <v>5847</v>
      </c>
      <c r="F247" s="5" t="s">
        <v>5832</v>
      </c>
      <c r="G247" s="5" t="s">
        <v>5852</v>
      </c>
      <c r="H247" s="5" t="s">
        <v>5843</v>
      </c>
    </row>
    <row r="248" spans="1:8" x14ac:dyDescent="0.35">
      <c r="A248" s="5">
        <v>246</v>
      </c>
      <c r="B248" s="5" t="s">
        <v>248</v>
      </c>
      <c r="C248" s="5" t="s">
        <v>5809</v>
      </c>
      <c r="D248" s="5">
        <v>1</v>
      </c>
      <c r="E248" s="5" t="s">
        <v>5847</v>
      </c>
      <c r="F248" s="5" t="s">
        <v>5832</v>
      </c>
      <c r="G248" s="5" t="s">
        <v>5852</v>
      </c>
      <c r="H248" s="5" t="s">
        <v>5843</v>
      </c>
    </row>
    <row r="249" spans="1:8" x14ac:dyDescent="0.35">
      <c r="A249" s="5">
        <v>247</v>
      </c>
      <c r="B249" s="5" t="s">
        <v>250</v>
      </c>
      <c r="C249" s="5" t="s">
        <v>5809</v>
      </c>
      <c r="D249" s="5">
        <v>3</v>
      </c>
      <c r="E249" s="5" t="s">
        <v>5847</v>
      </c>
      <c r="F249" s="5" t="s">
        <v>5844</v>
      </c>
      <c r="G249" s="5" t="s">
        <v>5852</v>
      </c>
      <c r="H249" s="5" t="s">
        <v>5843</v>
      </c>
    </row>
    <row r="250" spans="1:8" x14ac:dyDescent="0.35">
      <c r="A250" s="5">
        <v>248</v>
      </c>
      <c r="B250" s="5" t="s">
        <v>252</v>
      </c>
      <c r="C250" s="5" t="s">
        <v>5813</v>
      </c>
      <c r="D250" s="5">
        <v>2</v>
      </c>
      <c r="E250" s="5" t="s">
        <v>5847</v>
      </c>
      <c r="F250" s="5" t="s">
        <v>5833</v>
      </c>
      <c r="G250" s="5" t="s">
        <v>5852</v>
      </c>
      <c r="H250" s="5" t="s">
        <v>5843</v>
      </c>
    </row>
    <row r="251" spans="1:8" x14ac:dyDescent="0.35">
      <c r="A251" s="5">
        <v>249</v>
      </c>
      <c r="B251" s="5" t="s">
        <v>254</v>
      </c>
      <c r="C251" s="5" t="s">
        <v>5809</v>
      </c>
      <c r="D251" s="5">
        <v>1</v>
      </c>
      <c r="E251" s="5" t="s">
        <v>5847</v>
      </c>
      <c r="F251" s="5" t="s">
        <v>5832</v>
      </c>
      <c r="G251" s="5" t="s">
        <v>5852</v>
      </c>
      <c r="H251" s="5" t="s">
        <v>5843</v>
      </c>
    </row>
    <row r="252" spans="1:8" x14ac:dyDescent="0.35">
      <c r="A252" s="5">
        <v>250</v>
      </c>
      <c r="B252" s="5" t="s">
        <v>440</v>
      </c>
      <c r="C252" s="5" t="s">
        <v>5816</v>
      </c>
      <c r="D252" s="5">
        <v>5</v>
      </c>
      <c r="E252" s="5" t="s">
        <v>5848</v>
      </c>
      <c r="F252" s="5" t="s">
        <v>5834</v>
      </c>
      <c r="G252" s="5" t="s">
        <v>5852</v>
      </c>
      <c r="H252" s="5" t="s">
        <v>5843</v>
      </c>
    </row>
    <row r="253" spans="1:8" x14ac:dyDescent="0.35">
      <c r="A253" s="5">
        <v>251</v>
      </c>
      <c r="B253" s="5" t="s">
        <v>441</v>
      </c>
      <c r="C253" s="5" t="s">
        <v>5813</v>
      </c>
      <c r="D253" s="5">
        <v>2</v>
      </c>
      <c r="E253" s="5" t="s">
        <v>5847</v>
      </c>
      <c r="F253" s="5" t="s">
        <v>5833</v>
      </c>
      <c r="G253" s="5" t="s">
        <v>5852</v>
      </c>
      <c r="H253" s="5" t="s">
        <v>5843</v>
      </c>
    </row>
    <row r="254" spans="1:8" x14ac:dyDescent="0.35">
      <c r="A254" s="5">
        <v>252</v>
      </c>
      <c r="B254" s="5" t="s">
        <v>442</v>
      </c>
      <c r="C254" s="5" t="s">
        <v>5825</v>
      </c>
      <c r="D254" s="5">
        <v>4</v>
      </c>
      <c r="E254" s="5" t="s">
        <v>5848</v>
      </c>
      <c r="F254" s="5" t="s">
        <v>5833</v>
      </c>
      <c r="G254" s="5" t="s">
        <v>5852</v>
      </c>
      <c r="H254" s="5" t="s">
        <v>5843</v>
      </c>
    </row>
    <row r="255" spans="1:8" x14ac:dyDescent="0.35">
      <c r="A255" s="5">
        <v>253</v>
      </c>
      <c r="B255" s="5" t="s">
        <v>256</v>
      </c>
      <c r="C255" s="5" t="s">
        <v>5809</v>
      </c>
      <c r="D255" s="5">
        <v>1</v>
      </c>
      <c r="E255" s="5" t="s">
        <v>5847</v>
      </c>
      <c r="F255" s="5" t="s">
        <v>5832</v>
      </c>
      <c r="G255" s="5" t="s">
        <v>5852</v>
      </c>
      <c r="H255" s="5" t="s">
        <v>5843</v>
      </c>
    </row>
    <row r="256" spans="1:8" x14ac:dyDescent="0.35">
      <c r="A256" s="5">
        <v>254</v>
      </c>
      <c r="B256" s="5" t="s">
        <v>258</v>
      </c>
      <c r="C256" s="5" t="s">
        <v>5813</v>
      </c>
      <c r="D256" s="5">
        <v>2</v>
      </c>
      <c r="E256" s="5" t="s">
        <v>5847</v>
      </c>
      <c r="F256" s="5" t="s">
        <v>5833</v>
      </c>
      <c r="G256" s="5" t="s">
        <v>5852</v>
      </c>
      <c r="H256" s="5" t="s">
        <v>5843</v>
      </c>
    </row>
    <row r="257" spans="1:8" x14ac:dyDescent="0.35">
      <c r="A257" s="5">
        <v>255</v>
      </c>
      <c r="B257" s="5" t="s">
        <v>443</v>
      </c>
      <c r="C257" s="5" t="s">
        <v>5822</v>
      </c>
      <c r="D257" s="5">
        <v>6</v>
      </c>
      <c r="E257" s="5" t="s">
        <v>5849</v>
      </c>
      <c r="F257" s="5" t="s">
        <v>5833</v>
      </c>
      <c r="G257" s="5" t="s">
        <v>5852</v>
      </c>
      <c r="H257" s="5" t="s">
        <v>5843</v>
      </c>
    </row>
    <row r="258" spans="1:8" x14ac:dyDescent="0.35">
      <c r="A258" s="5">
        <v>256</v>
      </c>
      <c r="B258" s="5" t="s">
        <v>260</v>
      </c>
      <c r="C258" s="5" t="s">
        <v>5813</v>
      </c>
      <c r="D258" s="5">
        <v>2</v>
      </c>
      <c r="E258" s="5" t="s">
        <v>5847</v>
      </c>
      <c r="F258" s="5" t="s">
        <v>5833</v>
      </c>
      <c r="G258" s="5" t="s">
        <v>5852</v>
      </c>
      <c r="H258" s="5" t="s">
        <v>5843</v>
      </c>
    </row>
    <row r="259" spans="1:8" x14ac:dyDescent="0.35">
      <c r="A259" s="5">
        <v>257</v>
      </c>
      <c r="B259" s="5" t="s">
        <v>262</v>
      </c>
      <c r="C259" s="5" t="s">
        <v>5813</v>
      </c>
      <c r="D259" s="5">
        <v>2</v>
      </c>
      <c r="E259" s="5" t="s">
        <v>5847</v>
      </c>
      <c r="F259" s="5" t="s">
        <v>5833</v>
      </c>
      <c r="G259" s="5" t="s">
        <v>5852</v>
      </c>
      <c r="H259" s="5" t="s">
        <v>5843</v>
      </c>
    </row>
    <row r="260" spans="1:8" x14ac:dyDescent="0.35">
      <c r="A260" s="5">
        <v>258</v>
      </c>
      <c r="B260" s="5" t="s">
        <v>444</v>
      </c>
      <c r="C260" s="5" t="s">
        <v>5816</v>
      </c>
      <c r="D260" s="5">
        <v>6</v>
      </c>
      <c r="E260" s="5" t="s">
        <v>5849</v>
      </c>
      <c r="F260" s="5" t="s">
        <v>5833</v>
      </c>
      <c r="G260" s="5" t="s">
        <v>5852</v>
      </c>
      <c r="H260" s="5" t="s">
        <v>5843</v>
      </c>
    </row>
    <row r="261" spans="1:8" x14ac:dyDescent="0.35">
      <c r="A261" s="5">
        <v>259</v>
      </c>
      <c r="B261" s="5" t="s">
        <v>264</v>
      </c>
      <c r="C261" s="5" t="s">
        <v>5813</v>
      </c>
      <c r="D261" s="5">
        <v>2</v>
      </c>
      <c r="E261" s="5" t="s">
        <v>5847</v>
      </c>
      <c r="F261" s="5" t="s">
        <v>5833</v>
      </c>
      <c r="G261" s="5" t="s">
        <v>5852</v>
      </c>
      <c r="H261" s="5" t="s">
        <v>5843</v>
      </c>
    </row>
    <row r="262" spans="1:8" x14ac:dyDescent="0.35">
      <c r="A262" s="5">
        <v>260</v>
      </c>
      <c r="B262" s="5" t="s">
        <v>445</v>
      </c>
      <c r="C262" s="5" t="s">
        <v>5825</v>
      </c>
      <c r="D262" s="5">
        <v>4</v>
      </c>
      <c r="E262" s="5" t="s">
        <v>5848</v>
      </c>
      <c r="F262" s="5" t="s">
        <v>5833</v>
      </c>
      <c r="G262" s="5" t="s">
        <v>5852</v>
      </c>
      <c r="H262" s="5" t="s">
        <v>5843</v>
      </c>
    </row>
    <row r="263" spans="1:8" x14ac:dyDescent="0.35">
      <c r="A263" s="5">
        <v>261</v>
      </c>
      <c r="B263" s="5" t="s">
        <v>266</v>
      </c>
      <c r="C263" s="5" t="s">
        <v>5811</v>
      </c>
      <c r="D263" s="5">
        <v>8</v>
      </c>
      <c r="E263" s="5" t="s">
        <v>5850</v>
      </c>
      <c r="F263" s="5" t="s">
        <v>5835</v>
      </c>
      <c r="G263" s="5" t="s">
        <v>5851</v>
      </c>
      <c r="H263" s="5" t="s">
        <v>5843</v>
      </c>
    </row>
    <row r="264" spans="1:8" x14ac:dyDescent="0.35">
      <c r="A264" s="5">
        <v>262</v>
      </c>
      <c r="B264" s="5" t="s">
        <v>446</v>
      </c>
      <c r="C264" s="5" t="s">
        <v>5816</v>
      </c>
      <c r="D264" s="5">
        <v>5</v>
      </c>
      <c r="E264" s="5" t="s">
        <v>5848</v>
      </c>
      <c r="F264" s="5" t="s">
        <v>5834</v>
      </c>
      <c r="G264" s="5" t="s">
        <v>5852</v>
      </c>
      <c r="H264" s="5" t="s">
        <v>5843</v>
      </c>
    </row>
    <row r="265" spans="1:8" x14ac:dyDescent="0.35">
      <c r="A265" s="5">
        <v>263</v>
      </c>
      <c r="B265" s="5" t="s">
        <v>447</v>
      </c>
      <c r="C265" s="5" t="s">
        <v>5822</v>
      </c>
      <c r="D265" s="5">
        <v>6</v>
      </c>
      <c r="E265" s="5" t="s">
        <v>5849</v>
      </c>
      <c r="F265" s="5" t="s">
        <v>5833</v>
      </c>
      <c r="G265" s="5" t="s">
        <v>5852</v>
      </c>
      <c r="H265" s="5" t="s">
        <v>5843</v>
      </c>
    </row>
    <row r="266" spans="1:8" x14ac:dyDescent="0.35">
      <c r="A266" s="5">
        <v>264</v>
      </c>
      <c r="B266" s="5" t="s">
        <v>448</v>
      </c>
      <c r="C266" s="5" t="s">
        <v>5817</v>
      </c>
      <c r="D266" s="5">
        <v>1</v>
      </c>
      <c r="E266" s="5" t="s">
        <v>5847</v>
      </c>
      <c r="F266" s="5" t="s">
        <v>5832</v>
      </c>
      <c r="G266" s="5" t="s">
        <v>5852</v>
      </c>
      <c r="H266" s="5" t="s">
        <v>5843</v>
      </c>
    </row>
    <row r="267" spans="1:8" x14ac:dyDescent="0.35">
      <c r="A267" s="5">
        <v>265</v>
      </c>
      <c r="B267" s="5" t="s">
        <v>449</v>
      </c>
      <c r="C267" s="5" t="s">
        <v>5813</v>
      </c>
      <c r="D267" s="5">
        <v>2</v>
      </c>
      <c r="E267" s="5" t="s">
        <v>5847</v>
      </c>
      <c r="F267" s="5" t="s">
        <v>5833</v>
      </c>
      <c r="G267" s="5" t="s">
        <v>5852</v>
      </c>
      <c r="H267" s="5" t="s">
        <v>5843</v>
      </c>
    </row>
    <row r="268" spans="1:8" x14ac:dyDescent="0.35">
      <c r="A268" s="5">
        <v>266</v>
      </c>
      <c r="B268" s="5" t="s">
        <v>268</v>
      </c>
      <c r="C268" s="5" t="s">
        <v>5808</v>
      </c>
      <c r="D268" s="5">
        <v>1</v>
      </c>
      <c r="E268" s="5" t="s">
        <v>5847</v>
      </c>
      <c r="F268" s="5" t="s">
        <v>5832</v>
      </c>
      <c r="G268" s="5" t="s">
        <v>5852</v>
      </c>
      <c r="H268" s="5" t="s">
        <v>5843</v>
      </c>
    </row>
    <row r="269" spans="1:8" x14ac:dyDescent="0.35">
      <c r="A269" s="5">
        <v>267</v>
      </c>
      <c r="B269" s="5" t="s">
        <v>450</v>
      </c>
      <c r="C269" s="5" t="s">
        <v>5813</v>
      </c>
      <c r="D269" s="5">
        <v>3</v>
      </c>
      <c r="E269" s="5" t="s">
        <v>5847</v>
      </c>
      <c r="F269" s="5" t="s">
        <v>5844</v>
      </c>
      <c r="G269" s="5" t="s">
        <v>5852</v>
      </c>
      <c r="H269" s="5" t="s">
        <v>5843</v>
      </c>
    </row>
    <row r="270" spans="1:8" x14ac:dyDescent="0.35">
      <c r="A270" s="5">
        <v>268</v>
      </c>
      <c r="B270" s="5" t="s">
        <v>451</v>
      </c>
      <c r="C270" s="5" t="s">
        <v>5813</v>
      </c>
      <c r="D270" s="5">
        <v>3</v>
      </c>
      <c r="E270" s="5" t="s">
        <v>5847</v>
      </c>
      <c r="F270" s="5" t="s">
        <v>5844</v>
      </c>
      <c r="G270" s="5" t="s">
        <v>5852</v>
      </c>
      <c r="H270" s="5" t="s">
        <v>5843</v>
      </c>
    </row>
    <row r="271" spans="1:8" x14ac:dyDescent="0.35">
      <c r="A271" s="5">
        <v>269</v>
      </c>
      <c r="B271" s="5" t="s">
        <v>452</v>
      </c>
      <c r="C271" s="5" t="s">
        <v>5809</v>
      </c>
      <c r="D271" s="5">
        <v>1</v>
      </c>
      <c r="E271" s="5" t="s">
        <v>5847</v>
      </c>
      <c r="F271" s="5" t="s">
        <v>5832</v>
      </c>
      <c r="G271" s="5" t="s">
        <v>5852</v>
      </c>
      <c r="H271" s="5" t="s">
        <v>5843</v>
      </c>
    </row>
    <row r="272" spans="1:8" x14ac:dyDescent="0.35">
      <c r="A272" s="5">
        <v>270</v>
      </c>
      <c r="B272" s="5" t="s">
        <v>453</v>
      </c>
      <c r="C272" s="5" t="s">
        <v>5829</v>
      </c>
      <c r="D272" s="5">
        <v>4</v>
      </c>
      <c r="E272" s="5" t="s">
        <v>5848</v>
      </c>
      <c r="F272" s="5" t="s">
        <v>5833</v>
      </c>
      <c r="G272" s="5" t="s">
        <v>5852</v>
      </c>
      <c r="H272" s="5" t="s">
        <v>5843</v>
      </c>
    </row>
    <row r="273" spans="1:8" x14ac:dyDescent="0.35">
      <c r="A273" s="5">
        <v>271</v>
      </c>
      <c r="B273" s="5" t="s">
        <v>454</v>
      </c>
      <c r="C273" s="5" t="s">
        <v>5818</v>
      </c>
      <c r="D273" s="5">
        <v>5</v>
      </c>
      <c r="E273" s="5" t="s">
        <v>5848</v>
      </c>
      <c r="F273" s="5" t="s">
        <v>5834</v>
      </c>
      <c r="G273" s="5" t="s">
        <v>5852</v>
      </c>
      <c r="H273" s="5" t="s">
        <v>5843</v>
      </c>
    </row>
    <row r="274" spans="1:8" x14ac:dyDescent="0.35">
      <c r="A274" s="5">
        <v>272</v>
      </c>
      <c r="B274" s="5" t="s">
        <v>270</v>
      </c>
      <c r="C274" s="5" t="s">
        <v>5813</v>
      </c>
      <c r="D274" s="5">
        <v>2</v>
      </c>
      <c r="E274" s="5" t="s">
        <v>5847</v>
      </c>
      <c r="F274" s="5" t="s">
        <v>5833</v>
      </c>
      <c r="G274" s="5" t="s">
        <v>5852</v>
      </c>
      <c r="H274" s="5" t="s">
        <v>5843</v>
      </c>
    </row>
    <row r="275" spans="1:8" x14ac:dyDescent="0.35">
      <c r="A275" s="5">
        <v>273</v>
      </c>
      <c r="B275" s="5" t="s">
        <v>455</v>
      </c>
      <c r="C275" s="5" t="s">
        <v>5816</v>
      </c>
      <c r="D275" s="5">
        <v>1</v>
      </c>
      <c r="E275" s="5" t="s">
        <v>5847</v>
      </c>
      <c r="F275" s="5" t="s">
        <v>5832</v>
      </c>
      <c r="G275" s="5" t="s">
        <v>5852</v>
      </c>
      <c r="H275" s="5" t="s">
        <v>5843</v>
      </c>
    </row>
    <row r="276" spans="1:8" x14ac:dyDescent="0.35">
      <c r="A276" s="5">
        <v>274</v>
      </c>
      <c r="B276" s="5" t="s">
        <v>456</v>
      </c>
      <c r="C276" s="5" t="s">
        <v>5813</v>
      </c>
      <c r="D276" s="5">
        <v>3</v>
      </c>
      <c r="E276" s="5" t="s">
        <v>5847</v>
      </c>
      <c r="F276" s="5" t="s">
        <v>5844</v>
      </c>
      <c r="G276" s="5" t="s">
        <v>5852</v>
      </c>
      <c r="H276" s="5" t="s">
        <v>5843</v>
      </c>
    </row>
    <row r="277" spans="1:8" x14ac:dyDescent="0.35">
      <c r="A277" s="5">
        <v>275</v>
      </c>
      <c r="B277" s="5" t="s">
        <v>457</v>
      </c>
      <c r="C277" s="5" t="s">
        <v>5825</v>
      </c>
      <c r="D277" s="5">
        <v>4</v>
      </c>
      <c r="E277" s="5" t="s">
        <v>5848</v>
      </c>
      <c r="F277" s="5" t="s">
        <v>5833</v>
      </c>
      <c r="G277" s="5" t="s">
        <v>5852</v>
      </c>
      <c r="H277" s="5" t="s">
        <v>5843</v>
      </c>
    </row>
    <row r="278" spans="1:8" x14ac:dyDescent="0.35">
      <c r="A278" s="5">
        <v>276</v>
      </c>
      <c r="B278" s="5" t="s">
        <v>458</v>
      </c>
      <c r="C278" s="5" t="s">
        <v>5825</v>
      </c>
      <c r="D278" s="5">
        <v>4</v>
      </c>
      <c r="E278" s="5" t="s">
        <v>5848</v>
      </c>
      <c r="F278" s="5" t="s">
        <v>5833</v>
      </c>
      <c r="G278" s="5" t="s">
        <v>5852</v>
      </c>
      <c r="H278" s="5" t="s">
        <v>5843</v>
      </c>
    </row>
    <row r="279" spans="1:8" x14ac:dyDescent="0.35">
      <c r="A279" s="5">
        <v>277</v>
      </c>
      <c r="B279" s="5" t="s">
        <v>459</v>
      </c>
      <c r="C279" s="5" t="s">
        <v>5822</v>
      </c>
      <c r="D279" s="5">
        <v>6</v>
      </c>
      <c r="E279" s="5" t="s">
        <v>5849</v>
      </c>
      <c r="F279" s="5" t="s">
        <v>5833</v>
      </c>
      <c r="G279" s="5" t="s">
        <v>5852</v>
      </c>
      <c r="H279" s="5" t="s">
        <v>5843</v>
      </c>
    </row>
    <row r="280" spans="1:8" x14ac:dyDescent="0.35">
      <c r="A280" s="5">
        <v>278</v>
      </c>
      <c r="B280" s="5" t="s">
        <v>272</v>
      </c>
      <c r="C280" s="5" t="s">
        <v>5809</v>
      </c>
      <c r="D280" s="5">
        <v>1</v>
      </c>
      <c r="E280" s="5" t="s">
        <v>5847</v>
      </c>
      <c r="F280" s="5" t="s">
        <v>5832</v>
      </c>
      <c r="G280" s="5" t="s">
        <v>5852</v>
      </c>
      <c r="H280" s="5" t="s">
        <v>5843</v>
      </c>
    </row>
    <row r="281" spans="1:8" x14ac:dyDescent="0.35">
      <c r="A281" s="5">
        <v>279</v>
      </c>
      <c r="B281" s="5" t="s">
        <v>460</v>
      </c>
      <c r="C281" s="5" t="s">
        <v>5813</v>
      </c>
      <c r="D281" s="5">
        <v>3</v>
      </c>
      <c r="E281" s="5" t="s">
        <v>5847</v>
      </c>
      <c r="F281" s="5" t="s">
        <v>5844</v>
      </c>
      <c r="G281" s="5" t="s">
        <v>5852</v>
      </c>
      <c r="H281" s="5" t="s">
        <v>5843</v>
      </c>
    </row>
    <row r="282" spans="1:8" x14ac:dyDescent="0.35">
      <c r="A282" s="5">
        <v>280</v>
      </c>
      <c r="B282" s="5" t="s">
        <v>461</v>
      </c>
      <c r="C282" s="5" t="s">
        <v>5825</v>
      </c>
      <c r="D282" s="5">
        <v>4</v>
      </c>
      <c r="E282" s="5" t="s">
        <v>5848</v>
      </c>
      <c r="F282" s="5" t="s">
        <v>5833</v>
      </c>
      <c r="G282" s="5" t="s">
        <v>5852</v>
      </c>
      <c r="H282" s="5" t="s">
        <v>5843</v>
      </c>
    </row>
    <row r="283" spans="1:8" x14ac:dyDescent="0.35">
      <c r="A283" s="5">
        <v>281</v>
      </c>
      <c r="B283" s="5" t="s">
        <v>5353</v>
      </c>
      <c r="C283" s="5" t="s">
        <v>5811</v>
      </c>
      <c r="D283" s="5">
        <v>1</v>
      </c>
      <c r="E283" s="5" t="s">
        <v>5847</v>
      </c>
      <c r="F283" s="5" t="s">
        <v>5832</v>
      </c>
      <c r="G283" s="5" t="s">
        <v>5852</v>
      </c>
      <c r="H283" s="5" t="s">
        <v>5843</v>
      </c>
    </row>
    <row r="284" spans="1:8" x14ac:dyDescent="0.35">
      <c r="A284" s="5">
        <v>282</v>
      </c>
      <c r="B284" s="5" t="s">
        <v>276</v>
      </c>
      <c r="C284" s="5" t="s">
        <v>5809</v>
      </c>
      <c r="D284" s="5">
        <v>7</v>
      </c>
      <c r="E284" s="5" t="s">
        <v>5846</v>
      </c>
      <c r="F284" s="5" t="s">
        <v>5832</v>
      </c>
      <c r="G284" s="5" t="s">
        <v>5851</v>
      </c>
      <c r="H284" s="5" t="s">
        <v>5843</v>
      </c>
    </row>
    <row r="285" spans="1:8" x14ac:dyDescent="0.35">
      <c r="A285" s="5">
        <v>283</v>
      </c>
      <c r="B285" s="5" t="s">
        <v>278</v>
      </c>
      <c r="C285" s="5" t="s">
        <v>5809</v>
      </c>
      <c r="D285" s="5">
        <v>1</v>
      </c>
      <c r="E285" s="5" t="s">
        <v>5847</v>
      </c>
      <c r="F285" s="5" t="s">
        <v>5832</v>
      </c>
      <c r="G285" s="5" t="s">
        <v>5852</v>
      </c>
      <c r="H285" s="5" t="s">
        <v>5843</v>
      </c>
    </row>
    <row r="286" spans="1:8" x14ac:dyDescent="0.35">
      <c r="A286" s="5">
        <v>284</v>
      </c>
      <c r="B286" s="5" t="s">
        <v>462</v>
      </c>
      <c r="C286" s="5" t="s">
        <v>5818</v>
      </c>
      <c r="D286" s="5">
        <v>5</v>
      </c>
      <c r="E286" s="5" t="s">
        <v>5848</v>
      </c>
      <c r="F286" s="5" t="s">
        <v>5834</v>
      </c>
      <c r="G286" s="5" t="s">
        <v>5852</v>
      </c>
      <c r="H286" s="5" t="s">
        <v>5843</v>
      </c>
    </row>
    <row r="287" spans="1:8" x14ac:dyDescent="0.35">
      <c r="A287" s="5">
        <v>285</v>
      </c>
      <c r="B287" s="5" t="s">
        <v>463</v>
      </c>
      <c r="C287" s="5" t="s">
        <v>5827</v>
      </c>
      <c r="D287" s="5">
        <v>6</v>
      </c>
      <c r="E287" s="5" t="s">
        <v>5849</v>
      </c>
      <c r="F287" s="5" t="s">
        <v>5833</v>
      </c>
      <c r="G287" s="5" t="s">
        <v>5852</v>
      </c>
      <c r="H287" s="5" t="s">
        <v>5843</v>
      </c>
    </row>
    <row r="288" spans="1:8" x14ac:dyDescent="0.35">
      <c r="A288" s="5">
        <v>286</v>
      </c>
      <c r="B288" s="5" t="s">
        <v>464</v>
      </c>
      <c r="C288" s="5" t="s">
        <v>5825</v>
      </c>
      <c r="D288" s="5">
        <v>4</v>
      </c>
      <c r="E288" s="5" t="s">
        <v>5848</v>
      </c>
      <c r="F288" s="5" t="s">
        <v>5833</v>
      </c>
      <c r="G288" s="5" t="s">
        <v>5852</v>
      </c>
      <c r="H288" s="5" t="s">
        <v>5843</v>
      </c>
    </row>
    <row r="289" spans="1:8" x14ac:dyDescent="0.35">
      <c r="A289" s="5">
        <v>287</v>
      </c>
      <c r="B289" s="5" t="s">
        <v>465</v>
      </c>
      <c r="C289" s="5" t="s">
        <v>5825</v>
      </c>
      <c r="D289" s="5">
        <v>4</v>
      </c>
      <c r="E289" s="5" t="s">
        <v>5848</v>
      </c>
      <c r="F289" s="5" t="s">
        <v>5833</v>
      </c>
      <c r="G289" s="5" t="s">
        <v>5852</v>
      </c>
      <c r="H289" s="5" t="s">
        <v>5843</v>
      </c>
    </row>
    <row r="290" spans="1:8" x14ac:dyDescent="0.35">
      <c r="A290" s="5">
        <v>288</v>
      </c>
      <c r="B290" s="5" t="s">
        <v>466</v>
      </c>
      <c r="C290" s="5" t="s">
        <v>5825</v>
      </c>
      <c r="D290" s="5">
        <v>4</v>
      </c>
      <c r="E290" s="5" t="s">
        <v>5848</v>
      </c>
      <c r="F290" s="5" t="s">
        <v>5833</v>
      </c>
      <c r="G290" s="5" t="s">
        <v>5852</v>
      </c>
      <c r="H290" s="5" t="s">
        <v>5843</v>
      </c>
    </row>
    <row r="291" spans="1:8" x14ac:dyDescent="0.35">
      <c r="A291" s="5">
        <v>289</v>
      </c>
      <c r="B291" s="5" t="s">
        <v>467</v>
      </c>
      <c r="C291" s="5" t="s">
        <v>5813</v>
      </c>
      <c r="D291" s="5">
        <v>2</v>
      </c>
      <c r="E291" s="5" t="s">
        <v>5847</v>
      </c>
      <c r="F291" s="5" t="s">
        <v>5833</v>
      </c>
      <c r="G291" s="5" t="s">
        <v>5852</v>
      </c>
      <c r="H291" s="5" t="s">
        <v>5843</v>
      </c>
    </row>
    <row r="292" spans="1:8" x14ac:dyDescent="0.35">
      <c r="A292" s="5">
        <v>290</v>
      </c>
      <c r="B292" s="5" t="s">
        <v>468</v>
      </c>
      <c r="C292" s="5" t="s">
        <v>5826</v>
      </c>
      <c r="D292" s="5">
        <v>6</v>
      </c>
      <c r="E292" s="5" t="s">
        <v>5849</v>
      </c>
      <c r="F292" s="5" t="s">
        <v>5833</v>
      </c>
      <c r="G292" s="5" t="s">
        <v>5852</v>
      </c>
      <c r="H292" s="5" t="s">
        <v>5843</v>
      </c>
    </row>
    <row r="293" spans="1:8" x14ac:dyDescent="0.35">
      <c r="A293" s="5">
        <v>291</v>
      </c>
      <c r="B293" s="5" t="s">
        <v>469</v>
      </c>
      <c r="C293" s="5" t="s">
        <v>5825</v>
      </c>
      <c r="D293" s="5">
        <v>4</v>
      </c>
      <c r="E293" s="5" t="s">
        <v>5848</v>
      </c>
      <c r="F293" s="5" t="s">
        <v>5833</v>
      </c>
      <c r="G293" s="5" t="s">
        <v>5852</v>
      </c>
      <c r="H293" s="5" t="s">
        <v>5843</v>
      </c>
    </row>
    <row r="294" spans="1:8" x14ac:dyDescent="0.35">
      <c r="A294" s="5">
        <v>292</v>
      </c>
      <c r="B294" s="5" t="s">
        <v>280</v>
      </c>
      <c r="C294" s="5" t="s">
        <v>5809</v>
      </c>
      <c r="D294" s="5">
        <v>1</v>
      </c>
      <c r="E294" s="5" t="s">
        <v>5847</v>
      </c>
      <c r="F294" s="5" t="s">
        <v>5832</v>
      </c>
      <c r="G294" s="5" t="s">
        <v>5852</v>
      </c>
      <c r="H294" s="5" t="s">
        <v>5843</v>
      </c>
    </row>
    <row r="295" spans="1:8" x14ac:dyDescent="0.35">
      <c r="A295" s="5">
        <v>293</v>
      </c>
      <c r="B295" s="5" t="s">
        <v>282</v>
      </c>
      <c r="C295" s="5" t="s">
        <v>5809</v>
      </c>
      <c r="D295" s="5">
        <v>7</v>
      </c>
      <c r="E295" s="5" t="s">
        <v>5846</v>
      </c>
      <c r="F295" s="5" t="s">
        <v>5832</v>
      </c>
      <c r="G295" s="5" t="s">
        <v>5851</v>
      </c>
      <c r="H295" s="5" t="s">
        <v>5843</v>
      </c>
    </row>
    <row r="296" spans="1:8" x14ac:dyDescent="0.35">
      <c r="A296" s="5">
        <v>294</v>
      </c>
      <c r="B296" s="5" t="s">
        <v>284</v>
      </c>
      <c r="C296" s="5" t="s">
        <v>5811</v>
      </c>
      <c r="D296" s="5">
        <v>1</v>
      </c>
      <c r="E296" s="5" t="s">
        <v>5847</v>
      </c>
      <c r="F296" s="5" t="s">
        <v>5832</v>
      </c>
      <c r="G296" s="5" t="s">
        <v>5852</v>
      </c>
      <c r="H296" s="5" t="s">
        <v>5843</v>
      </c>
    </row>
    <row r="297" spans="1:8" x14ac:dyDescent="0.35">
      <c r="A297" s="5">
        <v>295</v>
      </c>
      <c r="B297" s="5" t="s">
        <v>286</v>
      </c>
      <c r="C297" s="5" t="s">
        <v>5809</v>
      </c>
      <c r="D297" s="5">
        <v>1</v>
      </c>
      <c r="E297" s="5" t="s">
        <v>5847</v>
      </c>
      <c r="F297" s="5" t="s">
        <v>5832</v>
      </c>
      <c r="G297" s="5" t="s">
        <v>5852</v>
      </c>
      <c r="H297" s="5" t="s">
        <v>5843</v>
      </c>
    </row>
    <row r="298" spans="1:8" x14ac:dyDescent="0.35">
      <c r="A298" s="5">
        <v>296</v>
      </c>
      <c r="B298" s="5" t="s">
        <v>470</v>
      </c>
      <c r="C298" s="5" t="s">
        <v>5825</v>
      </c>
      <c r="D298" s="5">
        <v>4</v>
      </c>
      <c r="E298" s="5" t="s">
        <v>5848</v>
      </c>
      <c r="F298" s="5" t="s">
        <v>5833</v>
      </c>
      <c r="G298" s="5" t="s">
        <v>5852</v>
      </c>
      <c r="H298" s="5" t="s">
        <v>5843</v>
      </c>
    </row>
    <row r="299" spans="1:8" x14ac:dyDescent="0.35">
      <c r="A299" s="5">
        <v>297</v>
      </c>
      <c r="B299" s="5" t="s">
        <v>471</v>
      </c>
      <c r="C299" s="5" t="s">
        <v>5825</v>
      </c>
      <c r="D299" s="5">
        <v>4</v>
      </c>
      <c r="E299" s="5" t="s">
        <v>5848</v>
      </c>
      <c r="F299" s="5" t="s">
        <v>5833</v>
      </c>
      <c r="G299" s="5" t="s">
        <v>5852</v>
      </c>
      <c r="H299" s="5" t="s">
        <v>5843</v>
      </c>
    </row>
    <row r="300" spans="1:8" x14ac:dyDescent="0.35">
      <c r="A300" s="5">
        <v>298</v>
      </c>
      <c r="B300" s="5" t="s">
        <v>288</v>
      </c>
      <c r="C300" s="5" t="s">
        <v>5809</v>
      </c>
      <c r="D300" s="5">
        <v>7</v>
      </c>
      <c r="E300" s="5" t="s">
        <v>5846</v>
      </c>
      <c r="F300" s="5" t="s">
        <v>5832</v>
      </c>
      <c r="G300" s="5" t="s">
        <v>5851</v>
      </c>
      <c r="H300" s="5" t="s">
        <v>5843</v>
      </c>
    </row>
    <row r="301" spans="1:8" x14ac:dyDescent="0.35">
      <c r="A301" s="5">
        <v>299</v>
      </c>
      <c r="B301" s="5" t="s">
        <v>472</v>
      </c>
      <c r="C301" s="5" t="s">
        <v>5809</v>
      </c>
      <c r="D301" s="5">
        <v>6</v>
      </c>
      <c r="E301" s="5" t="s">
        <v>5849</v>
      </c>
      <c r="F301" s="5" t="s">
        <v>5833</v>
      </c>
      <c r="G301" s="5" t="s">
        <v>5852</v>
      </c>
      <c r="H301" s="5" t="s">
        <v>5843</v>
      </c>
    </row>
    <row r="302" spans="1:8" x14ac:dyDescent="0.35">
      <c r="A302" s="5">
        <v>300</v>
      </c>
      <c r="B302" s="5" t="s">
        <v>473</v>
      </c>
      <c r="C302" s="5" t="s">
        <v>5809</v>
      </c>
      <c r="D302" s="5">
        <v>8</v>
      </c>
      <c r="E302" s="5" t="s">
        <v>5850</v>
      </c>
      <c r="F302" s="5" t="s">
        <v>5835</v>
      </c>
      <c r="G302" s="5" t="s">
        <v>5851</v>
      </c>
      <c r="H302" s="5" t="s">
        <v>5843</v>
      </c>
    </row>
    <row r="303" spans="1:8" x14ac:dyDescent="0.35">
      <c r="A303" s="5">
        <v>301</v>
      </c>
      <c r="B303" s="5" t="s">
        <v>474</v>
      </c>
      <c r="C303" s="5" t="s">
        <v>5825</v>
      </c>
      <c r="D303" s="5">
        <v>4</v>
      </c>
      <c r="E303" s="5" t="s">
        <v>5848</v>
      </c>
      <c r="F303" s="5" t="s">
        <v>5833</v>
      </c>
      <c r="G303" s="5" t="s">
        <v>5852</v>
      </c>
      <c r="H303" s="5" t="s">
        <v>5843</v>
      </c>
    </row>
    <row r="304" spans="1:8" x14ac:dyDescent="0.35">
      <c r="A304" s="5">
        <v>302</v>
      </c>
      <c r="B304" s="5" t="s">
        <v>290</v>
      </c>
      <c r="C304" s="5" t="s">
        <v>5819</v>
      </c>
      <c r="D304" s="5">
        <v>1</v>
      </c>
      <c r="E304" s="5" t="s">
        <v>5847</v>
      </c>
      <c r="F304" s="5" t="s">
        <v>5832</v>
      </c>
      <c r="G304" s="5" t="s">
        <v>5852</v>
      </c>
      <c r="H304" s="5" t="s">
        <v>5843</v>
      </c>
    </row>
    <row r="305" spans="1:8" x14ac:dyDescent="0.35">
      <c r="A305" s="5">
        <v>303</v>
      </c>
      <c r="B305" s="5" t="s">
        <v>475</v>
      </c>
      <c r="C305" s="5" t="s">
        <v>5825</v>
      </c>
      <c r="D305" s="5">
        <v>4</v>
      </c>
      <c r="E305" s="5" t="s">
        <v>5848</v>
      </c>
      <c r="F305" s="5" t="s">
        <v>5833</v>
      </c>
      <c r="G305" s="5" t="s">
        <v>5852</v>
      </c>
      <c r="H305" s="5" t="s">
        <v>5843</v>
      </c>
    </row>
    <row r="306" spans="1:8" x14ac:dyDescent="0.35">
      <c r="A306" s="5">
        <v>304</v>
      </c>
      <c r="B306" s="5" t="s">
        <v>476</v>
      </c>
      <c r="C306" s="5" t="s">
        <v>5813</v>
      </c>
      <c r="D306" s="5">
        <v>2</v>
      </c>
      <c r="E306" s="5" t="s">
        <v>5847</v>
      </c>
      <c r="F306" s="5" t="s">
        <v>5833</v>
      </c>
      <c r="G306" s="5" t="s">
        <v>5852</v>
      </c>
      <c r="H306" s="5" t="s">
        <v>5843</v>
      </c>
    </row>
    <row r="307" spans="1:8" x14ac:dyDescent="0.35">
      <c r="A307" s="5">
        <v>305</v>
      </c>
      <c r="B307" s="5" t="s">
        <v>477</v>
      </c>
      <c r="C307" s="5" t="s">
        <v>5825</v>
      </c>
      <c r="D307" s="5">
        <v>4</v>
      </c>
      <c r="E307" s="5" t="s">
        <v>5848</v>
      </c>
      <c r="F307" s="5" t="s">
        <v>5833</v>
      </c>
      <c r="G307" s="5" t="s">
        <v>5852</v>
      </c>
      <c r="H307" s="5" t="s">
        <v>5843</v>
      </c>
    </row>
    <row r="308" spans="1:8" x14ac:dyDescent="0.35">
      <c r="A308" s="5">
        <v>306</v>
      </c>
      <c r="B308" s="5" t="s">
        <v>478</v>
      </c>
      <c r="C308" s="5" t="s">
        <v>5825</v>
      </c>
      <c r="D308" s="5">
        <v>4</v>
      </c>
      <c r="E308" s="5" t="s">
        <v>5848</v>
      </c>
      <c r="F308" s="5" t="s">
        <v>5833</v>
      </c>
      <c r="G308" s="5" t="s">
        <v>5852</v>
      </c>
      <c r="H308" s="5" t="s">
        <v>5843</v>
      </c>
    </row>
    <row r="309" spans="1:8" x14ac:dyDescent="0.35">
      <c r="A309" s="5">
        <v>307</v>
      </c>
      <c r="B309" s="5" t="s">
        <v>479</v>
      </c>
      <c r="C309" s="5" t="s">
        <v>5816</v>
      </c>
      <c r="D309" s="5">
        <v>1</v>
      </c>
      <c r="E309" s="5" t="s">
        <v>5847</v>
      </c>
      <c r="F309" s="5" t="s">
        <v>5832</v>
      </c>
      <c r="G309" s="5" t="s">
        <v>5852</v>
      </c>
      <c r="H309" s="5" t="s">
        <v>5843</v>
      </c>
    </row>
    <row r="310" spans="1:8" x14ac:dyDescent="0.35">
      <c r="A310" s="5">
        <v>308</v>
      </c>
      <c r="B310" s="5" t="s">
        <v>480</v>
      </c>
      <c r="C310" s="5" t="s">
        <v>5825</v>
      </c>
      <c r="D310" s="5">
        <v>4</v>
      </c>
      <c r="E310" s="5" t="s">
        <v>5848</v>
      </c>
      <c r="F310" s="5" t="s">
        <v>5833</v>
      </c>
      <c r="G310" s="5" t="s">
        <v>5852</v>
      </c>
      <c r="H310" s="5" t="s">
        <v>5843</v>
      </c>
    </row>
    <row r="311" spans="1:8" x14ac:dyDescent="0.35">
      <c r="A311" s="5">
        <v>309</v>
      </c>
      <c r="B311" s="5" t="s">
        <v>481</v>
      </c>
      <c r="C311" s="5" t="s">
        <v>5808</v>
      </c>
      <c r="D311" s="5">
        <v>6</v>
      </c>
      <c r="E311" s="5" t="s">
        <v>5849</v>
      </c>
      <c r="F311" s="5" t="s">
        <v>5833</v>
      </c>
      <c r="G311" s="5" t="s">
        <v>5852</v>
      </c>
      <c r="H311" s="5" t="s">
        <v>5843</v>
      </c>
    </row>
    <row r="312" spans="1:8" x14ac:dyDescent="0.35">
      <c r="A312" s="5">
        <v>310</v>
      </c>
      <c r="B312" s="5" t="s">
        <v>482</v>
      </c>
      <c r="C312" s="5" t="s">
        <v>5825</v>
      </c>
      <c r="D312" s="5">
        <v>4</v>
      </c>
      <c r="E312" s="5" t="s">
        <v>5848</v>
      </c>
      <c r="F312" s="5" t="s">
        <v>5833</v>
      </c>
      <c r="G312" s="5" t="s">
        <v>5852</v>
      </c>
      <c r="H312" s="5" t="s">
        <v>5843</v>
      </c>
    </row>
    <row r="313" spans="1:8" x14ac:dyDescent="0.35">
      <c r="A313" s="5">
        <v>311</v>
      </c>
      <c r="B313" s="5" t="s">
        <v>483</v>
      </c>
      <c r="C313" s="5" t="s">
        <v>5825</v>
      </c>
      <c r="D313" s="5">
        <v>4</v>
      </c>
      <c r="E313" s="5" t="s">
        <v>5848</v>
      </c>
      <c r="F313" s="5" t="s">
        <v>5833</v>
      </c>
      <c r="G313" s="5" t="s">
        <v>5852</v>
      </c>
      <c r="H313" s="5" t="s">
        <v>5843</v>
      </c>
    </row>
    <row r="314" spans="1:8" x14ac:dyDescent="0.35">
      <c r="A314" s="5">
        <v>312</v>
      </c>
      <c r="B314" s="5" t="s">
        <v>292</v>
      </c>
      <c r="C314" s="5" t="s">
        <v>5808</v>
      </c>
      <c r="D314" s="5">
        <v>7</v>
      </c>
      <c r="E314" s="5" t="s">
        <v>5846</v>
      </c>
      <c r="F314" s="5" t="s">
        <v>5832</v>
      </c>
      <c r="G314" s="5" t="s">
        <v>5851</v>
      </c>
      <c r="H314" s="5" t="s">
        <v>5843</v>
      </c>
    </row>
    <row r="315" spans="1:8" x14ac:dyDescent="0.35">
      <c r="A315" s="5">
        <v>313</v>
      </c>
      <c r="B315" s="5" t="s">
        <v>484</v>
      </c>
      <c r="C315" s="5" t="s">
        <v>5825</v>
      </c>
      <c r="D315" s="5">
        <v>4</v>
      </c>
      <c r="E315" s="5" t="s">
        <v>5848</v>
      </c>
      <c r="F315" s="5" t="s">
        <v>5833</v>
      </c>
      <c r="G315" s="5" t="s">
        <v>5852</v>
      </c>
      <c r="H315" s="5" t="s">
        <v>5843</v>
      </c>
    </row>
    <row r="316" spans="1:8" x14ac:dyDescent="0.35">
      <c r="A316" s="5">
        <v>314</v>
      </c>
      <c r="B316" s="5" t="s">
        <v>485</v>
      </c>
      <c r="C316" s="5" t="s">
        <v>5811</v>
      </c>
      <c r="D316" s="5">
        <v>1</v>
      </c>
      <c r="E316" s="5" t="s">
        <v>5847</v>
      </c>
      <c r="F316" s="5" t="s">
        <v>5832</v>
      </c>
      <c r="G316" s="5" t="s">
        <v>5852</v>
      </c>
      <c r="H316" s="5" t="s">
        <v>5843</v>
      </c>
    </row>
    <row r="317" spans="1:8" x14ac:dyDescent="0.35">
      <c r="A317" s="5">
        <v>315</v>
      </c>
      <c r="B317" s="5" t="s">
        <v>486</v>
      </c>
      <c r="C317" s="5" t="s">
        <v>5809</v>
      </c>
      <c r="D317" s="5">
        <v>1</v>
      </c>
      <c r="E317" s="5" t="s">
        <v>5847</v>
      </c>
      <c r="F317" s="5" t="s">
        <v>5832</v>
      </c>
      <c r="G317" s="5" t="s">
        <v>5852</v>
      </c>
      <c r="H317" s="5" t="s">
        <v>5843</v>
      </c>
    </row>
    <row r="318" spans="1:8" x14ac:dyDescent="0.35">
      <c r="A318" s="5">
        <v>316</v>
      </c>
      <c r="B318" s="5" t="s">
        <v>487</v>
      </c>
      <c r="C318" s="5" t="s">
        <v>5808</v>
      </c>
      <c r="D318" s="5">
        <v>1</v>
      </c>
      <c r="E318" s="5" t="s">
        <v>5847</v>
      </c>
      <c r="F318" s="5" t="s">
        <v>5832</v>
      </c>
      <c r="G318" s="5" t="s">
        <v>5852</v>
      </c>
      <c r="H318" s="5" t="s">
        <v>5843</v>
      </c>
    </row>
    <row r="319" spans="1:8" x14ac:dyDescent="0.35">
      <c r="A319" s="5">
        <v>317</v>
      </c>
      <c r="B319" s="5" t="s">
        <v>488</v>
      </c>
      <c r="C319" s="5" t="s">
        <v>5825</v>
      </c>
      <c r="D319" s="5">
        <v>4</v>
      </c>
      <c r="E319" s="5" t="s">
        <v>5848</v>
      </c>
      <c r="F319" s="5" t="s">
        <v>5833</v>
      </c>
      <c r="G319" s="5" t="s">
        <v>5852</v>
      </c>
      <c r="H319" s="5" t="s">
        <v>5843</v>
      </c>
    </row>
    <row r="320" spans="1:8" x14ac:dyDescent="0.35">
      <c r="A320" s="5">
        <v>318</v>
      </c>
      <c r="B320" s="5" t="s">
        <v>489</v>
      </c>
      <c r="C320" s="5" t="s">
        <v>5825</v>
      </c>
      <c r="D320" s="5">
        <v>4</v>
      </c>
      <c r="E320" s="5" t="s">
        <v>5848</v>
      </c>
      <c r="F320" s="5" t="s">
        <v>5833</v>
      </c>
      <c r="G320" s="5" t="s">
        <v>5852</v>
      </c>
      <c r="H320" s="5" t="s">
        <v>5843</v>
      </c>
    </row>
    <row r="321" spans="1:8" x14ac:dyDescent="0.35">
      <c r="A321" s="5">
        <v>319</v>
      </c>
      <c r="B321" s="5" t="s">
        <v>490</v>
      </c>
      <c r="C321" s="5" t="s">
        <v>5811</v>
      </c>
      <c r="D321" s="5">
        <v>7</v>
      </c>
      <c r="E321" s="5" t="s">
        <v>5846</v>
      </c>
      <c r="F321" s="5" t="s">
        <v>5832</v>
      </c>
      <c r="G321" s="5" t="s">
        <v>5851</v>
      </c>
      <c r="H321" s="5" t="s">
        <v>5843</v>
      </c>
    </row>
    <row r="322" spans="1:8" x14ac:dyDescent="0.35">
      <c r="A322" s="5">
        <v>320</v>
      </c>
      <c r="B322" s="5" t="s">
        <v>491</v>
      </c>
      <c r="C322" s="5" t="s">
        <v>5825</v>
      </c>
      <c r="D322" s="5">
        <v>4</v>
      </c>
      <c r="E322" s="5" t="s">
        <v>5848</v>
      </c>
      <c r="F322" s="5" t="s">
        <v>5833</v>
      </c>
      <c r="G322" s="5" t="s">
        <v>5852</v>
      </c>
      <c r="H322" s="5" t="s">
        <v>5843</v>
      </c>
    </row>
    <row r="323" spans="1:8" x14ac:dyDescent="0.35">
      <c r="A323" s="5">
        <v>321</v>
      </c>
      <c r="B323" s="5" t="s">
        <v>492</v>
      </c>
      <c r="C323" s="5" t="s">
        <v>5809</v>
      </c>
      <c r="D323" s="5">
        <v>7</v>
      </c>
      <c r="E323" s="5" t="s">
        <v>5846</v>
      </c>
      <c r="F323" s="5" t="s">
        <v>5832</v>
      </c>
      <c r="G323" s="5" t="s">
        <v>5851</v>
      </c>
      <c r="H323" s="5" t="s">
        <v>5843</v>
      </c>
    </row>
    <row r="324" spans="1:8" x14ac:dyDescent="0.35">
      <c r="A324" s="5">
        <v>322</v>
      </c>
      <c r="B324" s="5" t="s">
        <v>493</v>
      </c>
      <c r="C324" s="5" t="s">
        <v>5811</v>
      </c>
      <c r="D324" s="5">
        <v>7</v>
      </c>
      <c r="E324" s="5" t="s">
        <v>5846</v>
      </c>
      <c r="F324" s="5" t="s">
        <v>5832</v>
      </c>
      <c r="G324" s="5" t="s">
        <v>5851</v>
      </c>
      <c r="H324" s="5" t="s">
        <v>5843</v>
      </c>
    </row>
    <row r="325" spans="1:8" x14ac:dyDescent="0.35">
      <c r="A325" s="5">
        <v>323</v>
      </c>
      <c r="B325" s="5" t="s">
        <v>494</v>
      </c>
      <c r="C325" s="5" t="s">
        <v>5820</v>
      </c>
      <c r="D325" s="5">
        <v>8</v>
      </c>
      <c r="E325" s="5" t="s">
        <v>5850</v>
      </c>
      <c r="F325" s="5" t="s">
        <v>5835</v>
      </c>
      <c r="G325" s="5" t="s">
        <v>5851</v>
      </c>
      <c r="H325" s="5" t="s">
        <v>5843</v>
      </c>
    </row>
    <row r="326" spans="1:8" x14ac:dyDescent="0.35">
      <c r="A326" s="5">
        <v>324</v>
      </c>
      <c r="B326" s="5" t="s">
        <v>495</v>
      </c>
      <c r="C326" s="5" t="s">
        <v>5825</v>
      </c>
      <c r="D326" s="5">
        <v>4</v>
      </c>
      <c r="E326" s="5" t="s">
        <v>5848</v>
      </c>
      <c r="F326" s="5" t="s">
        <v>5833</v>
      </c>
      <c r="G326" s="5" t="s">
        <v>5852</v>
      </c>
      <c r="H326" s="5" t="s">
        <v>5843</v>
      </c>
    </row>
    <row r="327" spans="1:8" x14ac:dyDescent="0.35">
      <c r="A327" s="5">
        <v>325</v>
      </c>
      <c r="B327" s="5" t="s">
        <v>496</v>
      </c>
      <c r="C327" s="5" t="s">
        <v>5825</v>
      </c>
      <c r="D327" s="5">
        <v>4</v>
      </c>
      <c r="E327" s="5" t="s">
        <v>5848</v>
      </c>
      <c r="F327" s="5" t="s">
        <v>5833</v>
      </c>
      <c r="G327" s="5" t="s">
        <v>5852</v>
      </c>
      <c r="H327" s="5" t="s">
        <v>5843</v>
      </c>
    </row>
    <row r="328" spans="1:8" x14ac:dyDescent="0.35">
      <c r="A328" s="5">
        <v>326</v>
      </c>
      <c r="B328" s="5" t="s">
        <v>294</v>
      </c>
      <c r="C328" s="5" t="s">
        <v>5811</v>
      </c>
      <c r="D328" s="5">
        <v>1</v>
      </c>
      <c r="E328" s="5" t="s">
        <v>5847</v>
      </c>
      <c r="F328" s="5" t="s">
        <v>5832</v>
      </c>
      <c r="G328" s="5" t="s">
        <v>5852</v>
      </c>
      <c r="H328" s="5" t="s">
        <v>5843</v>
      </c>
    </row>
    <row r="329" spans="1:8" x14ac:dyDescent="0.35">
      <c r="A329" s="5">
        <v>327</v>
      </c>
      <c r="B329" s="5" t="s">
        <v>296</v>
      </c>
      <c r="C329" s="5" t="s">
        <v>5811</v>
      </c>
      <c r="D329" s="5">
        <v>3</v>
      </c>
      <c r="E329" s="5" t="s">
        <v>5847</v>
      </c>
      <c r="F329" s="5" t="s">
        <v>5844</v>
      </c>
      <c r="G329" s="5" t="s">
        <v>5852</v>
      </c>
      <c r="H329" s="5" t="s">
        <v>5843</v>
      </c>
    </row>
    <row r="330" spans="1:8" x14ac:dyDescent="0.35">
      <c r="A330" s="5">
        <v>328</v>
      </c>
      <c r="B330" s="5" t="s">
        <v>298</v>
      </c>
      <c r="C330" s="5" t="s">
        <v>5809</v>
      </c>
      <c r="D330" s="5">
        <v>3</v>
      </c>
      <c r="E330" s="5" t="s">
        <v>5847</v>
      </c>
      <c r="F330" s="5" t="s">
        <v>5844</v>
      </c>
      <c r="G330" s="5" t="s">
        <v>5852</v>
      </c>
      <c r="H330" s="5" t="s">
        <v>5843</v>
      </c>
    </row>
    <row r="331" spans="1:8" x14ac:dyDescent="0.35">
      <c r="A331" s="5">
        <v>329</v>
      </c>
      <c r="B331" s="5" t="s">
        <v>300</v>
      </c>
      <c r="C331" s="5" t="s">
        <v>5809</v>
      </c>
      <c r="D331" s="5">
        <v>3</v>
      </c>
      <c r="E331" s="5" t="s">
        <v>5847</v>
      </c>
      <c r="F331" s="5" t="s">
        <v>5844</v>
      </c>
      <c r="G331" s="5" t="s">
        <v>5852</v>
      </c>
      <c r="H331" s="5" t="s">
        <v>5843</v>
      </c>
    </row>
    <row r="332" spans="1:8" x14ac:dyDescent="0.35">
      <c r="A332" s="5">
        <v>330</v>
      </c>
      <c r="B332" s="5" t="s">
        <v>302</v>
      </c>
      <c r="C332" s="5" t="s">
        <v>5809</v>
      </c>
      <c r="D332" s="5">
        <v>3</v>
      </c>
      <c r="E332" s="5" t="s">
        <v>5847</v>
      </c>
      <c r="F332" s="5" t="s">
        <v>5844</v>
      </c>
      <c r="G332" s="5" t="s">
        <v>5852</v>
      </c>
      <c r="H332" s="5" t="s">
        <v>5843</v>
      </c>
    </row>
    <row r="333" spans="1:8" x14ac:dyDescent="0.35">
      <c r="A333" s="5">
        <v>331</v>
      </c>
      <c r="B333" s="5" t="s">
        <v>497</v>
      </c>
      <c r="C333" s="5" t="s">
        <v>5809</v>
      </c>
      <c r="D333" s="5">
        <v>1</v>
      </c>
      <c r="E333" s="5" t="s">
        <v>5847</v>
      </c>
      <c r="F333" s="5" t="s">
        <v>5832</v>
      </c>
      <c r="G333" s="5" t="s">
        <v>5852</v>
      </c>
      <c r="H333" s="5" t="s">
        <v>5843</v>
      </c>
    </row>
    <row r="334" spans="1:8" x14ac:dyDescent="0.35">
      <c r="A334" s="5">
        <v>332</v>
      </c>
      <c r="B334" s="5" t="s">
        <v>498</v>
      </c>
      <c r="C334" s="5" t="s">
        <v>5825</v>
      </c>
      <c r="D334" s="5">
        <v>4</v>
      </c>
      <c r="E334" s="5" t="s">
        <v>5848</v>
      </c>
      <c r="F334" s="5" t="s">
        <v>5833</v>
      </c>
      <c r="G334" s="5" t="s">
        <v>5852</v>
      </c>
      <c r="H334" s="5" t="s">
        <v>5843</v>
      </c>
    </row>
    <row r="335" spans="1:8" x14ac:dyDescent="0.35">
      <c r="A335" s="5">
        <v>333</v>
      </c>
      <c r="B335" s="5" t="s">
        <v>499</v>
      </c>
      <c r="C335" s="5" t="s">
        <v>5822</v>
      </c>
      <c r="D335" s="5">
        <v>7</v>
      </c>
      <c r="E335" s="5" t="s">
        <v>5846</v>
      </c>
      <c r="F335" s="5" t="s">
        <v>5832</v>
      </c>
      <c r="G335" s="5" t="s">
        <v>5851</v>
      </c>
      <c r="H335" s="5" t="s">
        <v>5843</v>
      </c>
    </row>
    <row r="336" spans="1:8" x14ac:dyDescent="0.35">
      <c r="A336" s="5">
        <v>334</v>
      </c>
      <c r="B336" s="5" t="s">
        <v>304</v>
      </c>
      <c r="C336" s="5" t="s">
        <v>5811</v>
      </c>
      <c r="D336" s="5">
        <v>3</v>
      </c>
      <c r="E336" s="5" t="s">
        <v>5847</v>
      </c>
      <c r="F336" s="5" t="s">
        <v>5844</v>
      </c>
      <c r="G336" s="5" t="s">
        <v>5852</v>
      </c>
      <c r="H336" s="5" t="s">
        <v>5843</v>
      </c>
    </row>
    <row r="337" spans="1:8" x14ac:dyDescent="0.35">
      <c r="A337" s="5">
        <v>335</v>
      </c>
      <c r="B337" s="5" t="s">
        <v>500</v>
      </c>
      <c r="C337" s="5" t="s">
        <v>5809</v>
      </c>
      <c r="D337" s="5">
        <v>3</v>
      </c>
      <c r="E337" s="5" t="s">
        <v>5847</v>
      </c>
      <c r="F337" s="5" t="s">
        <v>5844</v>
      </c>
      <c r="G337" s="5" t="s">
        <v>5852</v>
      </c>
      <c r="H337" s="5" t="s">
        <v>5843</v>
      </c>
    </row>
    <row r="338" spans="1:8" x14ac:dyDescent="0.35">
      <c r="A338" s="5">
        <v>336</v>
      </c>
      <c r="B338" s="5" t="s">
        <v>306</v>
      </c>
      <c r="C338" s="5" t="s">
        <v>5809</v>
      </c>
      <c r="D338" s="5">
        <v>7</v>
      </c>
      <c r="E338" s="5" t="s">
        <v>5846</v>
      </c>
      <c r="F338" s="5" t="s">
        <v>5832</v>
      </c>
      <c r="G338" s="5" t="s">
        <v>5851</v>
      </c>
      <c r="H338" s="5" t="s">
        <v>5843</v>
      </c>
    </row>
    <row r="339" spans="1:8" x14ac:dyDescent="0.35">
      <c r="A339" s="5">
        <v>337</v>
      </c>
      <c r="B339" s="5" t="s">
        <v>501</v>
      </c>
      <c r="C339" s="5" t="s">
        <v>5825</v>
      </c>
      <c r="D339" s="5">
        <v>4</v>
      </c>
      <c r="E339" s="5" t="s">
        <v>5848</v>
      </c>
      <c r="F339" s="5" t="s">
        <v>5833</v>
      </c>
      <c r="G339" s="5" t="s">
        <v>5852</v>
      </c>
      <c r="H339" s="5" t="s">
        <v>5843</v>
      </c>
    </row>
    <row r="340" spans="1:8" x14ac:dyDescent="0.35">
      <c r="A340" s="5">
        <v>338</v>
      </c>
      <c r="B340" s="5" t="s">
        <v>308</v>
      </c>
      <c r="C340" s="5" t="s">
        <v>5821</v>
      </c>
      <c r="D340" s="5">
        <v>3</v>
      </c>
      <c r="E340" s="5" t="s">
        <v>5847</v>
      </c>
      <c r="F340" s="5" t="s">
        <v>5844</v>
      </c>
      <c r="G340" s="5" t="s">
        <v>5852</v>
      </c>
      <c r="H340" s="5" t="s">
        <v>5843</v>
      </c>
    </row>
    <row r="341" spans="1:8" x14ac:dyDescent="0.35">
      <c r="A341" s="5">
        <v>339</v>
      </c>
      <c r="B341" s="5" t="s">
        <v>502</v>
      </c>
      <c r="C341" s="5" t="s">
        <v>5824</v>
      </c>
      <c r="D341" s="5">
        <v>8</v>
      </c>
      <c r="E341" s="5" t="s">
        <v>5850</v>
      </c>
      <c r="F341" s="5" t="s">
        <v>5835</v>
      </c>
      <c r="G341" s="5" t="s">
        <v>5851</v>
      </c>
      <c r="H341" s="5" t="s">
        <v>5843</v>
      </c>
    </row>
    <row r="342" spans="1:8" x14ac:dyDescent="0.35">
      <c r="A342" s="5">
        <v>340</v>
      </c>
      <c r="B342" s="5" t="s">
        <v>503</v>
      </c>
      <c r="C342" s="5" t="s">
        <v>5823</v>
      </c>
      <c r="D342" s="5">
        <v>7</v>
      </c>
      <c r="E342" s="5" t="s">
        <v>5846</v>
      </c>
      <c r="F342" s="5" t="s">
        <v>5832</v>
      </c>
      <c r="G342" s="5" t="s">
        <v>5851</v>
      </c>
      <c r="H342" s="5" t="s">
        <v>5843</v>
      </c>
    </row>
    <row r="343" spans="1:8" x14ac:dyDescent="0.35">
      <c r="A343" s="5">
        <v>341</v>
      </c>
      <c r="B343" s="5" t="s">
        <v>504</v>
      </c>
      <c r="C343" s="5" t="s">
        <v>5816</v>
      </c>
      <c r="D343" s="5">
        <v>7</v>
      </c>
      <c r="E343" s="5" t="s">
        <v>5846</v>
      </c>
      <c r="F343" s="5" t="s">
        <v>5832</v>
      </c>
      <c r="G343" s="5" t="s">
        <v>5851</v>
      </c>
      <c r="H343" s="5" t="s">
        <v>5843</v>
      </c>
    </row>
    <row r="344" spans="1:8" x14ac:dyDescent="0.35">
      <c r="A344" s="5">
        <v>342</v>
      </c>
      <c r="B344" s="5" t="s">
        <v>310</v>
      </c>
      <c r="C344" s="5" t="s">
        <v>5823</v>
      </c>
      <c r="D344" s="5">
        <v>7</v>
      </c>
      <c r="E344" s="5" t="s">
        <v>5846</v>
      </c>
      <c r="F344" s="5" t="s">
        <v>5832</v>
      </c>
      <c r="G344" s="5" t="s">
        <v>5851</v>
      </c>
      <c r="H344" s="5" t="s">
        <v>5843</v>
      </c>
    </row>
    <row r="345" spans="1:8" x14ac:dyDescent="0.35">
      <c r="A345" s="5">
        <v>343</v>
      </c>
      <c r="B345" s="5" t="s">
        <v>505</v>
      </c>
      <c r="C345" s="5" t="s">
        <v>5809</v>
      </c>
      <c r="D345" s="5">
        <v>8</v>
      </c>
      <c r="E345" s="5" t="s">
        <v>5850</v>
      </c>
      <c r="F345" s="5" t="s">
        <v>5835</v>
      </c>
      <c r="G345" s="5" t="s">
        <v>5851</v>
      </c>
      <c r="H345" s="5" t="s">
        <v>5843</v>
      </c>
    </row>
  </sheetData>
  <sortState xmlns:xlrd2="http://schemas.microsoft.com/office/spreadsheetml/2017/richdata2" ref="A4:H345">
    <sortCondition ref="A3:A345"/>
  </sortState>
  <mergeCells count="5">
    <mergeCell ref="A1:A2"/>
    <mergeCell ref="B1:B2"/>
    <mergeCell ref="C1:C2"/>
    <mergeCell ref="D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9CA8-4C5B-41DC-B6AB-30A92C7869E7}">
  <dimension ref="A1:CP31"/>
  <sheetViews>
    <sheetView tabSelected="1" workbookViewId="0">
      <selection activeCell="B11" sqref="B11:D11"/>
    </sheetView>
  </sheetViews>
  <sheetFormatPr defaultRowHeight="14.15" x14ac:dyDescent="0.35"/>
  <cols>
    <col min="1" max="1" width="17.5703125" customWidth="1"/>
  </cols>
  <sheetData>
    <row r="1" spans="1:94" s="17" customFormat="1" ht="12.9" x14ac:dyDescent="0.35">
      <c r="A1" s="17" t="s">
        <v>5675</v>
      </c>
      <c r="B1" s="40" t="s">
        <v>5845</v>
      </c>
      <c r="C1" s="40"/>
      <c r="D1" s="40"/>
      <c r="E1" s="40" t="s">
        <v>5676</v>
      </c>
      <c r="F1" s="40"/>
      <c r="G1" s="40"/>
      <c r="H1" s="40" t="s">
        <v>5677</v>
      </c>
      <c r="I1" s="40"/>
      <c r="J1" s="40"/>
      <c r="K1" s="40" t="s">
        <v>3823</v>
      </c>
      <c r="L1" s="40"/>
      <c r="M1" s="40"/>
      <c r="N1" s="40" t="s">
        <v>3824</v>
      </c>
      <c r="O1" s="40"/>
      <c r="P1" s="40"/>
      <c r="Q1" s="40" t="s">
        <v>5678</v>
      </c>
      <c r="R1" s="40"/>
      <c r="S1" s="40"/>
      <c r="T1" s="40" t="s">
        <v>5679</v>
      </c>
      <c r="U1" s="40"/>
      <c r="V1" s="40"/>
      <c r="W1" s="40" t="s">
        <v>5680</v>
      </c>
      <c r="X1" s="40"/>
      <c r="Y1" s="40"/>
      <c r="Z1" s="40" t="s">
        <v>5681</v>
      </c>
      <c r="AA1" s="40"/>
      <c r="AB1" s="40"/>
      <c r="AC1" s="40" t="s">
        <v>3825</v>
      </c>
      <c r="AD1" s="40"/>
      <c r="AE1" s="40"/>
      <c r="AF1" s="40" t="s">
        <v>5682</v>
      </c>
      <c r="AG1" s="40"/>
      <c r="AH1" s="40"/>
      <c r="AI1" s="40" t="s">
        <v>5683</v>
      </c>
      <c r="AJ1" s="40"/>
      <c r="AK1" s="40"/>
      <c r="AL1" s="40" t="s">
        <v>5684</v>
      </c>
      <c r="AM1" s="40"/>
      <c r="AN1" s="40"/>
      <c r="AO1" s="40" t="s">
        <v>5685</v>
      </c>
      <c r="AP1" s="40"/>
      <c r="AQ1" s="40"/>
      <c r="AR1" s="40" t="s">
        <v>5686</v>
      </c>
      <c r="AS1" s="40"/>
      <c r="AT1" s="40"/>
      <c r="AU1" s="40" t="s">
        <v>5687</v>
      </c>
      <c r="AV1" s="40"/>
      <c r="AW1" s="40"/>
      <c r="AX1" s="40" t="s">
        <v>5688</v>
      </c>
      <c r="AY1" s="40"/>
      <c r="AZ1" s="40"/>
      <c r="BA1" s="40" t="s">
        <v>5689</v>
      </c>
      <c r="BB1" s="40"/>
      <c r="BC1" s="40"/>
      <c r="BD1" s="40" t="s">
        <v>5690</v>
      </c>
      <c r="BE1" s="40"/>
      <c r="BF1" s="40"/>
      <c r="BG1" s="40" t="s">
        <v>5691</v>
      </c>
      <c r="BH1" s="40"/>
      <c r="BI1" s="40"/>
      <c r="BJ1" s="40" t="s">
        <v>5692</v>
      </c>
      <c r="BK1" s="40"/>
      <c r="BL1" s="40"/>
      <c r="BM1" s="40" t="s">
        <v>5693</v>
      </c>
      <c r="BN1" s="40"/>
      <c r="BO1" s="40"/>
      <c r="BP1" s="40" t="s">
        <v>5694</v>
      </c>
      <c r="BQ1" s="40"/>
      <c r="BR1" s="40"/>
      <c r="BS1" s="40" t="s">
        <v>5695</v>
      </c>
      <c r="BT1" s="40"/>
      <c r="BU1" s="40"/>
      <c r="BV1" s="40" t="s">
        <v>5696</v>
      </c>
      <c r="BW1" s="40"/>
      <c r="BX1" s="40"/>
      <c r="BY1" s="40" t="s">
        <v>5697</v>
      </c>
      <c r="BZ1" s="40"/>
      <c r="CA1" s="40"/>
      <c r="CB1" s="40" t="s">
        <v>5698</v>
      </c>
      <c r="CC1" s="40"/>
      <c r="CD1" s="40"/>
      <c r="CE1" s="40" t="s">
        <v>5699</v>
      </c>
      <c r="CF1" s="40"/>
      <c r="CG1" s="40"/>
      <c r="CH1" s="40" t="s">
        <v>5700</v>
      </c>
      <c r="CI1" s="40"/>
      <c r="CJ1" s="40"/>
      <c r="CK1" s="40" t="s">
        <v>5701</v>
      </c>
      <c r="CL1" s="40"/>
      <c r="CM1" s="40"/>
      <c r="CN1" s="40" t="s">
        <v>5702</v>
      </c>
      <c r="CO1" s="40"/>
      <c r="CP1" s="40"/>
    </row>
    <row r="2" spans="1:94" s="17" customFormat="1" ht="25.75" x14ac:dyDescent="0.35">
      <c r="A2" s="17" t="s">
        <v>5703</v>
      </c>
      <c r="B2" s="40" t="s">
        <v>5704</v>
      </c>
      <c r="C2" s="40"/>
      <c r="D2" s="40"/>
      <c r="E2" s="40" t="s">
        <v>5705</v>
      </c>
      <c r="F2" s="40"/>
      <c r="G2" s="40"/>
      <c r="H2" s="40" t="s">
        <v>5706</v>
      </c>
      <c r="I2" s="40"/>
      <c r="J2" s="40"/>
      <c r="K2" s="40" t="s">
        <v>5707</v>
      </c>
      <c r="L2" s="40"/>
      <c r="M2" s="40"/>
      <c r="N2" s="40" t="s">
        <v>5708</v>
      </c>
      <c r="O2" s="40"/>
      <c r="P2" s="40"/>
      <c r="Q2" s="40" t="s">
        <v>5709</v>
      </c>
      <c r="R2" s="40"/>
      <c r="S2" s="40"/>
      <c r="T2" s="40" t="s">
        <v>5710</v>
      </c>
      <c r="U2" s="40"/>
      <c r="V2" s="40"/>
      <c r="W2" s="40" t="s">
        <v>5711</v>
      </c>
      <c r="X2" s="40"/>
      <c r="Y2" s="40"/>
      <c r="Z2" s="40" t="s">
        <v>5712</v>
      </c>
      <c r="AA2" s="40"/>
      <c r="AB2" s="40"/>
      <c r="AC2" s="40" t="s">
        <v>5713</v>
      </c>
      <c r="AD2" s="40"/>
      <c r="AE2" s="40"/>
      <c r="AF2" s="40" t="s">
        <v>5714</v>
      </c>
      <c r="AG2" s="40"/>
      <c r="AH2" s="40"/>
      <c r="AI2" s="40" t="s">
        <v>5715</v>
      </c>
      <c r="AJ2" s="40"/>
      <c r="AK2" s="40"/>
      <c r="AL2" s="40" t="s">
        <v>5716</v>
      </c>
      <c r="AM2" s="40"/>
      <c r="AN2" s="40"/>
      <c r="AO2" s="40" t="s">
        <v>5717</v>
      </c>
      <c r="AP2" s="40"/>
      <c r="AQ2" s="40"/>
      <c r="AR2" s="40" t="s">
        <v>5718</v>
      </c>
      <c r="AS2" s="40"/>
      <c r="AT2" s="40"/>
      <c r="AU2" s="40" t="s">
        <v>5719</v>
      </c>
      <c r="AV2" s="40"/>
      <c r="AW2" s="40"/>
      <c r="AX2" s="40" t="s">
        <v>5720</v>
      </c>
      <c r="AY2" s="40"/>
      <c r="AZ2" s="40"/>
      <c r="BA2" s="40" t="s">
        <v>5721</v>
      </c>
      <c r="BB2" s="40"/>
      <c r="BC2" s="40"/>
      <c r="BD2" s="40" t="s">
        <v>5722</v>
      </c>
      <c r="BE2" s="40"/>
      <c r="BF2" s="40"/>
      <c r="BG2" s="40" t="s">
        <v>5723</v>
      </c>
      <c r="BH2" s="40"/>
      <c r="BI2" s="40"/>
      <c r="BJ2" s="40" t="s">
        <v>5724</v>
      </c>
      <c r="BK2" s="40"/>
      <c r="BL2" s="40"/>
      <c r="BM2" s="40" t="s">
        <v>5725</v>
      </c>
      <c r="BN2" s="40"/>
      <c r="BO2" s="40"/>
      <c r="BP2" s="40" t="s">
        <v>5726</v>
      </c>
      <c r="BQ2" s="40"/>
      <c r="BR2" s="40"/>
      <c r="BS2" s="40" t="s">
        <v>5727</v>
      </c>
      <c r="BT2" s="40"/>
      <c r="BU2" s="40"/>
      <c r="BV2" s="40" t="s">
        <v>5728</v>
      </c>
      <c r="BW2" s="40"/>
      <c r="BX2" s="40"/>
      <c r="BY2" s="40" t="s">
        <v>5729</v>
      </c>
      <c r="BZ2" s="40"/>
      <c r="CA2" s="40"/>
      <c r="CB2" s="40" t="s">
        <v>5730</v>
      </c>
      <c r="CC2" s="40"/>
      <c r="CD2" s="40"/>
      <c r="CE2" s="40" t="s">
        <v>5731</v>
      </c>
      <c r="CF2" s="40"/>
      <c r="CG2" s="40"/>
      <c r="CH2" s="40" t="s">
        <v>5732</v>
      </c>
      <c r="CI2" s="40"/>
      <c r="CJ2" s="40"/>
      <c r="CK2" s="40" t="s">
        <v>5733</v>
      </c>
      <c r="CL2" s="40"/>
      <c r="CM2" s="40"/>
      <c r="CN2" s="40" t="s">
        <v>5734</v>
      </c>
      <c r="CO2" s="40"/>
      <c r="CP2" s="40"/>
    </row>
    <row r="3" spans="1:94" s="17" customFormat="1" ht="12.9" x14ac:dyDescent="0.35">
      <c r="A3" s="17" t="s">
        <v>5735</v>
      </c>
      <c r="B3" s="40" t="s">
        <v>5736</v>
      </c>
      <c r="C3" s="40"/>
      <c r="D3" s="40"/>
      <c r="E3" s="40" t="s">
        <v>5737</v>
      </c>
      <c r="F3" s="40"/>
      <c r="G3" s="40"/>
      <c r="H3" s="40" t="s">
        <v>5737</v>
      </c>
      <c r="I3" s="40"/>
      <c r="J3" s="40"/>
      <c r="K3" s="40" t="s">
        <v>5737</v>
      </c>
      <c r="L3" s="40"/>
      <c r="M3" s="40"/>
      <c r="N3" s="40" t="s">
        <v>5737</v>
      </c>
      <c r="O3" s="40"/>
      <c r="P3" s="40"/>
      <c r="Q3" s="40" t="s">
        <v>5737</v>
      </c>
      <c r="R3" s="40"/>
      <c r="S3" s="40"/>
      <c r="T3" s="40" t="s">
        <v>5737</v>
      </c>
      <c r="U3" s="40"/>
      <c r="V3" s="40"/>
      <c r="W3" s="40" t="s">
        <v>5737</v>
      </c>
      <c r="X3" s="40"/>
      <c r="Y3" s="40"/>
      <c r="Z3" s="40" t="s">
        <v>5737</v>
      </c>
      <c r="AA3" s="40"/>
      <c r="AB3" s="40"/>
      <c r="AC3" s="40" t="s">
        <v>5737</v>
      </c>
      <c r="AD3" s="40"/>
      <c r="AE3" s="40"/>
      <c r="AF3" s="40" t="s">
        <v>5737</v>
      </c>
      <c r="AG3" s="40"/>
      <c r="AH3" s="40"/>
      <c r="AI3" s="40" t="s">
        <v>5737</v>
      </c>
      <c r="AJ3" s="40"/>
      <c r="AK3" s="40"/>
      <c r="AL3" s="40" t="s">
        <v>5737</v>
      </c>
      <c r="AM3" s="40"/>
      <c r="AN3" s="40"/>
      <c r="AO3" s="40" t="s">
        <v>5737</v>
      </c>
      <c r="AP3" s="40"/>
      <c r="AQ3" s="40"/>
      <c r="AR3" s="40" t="s">
        <v>5737</v>
      </c>
      <c r="AS3" s="40"/>
      <c r="AT3" s="40"/>
      <c r="AU3" s="40" t="s">
        <v>5737</v>
      </c>
      <c r="AV3" s="40"/>
      <c r="AW3" s="40"/>
      <c r="AX3" s="40" t="s">
        <v>5737</v>
      </c>
      <c r="AY3" s="40"/>
      <c r="AZ3" s="40"/>
      <c r="BA3" s="40" t="s">
        <v>5737</v>
      </c>
      <c r="BB3" s="40"/>
      <c r="BC3" s="40"/>
      <c r="BD3" s="40" t="s">
        <v>5737</v>
      </c>
      <c r="BE3" s="40"/>
      <c r="BF3" s="40"/>
      <c r="BG3" s="40" t="s">
        <v>5737</v>
      </c>
      <c r="BH3" s="40"/>
      <c r="BI3" s="40"/>
      <c r="BJ3" s="40" t="s">
        <v>5737</v>
      </c>
      <c r="BK3" s="40"/>
      <c r="BL3" s="40"/>
      <c r="BM3" s="40" t="s">
        <v>5737</v>
      </c>
      <c r="BN3" s="40"/>
      <c r="BO3" s="40"/>
      <c r="BP3" s="40" t="s">
        <v>5737</v>
      </c>
      <c r="BQ3" s="40"/>
      <c r="BR3" s="40"/>
      <c r="BS3" s="40" t="s">
        <v>5737</v>
      </c>
      <c r="BT3" s="40"/>
      <c r="BU3" s="40"/>
      <c r="BV3" s="40" t="s">
        <v>5737</v>
      </c>
      <c r="BW3" s="40"/>
      <c r="BX3" s="40"/>
      <c r="BY3" s="40" t="s">
        <v>5737</v>
      </c>
      <c r="BZ3" s="40"/>
      <c r="CA3" s="40"/>
      <c r="CB3" s="40" t="s">
        <v>5737</v>
      </c>
      <c r="CC3" s="40"/>
      <c r="CD3" s="40"/>
      <c r="CE3" s="40" t="s">
        <v>5737</v>
      </c>
      <c r="CF3" s="40"/>
      <c r="CG3" s="40"/>
      <c r="CH3" s="40" t="s">
        <v>5737</v>
      </c>
      <c r="CI3" s="40"/>
      <c r="CJ3" s="40"/>
      <c r="CK3" s="40" t="s">
        <v>5737</v>
      </c>
      <c r="CL3" s="40"/>
      <c r="CM3" s="40"/>
      <c r="CN3" s="40" t="s">
        <v>5737</v>
      </c>
      <c r="CO3" s="40"/>
      <c r="CP3" s="40"/>
    </row>
    <row r="4" spans="1:94" s="17" customFormat="1" ht="12.9" x14ac:dyDescent="0.35">
      <c r="A4" s="17" t="s">
        <v>5738</v>
      </c>
      <c r="B4" s="40" t="s">
        <v>5739</v>
      </c>
      <c r="C4" s="40"/>
      <c r="D4" s="40"/>
      <c r="E4" s="40" t="s">
        <v>5740</v>
      </c>
      <c r="F4" s="40"/>
      <c r="G4" s="40"/>
      <c r="H4" s="40" t="s">
        <v>5740</v>
      </c>
      <c r="I4" s="40"/>
      <c r="J4" s="40"/>
      <c r="K4" s="40" t="s">
        <v>5740</v>
      </c>
      <c r="L4" s="40"/>
      <c r="M4" s="40"/>
      <c r="N4" s="40" t="s">
        <v>5740</v>
      </c>
      <c r="O4" s="40"/>
      <c r="P4" s="40"/>
      <c r="Q4" s="40" t="s">
        <v>5740</v>
      </c>
      <c r="R4" s="40"/>
      <c r="S4" s="40"/>
      <c r="T4" s="40" t="s">
        <v>5740</v>
      </c>
      <c r="U4" s="40"/>
      <c r="V4" s="40"/>
      <c r="W4" s="40" t="s">
        <v>5740</v>
      </c>
      <c r="X4" s="40"/>
      <c r="Y4" s="40"/>
      <c r="Z4" s="40" t="s">
        <v>5740</v>
      </c>
      <c r="AA4" s="40"/>
      <c r="AB4" s="40"/>
      <c r="AC4" s="40" t="s">
        <v>5740</v>
      </c>
      <c r="AD4" s="40"/>
      <c r="AE4" s="40"/>
      <c r="AF4" s="40" t="s">
        <v>5740</v>
      </c>
      <c r="AG4" s="40"/>
      <c r="AH4" s="40"/>
      <c r="AI4" s="40" t="s">
        <v>5740</v>
      </c>
      <c r="AJ4" s="40"/>
      <c r="AK4" s="40"/>
      <c r="AL4" s="40" t="s">
        <v>5740</v>
      </c>
      <c r="AM4" s="40"/>
      <c r="AN4" s="40"/>
      <c r="AO4" s="40" t="s">
        <v>5740</v>
      </c>
      <c r="AP4" s="40"/>
      <c r="AQ4" s="40"/>
      <c r="AR4" s="40" t="s">
        <v>5740</v>
      </c>
      <c r="AS4" s="40"/>
      <c r="AT4" s="40"/>
      <c r="AU4" s="40" t="s">
        <v>5740</v>
      </c>
      <c r="AV4" s="40"/>
      <c r="AW4" s="40"/>
      <c r="AX4" s="40" t="s">
        <v>5740</v>
      </c>
      <c r="AY4" s="40"/>
      <c r="AZ4" s="40"/>
      <c r="BA4" s="40" t="s">
        <v>5740</v>
      </c>
      <c r="BB4" s="40"/>
      <c r="BC4" s="40"/>
      <c r="BD4" s="40" t="s">
        <v>5740</v>
      </c>
      <c r="BE4" s="40"/>
      <c r="BF4" s="40"/>
      <c r="BG4" s="40" t="s">
        <v>5740</v>
      </c>
      <c r="BH4" s="40"/>
      <c r="BI4" s="40"/>
      <c r="BJ4" s="40" t="s">
        <v>5740</v>
      </c>
      <c r="BK4" s="40"/>
      <c r="BL4" s="40"/>
      <c r="BM4" s="40" t="s">
        <v>5740</v>
      </c>
      <c r="BN4" s="40"/>
      <c r="BO4" s="40"/>
      <c r="BP4" s="40" t="s">
        <v>5740</v>
      </c>
      <c r="BQ4" s="40"/>
      <c r="BR4" s="40"/>
      <c r="BS4" s="40" t="s">
        <v>5740</v>
      </c>
      <c r="BT4" s="40"/>
      <c r="BU4" s="40"/>
      <c r="BV4" s="40" t="s">
        <v>5740</v>
      </c>
      <c r="BW4" s="40"/>
      <c r="BX4" s="40"/>
      <c r="BY4" s="40" t="s">
        <v>5740</v>
      </c>
      <c r="BZ4" s="40"/>
      <c r="CA4" s="40"/>
      <c r="CB4" s="40" t="s">
        <v>5740</v>
      </c>
      <c r="CC4" s="40"/>
      <c r="CD4" s="40"/>
      <c r="CE4" s="40" t="s">
        <v>5740</v>
      </c>
      <c r="CF4" s="40"/>
      <c r="CG4" s="40"/>
      <c r="CH4" s="40" t="s">
        <v>5740</v>
      </c>
      <c r="CI4" s="40"/>
      <c r="CJ4" s="40"/>
      <c r="CK4" s="40" t="s">
        <v>5740</v>
      </c>
      <c r="CL4" s="40"/>
      <c r="CM4" s="40"/>
      <c r="CN4" s="40" t="s">
        <v>5740</v>
      </c>
      <c r="CO4" s="40"/>
      <c r="CP4" s="40"/>
    </row>
    <row r="5" spans="1:94" s="17" customFormat="1" ht="22.85" customHeight="1" x14ac:dyDescent="0.35">
      <c r="A5" s="17" t="s">
        <v>5741</v>
      </c>
      <c r="B5" s="40" t="s">
        <v>5739</v>
      </c>
      <c r="C5" s="40"/>
      <c r="D5" s="40"/>
      <c r="E5" s="40" t="s">
        <v>5742</v>
      </c>
      <c r="F5" s="40"/>
      <c r="G5" s="40"/>
      <c r="H5" s="40" t="s">
        <v>5742</v>
      </c>
      <c r="I5" s="40"/>
      <c r="J5" s="40"/>
      <c r="K5" s="40" t="s">
        <v>5742</v>
      </c>
      <c r="L5" s="40"/>
      <c r="M5" s="40"/>
      <c r="N5" s="40" t="s">
        <v>5742</v>
      </c>
      <c r="O5" s="40"/>
      <c r="P5" s="40"/>
      <c r="Q5" s="40" t="s">
        <v>5742</v>
      </c>
      <c r="R5" s="40"/>
      <c r="S5" s="40"/>
      <c r="T5" s="40" t="s">
        <v>5742</v>
      </c>
      <c r="U5" s="40"/>
      <c r="V5" s="40"/>
      <c r="W5" s="40" t="s">
        <v>5742</v>
      </c>
      <c r="X5" s="40"/>
      <c r="Y5" s="40"/>
      <c r="Z5" s="40" t="s">
        <v>5742</v>
      </c>
      <c r="AA5" s="40"/>
      <c r="AB5" s="40"/>
      <c r="AC5" s="40" t="s">
        <v>5742</v>
      </c>
      <c r="AD5" s="40"/>
      <c r="AE5" s="40"/>
      <c r="AF5" s="40" t="s">
        <v>5742</v>
      </c>
      <c r="AG5" s="40"/>
      <c r="AH5" s="40"/>
      <c r="AI5" s="40" t="s">
        <v>5743</v>
      </c>
      <c r="AJ5" s="40"/>
      <c r="AK5" s="40"/>
      <c r="AL5" s="40" t="s">
        <v>5742</v>
      </c>
      <c r="AM5" s="40"/>
      <c r="AN5" s="40"/>
      <c r="AO5" s="40" t="s">
        <v>5742</v>
      </c>
      <c r="AP5" s="40"/>
      <c r="AQ5" s="40"/>
      <c r="AR5" s="40" t="s">
        <v>5742</v>
      </c>
      <c r="AS5" s="40"/>
      <c r="AT5" s="40"/>
      <c r="AU5" s="40" t="s">
        <v>5742</v>
      </c>
      <c r="AV5" s="40"/>
      <c r="AW5" s="40"/>
      <c r="AX5" s="40" t="s">
        <v>5742</v>
      </c>
      <c r="AY5" s="40"/>
      <c r="AZ5" s="40"/>
      <c r="BA5" s="40" t="s">
        <v>5742</v>
      </c>
      <c r="BB5" s="40"/>
      <c r="BC5" s="40"/>
      <c r="BD5" s="40" t="s">
        <v>5742</v>
      </c>
      <c r="BE5" s="40"/>
      <c r="BF5" s="40"/>
      <c r="BG5" s="40" t="s">
        <v>5742</v>
      </c>
      <c r="BH5" s="40"/>
      <c r="BI5" s="40"/>
      <c r="BJ5" s="40" t="s">
        <v>5742</v>
      </c>
      <c r="BK5" s="40"/>
      <c r="BL5" s="40"/>
      <c r="BM5" s="40" t="s">
        <v>5742</v>
      </c>
      <c r="BN5" s="40"/>
      <c r="BO5" s="40"/>
      <c r="BP5" s="40" t="s">
        <v>5742</v>
      </c>
      <c r="BQ5" s="40"/>
      <c r="BR5" s="40"/>
      <c r="BS5" s="40" t="s">
        <v>5742</v>
      </c>
      <c r="BT5" s="40"/>
      <c r="BU5" s="40"/>
      <c r="BV5" s="40" t="s">
        <v>5742</v>
      </c>
      <c r="BW5" s="40"/>
      <c r="BX5" s="40"/>
      <c r="BY5" s="40" t="s">
        <v>5742</v>
      </c>
      <c r="BZ5" s="40"/>
      <c r="CA5" s="40"/>
      <c r="CB5" s="40" t="s">
        <v>5742</v>
      </c>
      <c r="CC5" s="40"/>
      <c r="CD5" s="40"/>
      <c r="CE5" s="40" t="s">
        <v>5742</v>
      </c>
      <c r="CF5" s="40"/>
      <c r="CG5" s="40"/>
      <c r="CH5" s="40" t="s">
        <v>5742</v>
      </c>
      <c r="CI5" s="40"/>
      <c r="CJ5" s="40"/>
      <c r="CK5" s="40" t="s">
        <v>5742</v>
      </c>
      <c r="CL5" s="40"/>
      <c r="CM5" s="40"/>
      <c r="CN5" s="40" t="s">
        <v>5742</v>
      </c>
      <c r="CO5" s="40"/>
      <c r="CP5" s="40"/>
    </row>
    <row r="6" spans="1:94" s="17" customFormat="1" ht="18.899999999999999" customHeight="1" x14ac:dyDescent="0.35">
      <c r="A6" s="17" t="s">
        <v>5744</v>
      </c>
      <c r="B6" s="40" t="s">
        <v>5739</v>
      </c>
      <c r="C6" s="40"/>
      <c r="D6" s="40"/>
      <c r="E6" s="40" t="s">
        <v>5745</v>
      </c>
      <c r="F6" s="40"/>
      <c r="G6" s="40"/>
      <c r="H6" s="40" t="s">
        <v>5745</v>
      </c>
      <c r="I6" s="40"/>
      <c r="J6" s="40"/>
      <c r="K6" s="40" t="s">
        <v>5745</v>
      </c>
      <c r="L6" s="40"/>
      <c r="M6" s="40"/>
      <c r="N6" s="40" t="s">
        <v>5745</v>
      </c>
      <c r="O6" s="40"/>
      <c r="P6" s="40"/>
      <c r="Q6" s="40" t="s">
        <v>5745</v>
      </c>
      <c r="R6" s="40"/>
      <c r="S6" s="40"/>
      <c r="T6" s="40" t="s">
        <v>5745</v>
      </c>
      <c r="U6" s="40"/>
      <c r="V6" s="40"/>
      <c r="W6" s="40" t="s">
        <v>5745</v>
      </c>
      <c r="X6" s="40"/>
      <c r="Y6" s="40"/>
      <c r="Z6" s="40" t="s">
        <v>5745</v>
      </c>
      <c r="AA6" s="40"/>
      <c r="AB6" s="40"/>
      <c r="AC6" s="40" t="s">
        <v>5745</v>
      </c>
      <c r="AD6" s="40"/>
      <c r="AE6" s="40"/>
      <c r="AF6" s="40" t="s">
        <v>5745</v>
      </c>
      <c r="AG6" s="40"/>
      <c r="AH6" s="40"/>
      <c r="AI6" s="40" t="s">
        <v>5745</v>
      </c>
      <c r="AJ6" s="40"/>
      <c r="AK6" s="40"/>
      <c r="AL6" s="40" t="s">
        <v>5745</v>
      </c>
      <c r="AM6" s="40"/>
      <c r="AN6" s="40"/>
      <c r="AO6" s="40" t="s">
        <v>5745</v>
      </c>
      <c r="AP6" s="40"/>
      <c r="AQ6" s="40"/>
      <c r="AR6" s="40" t="s">
        <v>5745</v>
      </c>
      <c r="AS6" s="40"/>
      <c r="AT6" s="40"/>
      <c r="AU6" s="40" t="s">
        <v>5745</v>
      </c>
      <c r="AV6" s="40"/>
      <c r="AW6" s="40"/>
      <c r="AX6" s="40" t="s">
        <v>5745</v>
      </c>
      <c r="AY6" s="40"/>
      <c r="AZ6" s="40"/>
      <c r="BA6" s="40" t="s">
        <v>5745</v>
      </c>
      <c r="BB6" s="40"/>
      <c r="BC6" s="40"/>
      <c r="BD6" s="40" t="s">
        <v>5745</v>
      </c>
      <c r="BE6" s="40"/>
      <c r="BF6" s="40"/>
      <c r="BG6" s="40" t="s">
        <v>5745</v>
      </c>
      <c r="BH6" s="40"/>
      <c r="BI6" s="40"/>
      <c r="BJ6" s="40" t="s">
        <v>5745</v>
      </c>
      <c r="BK6" s="40"/>
      <c r="BL6" s="40"/>
      <c r="BM6" s="40" t="s">
        <v>5745</v>
      </c>
      <c r="BN6" s="40"/>
      <c r="BO6" s="40"/>
      <c r="BP6" s="40" t="s">
        <v>5745</v>
      </c>
      <c r="BQ6" s="40"/>
      <c r="BR6" s="40"/>
      <c r="BS6" s="40" t="s">
        <v>5745</v>
      </c>
      <c r="BT6" s="40"/>
      <c r="BU6" s="40"/>
      <c r="BV6" s="40" t="s">
        <v>5745</v>
      </c>
      <c r="BW6" s="40"/>
      <c r="BX6" s="40"/>
      <c r="BY6" s="40" t="s">
        <v>5745</v>
      </c>
      <c r="BZ6" s="40"/>
      <c r="CA6" s="40"/>
      <c r="CB6" s="40" t="s">
        <v>5745</v>
      </c>
      <c r="CC6" s="40"/>
      <c r="CD6" s="40"/>
      <c r="CE6" s="40" t="s">
        <v>5745</v>
      </c>
      <c r="CF6" s="40"/>
      <c r="CG6" s="40"/>
      <c r="CH6" s="40" t="s">
        <v>5745</v>
      </c>
      <c r="CI6" s="40"/>
      <c r="CJ6" s="40"/>
      <c r="CK6" s="40" t="s">
        <v>5745</v>
      </c>
      <c r="CL6" s="40"/>
      <c r="CM6" s="40"/>
      <c r="CN6" s="40" t="s">
        <v>5745</v>
      </c>
      <c r="CO6" s="40"/>
      <c r="CP6" s="40"/>
    </row>
    <row r="7" spans="1:94" s="17" customFormat="1" ht="30.9" customHeight="1" x14ac:dyDescent="0.35">
      <c r="A7" s="17" t="s">
        <v>5746</v>
      </c>
      <c r="B7" s="40" t="s">
        <v>5747</v>
      </c>
      <c r="C7" s="40"/>
      <c r="D7" s="40"/>
      <c r="E7" s="40" t="s">
        <v>5748</v>
      </c>
      <c r="F7" s="40"/>
      <c r="G7" s="40"/>
      <c r="H7" s="40" t="s">
        <v>5747</v>
      </c>
      <c r="I7" s="40"/>
      <c r="J7" s="40"/>
      <c r="K7" s="40" t="s">
        <v>5747</v>
      </c>
      <c r="L7" s="40"/>
      <c r="M7" s="40"/>
      <c r="N7" s="40" t="s">
        <v>5749</v>
      </c>
      <c r="O7" s="40"/>
      <c r="P7" s="40"/>
      <c r="Q7" s="40" t="s">
        <v>5750</v>
      </c>
      <c r="R7" s="40"/>
      <c r="S7" s="40"/>
      <c r="T7" s="40" t="s">
        <v>5748</v>
      </c>
      <c r="U7" s="40"/>
      <c r="V7" s="40"/>
      <c r="W7" s="40" t="s">
        <v>5747</v>
      </c>
      <c r="X7" s="40"/>
      <c r="Y7" s="40"/>
      <c r="Z7" s="40" t="s">
        <v>5747</v>
      </c>
      <c r="AA7" s="40"/>
      <c r="AB7" s="40"/>
      <c r="AC7" s="40" t="s">
        <v>5749</v>
      </c>
      <c r="AD7" s="40"/>
      <c r="AE7" s="40"/>
      <c r="AF7" s="40" t="s">
        <v>5747</v>
      </c>
      <c r="AG7" s="40"/>
      <c r="AH7" s="40"/>
      <c r="AI7" s="40" t="s">
        <v>5750</v>
      </c>
      <c r="AJ7" s="40"/>
      <c r="AK7" s="40"/>
      <c r="AL7" s="40" t="s">
        <v>5747</v>
      </c>
      <c r="AM7" s="40"/>
      <c r="AN7" s="40"/>
      <c r="AO7" s="40" t="s">
        <v>5748</v>
      </c>
      <c r="AP7" s="40"/>
      <c r="AQ7" s="40"/>
      <c r="AR7" s="40" t="s">
        <v>5751</v>
      </c>
      <c r="AS7" s="40"/>
      <c r="AT7" s="40"/>
      <c r="AU7" s="40" t="s">
        <v>5752</v>
      </c>
      <c r="AV7" s="40"/>
      <c r="AW7" s="40"/>
      <c r="AX7" s="40" t="s">
        <v>5753</v>
      </c>
      <c r="AY7" s="40"/>
      <c r="AZ7" s="40"/>
      <c r="BA7" s="40" t="s">
        <v>5749</v>
      </c>
      <c r="BB7" s="40"/>
      <c r="BC7" s="40"/>
      <c r="BD7" s="40" t="s">
        <v>5749</v>
      </c>
      <c r="BE7" s="40"/>
      <c r="BF7" s="40"/>
      <c r="BG7" s="40" t="s">
        <v>5747</v>
      </c>
      <c r="BH7" s="40"/>
      <c r="BI7" s="40"/>
      <c r="BJ7" s="40" t="s">
        <v>5753</v>
      </c>
      <c r="BK7" s="40"/>
      <c r="BL7" s="40"/>
      <c r="BM7" s="40" t="s">
        <v>5749</v>
      </c>
      <c r="BN7" s="40"/>
      <c r="BO7" s="40"/>
      <c r="BP7" s="40" t="s">
        <v>5753</v>
      </c>
      <c r="BQ7" s="40"/>
      <c r="BR7" s="40"/>
      <c r="BS7" s="40" t="s">
        <v>5751</v>
      </c>
      <c r="BT7" s="40"/>
      <c r="BU7" s="40"/>
      <c r="BV7" s="40" t="s">
        <v>5752</v>
      </c>
      <c r="BW7" s="40"/>
      <c r="BX7" s="40"/>
      <c r="BY7" s="40" t="s">
        <v>5753</v>
      </c>
      <c r="BZ7" s="40"/>
      <c r="CA7" s="40"/>
      <c r="CB7" s="40" t="s">
        <v>5754</v>
      </c>
      <c r="CC7" s="40"/>
      <c r="CD7" s="40"/>
      <c r="CE7" s="40" t="s">
        <v>5753</v>
      </c>
      <c r="CF7" s="40"/>
      <c r="CG7" s="40"/>
      <c r="CH7" s="40" t="s">
        <v>5751</v>
      </c>
      <c r="CI7" s="40"/>
      <c r="CJ7" s="40"/>
      <c r="CK7" s="40" t="s">
        <v>5752</v>
      </c>
      <c r="CL7" s="40"/>
      <c r="CM7" s="40"/>
      <c r="CN7" s="40" t="s">
        <v>5747</v>
      </c>
      <c r="CO7" s="40"/>
      <c r="CP7" s="40"/>
    </row>
    <row r="8" spans="1:94" s="17" customFormat="1" ht="12.9" x14ac:dyDescent="0.35">
      <c r="A8" s="17" t="s">
        <v>5755</v>
      </c>
      <c r="B8" s="40" t="s">
        <v>5756</v>
      </c>
      <c r="C8" s="40"/>
      <c r="D8" s="40"/>
      <c r="E8" s="40" t="s">
        <v>5757</v>
      </c>
      <c r="F8" s="40"/>
      <c r="G8" s="40"/>
      <c r="H8" s="40" t="s">
        <v>5758</v>
      </c>
      <c r="I8" s="40"/>
      <c r="J8" s="40"/>
      <c r="K8" s="40" t="s">
        <v>5756</v>
      </c>
      <c r="L8" s="40"/>
      <c r="M8" s="40"/>
      <c r="N8" s="40" t="s">
        <v>5759</v>
      </c>
      <c r="O8" s="40"/>
      <c r="P8" s="40"/>
      <c r="Q8" s="40" t="s">
        <v>5760</v>
      </c>
      <c r="R8" s="40"/>
      <c r="S8" s="40"/>
      <c r="T8" s="40" t="s">
        <v>5757</v>
      </c>
      <c r="U8" s="40"/>
      <c r="V8" s="40"/>
      <c r="W8" s="40" t="s">
        <v>5758</v>
      </c>
      <c r="X8" s="40"/>
      <c r="Y8" s="40"/>
      <c r="Z8" s="40" t="s">
        <v>5758</v>
      </c>
      <c r="AA8" s="40"/>
      <c r="AB8" s="40"/>
      <c r="AC8" s="40" t="s">
        <v>5759</v>
      </c>
      <c r="AD8" s="40"/>
      <c r="AE8" s="40"/>
      <c r="AF8" s="40" t="s">
        <v>5758</v>
      </c>
      <c r="AG8" s="40"/>
      <c r="AH8" s="40"/>
      <c r="AI8" s="40" t="s">
        <v>5760</v>
      </c>
      <c r="AJ8" s="40"/>
      <c r="AK8" s="40"/>
      <c r="AL8" s="40" t="s">
        <v>5758</v>
      </c>
      <c r="AM8" s="40"/>
      <c r="AN8" s="40"/>
      <c r="AO8" s="40" t="s">
        <v>5757</v>
      </c>
      <c r="AP8" s="40"/>
      <c r="AQ8" s="40"/>
      <c r="AR8" s="40" t="s">
        <v>5761</v>
      </c>
      <c r="AS8" s="40"/>
      <c r="AT8" s="40"/>
      <c r="AU8" s="40" t="s">
        <v>5762</v>
      </c>
      <c r="AV8" s="40"/>
      <c r="AW8" s="40"/>
      <c r="AX8" s="40" t="s">
        <v>5757</v>
      </c>
      <c r="AY8" s="40"/>
      <c r="AZ8" s="40"/>
      <c r="BA8" s="40" t="s">
        <v>5759</v>
      </c>
      <c r="BB8" s="40"/>
      <c r="BC8" s="40"/>
      <c r="BD8" s="40" t="s">
        <v>5759</v>
      </c>
      <c r="BE8" s="40"/>
      <c r="BF8" s="40"/>
      <c r="BG8" s="40" t="s">
        <v>5758</v>
      </c>
      <c r="BH8" s="40"/>
      <c r="BI8" s="40"/>
      <c r="BJ8" s="40" t="s">
        <v>5757</v>
      </c>
      <c r="BK8" s="40"/>
      <c r="BL8" s="40"/>
      <c r="BM8" s="40" t="s">
        <v>5763</v>
      </c>
      <c r="BN8" s="40"/>
      <c r="BO8" s="40"/>
      <c r="BP8" s="40" t="s">
        <v>5757</v>
      </c>
      <c r="BQ8" s="40"/>
      <c r="BR8" s="40"/>
      <c r="BS8" s="40" t="s">
        <v>5761</v>
      </c>
      <c r="BT8" s="40"/>
      <c r="BU8" s="40"/>
      <c r="BV8" s="40" t="s">
        <v>5762</v>
      </c>
      <c r="BW8" s="40"/>
      <c r="BX8" s="40"/>
      <c r="BY8" s="40" t="s">
        <v>5757</v>
      </c>
      <c r="BZ8" s="40"/>
      <c r="CA8" s="40"/>
      <c r="CB8" s="40" t="s">
        <v>5761</v>
      </c>
      <c r="CC8" s="40"/>
      <c r="CD8" s="40"/>
      <c r="CE8" s="40" t="s">
        <v>5757</v>
      </c>
      <c r="CF8" s="40"/>
      <c r="CG8" s="40"/>
      <c r="CH8" s="40" t="s">
        <v>5761</v>
      </c>
      <c r="CI8" s="40"/>
      <c r="CJ8" s="40"/>
      <c r="CK8" s="40" t="s">
        <v>5762</v>
      </c>
      <c r="CL8" s="40"/>
      <c r="CM8" s="40"/>
      <c r="CN8" s="40" t="s">
        <v>5758</v>
      </c>
      <c r="CO8" s="40"/>
      <c r="CP8" s="40"/>
    </row>
    <row r="9" spans="1:94" s="17" customFormat="1" ht="17.600000000000001" customHeight="1" x14ac:dyDescent="0.35">
      <c r="A9" s="17" t="s">
        <v>5764</v>
      </c>
      <c r="B9" s="40">
        <v>10</v>
      </c>
      <c r="C9" s="40"/>
      <c r="D9" s="40"/>
      <c r="E9" s="40">
        <v>10</v>
      </c>
      <c r="F9" s="40"/>
      <c r="G9" s="40"/>
      <c r="H9" s="40">
        <v>10</v>
      </c>
      <c r="I9" s="40"/>
      <c r="J9" s="40"/>
      <c r="K9" s="40">
        <v>10</v>
      </c>
      <c r="L9" s="40"/>
      <c r="M9" s="40"/>
      <c r="N9" s="40">
        <v>4</v>
      </c>
      <c r="O9" s="40"/>
      <c r="P9" s="40"/>
      <c r="Q9" s="40">
        <v>10</v>
      </c>
      <c r="R9" s="40"/>
      <c r="S9" s="40"/>
      <c r="T9" s="40">
        <v>10</v>
      </c>
      <c r="U9" s="40"/>
      <c r="V9" s="40"/>
      <c r="W9" s="40">
        <v>10</v>
      </c>
      <c r="X9" s="40"/>
      <c r="Y9" s="40"/>
      <c r="Z9" s="40">
        <v>10</v>
      </c>
      <c r="AA9" s="40"/>
      <c r="AB9" s="40"/>
      <c r="AC9" s="40">
        <v>4</v>
      </c>
      <c r="AD9" s="40"/>
      <c r="AE9" s="40"/>
      <c r="AF9" s="40">
        <v>10</v>
      </c>
      <c r="AG9" s="40"/>
      <c r="AH9" s="40"/>
      <c r="AI9" s="40">
        <v>10</v>
      </c>
      <c r="AJ9" s="40"/>
      <c r="AK9" s="40"/>
      <c r="AL9" s="40">
        <v>10</v>
      </c>
      <c r="AM9" s="40"/>
      <c r="AN9" s="40"/>
      <c r="AO9" s="40">
        <v>10</v>
      </c>
      <c r="AP9" s="40"/>
      <c r="AQ9" s="40"/>
      <c r="AR9" s="40">
        <v>10</v>
      </c>
      <c r="AS9" s="40"/>
      <c r="AT9" s="40"/>
      <c r="AU9" s="40">
        <v>4</v>
      </c>
      <c r="AV9" s="40"/>
      <c r="AW9" s="40"/>
      <c r="AX9" s="40">
        <v>10</v>
      </c>
      <c r="AY9" s="40"/>
      <c r="AZ9" s="40"/>
      <c r="BA9" s="40">
        <v>10</v>
      </c>
      <c r="BB9" s="40"/>
      <c r="BC9" s="40"/>
      <c r="BD9" s="40">
        <v>10</v>
      </c>
      <c r="BE9" s="40"/>
      <c r="BF9" s="40"/>
      <c r="BG9" s="40">
        <v>10</v>
      </c>
      <c r="BH9" s="40"/>
      <c r="BI9" s="40"/>
      <c r="BJ9" s="40">
        <v>10</v>
      </c>
      <c r="BK9" s="40"/>
      <c r="BL9" s="40"/>
      <c r="BM9" s="40">
        <v>10</v>
      </c>
      <c r="BN9" s="40"/>
      <c r="BO9" s="40"/>
      <c r="BP9" s="40">
        <v>10</v>
      </c>
      <c r="BQ9" s="40"/>
      <c r="BR9" s="40"/>
      <c r="BS9" s="40">
        <v>10</v>
      </c>
      <c r="BT9" s="40"/>
      <c r="BU9" s="40"/>
      <c r="BV9" s="40">
        <v>4</v>
      </c>
      <c r="BW9" s="40"/>
      <c r="BX9" s="40"/>
      <c r="BY9" s="40">
        <v>10</v>
      </c>
      <c r="BZ9" s="40"/>
      <c r="CA9" s="40"/>
      <c r="CB9" s="40">
        <v>10</v>
      </c>
      <c r="CC9" s="40"/>
      <c r="CD9" s="40"/>
      <c r="CE9" s="40">
        <v>10</v>
      </c>
      <c r="CF9" s="40"/>
      <c r="CG9" s="40"/>
      <c r="CH9" s="40">
        <v>10</v>
      </c>
      <c r="CI9" s="40"/>
      <c r="CJ9" s="40"/>
      <c r="CK9" s="40">
        <v>4</v>
      </c>
      <c r="CL9" s="40"/>
      <c r="CM9" s="40"/>
      <c r="CN9" s="40">
        <v>10</v>
      </c>
      <c r="CO9" s="40"/>
      <c r="CP9" s="40"/>
    </row>
    <row r="10" spans="1:94" s="17" customFormat="1" ht="19.3" customHeight="1" x14ac:dyDescent="0.35">
      <c r="A10" s="17" t="s">
        <v>5765</v>
      </c>
      <c r="B10" s="40">
        <v>30</v>
      </c>
      <c r="C10" s="40"/>
      <c r="D10" s="40"/>
      <c r="E10" s="40">
        <v>30</v>
      </c>
      <c r="F10" s="40"/>
      <c r="G10" s="40"/>
      <c r="H10" s="40">
        <v>30</v>
      </c>
      <c r="I10" s="40"/>
      <c r="J10" s="40"/>
      <c r="K10" s="40">
        <v>30</v>
      </c>
      <c r="L10" s="40"/>
      <c r="M10" s="40"/>
      <c r="N10" s="40">
        <v>30</v>
      </c>
      <c r="O10" s="40"/>
      <c r="P10" s="40"/>
      <c r="Q10" s="40">
        <v>40</v>
      </c>
      <c r="R10" s="40"/>
      <c r="S10" s="40"/>
      <c r="T10" s="40">
        <v>30</v>
      </c>
      <c r="U10" s="40"/>
      <c r="V10" s="40"/>
      <c r="W10" s="40">
        <v>30</v>
      </c>
      <c r="X10" s="40"/>
      <c r="Y10" s="40"/>
      <c r="Z10" s="40">
        <v>30</v>
      </c>
      <c r="AA10" s="40"/>
      <c r="AB10" s="40"/>
      <c r="AC10" s="40">
        <v>30</v>
      </c>
      <c r="AD10" s="40"/>
      <c r="AE10" s="40"/>
      <c r="AF10" s="40">
        <v>30</v>
      </c>
      <c r="AG10" s="40"/>
      <c r="AH10" s="40"/>
      <c r="AI10" s="40">
        <v>30</v>
      </c>
      <c r="AJ10" s="40"/>
      <c r="AK10" s="40"/>
      <c r="AL10" s="40">
        <v>30</v>
      </c>
      <c r="AM10" s="40"/>
      <c r="AN10" s="40"/>
      <c r="AO10" s="40">
        <v>30</v>
      </c>
      <c r="AP10" s="40"/>
      <c r="AQ10" s="40"/>
      <c r="AR10" s="40">
        <v>30</v>
      </c>
      <c r="AS10" s="40"/>
      <c r="AT10" s="40"/>
      <c r="AU10" s="40">
        <v>30</v>
      </c>
      <c r="AV10" s="40"/>
      <c r="AW10" s="40"/>
      <c r="AX10" s="40">
        <v>30</v>
      </c>
      <c r="AY10" s="40"/>
      <c r="AZ10" s="40"/>
      <c r="BA10" s="40">
        <v>45</v>
      </c>
      <c r="BB10" s="40"/>
      <c r="BC10" s="40"/>
      <c r="BD10" s="40">
        <v>30</v>
      </c>
      <c r="BE10" s="40"/>
      <c r="BF10" s="40"/>
      <c r="BG10" s="40">
        <v>30</v>
      </c>
      <c r="BH10" s="40"/>
      <c r="BI10" s="40"/>
      <c r="BJ10" s="40">
        <v>30</v>
      </c>
      <c r="BK10" s="40"/>
      <c r="BL10" s="40"/>
      <c r="BM10" s="40">
        <v>30</v>
      </c>
      <c r="BN10" s="40"/>
      <c r="BO10" s="40"/>
      <c r="BP10" s="40">
        <v>30</v>
      </c>
      <c r="BQ10" s="40"/>
      <c r="BR10" s="40"/>
      <c r="BS10" s="40">
        <v>30</v>
      </c>
      <c r="BT10" s="40"/>
      <c r="BU10" s="40"/>
      <c r="BV10" s="40">
        <v>30</v>
      </c>
      <c r="BW10" s="40"/>
      <c r="BX10" s="40"/>
      <c r="BY10" s="40">
        <v>30</v>
      </c>
      <c r="BZ10" s="40"/>
      <c r="CA10" s="40"/>
      <c r="CB10" s="40">
        <v>30</v>
      </c>
      <c r="CC10" s="40"/>
      <c r="CD10" s="40"/>
      <c r="CE10" s="40">
        <v>30</v>
      </c>
      <c r="CF10" s="40"/>
      <c r="CG10" s="40"/>
      <c r="CH10" s="40">
        <v>30</v>
      </c>
      <c r="CI10" s="40"/>
      <c r="CJ10" s="40"/>
      <c r="CK10" s="40">
        <v>30</v>
      </c>
      <c r="CL10" s="40"/>
      <c r="CM10" s="40"/>
      <c r="CN10" s="40">
        <v>30</v>
      </c>
      <c r="CO10" s="40"/>
      <c r="CP10" s="40"/>
    </row>
    <row r="11" spans="1:94" s="17" customFormat="1" ht="48.55" customHeight="1" x14ac:dyDescent="0.35">
      <c r="A11" s="17" t="s">
        <v>5766</v>
      </c>
      <c r="B11" s="40" t="s">
        <v>5767</v>
      </c>
      <c r="C11" s="40"/>
      <c r="D11" s="40"/>
      <c r="E11" s="40" t="s">
        <v>5767</v>
      </c>
      <c r="F11" s="40"/>
      <c r="G11" s="40"/>
      <c r="H11" s="40" t="s">
        <v>5767</v>
      </c>
      <c r="I11" s="40"/>
      <c r="J11" s="40"/>
      <c r="K11" s="40" t="s">
        <v>5767</v>
      </c>
      <c r="L11" s="40"/>
      <c r="M11" s="40"/>
      <c r="N11" s="40" t="s">
        <v>5767</v>
      </c>
      <c r="O11" s="40"/>
      <c r="P11" s="40"/>
      <c r="Q11" s="40" t="s">
        <v>5767</v>
      </c>
      <c r="R11" s="40"/>
      <c r="S11" s="40"/>
      <c r="T11" s="40" t="s">
        <v>5767</v>
      </c>
      <c r="U11" s="40"/>
      <c r="V11" s="40"/>
      <c r="W11" s="40" t="s">
        <v>5767</v>
      </c>
      <c r="X11" s="40"/>
      <c r="Y11" s="40"/>
      <c r="Z11" s="40" t="s">
        <v>5767</v>
      </c>
      <c r="AA11" s="40"/>
      <c r="AB11" s="40"/>
      <c r="AC11" s="40" t="s">
        <v>5767</v>
      </c>
      <c r="AD11" s="40"/>
      <c r="AE11" s="40"/>
      <c r="AF11" s="40" t="s">
        <v>5767</v>
      </c>
      <c r="AG11" s="40"/>
      <c r="AH11" s="40"/>
      <c r="AI11" s="40" t="s">
        <v>5767</v>
      </c>
      <c r="AJ11" s="40"/>
      <c r="AK11" s="40"/>
      <c r="AL11" s="40" t="s">
        <v>5767</v>
      </c>
      <c r="AM11" s="40"/>
      <c r="AN11" s="40"/>
      <c r="AO11" s="40" t="s">
        <v>5767</v>
      </c>
      <c r="AP11" s="40"/>
      <c r="AQ11" s="40"/>
      <c r="AR11" s="40" t="s">
        <v>5767</v>
      </c>
      <c r="AS11" s="40"/>
      <c r="AT11" s="40"/>
      <c r="AU11" s="40" t="s">
        <v>5767</v>
      </c>
      <c r="AV11" s="40"/>
      <c r="AW11" s="40"/>
      <c r="AX11" s="40" t="s">
        <v>5767</v>
      </c>
      <c r="AY11" s="40"/>
      <c r="AZ11" s="40"/>
      <c r="BA11" s="40" t="s">
        <v>5768</v>
      </c>
      <c r="BB11" s="40"/>
      <c r="BC11" s="40"/>
      <c r="BD11" s="40" t="s">
        <v>5768</v>
      </c>
      <c r="BE11" s="40"/>
      <c r="BF11" s="40"/>
      <c r="BG11" s="40" t="s">
        <v>5769</v>
      </c>
      <c r="BH11" s="40"/>
      <c r="BI11" s="40"/>
      <c r="BJ11" s="40" t="s">
        <v>5770</v>
      </c>
      <c r="BK11" s="40"/>
      <c r="BL11" s="40"/>
      <c r="BM11" s="40" t="s">
        <v>5770</v>
      </c>
      <c r="BN11" s="40"/>
      <c r="BO11" s="40"/>
      <c r="BP11" s="40" t="s">
        <v>5770</v>
      </c>
      <c r="BQ11" s="40"/>
      <c r="BR11" s="40"/>
      <c r="BS11" s="40" t="s">
        <v>5770</v>
      </c>
      <c r="BT11" s="40"/>
      <c r="BU11" s="40"/>
      <c r="BV11" s="40" t="s">
        <v>5770</v>
      </c>
      <c r="BW11" s="40"/>
      <c r="BX11" s="40"/>
      <c r="BY11" s="40" t="s">
        <v>5771</v>
      </c>
      <c r="BZ11" s="40"/>
      <c r="CA11" s="40"/>
      <c r="CB11" s="40" t="s">
        <v>5771</v>
      </c>
      <c r="CC11" s="40"/>
      <c r="CD11" s="40"/>
      <c r="CE11" s="40" t="s">
        <v>5772</v>
      </c>
      <c r="CF11" s="40"/>
      <c r="CG11" s="40"/>
      <c r="CH11" s="40" t="s">
        <v>5771</v>
      </c>
      <c r="CI11" s="40"/>
      <c r="CJ11" s="40"/>
      <c r="CK11" s="40" t="s">
        <v>5838</v>
      </c>
      <c r="CL11" s="40"/>
      <c r="CM11" s="40"/>
      <c r="CN11" s="40" t="s">
        <v>5773</v>
      </c>
      <c r="CO11" s="40"/>
      <c r="CP11" s="40"/>
    </row>
    <row r="12" spans="1:94" s="17" customFormat="1" ht="55.85" customHeight="1" x14ac:dyDescent="0.35">
      <c r="A12" s="17" t="s">
        <v>5774</v>
      </c>
      <c r="B12" s="40" t="s">
        <v>5775</v>
      </c>
      <c r="C12" s="40"/>
      <c r="D12" s="40"/>
      <c r="E12" s="40" t="s">
        <v>5775</v>
      </c>
      <c r="F12" s="40"/>
      <c r="G12" s="40"/>
      <c r="H12" s="40" t="s">
        <v>5775</v>
      </c>
      <c r="I12" s="40"/>
      <c r="J12" s="40"/>
      <c r="K12" s="40" t="s">
        <v>5775</v>
      </c>
      <c r="L12" s="40"/>
      <c r="M12" s="40"/>
      <c r="N12" s="40" t="s">
        <v>5775</v>
      </c>
      <c r="O12" s="40"/>
      <c r="P12" s="40"/>
      <c r="Q12" s="40" t="s">
        <v>5775</v>
      </c>
      <c r="R12" s="40"/>
      <c r="S12" s="40"/>
      <c r="T12" s="40" t="s">
        <v>5775</v>
      </c>
      <c r="U12" s="40"/>
      <c r="V12" s="40"/>
      <c r="W12" s="40" t="s">
        <v>5775</v>
      </c>
      <c r="X12" s="40"/>
      <c r="Y12" s="40"/>
      <c r="Z12" s="40" t="s">
        <v>5775</v>
      </c>
      <c r="AA12" s="40"/>
      <c r="AB12" s="40"/>
      <c r="AC12" s="40" t="s">
        <v>5775</v>
      </c>
      <c r="AD12" s="40"/>
      <c r="AE12" s="40"/>
      <c r="AF12" s="40" t="s">
        <v>5775</v>
      </c>
      <c r="AG12" s="40"/>
      <c r="AH12" s="40"/>
      <c r="AI12" s="40" t="s">
        <v>5775</v>
      </c>
      <c r="AJ12" s="40"/>
      <c r="AK12" s="40"/>
      <c r="AL12" s="40" t="s">
        <v>5775</v>
      </c>
      <c r="AM12" s="40"/>
      <c r="AN12" s="40"/>
      <c r="AO12" s="40" t="s">
        <v>5775</v>
      </c>
      <c r="AP12" s="40"/>
      <c r="AQ12" s="40"/>
      <c r="AR12" s="40" t="s">
        <v>5775</v>
      </c>
      <c r="AS12" s="40"/>
      <c r="AT12" s="40"/>
      <c r="AU12" s="40" t="s">
        <v>5775</v>
      </c>
      <c r="AV12" s="40"/>
      <c r="AW12" s="40"/>
      <c r="AX12" s="40" t="s">
        <v>5775</v>
      </c>
      <c r="AY12" s="40"/>
      <c r="AZ12" s="40"/>
      <c r="BA12" s="40" t="s">
        <v>5776</v>
      </c>
      <c r="BB12" s="40"/>
      <c r="BC12" s="40"/>
      <c r="BD12" s="40" t="s">
        <v>5776</v>
      </c>
      <c r="BE12" s="40"/>
      <c r="BF12" s="40"/>
      <c r="BG12" s="40" t="s">
        <v>5777</v>
      </c>
      <c r="BH12" s="40"/>
      <c r="BI12" s="40"/>
      <c r="BJ12" s="40" t="s">
        <v>5778</v>
      </c>
      <c r="BK12" s="40"/>
      <c r="BL12" s="40"/>
      <c r="BM12" s="40" t="s">
        <v>5778</v>
      </c>
      <c r="BN12" s="40"/>
      <c r="BO12" s="40"/>
      <c r="BP12" s="40" t="s">
        <v>5778</v>
      </c>
      <c r="BQ12" s="40"/>
      <c r="BR12" s="40"/>
      <c r="BS12" s="40" t="s">
        <v>5779</v>
      </c>
      <c r="BT12" s="40"/>
      <c r="BU12" s="40"/>
      <c r="BV12" s="40" t="s">
        <v>5779</v>
      </c>
      <c r="BW12" s="40"/>
      <c r="BX12" s="40"/>
      <c r="BY12" s="40" t="s">
        <v>5780</v>
      </c>
      <c r="BZ12" s="40"/>
      <c r="CA12" s="40"/>
      <c r="CB12" s="40" t="s">
        <v>5780</v>
      </c>
      <c r="CC12" s="40"/>
      <c r="CD12" s="40"/>
      <c r="CE12" s="40" t="s">
        <v>5780</v>
      </c>
      <c r="CF12" s="40"/>
      <c r="CG12" s="40"/>
      <c r="CH12" s="40" t="s">
        <v>5780</v>
      </c>
      <c r="CI12" s="40"/>
      <c r="CJ12" s="40"/>
      <c r="CK12" s="40" t="s">
        <v>5780</v>
      </c>
      <c r="CL12" s="40"/>
      <c r="CM12" s="40"/>
      <c r="CN12" s="40" t="s">
        <v>5781</v>
      </c>
      <c r="CO12" s="40"/>
      <c r="CP12" s="40"/>
    </row>
    <row r="13" spans="1:94" s="17" customFormat="1" ht="25.75" x14ac:dyDescent="0.35">
      <c r="A13" s="40" t="s">
        <v>5782</v>
      </c>
      <c r="B13" s="17" t="s">
        <v>5783</v>
      </c>
      <c r="C13" s="17" t="s">
        <v>5784</v>
      </c>
      <c r="D13" s="17" t="s">
        <v>5785</v>
      </c>
      <c r="E13" s="17" t="s">
        <v>5786</v>
      </c>
      <c r="F13" s="17" t="s">
        <v>5787</v>
      </c>
      <c r="G13" s="17" t="s">
        <v>5788</v>
      </c>
      <c r="H13" s="17" t="s">
        <v>5783</v>
      </c>
      <c r="I13" s="17" t="s">
        <v>5784</v>
      </c>
      <c r="J13" s="17" t="s">
        <v>5785</v>
      </c>
      <c r="K13" s="17" t="s">
        <v>5783</v>
      </c>
      <c r="L13" s="17" t="s">
        <v>5784</v>
      </c>
      <c r="M13" s="17" t="s">
        <v>5785</v>
      </c>
      <c r="N13" s="17" t="s">
        <v>5783</v>
      </c>
      <c r="O13" s="17" t="s">
        <v>5784</v>
      </c>
      <c r="P13" s="17" t="s">
        <v>5785</v>
      </c>
      <c r="Q13" s="17" t="s">
        <v>5783</v>
      </c>
      <c r="R13" s="17" t="s">
        <v>5784</v>
      </c>
      <c r="S13" s="17" t="s">
        <v>5785</v>
      </c>
      <c r="T13" s="17" t="s">
        <v>5783</v>
      </c>
      <c r="U13" s="17" t="s">
        <v>5784</v>
      </c>
      <c r="V13" s="17" t="s">
        <v>5785</v>
      </c>
      <c r="W13" s="17" t="s">
        <v>5783</v>
      </c>
      <c r="X13" s="17" t="s">
        <v>5784</v>
      </c>
      <c r="Y13" s="17" t="s">
        <v>5785</v>
      </c>
      <c r="Z13" s="17" t="s">
        <v>5783</v>
      </c>
      <c r="AA13" s="17" t="s">
        <v>5784</v>
      </c>
      <c r="AB13" s="17" t="s">
        <v>5785</v>
      </c>
      <c r="AC13" s="17" t="s">
        <v>5783</v>
      </c>
      <c r="AD13" s="17" t="s">
        <v>5784</v>
      </c>
      <c r="AE13" s="17" t="s">
        <v>5785</v>
      </c>
      <c r="AF13" s="17" t="s">
        <v>5783</v>
      </c>
      <c r="AG13" s="17" t="s">
        <v>5784</v>
      </c>
      <c r="AH13" s="17" t="s">
        <v>5785</v>
      </c>
      <c r="AI13" s="17" t="s">
        <v>5783</v>
      </c>
      <c r="AJ13" s="17" t="s">
        <v>5784</v>
      </c>
      <c r="AK13" s="17" t="s">
        <v>5785</v>
      </c>
      <c r="AL13" s="17" t="s">
        <v>5783</v>
      </c>
      <c r="AM13" s="17" t="s">
        <v>5784</v>
      </c>
      <c r="AN13" s="17" t="s">
        <v>5785</v>
      </c>
      <c r="AO13" s="17" t="s">
        <v>5786</v>
      </c>
      <c r="AP13" s="17" t="s">
        <v>5787</v>
      </c>
      <c r="AQ13" s="17" t="s">
        <v>5788</v>
      </c>
      <c r="AR13" s="17" t="s">
        <v>5786</v>
      </c>
      <c r="AS13" s="17" t="s">
        <v>5787</v>
      </c>
      <c r="AT13" s="17" t="s">
        <v>5788</v>
      </c>
      <c r="AU13" s="17" t="s">
        <v>5786</v>
      </c>
      <c r="AV13" s="17" t="s">
        <v>5787</v>
      </c>
      <c r="AW13" s="17" t="s">
        <v>5788</v>
      </c>
      <c r="AX13" s="17" t="s">
        <v>5786</v>
      </c>
      <c r="AY13" s="17" t="s">
        <v>5787</v>
      </c>
      <c r="AZ13" s="17" t="s">
        <v>5788</v>
      </c>
      <c r="BA13" s="17" t="s">
        <v>5786</v>
      </c>
      <c r="BB13" s="17" t="s">
        <v>5787</v>
      </c>
      <c r="BC13" s="17" t="s">
        <v>5788</v>
      </c>
      <c r="BD13" s="17" t="s">
        <v>5786</v>
      </c>
      <c r="BE13" s="17" t="s">
        <v>5787</v>
      </c>
      <c r="BF13" s="17" t="s">
        <v>5788</v>
      </c>
      <c r="BG13" s="17" t="s">
        <v>5786</v>
      </c>
      <c r="BH13" s="17" t="s">
        <v>5787</v>
      </c>
      <c r="BI13" s="17" t="s">
        <v>5788</v>
      </c>
      <c r="BJ13" s="17" t="s">
        <v>5786</v>
      </c>
      <c r="BK13" s="17" t="s">
        <v>5787</v>
      </c>
      <c r="BL13" s="17" t="s">
        <v>5788</v>
      </c>
      <c r="BM13" s="17" t="s">
        <v>5786</v>
      </c>
      <c r="BN13" s="17" t="s">
        <v>5787</v>
      </c>
      <c r="BO13" s="17" t="s">
        <v>5788</v>
      </c>
      <c r="BP13" s="17" t="s">
        <v>5786</v>
      </c>
      <c r="BQ13" s="17" t="s">
        <v>5787</v>
      </c>
      <c r="BR13" s="17" t="s">
        <v>5788</v>
      </c>
      <c r="BS13" s="17" t="s">
        <v>5786</v>
      </c>
      <c r="BT13" s="17" t="s">
        <v>5787</v>
      </c>
      <c r="BU13" s="17" t="s">
        <v>5788</v>
      </c>
      <c r="BV13" s="17" t="s">
        <v>5786</v>
      </c>
      <c r="BW13" s="17" t="s">
        <v>5787</v>
      </c>
      <c r="BX13" s="17" t="s">
        <v>5788</v>
      </c>
      <c r="BY13" s="17" t="s">
        <v>5786</v>
      </c>
      <c r="BZ13" s="17" t="s">
        <v>5787</v>
      </c>
      <c r="CA13" s="17" t="s">
        <v>5788</v>
      </c>
      <c r="CB13" s="17" t="s">
        <v>5786</v>
      </c>
      <c r="CC13" s="17" t="s">
        <v>5787</v>
      </c>
      <c r="CD13" s="17" t="s">
        <v>5788</v>
      </c>
      <c r="CE13" s="17" t="s">
        <v>5786</v>
      </c>
      <c r="CF13" s="17" t="s">
        <v>5787</v>
      </c>
      <c r="CG13" s="17" t="s">
        <v>5788</v>
      </c>
      <c r="CH13" s="17" t="s">
        <v>5786</v>
      </c>
      <c r="CI13" s="17" t="s">
        <v>5787</v>
      </c>
      <c r="CJ13" s="17" t="s">
        <v>5788</v>
      </c>
      <c r="CK13" s="17" t="s">
        <v>5786</v>
      </c>
      <c r="CL13" s="17" t="s">
        <v>5787</v>
      </c>
      <c r="CM13" s="17" t="s">
        <v>5788</v>
      </c>
      <c r="CN13" s="17" t="s">
        <v>5786</v>
      </c>
      <c r="CO13" s="17" t="s">
        <v>5787</v>
      </c>
      <c r="CP13" s="17" t="s">
        <v>5788</v>
      </c>
    </row>
    <row r="14" spans="1:94" s="17" customFormat="1" ht="12.9" x14ac:dyDescent="0.35">
      <c r="A14" s="40"/>
      <c r="B14" s="17">
        <v>0</v>
      </c>
      <c r="C14" s="17">
        <v>0.2</v>
      </c>
      <c r="D14" s="17">
        <v>1</v>
      </c>
      <c r="E14" s="17">
        <v>0</v>
      </c>
      <c r="F14" s="17">
        <v>0.2</v>
      </c>
      <c r="G14" s="17">
        <v>5</v>
      </c>
      <c r="H14" s="17">
        <v>0</v>
      </c>
      <c r="I14" s="17">
        <v>0.3</v>
      </c>
      <c r="J14" s="17">
        <v>0</v>
      </c>
      <c r="K14" s="17">
        <v>0</v>
      </c>
      <c r="L14" s="17">
        <v>0.2</v>
      </c>
      <c r="M14" s="17">
        <v>1</v>
      </c>
      <c r="N14" s="17">
        <v>0</v>
      </c>
      <c r="O14" s="17">
        <v>0.2</v>
      </c>
      <c r="P14" s="17">
        <v>1</v>
      </c>
      <c r="Q14" s="17">
        <v>0</v>
      </c>
      <c r="R14" s="17">
        <v>0.2</v>
      </c>
      <c r="S14" s="17">
        <v>1</v>
      </c>
      <c r="T14" s="17">
        <v>0</v>
      </c>
      <c r="U14" s="17">
        <v>0.2</v>
      </c>
      <c r="V14" s="17">
        <v>0</v>
      </c>
      <c r="W14" s="17">
        <v>0</v>
      </c>
      <c r="X14" s="17">
        <v>0.2</v>
      </c>
      <c r="Y14" s="17">
        <v>1</v>
      </c>
      <c r="Z14" s="17">
        <v>0</v>
      </c>
      <c r="AA14" s="17">
        <v>0.3</v>
      </c>
      <c r="AB14" s="17">
        <v>0</v>
      </c>
      <c r="AC14" s="17">
        <v>0</v>
      </c>
      <c r="AD14" s="17">
        <v>0.3</v>
      </c>
      <c r="AE14" s="17">
        <v>0</v>
      </c>
      <c r="AF14" s="17">
        <v>0</v>
      </c>
      <c r="AG14" s="17">
        <v>0.2</v>
      </c>
      <c r="AH14" s="17">
        <v>0</v>
      </c>
      <c r="AI14" s="17">
        <v>0</v>
      </c>
      <c r="AJ14" s="17">
        <v>0.2</v>
      </c>
      <c r="AK14" s="17">
        <v>0</v>
      </c>
      <c r="AL14" s="17">
        <v>0</v>
      </c>
      <c r="AM14" s="17">
        <v>0.3</v>
      </c>
      <c r="AN14" s="17">
        <v>0</v>
      </c>
      <c r="AO14" s="17">
        <v>0</v>
      </c>
      <c r="AP14" s="17">
        <v>0.2</v>
      </c>
      <c r="AQ14" s="17">
        <v>1</v>
      </c>
      <c r="AR14" s="17">
        <v>0</v>
      </c>
      <c r="AS14" s="17">
        <v>0.2</v>
      </c>
      <c r="AT14" s="17">
        <v>1</v>
      </c>
      <c r="AU14" s="17">
        <v>0</v>
      </c>
      <c r="AV14" s="17">
        <v>0.2</v>
      </c>
      <c r="AW14" s="17">
        <v>5</v>
      </c>
      <c r="AX14" s="17">
        <v>0</v>
      </c>
      <c r="AY14" s="17">
        <v>0.2</v>
      </c>
      <c r="AZ14" s="17">
        <v>1</v>
      </c>
      <c r="BA14" s="17">
        <v>0</v>
      </c>
      <c r="BB14" s="17">
        <v>0.3</v>
      </c>
      <c r="BC14" s="17">
        <v>12</v>
      </c>
      <c r="BD14" s="17">
        <v>0</v>
      </c>
      <c r="BE14" s="17">
        <v>0.2</v>
      </c>
      <c r="BF14" s="17">
        <v>1</v>
      </c>
      <c r="BG14" s="17">
        <v>0</v>
      </c>
      <c r="BH14" s="17">
        <v>0.2</v>
      </c>
      <c r="BI14" s="17">
        <v>1</v>
      </c>
      <c r="BJ14" s="17">
        <v>0</v>
      </c>
      <c r="BK14" s="17">
        <v>0.5</v>
      </c>
      <c r="BL14" s="17">
        <v>2</v>
      </c>
      <c r="BM14" s="17">
        <v>0</v>
      </c>
      <c r="BN14" s="17">
        <v>0.2</v>
      </c>
      <c r="BO14" s="17">
        <v>1</v>
      </c>
      <c r="BP14" s="17">
        <v>0</v>
      </c>
      <c r="BQ14" s="17">
        <v>0.2</v>
      </c>
      <c r="BR14" s="17">
        <v>5</v>
      </c>
      <c r="BS14" s="17">
        <v>0</v>
      </c>
      <c r="BT14" s="17">
        <v>0.2</v>
      </c>
      <c r="BU14" s="17">
        <v>5</v>
      </c>
      <c r="BV14" s="17">
        <v>0</v>
      </c>
      <c r="BW14" s="17">
        <v>1</v>
      </c>
      <c r="BX14" s="17">
        <v>5</v>
      </c>
      <c r="BY14" s="17">
        <v>0</v>
      </c>
      <c r="BZ14" s="17">
        <v>0.2</v>
      </c>
      <c r="CA14" s="17">
        <v>5</v>
      </c>
      <c r="CB14" s="17">
        <v>0</v>
      </c>
      <c r="CC14" s="17">
        <v>0.2</v>
      </c>
      <c r="CD14" s="17">
        <v>5</v>
      </c>
      <c r="CE14" s="17">
        <v>0</v>
      </c>
      <c r="CF14" s="17">
        <v>0.2</v>
      </c>
      <c r="CG14" s="17">
        <v>5</v>
      </c>
      <c r="CH14" s="17">
        <v>0</v>
      </c>
      <c r="CI14" s="17">
        <v>0.2</v>
      </c>
      <c r="CJ14" s="17">
        <v>5</v>
      </c>
      <c r="CK14" s="17">
        <v>0</v>
      </c>
      <c r="CL14" s="17">
        <v>1</v>
      </c>
      <c r="CM14" s="17">
        <v>5</v>
      </c>
      <c r="CN14" s="17">
        <v>0</v>
      </c>
      <c r="CO14" s="17">
        <v>0.2</v>
      </c>
      <c r="CP14" s="17">
        <v>1</v>
      </c>
    </row>
    <row r="15" spans="1:94" s="17" customFormat="1" ht="12.9" x14ac:dyDescent="0.35">
      <c r="A15" s="40"/>
      <c r="B15" s="17">
        <v>1</v>
      </c>
      <c r="C15" s="17">
        <v>0.2</v>
      </c>
      <c r="D15" s="17">
        <v>1</v>
      </c>
      <c r="E15" s="17">
        <v>1</v>
      </c>
      <c r="F15" s="17">
        <v>0.2</v>
      </c>
      <c r="G15" s="17">
        <v>5</v>
      </c>
      <c r="H15" s="17">
        <v>2</v>
      </c>
      <c r="I15" s="17">
        <v>0.3</v>
      </c>
      <c r="J15" s="17">
        <v>0</v>
      </c>
      <c r="K15" s="17">
        <v>1</v>
      </c>
      <c r="L15" s="17">
        <v>0.2</v>
      </c>
      <c r="M15" s="17">
        <v>1</v>
      </c>
      <c r="N15" s="17">
        <v>1</v>
      </c>
      <c r="O15" s="17">
        <v>0.2</v>
      </c>
      <c r="P15" s="17">
        <v>1</v>
      </c>
      <c r="Q15" s="17">
        <v>1</v>
      </c>
      <c r="R15" s="17">
        <v>0.2</v>
      </c>
      <c r="S15" s="17">
        <v>1</v>
      </c>
      <c r="T15" s="17">
        <v>2</v>
      </c>
      <c r="U15" s="17">
        <v>0.2</v>
      </c>
      <c r="V15" s="17">
        <v>0</v>
      </c>
      <c r="W15" s="17">
        <v>1</v>
      </c>
      <c r="X15" s="17">
        <v>0.2</v>
      </c>
      <c r="Y15" s="17">
        <v>1</v>
      </c>
      <c r="Z15" s="17">
        <v>2</v>
      </c>
      <c r="AA15" s="17">
        <v>0.3</v>
      </c>
      <c r="AB15" s="17">
        <v>0</v>
      </c>
      <c r="AC15" s="17">
        <v>2</v>
      </c>
      <c r="AD15" s="17">
        <v>0.3</v>
      </c>
      <c r="AE15" s="17">
        <v>0</v>
      </c>
      <c r="AF15" s="17">
        <v>2</v>
      </c>
      <c r="AG15" s="17">
        <v>0.2</v>
      </c>
      <c r="AH15" s="17">
        <v>0</v>
      </c>
      <c r="AI15" s="17">
        <v>2</v>
      </c>
      <c r="AJ15" s="17">
        <v>0.2</v>
      </c>
      <c r="AK15" s="17">
        <v>0</v>
      </c>
      <c r="AL15" s="17">
        <v>2</v>
      </c>
      <c r="AM15" s="17">
        <v>0.3</v>
      </c>
      <c r="AN15" s="17">
        <v>0</v>
      </c>
      <c r="AO15" s="17">
        <v>1</v>
      </c>
      <c r="AP15" s="17">
        <v>0.2</v>
      </c>
      <c r="AQ15" s="17">
        <v>1</v>
      </c>
      <c r="AR15" s="17">
        <v>1</v>
      </c>
      <c r="AS15" s="17">
        <v>0.2</v>
      </c>
      <c r="AT15" s="17">
        <v>1</v>
      </c>
      <c r="AU15" s="17">
        <v>1</v>
      </c>
      <c r="AV15" s="17">
        <v>0.2</v>
      </c>
      <c r="AW15" s="17">
        <v>5</v>
      </c>
      <c r="AX15" s="17">
        <v>2</v>
      </c>
      <c r="AY15" s="17">
        <v>0.2</v>
      </c>
      <c r="AZ15" s="17">
        <v>1</v>
      </c>
      <c r="BA15" s="17">
        <v>8</v>
      </c>
      <c r="BB15" s="17">
        <v>0.3</v>
      </c>
      <c r="BC15" s="17">
        <v>95</v>
      </c>
      <c r="BD15" s="17">
        <v>1</v>
      </c>
      <c r="BE15" s="17">
        <v>0.2</v>
      </c>
      <c r="BF15" s="17">
        <v>1</v>
      </c>
      <c r="BG15" s="17">
        <v>1</v>
      </c>
      <c r="BH15" s="17">
        <v>0.2</v>
      </c>
      <c r="BI15" s="17">
        <v>1</v>
      </c>
      <c r="BJ15" s="17">
        <v>2</v>
      </c>
      <c r="BK15" s="17">
        <v>0.5</v>
      </c>
      <c r="BL15" s="17">
        <v>2</v>
      </c>
      <c r="BM15" s="17">
        <v>1</v>
      </c>
      <c r="BN15" s="17">
        <v>0.2</v>
      </c>
      <c r="BO15" s="17">
        <v>1</v>
      </c>
      <c r="BP15" s="17">
        <v>2</v>
      </c>
      <c r="BQ15" s="17">
        <v>0.2</v>
      </c>
      <c r="BR15" s="17">
        <v>5</v>
      </c>
      <c r="BS15" s="17">
        <v>2</v>
      </c>
      <c r="BT15" s="17">
        <v>0.2</v>
      </c>
      <c r="BU15" s="17">
        <v>5</v>
      </c>
      <c r="BV15" s="17">
        <v>2</v>
      </c>
      <c r="BW15" s="17">
        <v>1</v>
      </c>
      <c r="BX15" s="17">
        <v>5</v>
      </c>
      <c r="BY15" s="17">
        <v>1</v>
      </c>
      <c r="BZ15" s="17">
        <v>0.2</v>
      </c>
      <c r="CA15" s="17">
        <v>5</v>
      </c>
      <c r="CB15" s="17">
        <v>1</v>
      </c>
      <c r="CC15" s="17">
        <v>0.2</v>
      </c>
      <c r="CD15" s="17">
        <v>5</v>
      </c>
      <c r="CE15" s="17">
        <v>2</v>
      </c>
      <c r="CF15" s="17">
        <v>0.2</v>
      </c>
      <c r="CG15" s="17">
        <v>5</v>
      </c>
      <c r="CH15" s="17">
        <v>2</v>
      </c>
      <c r="CI15" s="17">
        <v>0.2</v>
      </c>
      <c r="CJ15" s="17">
        <v>5</v>
      </c>
      <c r="CK15" s="17">
        <v>2</v>
      </c>
      <c r="CL15" s="17">
        <v>1</v>
      </c>
      <c r="CM15" s="17">
        <v>5</v>
      </c>
      <c r="CN15" s="17">
        <v>1</v>
      </c>
      <c r="CO15" s="17">
        <v>0.2</v>
      </c>
      <c r="CP15" s="17">
        <v>1</v>
      </c>
    </row>
    <row r="16" spans="1:94" s="17" customFormat="1" ht="12.9" x14ac:dyDescent="0.35">
      <c r="A16" s="40"/>
      <c r="B16" s="17">
        <v>3</v>
      </c>
      <c r="C16" s="17">
        <v>0.2</v>
      </c>
      <c r="D16" s="17">
        <v>39</v>
      </c>
      <c r="E16" s="17">
        <v>2</v>
      </c>
      <c r="F16" s="17">
        <v>0.2</v>
      </c>
      <c r="G16" s="17">
        <v>40</v>
      </c>
      <c r="H16" s="17">
        <v>10</v>
      </c>
      <c r="I16" s="17">
        <v>0.3</v>
      </c>
      <c r="J16" s="17">
        <v>100</v>
      </c>
      <c r="K16" s="17">
        <v>3</v>
      </c>
      <c r="L16" s="17">
        <v>0.2</v>
      </c>
      <c r="M16" s="17">
        <v>39</v>
      </c>
      <c r="N16" s="17">
        <v>3</v>
      </c>
      <c r="O16" s="17">
        <v>0.2</v>
      </c>
      <c r="P16" s="17">
        <v>39</v>
      </c>
      <c r="Q16" s="17">
        <v>3</v>
      </c>
      <c r="R16" s="17">
        <v>0.2</v>
      </c>
      <c r="S16" s="17">
        <v>39</v>
      </c>
      <c r="T16" s="17">
        <v>4</v>
      </c>
      <c r="U16" s="17">
        <v>0.2</v>
      </c>
      <c r="V16" s="17">
        <v>40</v>
      </c>
      <c r="W16" s="17">
        <v>5</v>
      </c>
      <c r="X16" s="17">
        <v>0.2</v>
      </c>
      <c r="Y16" s="17">
        <v>39</v>
      </c>
      <c r="Z16" s="17">
        <v>24</v>
      </c>
      <c r="AA16" s="17">
        <v>0.3</v>
      </c>
      <c r="AB16" s="17">
        <v>100</v>
      </c>
      <c r="AC16" s="17">
        <v>24</v>
      </c>
      <c r="AD16" s="17">
        <v>0.3</v>
      </c>
      <c r="AE16" s="17">
        <v>100</v>
      </c>
      <c r="AF16" s="17">
        <v>24</v>
      </c>
      <c r="AG16" s="17">
        <v>0.2</v>
      </c>
      <c r="AH16" s="17">
        <v>100</v>
      </c>
      <c r="AI16" s="17">
        <v>24</v>
      </c>
      <c r="AJ16" s="17">
        <v>0.2</v>
      </c>
      <c r="AK16" s="17">
        <v>100</v>
      </c>
      <c r="AL16" s="17">
        <v>38</v>
      </c>
      <c r="AM16" s="17">
        <v>0.3</v>
      </c>
      <c r="AN16" s="17">
        <v>100</v>
      </c>
      <c r="AO16" s="17">
        <v>12</v>
      </c>
      <c r="AP16" s="17">
        <v>0.2</v>
      </c>
      <c r="AQ16" s="17">
        <v>40</v>
      </c>
      <c r="AR16" s="17">
        <v>12</v>
      </c>
      <c r="AS16" s="17">
        <v>0.2</v>
      </c>
      <c r="AT16" s="17">
        <v>40</v>
      </c>
      <c r="AU16" s="17">
        <v>12</v>
      </c>
      <c r="AV16" s="17">
        <v>0.2</v>
      </c>
      <c r="AW16" s="17">
        <v>40</v>
      </c>
      <c r="AX16" s="17">
        <v>40</v>
      </c>
      <c r="AY16" s="17">
        <v>0.2</v>
      </c>
      <c r="AZ16" s="17">
        <v>40</v>
      </c>
      <c r="BA16" s="17">
        <v>9</v>
      </c>
      <c r="BB16" s="17">
        <v>0.3</v>
      </c>
      <c r="BC16" s="17">
        <v>100</v>
      </c>
      <c r="BD16" s="17">
        <v>3</v>
      </c>
      <c r="BE16" s="17">
        <v>0.2</v>
      </c>
      <c r="BF16" s="17">
        <v>39</v>
      </c>
      <c r="BG16" s="17">
        <v>3</v>
      </c>
      <c r="BH16" s="17">
        <v>0.2</v>
      </c>
      <c r="BI16" s="17">
        <v>39</v>
      </c>
      <c r="BJ16" s="17">
        <v>15</v>
      </c>
      <c r="BK16" s="17">
        <v>0.5</v>
      </c>
      <c r="BL16" s="17">
        <v>99</v>
      </c>
      <c r="BM16" s="17">
        <v>3</v>
      </c>
      <c r="BN16" s="17">
        <v>0.2</v>
      </c>
      <c r="BO16" s="17">
        <v>39</v>
      </c>
      <c r="BP16" s="17">
        <v>10</v>
      </c>
      <c r="BQ16" s="17">
        <v>0.2</v>
      </c>
      <c r="BR16" s="17">
        <v>40</v>
      </c>
      <c r="BS16" s="17">
        <v>10</v>
      </c>
      <c r="BT16" s="17">
        <v>0.2</v>
      </c>
      <c r="BU16" s="17">
        <v>40</v>
      </c>
      <c r="BV16" s="17">
        <v>10</v>
      </c>
      <c r="BW16" s="17">
        <v>1</v>
      </c>
      <c r="BX16" s="17">
        <v>40</v>
      </c>
      <c r="BY16" s="17">
        <v>7</v>
      </c>
      <c r="BZ16" s="17">
        <v>0.2</v>
      </c>
      <c r="CA16" s="17">
        <v>40</v>
      </c>
      <c r="CB16" s="17">
        <v>7</v>
      </c>
      <c r="CC16" s="17">
        <v>0.2</v>
      </c>
      <c r="CD16" s="17">
        <v>40</v>
      </c>
      <c r="CE16" s="17">
        <v>6</v>
      </c>
      <c r="CF16" s="17">
        <v>0.2</v>
      </c>
      <c r="CG16" s="17">
        <v>40</v>
      </c>
      <c r="CH16" s="17">
        <v>6</v>
      </c>
      <c r="CI16" s="17">
        <v>0.2</v>
      </c>
      <c r="CJ16" s="17">
        <v>40</v>
      </c>
      <c r="CK16" s="17">
        <v>6</v>
      </c>
      <c r="CL16" s="17">
        <v>1</v>
      </c>
      <c r="CM16" s="17">
        <v>40</v>
      </c>
      <c r="CN16" s="17">
        <v>3</v>
      </c>
      <c r="CO16" s="17">
        <v>0.2</v>
      </c>
      <c r="CP16" s="17">
        <v>39</v>
      </c>
    </row>
    <row r="17" spans="1:94" s="17" customFormat="1" ht="12.9" x14ac:dyDescent="0.35">
      <c r="A17" s="40"/>
      <c r="B17" s="17">
        <v>14</v>
      </c>
      <c r="C17" s="17">
        <v>0.4</v>
      </c>
      <c r="D17" s="17">
        <v>99</v>
      </c>
      <c r="E17" s="17">
        <v>6</v>
      </c>
      <c r="F17" s="17">
        <v>0.2</v>
      </c>
      <c r="G17" s="17">
        <v>100</v>
      </c>
      <c r="H17" s="17">
        <v>12</v>
      </c>
      <c r="I17" s="17">
        <v>0.3</v>
      </c>
      <c r="J17" s="17">
        <v>100</v>
      </c>
      <c r="K17" s="17">
        <v>14</v>
      </c>
      <c r="L17" s="17">
        <v>0.4</v>
      </c>
      <c r="M17" s="17">
        <v>99</v>
      </c>
      <c r="N17" s="17">
        <v>14</v>
      </c>
      <c r="O17" s="17">
        <v>0.4</v>
      </c>
      <c r="P17" s="17">
        <v>99</v>
      </c>
      <c r="Q17" s="17">
        <v>14</v>
      </c>
      <c r="R17" s="17">
        <v>0.4</v>
      </c>
      <c r="S17" s="17">
        <v>99</v>
      </c>
      <c r="T17" s="17">
        <v>15</v>
      </c>
      <c r="U17" s="17">
        <v>0.2</v>
      </c>
      <c r="V17" s="17">
        <v>100</v>
      </c>
      <c r="W17" s="17">
        <v>21</v>
      </c>
      <c r="X17" s="17">
        <v>0.4</v>
      </c>
      <c r="Y17" s="17">
        <v>99</v>
      </c>
      <c r="Z17" s="17">
        <v>27</v>
      </c>
      <c r="AA17" s="17">
        <v>0.3</v>
      </c>
      <c r="AB17" s="17">
        <v>100</v>
      </c>
      <c r="AC17" s="17">
        <v>27</v>
      </c>
      <c r="AD17" s="17">
        <v>0.3</v>
      </c>
      <c r="AE17" s="17">
        <v>100</v>
      </c>
      <c r="AF17" s="17">
        <v>27</v>
      </c>
      <c r="AG17" s="17">
        <v>0.2</v>
      </c>
      <c r="AH17" s="17">
        <v>100</v>
      </c>
      <c r="AI17" s="17">
        <v>27</v>
      </c>
      <c r="AJ17" s="17">
        <v>0.2</v>
      </c>
      <c r="AK17" s="17">
        <v>100</v>
      </c>
      <c r="AL17" s="17">
        <v>42</v>
      </c>
      <c r="AM17" s="17">
        <v>0.3</v>
      </c>
      <c r="AN17" s="17">
        <v>100</v>
      </c>
      <c r="AO17" s="17">
        <v>40</v>
      </c>
      <c r="AP17" s="17">
        <v>0.2</v>
      </c>
      <c r="AQ17" s="17">
        <v>100</v>
      </c>
      <c r="AR17" s="17">
        <v>40</v>
      </c>
      <c r="AS17" s="17">
        <v>0.2</v>
      </c>
      <c r="AT17" s="17">
        <v>100</v>
      </c>
      <c r="AU17" s="17">
        <v>40</v>
      </c>
      <c r="AV17" s="17">
        <v>0.2</v>
      </c>
      <c r="AW17" s="17">
        <v>100</v>
      </c>
      <c r="AX17" s="17">
        <v>70</v>
      </c>
      <c r="AY17" s="17">
        <v>0.2</v>
      </c>
      <c r="AZ17" s="17">
        <v>100</v>
      </c>
      <c r="BA17" s="17">
        <v>11</v>
      </c>
      <c r="BB17" s="17">
        <v>0.3</v>
      </c>
      <c r="BC17" s="17">
        <v>100</v>
      </c>
      <c r="BD17" s="17">
        <v>14</v>
      </c>
      <c r="BE17" s="17">
        <v>0.4</v>
      </c>
      <c r="BF17" s="17">
        <v>99</v>
      </c>
      <c r="BG17" s="17">
        <v>14</v>
      </c>
      <c r="BH17" s="17">
        <v>0.4</v>
      </c>
      <c r="BI17" s="17">
        <v>99</v>
      </c>
      <c r="BJ17" s="17">
        <v>17</v>
      </c>
      <c r="BK17" s="17">
        <v>0.5</v>
      </c>
      <c r="BL17" s="17">
        <v>99</v>
      </c>
      <c r="BM17" s="17">
        <v>14</v>
      </c>
      <c r="BN17" s="17">
        <v>0.4</v>
      </c>
      <c r="BO17" s="17">
        <v>99</v>
      </c>
      <c r="BP17" s="17">
        <v>35</v>
      </c>
      <c r="BQ17" s="17">
        <v>0.2</v>
      </c>
      <c r="BR17" s="17">
        <v>100</v>
      </c>
      <c r="BS17" s="17">
        <v>35</v>
      </c>
      <c r="BT17" s="17">
        <v>0.2</v>
      </c>
      <c r="BU17" s="17">
        <v>100</v>
      </c>
      <c r="BV17" s="17">
        <v>35</v>
      </c>
      <c r="BW17" s="17">
        <v>1</v>
      </c>
      <c r="BX17" s="17">
        <v>100</v>
      </c>
      <c r="BY17" s="17">
        <v>14</v>
      </c>
      <c r="BZ17" s="17">
        <v>0.2</v>
      </c>
      <c r="CA17" s="17">
        <v>100</v>
      </c>
      <c r="CB17" s="17">
        <v>14</v>
      </c>
      <c r="CC17" s="17">
        <v>0.2</v>
      </c>
      <c r="CD17" s="17">
        <v>100</v>
      </c>
      <c r="CE17" s="17">
        <v>20</v>
      </c>
      <c r="CF17" s="17">
        <v>0.2</v>
      </c>
      <c r="CG17" s="17">
        <v>100</v>
      </c>
      <c r="CH17" s="17">
        <v>20</v>
      </c>
      <c r="CI17" s="17">
        <v>0.2</v>
      </c>
      <c r="CJ17" s="17">
        <v>100</v>
      </c>
      <c r="CK17" s="17">
        <v>20</v>
      </c>
      <c r="CL17" s="17">
        <v>1</v>
      </c>
      <c r="CM17" s="17">
        <v>100</v>
      </c>
      <c r="CN17" s="17">
        <v>14</v>
      </c>
      <c r="CO17" s="17">
        <v>0.4</v>
      </c>
      <c r="CP17" s="17">
        <v>99</v>
      </c>
    </row>
    <row r="18" spans="1:94" s="17" customFormat="1" ht="12.9" x14ac:dyDescent="0.35">
      <c r="A18" s="40"/>
      <c r="B18" s="17">
        <v>16</v>
      </c>
      <c r="C18" s="17">
        <v>0.48</v>
      </c>
      <c r="D18" s="17">
        <v>99</v>
      </c>
      <c r="E18" s="17">
        <v>8</v>
      </c>
      <c r="F18" s="17">
        <v>0.2</v>
      </c>
      <c r="G18" s="17">
        <v>100</v>
      </c>
      <c r="H18" s="17">
        <v>12.1</v>
      </c>
      <c r="I18" s="17">
        <v>0.3</v>
      </c>
      <c r="J18" s="17">
        <v>0</v>
      </c>
      <c r="K18" s="17">
        <v>16</v>
      </c>
      <c r="L18" s="17">
        <v>0.48</v>
      </c>
      <c r="M18" s="17">
        <v>99</v>
      </c>
      <c r="N18" s="17">
        <v>16</v>
      </c>
      <c r="O18" s="17">
        <v>0.48</v>
      </c>
      <c r="P18" s="17">
        <v>99</v>
      </c>
      <c r="Q18" s="17">
        <v>16</v>
      </c>
      <c r="R18" s="17">
        <v>0.48</v>
      </c>
      <c r="S18" s="17">
        <v>99</v>
      </c>
      <c r="T18" s="17">
        <v>18</v>
      </c>
      <c r="U18" s="17">
        <v>0.2</v>
      </c>
      <c r="V18" s="17">
        <v>100</v>
      </c>
      <c r="W18" s="17">
        <v>25</v>
      </c>
      <c r="X18" s="17">
        <v>0.48</v>
      </c>
      <c r="Y18" s="17">
        <v>99</v>
      </c>
      <c r="Z18" s="17">
        <v>27.1</v>
      </c>
      <c r="AA18" s="17">
        <v>0.3</v>
      </c>
      <c r="AB18" s="17">
        <v>0</v>
      </c>
      <c r="AC18" s="17">
        <v>27.1</v>
      </c>
      <c r="AD18" s="17">
        <v>0.3</v>
      </c>
      <c r="AE18" s="17">
        <v>0</v>
      </c>
      <c r="AF18" s="17">
        <v>27.1</v>
      </c>
      <c r="AG18" s="17">
        <v>0.2</v>
      </c>
      <c r="AH18" s="17">
        <v>0</v>
      </c>
      <c r="AI18" s="17">
        <v>27.1</v>
      </c>
      <c r="AJ18" s="17">
        <v>0.2</v>
      </c>
      <c r="AK18" s="17">
        <v>0</v>
      </c>
      <c r="AL18" s="17">
        <v>42.1</v>
      </c>
      <c r="AM18" s="17">
        <v>0.3</v>
      </c>
      <c r="AN18" s="17">
        <v>0</v>
      </c>
      <c r="AO18" s="17">
        <v>49</v>
      </c>
      <c r="AP18" s="17">
        <v>0.2</v>
      </c>
      <c r="AQ18" s="17">
        <v>100</v>
      </c>
      <c r="AR18" s="17">
        <v>49</v>
      </c>
      <c r="AS18" s="17">
        <v>0.2</v>
      </c>
      <c r="AT18" s="17">
        <v>100</v>
      </c>
      <c r="AU18" s="17">
        <v>49</v>
      </c>
      <c r="AV18" s="17">
        <v>0.2</v>
      </c>
      <c r="AW18" s="17">
        <v>100</v>
      </c>
      <c r="AX18" s="17">
        <v>89</v>
      </c>
      <c r="AY18" s="17">
        <v>0.2</v>
      </c>
      <c r="AZ18" s="17">
        <v>100</v>
      </c>
      <c r="BA18" s="17">
        <v>11.1</v>
      </c>
      <c r="BB18" s="17">
        <v>0.3</v>
      </c>
      <c r="BC18" s="17">
        <v>12</v>
      </c>
      <c r="BD18" s="17">
        <v>16</v>
      </c>
      <c r="BE18" s="17">
        <v>0.48</v>
      </c>
      <c r="BF18" s="17">
        <v>99</v>
      </c>
      <c r="BG18" s="17">
        <v>16</v>
      </c>
      <c r="BH18" s="17">
        <v>0.48</v>
      </c>
      <c r="BI18" s="17">
        <v>99</v>
      </c>
      <c r="BJ18" s="17">
        <v>18</v>
      </c>
      <c r="BK18" s="17">
        <v>0.5</v>
      </c>
      <c r="BL18" s="17">
        <v>2</v>
      </c>
      <c r="BM18" s="17">
        <v>16</v>
      </c>
      <c r="BN18" s="17">
        <v>0.48</v>
      </c>
      <c r="BO18" s="17">
        <v>99</v>
      </c>
      <c r="BP18" s="17">
        <v>39</v>
      </c>
      <c r="BQ18" s="17">
        <v>0.2</v>
      </c>
      <c r="BR18" s="17">
        <v>100</v>
      </c>
      <c r="BS18" s="17">
        <v>39</v>
      </c>
      <c r="BT18" s="17">
        <v>0.2</v>
      </c>
      <c r="BU18" s="17">
        <v>100</v>
      </c>
      <c r="BV18" s="17">
        <v>39</v>
      </c>
      <c r="BW18" s="17">
        <v>1</v>
      </c>
      <c r="BX18" s="17">
        <v>100</v>
      </c>
      <c r="BY18" s="17">
        <v>18</v>
      </c>
      <c r="BZ18" s="17">
        <v>0.2</v>
      </c>
      <c r="CA18" s="17">
        <v>100</v>
      </c>
      <c r="CB18" s="17">
        <v>18</v>
      </c>
      <c r="CC18" s="17">
        <v>0.2</v>
      </c>
      <c r="CD18" s="17">
        <v>100</v>
      </c>
      <c r="CE18" s="17">
        <v>25</v>
      </c>
      <c r="CF18" s="17">
        <v>0.2</v>
      </c>
      <c r="CG18" s="17">
        <v>100</v>
      </c>
      <c r="CH18" s="17">
        <v>25</v>
      </c>
      <c r="CI18" s="17">
        <v>0.2</v>
      </c>
      <c r="CJ18" s="17">
        <v>100</v>
      </c>
      <c r="CK18" s="17">
        <v>25</v>
      </c>
      <c r="CL18" s="17">
        <v>1</v>
      </c>
      <c r="CM18" s="17">
        <v>100</v>
      </c>
      <c r="CN18" s="17">
        <v>16</v>
      </c>
      <c r="CO18" s="17">
        <v>0.48</v>
      </c>
      <c r="CP18" s="17">
        <v>99</v>
      </c>
    </row>
    <row r="19" spans="1:94" s="17" customFormat="1" ht="12.9" x14ac:dyDescent="0.35">
      <c r="A19" s="40"/>
      <c r="B19" s="17">
        <v>16.100000000000001</v>
      </c>
      <c r="C19" s="17">
        <v>0.2</v>
      </c>
      <c r="D19" s="17">
        <v>1</v>
      </c>
      <c r="E19" s="17">
        <v>8.1</v>
      </c>
      <c r="F19" s="17">
        <v>0.2</v>
      </c>
      <c r="G19" s="17">
        <v>5</v>
      </c>
      <c r="H19" s="17">
        <v>15</v>
      </c>
      <c r="I19" s="17">
        <v>0.3</v>
      </c>
      <c r="J19" s="17">
        <v>0</v>
      </c>
      <c r="K19" s="17">
        <v>16.100000000000001</v>
      </c>
      <c r="L19" s="17">
        <v>0.2</v>
      </c>
      <c r="M19" s="17">
        <v>1</v>
      </c>
      <c r="N19" s="17">
        <v>16.100000000000001</v>
      </c>
      <c r="O19" s="17">
        <v>0.2</v>
      </c>
      <c r="P19" s="17">
        <v>1</v>
      </c>
      <c r="Q19" s="17">
        <v>16.100000000000001</v>
      </c>
      <c r="R19" s="17">
        <v>0.2</v>
      </c>
      <c r="S19" s="17">
        <v>1</v>
      </c>
      <c r="T19" s="17">
        <v>18.100000000000001</v>
      </c>
      <c r="U19" s="17">
        <v>0.2</v>
      </c>
      <c r="V19" s="17">
        <v>0</v>
      </c>
      <c r="W19" s="17">
        <v>25.1</v>
      </c>
      <c r="X19" s="17">
        <v>0.2</v>
      </c>
      <c r="Y19" s="17">
        <v>1</v>
      </c>
      <c r="Z19" s="17">
        <v>30</v>
      </c>
      <c r="AA19" s="17">
        <v>0.3</v>
      </c>
      <c r="AB19" s="17">
        <v>0</v>
      </c>
      <c r="AC19" s="17">
        <v>30</v>
      </c>
      <c r="AD19" s="17">
        <v>0.3</v>
      </c>
      <c r="AE19" s="17">
        <v>0</v>
      </c>
      <c r="AF19" s="17">
        <v>30</v>
      </c>
      <c r="AG19" s="17">
        <v>0.2</v>
      </c>
      <c r="AH19" s="17">
        <v>0</v>
      </c>
      <c r="AI19" s="17">
        <v>30</v>
      </c>
      <c r="AJ19" s="17">
        <v>0.2</v>
      </c>
      <c r="AK19" s="17">
        <v>0</v>
      </c>
      <c r="AL19" s="17">
        <v>45</v>
      </c>
      <c r="AM19" s="17">
        <v>0.3</v>
      </c>
      <c r="AN19" s="17">
        <v>0</v>
      </c>
      <c r="AO19" s="17">
        <v>50</v>
      </c>
      <c r="AP19" s="17">
        <v>0.2</v>
      </c>
      <c r="AQ19" s="17">
        <v>1</v>
      </c>
      <c r="AR19" s="17">
        <v>50</v>
      </c>
      <c r="AS19" s="17">
        <v>0.2</v>
      </c>
      <c r="AT19" s="17">
        <v>1</v>
      </c>
      <c r="AU19" s="17">
        <v>50</v>
      </c>
      <c r="AV19" s="17">
        <v>0.2</v>
      </c>
      <c r="AW19" s="17">
        <v>5</v>
      </c>
      <c r="AX19" s="17">
        <v>90</v>
      </c>
      <c r="AY19" s="17">
        <v>0.2</v>
      </c>
      <c r="AZ19" s="17">
        <v>1</v>
      </c>
      <c r="BA19" s="17">
        <v>14</v>
      </c>
      <c r="BB19" s="17">
        <v>0.3</v>
      </c>
      <c r="BC19" s="17">
        <v>12</v>
      </c>
      <c r="BD19" s="17">
        <v>16.100000000000001</v>
      </c>
      <c r="BE19" s="17">
        <v>0.2</v>
      </c>
      <c r="BF19" s="17">
        <v>1</v>
      </c>
      <c r="BG19" s="17">
        <v>16.100000000000001</v>
      </c>
      <c r="BH19" s="17">
        <v>0.2</v>
      </c>
      <c r="BI19" s="17">
        <v>1</v>
      </c>
      <c r="BJ19" s="17">
        <v>20</v>
      </c>
      <c r="BK19" s="17">
        <v>0.5</v>
      </c>
      <c r="BL19" s="17">
        <v>2</v>
      </c>
      <c r="BM19" s="17">
        <v>16.100000000000001</v>
      </c>
      <c r="BN19" s="17">
        <v>0.2</v>
      </c>
      <c r="BO19" s="17">
        <v>1</v>
      </c>
      <c r="BP19" s="17">
        <v>40</v>
      </c>
      <c r="BQ19" s="17">
        <v>0.2</v>
      </c>
      <c r="BR19" s="17">
        <v>5</v>
      </c>
      <c r="BS19" s="17">
        <v>40</v>
      </c>
      <c r="BT19" s="17">
        <v>0.2</v>
      </c>
      <c r="BU19" s="17">
        <v>5</v>
      </c>
      <c r="BV19" s="17">
        <v>40</v>
      </c>
      <c r="BW19" s="17">
        <v>1</v>
      </c>
      <c r="BX19" s="17">
        <v>5</v>
      </c>
      <c r="BY19" s="17">
        <v>18.100000000000001</v>
      </c>
      <c r="BZ19" s="17">
        <v>0.2</v>
      </c>
      <c r="CA19" s="17">
        <v>5</v>
      </c>
      <c r="CB19" s="17">
        <v>18.100000000000001</v>
      </c>
      <c r="CC19" s="17">
        <v>0.2</v>
      </c>
      <c r="CD19" s="17">
        <v>5</v>
      </c>
      <c r="CE19" s="17">
        <v>26</v>
      </c>
      <c r="CF19" s="17">
        <v>0.2</v>
      </c>
      <c r="CG19" s="17">
        <v>5</v>
      </c>
      <c r="CH19" s="17">
        <v>26</v>
      </c>
      <c r="CI19" s="17">
        <v>0.2</v>
      </c>
      <c r="CJ19" s="17">
        <v>5</v>
      </c>
      <c r="CK19" s="17">
        <v>26</v>
      </c>
      <c r="CL19" s="17">
        <v>1</v>
      </c>
      <c r="CM19" s="17">
        <v>5</v>
      </c>
      <c r="CN19" s="17">
        <v>16.100000000000001</v>
      </c>
      <c r="CO19" s="17">
        <v>0.2</v>
      </c>
      <c r="CP19" s="17">
        <v>1</v>
      </c>
    </row>
    <row r="20" spans="1:94" s="17" customFormat="1" ht="12.9" x14ac:dyDescent="0.35">
      <c r="A20" s="41"/>
      <c r="B20" s="18">
        <v>21</v>
      </c>
      <c r="C20" s="18">
        <v>0.2</v>
      </c>
      <c r="D20" s="18">
        <v>1</v>
      </c>
      <c r="E20" s="18">
        <v>10</v>
      </c>
      <c r="F20" s="18">
        <v>0.2</v>
      </c>
      <c r="G20" s="18">
        <v>5</v>
      </c>
      <c r="H20" s="18"/>
      <c r="I20" s="18"/>
      <c r="J20" s="18"/>
      <c r="K20" s="18">
        <v>21</v>
      </c>
      <c r="L20" s="18">
        <v>0.2</v>
      </c>
      <c r="M20" s="18">
        <v>1</v>
      </c>
      <c r="N20" s="18">
        <v>21</v>
      </c>
      <c r="O20" s="18">
        <v>0.2</v>
      </c>
      <c r="P20" s="18">
        <v>1</v>
      </c>
      <c r="Q20" s="18">
        <v>21</v>
      </c>
      <c r="R20" s="18">
        <v>0.2</v>
      </c>
      <c r="S20" s="18">
        <v>1</v>
      </c>
      <c r="T20" s="18">
        <v>21</v>
      </c>
      <c r="U20" s="18">
        <v>0.2</v>
      </c>
      <c r="V20" s="18">
        <v>0</v>
      </c>
      <c r="W20" s="18">
        <v>30</v>
      </c>
      <c r="X20" s="18">
        <v>0.2</v>
      </c>
      <c r="Y20" s="18">
        <v>1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>
        <v>60</v>
      </c>
      <c r="AP20" s="18">
        <v>0.2</v>
      </c>
      <c r="AQ20" s="18">
        <v>1</v>
      </c>
      <c r="AR20" s="18">
        <v>60</v>
      </c>
      <c r="AS20" s="18">
        <v>0.2</v>
      </c>
      <c r="AT20" s="18">
        <v>1</v>
      </c>
      <c r="AU20" s="18">
        <v>60</v>
      </c>
      <c r="AV20" s="18">
        <v>0.2</v>
      </c>
      <c r="AW20" s="18">
        <v>5</v>
      </c>
      <c r="AX20" s="18">
        <v>100</v>
      </c>
      <c r="AY20" s="18">
        <v>0.2</v>
      </c>
      <c r="AZ20" s="18">
        <v>1</v>
      </c>
      <c r="BA20" s="18"/>
      <c r="BB20" s="18"/>
      <c r="BC20" s="18"/>
      <c r="BD20" s="18">
        <v>21</v>
      </c>
      <c r="BE20" s="18">
        <v>0.2</v>
      </c>
      <c r="BF20" s="18">
        <v>1</v>
      </c>
      <c r="BG20" s="18">
        <v>21</v>
      </c>
      <c r="BH20" s="18">
        <v>0.2</v>
      </c>
      <c r="BI20" s="18">
        <v>1</v>
      </c>
      <c r="BJ20" s="18"/>
      <c r="BK20" s="18"/>
      <c r="BL20" s="18"/>
      <c r="BM20" s="18">
        <v>21</v>
      </c>
      <c r="BN20" s="18">
        <v>0.2</v>
      </c>
      <c r="BO20" s="18">
        <v>1</v>
      </c>
      <c r="BP20" s="18">
        <v>45</v>
      </c>
      <c r="BQ20" s="18">
        <v>0.2</v>
      </c>
      <c r="BR20" s="18">
        <v>5</v>
      </c>
      <c r="BS20" s="18">
        <v>45</v>
      </c>
      <c r="BT20" s="18">
        <v>0.2</v>
      </c>
      <c r="BU20" s="18">
        <v>5</v>
      </c>
      <c r="BV20" s="18">
        <v>45</v>
      </c>
      <c r="BW20" s="18">
        <v>1</v>
      </c>
      <c r="BX20" s="18">
        <v>5</v>
      </c>
      <c r="BY20" s="18">
        <v>20</v>
      </c>
      <c r="BZ20" s="18">
        <v>0.2</v>
      </c>
      <c r="CA20" s="18">
        <v>5</v>
      </c>
      <c r="CB20" s="18">
        <v>20</v>
      </c>
      <c r="CC20" s="18">
        <v>0.2</v>
      </c>
      <c r="CD20" s="18">
        <v>5</v>
      </c>
      <c r="CE20" s="18">
        <v>30</v>
      </c>
      <c r="CF20" s="18">
        <v>0.2</v>
      </c>
      <c r="CG20" s="18">
        <v>5</v>
      </c>
      <c r="CH20" s="18">
        <v>30</v>
      </c>
      <c r="CI20" s="18">
        <v>0.2</v>
      </c>
      <c r="CJ20" s="18">
        <v>5</v>
      </c>
      <c r="CK20" s="18">
        <v>30</v>
      </c>
      <c r="CL20" s="18">
        <v>1</v>
      </c>
      <c r="CM20" s="18">
        <v>5</v>
      </c>
      <c r="CN20" s="18">
        <v>21</v>
      </c>
      <c r="CO20" s="18">
        <v>0.2</v>
      </c>
      <c r="CP20" s="18">
        <v>1</v>
      </c>
    </row>
    <row r="21" spans="1:94" s="17" customFormat="1" ht="12.9" x14ac:dyDescent="0.35">
      <c r="A21" s="19" t="s">
        <v>5789</v>
      </c>
    </row>
    <row r="22" spans="1:94" s="17" customFormat="1" ht="12.9" x14ac:dyDescent="0.35">
      <c r="A22" s="19" t="s">
        <v>5790</v>
      </c>
    </row>
    <row r="23" spans="1:94" s="17" customFormat="1" ht="12.9" x14ac:dyDescent="0.35">
      <c r="A23" s="19" t="s">
        <v>5791</v>
      </c>
    </row>
    <row r="24" spans="1:94" s="17" customFormat="1" ht="12.9" x14ac:dyDescent="0.35">
      <c r="A24" s="19" t="s">
        <v>5792</v>
      </c>
      <c r="H24" s="40"/>
      <c r="I24" s="40"/>
      <c r="J24" s="40"/>
    </row>
    <row r="25" spans="1:94" s="17" customFormat="1" ht="12.9" x14ac:dyDescent="0.35">
      <c r="A25" s="19" t="s">
        <v>5793</v>
      </c>
    </row>
    <row r="26" spans="1:94" s="17" customFormat="1" ht="12.9" x14ac:dyDescent="0.35">
      <c r="A26" s="19" t="s">
        <v>5794</v>
      </c>
    </row>
    <row r="27" spans="1:94" s="17" customFormat="1" ht="12.9" x14ac:dyDescent="0.35">
      <c r="A27" s="19" t="s">
        <v>5795</v>
      </c>
    </row>
    <row r="28" spans="1:94" s="17" customFormat="1" ht="12.9" x14ac:dyDescent="0.35">
      <c r="A28" s="19" t="s">
        <v>5796</v>
      </c>
    </row>
    <row r="29" spans="1:94" s="17" customFormat="1" ht="12.9" x14ac:dyDescent="0.35">
      <c r="A29" s="19" t="s">
        <v>5797</v>
      </c>
    </row>
    <row r="30" spans="1:94" s="17" customFormat="1" ht="12.9" x14ac:dyDescent="0.35">
      <c r="A30" s="19" t="s">
        <v>5798</v>
      </c>
    </row>
    <row r="31" spans="1:94" s="17" customFormat="1" ht="12.9" x14ac:dyDescent="0.35">
      <c r="A31" s="19" t="s">
        <v>5799</v>
      </c>
    </row>
  </sheetData>
  <mergeCells count="374">
    <mergeCell ref="CE12:CG12"/>
    <mergeCell ref="CH12:CJ12"/>
    <mergeCell ref="CK12:CM12"/>
    <mergeCell ref="CN12:CP12"/>
    <mergeCell ref="A13:A20"/>
    <mergeCell ref="BM12:BO12"/>
    <mergeCell ref="BP12:BR12"/>
    <mergeCell ref="BS12:BU12"/>
    <mergeCell ref="BV12:BX12"/>
    <mergeCell ref="BY12:CA12"/>
    <mergeCell ref="CB12:CD12"/>
    <mergeCell ref="AU12:AW12"/>
    <mergeCell ref="AX12:AZ12"/>
    <mergeCell ref="BA12:BC12"/>
    <mergeCell ref="BD12:BF12"/>
    <mergeCell ref="BG12:BI12"/>
    <mergeCell ref="BJ12:BL12"/>
    <mergeCell ref="AC12:AE12"/>
    <mergeCell ref="AF12:AH12"/>
    <mergeCell ref="AI12:AK12"/>
    <mergeCell ref="AL12:AN12"/>
    <mergeCell ref="AO12:AQ12"/>
    <mergeCell ref="AR12:AT12"/>
    <mergeCell ref="CN11:CP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BV11:BX11"/>
    <mergeCell ref="BY11:CA11"/>
    <mergeCell ref="CB11:CD11"/>
    <mergeCell ref="CE11:CG11"/>
    <mergeCell ref="CH11:CJ11"/>
    <mergeCell ref="CK11:CM11"/>
    <mergeCell ref="BD11:BF11"/>
    <mergeCell ref="BG11:BI11"/>
    <mergeCell ref="BJ11:BL11"/>
    <mergeCell ref="BM11:BO11"/>
    <mergeCell ref="BP11:BR11"/>
    <mergeCell ref="BS11:BU11"/>
    <mergeCell ref="AL11:AN11"/>
    <mergeCell ref="AO11:AQ11"/>
    <mergeCell ref="AR11:AT11"/>
    <mergeCell ref="AU11:AW11"/>
    <mergeCell ref="AX11:AZ11"/>
    <mergeCell ref="BA11:BC11"/>
    <mergeCell ref="T11:V11"/>
    <mergeCell ref="W11:Y11"/>
    <mergeCell ref="Z11:AB11"/>
    <mergeCell ref="AC11:AE11"/>
    <mergeCell ref="AF11:AH11"/>
    <mergeCell ref="AI11:AK11"/>
    <mergeCell ref="CE10:CG10"/>
    <mergeCell ref="CH10:CJ10"/>
    <mergeCell ref="CK10:CM10"/>
    <mergeCell ref="CN10:CP10"/>
    <mergeCell ref="B11:D11"/>
    <mergeCell ref="E11:G11"/>
    <mergeCell ref="H11:J11"/>
    <mergeCell ref="K11:M11"/>
    <mergeCell ref="N11:P11"/>
    <mergeCell ref="Q11:S11"/>
    <mergeCell ref="BM10:BO10"/>
    <mergeCell ref="BP10:BR10"/>
    <mergeCell ref="BS10:BU10"/>
    <mergeCell ref="BV10:BX10"/>
    <mergeCell ref="BY10:CA10"/>
    <mergeCell ref="CB10:CD10"/>
    <mergeCell ref="AU10:AW10"/>
    <mergeCell ref="AX10:AZ10"/>
    <mergeCell ref="BA10:BC10"/>
    <mergeCell ref="BD10:BF10"/>
    <mergeCell ref="BG10:BI10"/>
    <mergeCell ref="BJ10:BL10"/>
    <mergeCell ref="AC10:AE10"/>
    <mergeCell ref="AF10:AH10"/>
    <mergeCell ref="AI10:AK10"/>
    <mergeCell ref="AL10:AN10"/>
    <mergeCell ref="AO10:AQ10"/>
    <mergeCell ref="AR10:AT10"/>
    <mergeCell ref="CN9:CP9"/>
    <mergeCell ref="B10:D10"/>
    <mergeCell ref="E10:G10"/>
    <mergeCell ref="H10:J10"/>
    <mergeCell ref="K10:M10"/>
    <mergeCell ref="N10:P10"/>
    <mergeCell ref="Q10:S10"/>
    <mergeCell ref="T10:V10"/>
    <mergeCell ref="W10:Y10"/>
    <mergeCell ref="Z10:AB10"/>
    <mergeCell ref="BV9:BX9"/>
    <mergeCell ref="BY9:CA9"/>
    <mergeCell ref="CB9:CD9"/>
    <mergeCell ref="CE9:CG9"/>
    <mergeCell ref="CH9:CJ9"/>
    <mergeCell ref="CK9:CM9"/>
    <mergeCell ref="BD9:BF9"/>
    <mergeCell ref="BG9:BI9"/>
    <mergeCell ref="BJ9:BL9"/>
    <mergeCell ref="BM9:BO9"/>
    <mergeCell ref="BP9:BR9"/>
    <mergeCell ref="BS9:BU9"/>
    <mergeCell ref="AL9:AN9"/>
    <mergeCell ref="AO9:AQ9"/>
    <mergeCell ref="AR9:AT9"/>
    <mergeCell ref="AU9:AW9"/>
    <mergeCell ref="AX9:AZ9"/>
    <mergeCell ref="BA9:BC9"/>
    <mergeCell ref="T9:V9"/>
    <mergeCell ref="W9:Y9"/>
    <mergeCell ref="Z9:AB9"/>
    <mergeCell ref="AC9:AE9"/>
    <mergeCell ref="AF9:AH9"/>
    <mergeCell ref="AI9:AK9"/>
    <mergeCell ref="CE8:CG8"/>
    <mergeCell ref="CH8:CJ8"/>
    <mergeCell ref="CK8:CM8"/>
    <mergeCell ref="CN8:CP8"/>
    <mergeCell ref="B9:D9"/>
    <mergeCell ref="E9:G9"/>
    <mergeCell ref="H9:J9"/>
    <mergeCell ref="K9:M9"/>
    <mergeCell ref="N9:P9"/>
    <mergeCell ref="Q9:S9"/>
    <mergeCell ref="BM8:BO8"/>
    <mergeCell ref="BP8:BR8"/>
    <mergeCell ref="BS8:BU8"/>
    <mergeCell ref="BV8:BX8"/>
    <mergeCell ref="BY8:CA8"/>
    <mergeCell ref="CB8:CD8"/>
    <mergeCell ref="AU8:AW8"/>
    <mergeCell ref="AX8:AZ8"/>
    <mergeCell ref="BA8:BC8"/>
    <mergeCell ref="BD8:BF8"/>
    <mergeCell ref="BG8:BI8"/>
    <mergeCell ref="BJ8:BL8"/>
    <mergeCell ref="AC8:AE8"/>
    <mergeCell ref="AF8:AH8"/>
    <mergeCell ref="AI8:AK8"/>
    <mergeCell ref="AL8:AN8"/>
    <mergeCell ref="AO8:AQ8"/>
    <mergeCell ref="AR8:AT8"/>
    <mergeCell ref="CN7:CP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BV7:BX7"/>
    <mergeCell ref="BY7:CA7"/>
    <mergeCell ref="CB7:CD7"/>
    <mergeCell ref="CE7:CG7"/>
    <mergeCell ref="CH7:CJ7"/>
    <mergeCell ref="CK7:CM7"/>
    <mergeCell ref="BD7:BF7"/>
    <mergeCell ref="BG7:BI7"/>
    <mergeCell ref="BJ7:BL7"/>
    <mergeCell ref="BM7:BO7"/>
    <mergeCell ref="BP7:BR7"/>
    <mergeCell ref="BS7:BU7"/>
    <mergeCell ref="AL7:AN7"/>
    <mergeCell ref="AO7:AQ7"/>
    <mergeCell ref="AR7:AT7"/>
    <mergeCell ref="AU7:AW7"/>
    <mergeCell ref="AX7:AZ7"/>
    <mergeCell ref="BA7:BC7"/>
    <mergeCell ref="T7:V7"/>
    <mergeCell ref="W7:Y7"/>
    <mergeCell ref="Z7:AB7"/>
    <mergeCell ref="AC7:AE7"/>
    <mergeCell ref="AF7:AH7"/>
    <mergeCell ref="AI7:AK7"/>
    <mergeCell ref="CE6:CG6"/>
    <mergeCell ref="CH6:CJ6"/>
    <mergeCell ref="CK6:CM6"/>
    <mergeCell ref="CN6:CP6"/>
    <mergeCell ref="B7:D7"/>
    <mergeCell ref="E7:G7"/>
    <mergeCell ref="H7:J7"/>
    <mergeCell ref="K7:M7"/>
    <mergeCell ref="N7:P7"/>
    <mergeCell ref="Q7:S7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CN5:CP5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BV5:BX5"/>
    <mergeCell ref="BY5:CA5"/>
    <mergeCell ref="CB5:CD5"/>
    <mergeCell ref="CE5:CG5"/>
    <mergeCell ref="CH5:CJ5"/>
    <mergeCell ref="CK5:CM5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CE4:CG4"/>
    <mergeCell ref="CH4:CJ4"/>
    <mergeCell ref="CK4:CM4"/>
    <mergeCell ref="CN4:CP4"/>
    <mergeCell ref="B5:D5"/>
    <mergeCell ref="E5:G5"/>
    <mergeCell ref="H5:J5"/>
    <mergeCell ref="K5:M5"/>
    <mergeCell ref="N5:P5"/>
    <mergeCell ref="Q5:S5"/>
    <mergeCell ref="BM4:BO4"/>
    <mergeCell ref="BP4:BR4"/>
    <mergeCell ref="BS4:BU4"/>
    <mergeCell ref="BV4:BX4"/>
    <mergeCell ref="BY4:CA4"/>
    <mergeCell ref="CB4:CD4"/>
    <mergeCell ref="AU4:AW4"/>
    <mergeCell ref="AX4:AZ4"/>
    <mergeCell ref="BA4:BC4"/>
    <mergeCell ref="BD4:BF4"/>
    <mergeCell ref="BG4:BI4"/>
    <mergeCell ref="BJ4:BL4"/>
    <mergeCell ref="AC4:AE4"/>
    <mergeCell ref="AF4:AH4"/>
    <mergeCell ref="AI4:AK4"/>
    <mergeCell ref="AL4:AN4"/>
    <mergeCell ref="AO4:AQ4"/>
    <mergeCell ref="AR4:AT4"/>
    <mergeCell ref="CN3:CP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BV3:BX3"/>
    <mergeCell ref="BY3:CA3"/>
    <mergeCell ref="CB3:CD3"/>
    <mergeCell ref="CE3:CG3"/>
    <mergeCell ref="CH3:CJ3"/>
    <mergeCell ref="CK3:CM3"/>
    <mergeCell ref="BD3:BF3"/>
    <mergeCell ref="BG3:BI3"/>
    <mergeCell ref="BJ3:BL3"/>
    <mergeCell ref="BM3:BO3"/>
    <mergeCell ref="AO3:AQ3"/>
    <mergeCell ref="AR3:AT3"/>
    <mergeCell ref="AU3:AW3"/>
    <mergeCell ref="AX3:AZ3"/>
    <mergeCell ref="BA3:BC3"/>
    <mergeCell ref="T3:V3"/>
    <mergeCell ref="W3:Y3"/>
    <mergeCell ref="Z3:AB3"/>
    <mergeCell ref="AC3:AE3"/>
    <mergeCell ref="AF3:AH3"/>
    <mergeCell ref="AI3:AK3"/>
    <mergeCell ref="CN2:CP2"/>
    <mergeCell ref="B3:D3"/>
    <mergeCell ref="E3:G3"/>
    <mergeCell ref="H3:J3"/>
    <mergeCell ref="K3:M3"/>
    <mergeCell ref="N3:P3"/>
    <mergeCell ref="Q3:S3"/>
    <mergeCell ref="BM2:BO2"/>
    <mergeCell ref="BP2:BR2"/>
    <mergeCell ref="BS2:BU2"/>
    <mergeCell ref="BV2:BX2"/>
    <mergeCell ref="BY2:CA2"/>
    <mergeCell ref="CB2:CD2"/>
    <mergeCell ref="AU2:AW2"/>
    <mergeCell ref="AX2:AZ2"/>
    <mergeCell ref="BA2:BC2"/>
    <mergeCell ref="BD2:BF2"/>
    <mergeCell ref="BG2:BI2"/>
    <mergeCell ref="BJ2:BL2"/>
    <mergeCell ref="AC2:AE2"/>
    <mergeCell ref="AF2:AH2"/>
    <mergeCell ref="BP3:BR3"/>
    <mergeCell ref="BS3:BU3"/>
    <mergeCell ref="AL3:AN3"/>
    <mergeCell ref="AR2:AT2"/>
    <mergeCell ref="CN1:CP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CE2:CG2"/>
    <mergeCell ref="CH2:CJ2"/>
    <mergeCell ref="CK2:CM2"/>
    <mergeCell ref="H24:J24"/>
    <mergeCell ref="B1:D1"/>
    <mergeCell ref="E1:G1"/>
    <mergeCell ref="H1:J1"/>
    <mergeCell ref="K1:M1"/>
    <mergeCell ref="N1:P1"/>
    <mergeCell ref="Q1:S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AI2:AK2"/>
    <mergeCell ref="AL2:AN2"/>
    <mergeCell ref="AO2:AQ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8D08-6C7A-49E4-9CCA-27BACADD3D48}">
  <dimension ref="A1:Z344"/>
  <sheetViews>
    <sheetView workbookViewId="0">
      <selection activeCell="C21" sqref="C21"/>
    </sheetView>
  </sheetViews>
  <sheetFormatPr defaultRowHeight="18.55" customHeight="1" x14ac:dyDescent="0.35"/>
  <cols>
    <col min="1" max="1" width="10.85546875" customWidth="1"/>
    <col min="7" max="7" width="11.35546875" customWidth="1"/>
    <col min="9" max="9" width="11.28515625" customWidth="1"/>
    <col min="10" max="10" width="11.85546875" customWidth="1"/>
    <col min="11" max="11" width="12.28515625" customWidth="1"/>
    <col min="14" max="14" width="16.28515625" style="24" customWidth="1"/>
  </cols>
  <sheetData>
    <row r="1" spans="1:26" ht="39" customHeight="1" x14ac:dyDescent="0.35">
      <c r="A1" s="7" t="s">
        <v>5837</v>
      </c>
      <c r="B1" s="7" t="s">
        <v>3857</v>
      </c>
      <c r="C1" s="7" t="s">
        <v>3858</v>
      </c>
      <c r="D1" s="7" t="s">
        <v>3859</v>
      </c>
      <c r="E1" s="8" t="s">
        <v>3860</v>
      </c>
      <c r="F1" s="7" t="s">
        <v>3861</v>
      </c>
      <c r="G1" s="7" t="s">
        <v>5836</v>
      </c>
      <c r="H1" s="7" t="s">
        <v>3862</v>
      </c>
      <c r="I1" s="9" t="s">
        <v>3863</v>
      </c>
      <c r="J1" s="7" t="s">
        <v>3864</v>
      </c>
      <c r="K1" s="4" t="s">
        <v>3865</v>
      </c>
      <c r="L1" s="7" t="s">
        <v>3866</v>
      </c>
      <c r="M1" s="7" t="s">
        <v>3867</v>
      </c>
      <c r="N1" s="5" t="s">
        <v>3868</v>
      </c>
      <c r="O1" s="5" t="s">
        <v>3869</v>
      </c>
      <c r="P1" s="2" t="s">
        <v>3870</v>
      </c>
      <c r="Q1" s="5" t="s">
        <v>3871</v>
      </c>
      <c r="R1" s="5" t="s">
        <v>3872</v>
      </c>
      <c r="S1" s="5" t="s">
        <v>3873</v>
      </c>
      <c r="T1" s="5" t="s">
        <v>3874</v>
      </c>
      <c r="U1" s="5" t="s">
        <v>3875</v>
      </c>
      <c r="V1" s="5" t="s">
        <v>3876</v>
      </c>
      <c r="W1" s="5" t="s">
        <v>3877</v>
      </c>
      <c r="X1" s="5" t="s">
        <v>3878</v>
      </c>
      <c r="Y1" s="5" t="s">
        <v>3879</v>
      </c>
      <c r="Z1" s="5" t="s">
        <v>3880</v>
      </c>
    </row>
    <row r="2" spans="1:26" ht="18.55" customHeight="1" x14ac:dyDescent="0.35">
      <c r="A2" s="1">
        <v>1</v>
      </c>
      <c r="B2" s="5" t="s">
        <v>314</v>
      </c>
      <c r="C2" s="5" t="s">
        <v>3881</v>
      </c>
      <c r="D2" s="5" t="s">
        <v>3882</v>
      </c>
      <c r="E2" s="10" t="s">
        <v>3883</v>
      </c>
      <c r="F2" s="5">
        <v>11432</v>
      </c>
      <c r="G2" s="5" t="s">
        <v>5805</v>
      </c>
      <c r="H2" s="5" t="s">
        <v>3884</v>
      </c>
      <c r="I2" s="11">
        <v>84.07996</v>
      </c>
      <c r="J2" s="1">
        <v>-1.68</v>
      </c>
      <c r="K2" s="6">
        <v>1</v>
      </c>
      <c r="L2" s="1" t="s">
        <v>3885</v>
      </c>
      <c r="M2" s="1" t="s">
        <v>3886</v>
      </c>
      <c r="N2" s="5" t="s">
        <v>3887</v>
      </c>
      <c r="O2" s="13" t="s">
        <v>3888</v>
      </c>
      <c r="P2" s="12" t="s">
        <v>3889</v>
      </c>
      <c r="Q2" s="5">
        <v>4</v>
      </c>
      <c r="R2" s="5">
        <v>2</v>
      </c>
      <c r="S2" s="5">
        <v>0</v>
      </c>
      <c r="T2" s="5">
        <v>0</v>
      </c>
      <c r="U2" s="5">
        <v>4</v>
      </c>
      <c r="V2" s="5">
        <v>0</v>
      </c>
      <c r="W2" s="5">
        <v>0</v>
      </c>
      <c r="X2" s="5">
        <v>0</v>
      </c>
      <c r="Y2" s="5">
        <v>0</v>
      </c>
      <c r="Z2" s="5">
        <v>0</v>
      </c>
    </row>
    <row r="3" spans="1:26" ht="18.55" customHeight="1" x14ac:dyDescent="0.35">
      <c r="A3" s="1">
        <v>2</v>
      </c>
      <c r="B3" s="5" t="s">
        <v>315</v>
      </c>
      <c r="C3" s="5" t="s">
        <v>3890</v>
      </c>
      <c r="D3" s="5" t="s">
        <v>3891</v>
      </c>
      <c r="E3" s="10" t="s">
        <v>3892</v>
      </c>
      <c r="F3" s="5">
        <v>40452</v>
      </c>
      <c r="G3" s="5" t="s">
        <v>5806</v>
      </c>
      <c r="H3" s="5" t="s">
        <v>3893</v>
      </c>
      <c r="I3" s="11">
        <v>98.056880000000007</v>
      </c>
      <c r="J3" s="1">
        <v>0.03</v>
      </c>
      <c r="K3" s="6">
        <v>1</v>
      </c>
      <c r="L3" s="1" t="s">
        <v>3894</v>
      </c>
      <c r="M3" s="1" t="s">
        <v>3895</v>
      </c>
      <c r="N3" s="5" t="s">
        <v>3896</v>
      </c>
      <c r="O3" s="5" t="s">
        <v>3897</v>
      </c>
      <c r="P3" s="2" t="s">
        <v>3898</v>
      </c>
      <c r="Q3" s="5">
        <v>2</v>
      </c>
      <c r="R3" s="5">
        <v>4</v>
      </c>
      <c r="S3" s="5">
        <v>3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</row>
    <row r="4" spans="1:26" ht="18.55" customHeight="1" x14ac:dyDescent="0.35">
      <c r="A4" s="1">
        <v>3</v>
      </c>
      <c r="B4" s="5" t="s">
        <v>316</v>
      </c>
      <c r="C4" s="5" t="s">
        <v>3899</v>
      </c>
      <c r="D4" s="5" t="s">
        <v>3900</v>
      </c>
      <c r="E4" s="10" t="s">
        <v>3901</v>
      </c>
      <c r="F4" s="5">
        <v>65725</v>
      </c>
      <c r="G4" s="5" t="s">
        <v>5807</v>
      </c>
      <c r="H4" s="5" t="s">
        <v>3902</v>
      </c>
      <c r="I4" s="11">
        <v>102.0919</v>
      </c>
      <c r="J4" s="1">
        <v>-0.98</v>
      </c>
      <c r="K4" s="6">
        <v>1</v>
      </c>
      <c r="L4" s="1" t="s">
        <v>3903</v>
      </c>
      <c r="M4" s="1" t="s">
        <v>3886</v>
      </c>
      <c r="N4" s="5" t="s">
        <v>3887</v>
      </c>
      <c r="O4" s="5" t="s">
        <v>3904</v>
      </c>
      <c r="P4" s="2" t="s">
        <v>3905</v>
      </c>
      <c r="Q4" s="5">
        <v>6</v>
      </c>
      <c r="R4" s="5">
        <v>3</v>
      </c>
      <c r="S4" s="5">
        <v>2</v>
      </c>
      <c r="T4" s="5">
        <v>0</v>
      </c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1:26" ht="18.55" customHeight="1" x14ac:dyDescent="0.35">
      <c r="A5" s="1">
        <v>4</v>
      </c>
      <c r="B5" s="5" t="s">
        <v>317</v>
      </c>
      <c r="C5" s="5" t="s">
        <v>3906</v>
      </c>
      <c r="D5" s="5" t="s">
        <v>3907</v>
      </c>
      <c r="E5" s="10" t="s">
        <v>3908</v>
      </c>
      <c r="F5" s="5">
        <v>7220</v>
      </c>
      <c r="G5" s="5" t="s">
        <v>4</v>
      </c>
      <c r="H5" s="5" t="s">
        <v>3909</v>
      </c>
      <c r="I5" s="11">
        <v>119.124</v>
      </c>
      <c r="J5" s="1">
        <v>1.17</v>
      </c>
      <c r="K5" s="6">
        <v>11</v>
      </c>
      <c r="L5" s="1" t="s">
        <v>3903</v>
      </c>
      <c r="M5" s="1" t="s">
        <v>3910</v>
      </c>
      <c r="N5" s="5" t="s">
        <v>3887</v>
      </c>
      <c r="O5" s="5" t="s">
        <v>3911</v>
      </c>
      <c r="P5" s="2" t="s">
        <v>3898</v>
      </c>
      <c r="Q5" s="5">
        <v>5</v>
      </c>
      <c r="R5" s="5">
        <v>6</v>
      </c>
      <c r="S5" s="5">
        <v>0</v>
      </c>
      <c r="T5" s="5">
        <v>0</v>
      </c>
      <c r="U5" s="5">
        <v>3</v>
      </c>
      <c r="V5" s="5">
        <v>0</v>
      </c>
      <c r="W5" s="5">
        <v>0</v>
      </c>
      <c r="X5" s="5">
        <v>0</v>
      </c>
      <c r="Y5" s="5">
        <v>0</v>
      </c>
      <c r="Z5" s="5">
        <v>0</v>
      </c>
    </row>
    <row r="6" spans="1:26" ht="18.55" customHeight="1" x14ac:dyDescent="0.35">
      <c r="A6" s="1">
        <v>5</v>
      </c>
      <c r="B6" s="5" t="s">
        <v>318</v>
      </c>
      <c r="C6" s="5" t="s">
        <v>3912</v>
      </c>
      <c r="D6" s="5" t="s">
        <v>3913</v>
      </c>
      <c r="E6" s="5" t="s">
        <v>3914</v>
      </c>
      <c r="F6" s="5">
        <v>938</v>
      </c>
      <c r="G6" s="5" t="s">
        <v>3915</v>
      </c>
      <c r="H6" s="5" t="s">
        <v>3916</v>
      </c>
      <c r="I6" s="11">
        <v>123.11</v>
      </c>
      <c r="J6" s="1">
        <v>0.69</v>
      </c>
      <c r="K6" s="6">
        <v>2</v>
      </c>
      <c r="L6" s="1" t="s">
        <v>3903</v>
      </c>
      <c r="M6" s="1" t="s">
        <v>3886</v>
      </c>
      <c r="N6" s="5" t="s">
        <v>3887</v>
      </c>
      <c r="O6" s="5" t="s">
        <v>3917</v>
      </c>
      <c r="P6" s="2" t="s">
        <v>3918</v>
      </c>
      <c r="Q6" s="5">
        <v>5</v>
      </c>
      <c r="R6" s="5">
        <v>6</v>
      </c>
      <c r="S6" s="5">
        <v>2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ht="18.55" customHeight="1" x14ac:dyDescent="0.35">
      <c r="A7" s="1">
        <v>6</v>
      </c>
      <c r="B7" s="5" t="s">
        <v>6</v>
      </c>
      <c r="C7" s="5" t="s">
        <v>3919</v>
      </c>
      <c r="D7" s="5" t="s">
        <v>3920</v>
      </c>
      <c r="E7" s="10" t="s">
        <v>3921</v>
      </c>
      <c r="F7" s="5">
        <v>7955</v>
      </c>
      <c r="G7" s="5" t="s">
        <v>7</v>
      </c>
      <c r="H7" s="5" t="s">
        <v>3922</v>
      </c>
      <c r="I7" s="11">
        <v>126.1199</v>
      </c>
      <c r="J7" s="1">
        <v>-1.37</v>
      </c>
      <c r="K7" s="6">
        <v>1</v>
      </c>
      <c r="L7" s="1" t="s">
        <v>3903</v>
      </c>
      <c r="M7" s="1" t="s">
        <v>3886</v>
      </c>
      <c r="N7" s="5" t="s">
        <v>3923</v>
      </c>
      <c r="O7" s="5" t="s">
        <v>3924</v>
      </c>
      <c r="P7" s="2" t="s">
        <v>3925</v>
      </c>
      <c r="Q7" s="5">
        <v>6</v>
      </c>
      <c r="R7" s="5">
        <v>3</v>
      </c>
      <c r="S7" s="5">
        <v>0</v>
      </c>
      <c r="T7" s="5">
        <v>0</v>
      </c>
      <c r="U7" s="5">
        <v>6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ht="18.55" customHeight="1" x14ac:dyDescent="0.35">
      <c r="A8" s="1">
        <v>7</v>
      </c>
      <c r="B8" s="5" t="s">
        <v>8</v>
      </c>
      <c r="C8" s="5" t="s">
        <v>3926</v>
      </c>
      <c r="D8" s="5" t="s">
        <v>3927</v>
      </c>
      <c r="E8" s="10" t="s">
        <v>3928</v>
      </c>
      <c r="F8" s="5">
        <v>4091</v>
      </c>
      <c r="G8" s="5" t="s">
        <v>9</v>
      </c>
      <c r="H8" s="5" t="s">
        <v>3929</v>
      </c>
      <c r="I8" s="11">
        <v>129.1636</v>
      </c>
      <c r="J8" s="1">
        <v>-2.64</v>
      </c>
      <c r="K8" s="6">
        <v>1</v>
      </c>
      <c r="L8" s="1" t="s">
        <v>3903</v>
      </c>
      <c r="M8" s="1" t="s">
        <v>3886</v>
      </c>
      <c r="N8" s="5" t="s">
        <v>3930</v>
      </c>
      <c r="O8" s="5" t="s">
        <v>3931</v>
      </c>
      <c r="P8" s="2" t="s">
        <v>3932</v>
      </c>
      <c r="Q8" s="5">
        <v>11</v>
      </c>
      <c r="R8" s="5">
        <v>4</v>
      </c>
      <c r="S8" s="5">
        <v>0</v>
      </c>
      <c r="T8" s="5">
        <v>0</v>
      </c>
      <c r="U8" s="5">
        <v>5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ht="18.55" customHeight="1" x14ac:dyDescent="0.35">
      <c r="A9" s="1">
        <v>8</v>
      </c>
      <c r="B9" s="5" t="s">
        <v>319</v>
      </c>
      <c r="C9" s="5" t="s">
        <v>3933</v>
      </c>
      <c r="D9" s="5" t="s">
        <v>3934</v>
      </c>
      <c r="E9" s="10" t="s">
        <v>3935</v>
      </c>
      <c r="F9" s="5">
        <v>7222</v>
      </c>
      <c r="G9" s="5" t="s">
        <v>11</v>
      </c>
      <c r="H9" s="5" t="s">
        <v>3936</v>
      </c>
      <c r="I9" s="11">
        <v>135.18629999999999</v>
      </c>
      <c r="J9" s="1">
        <v>2.17</v>
      </c>
      <c r="K9" s="6">
        <v>7</v>
      </c>
      <c r="L9" s="1" t="s">
        <v>3903</v>
      </c>
      <c r="M9" s="1" t="s">
        <v>3886</v>
      </c>
      <c r="N9" s="5" t="s">
        <v>3923</v>
      </c>
      <c r="O9" s="5" t="s">
        <v>3937</v>
      </c>
      <c r="P9" s="2" t="s">
        <v>3898</v>
      </c>
      <c r="Q9" s="5">
        <v>5</v>
      </c>
      <c r="R9" s="5">
        <v>7</v>
      </c>
      <c r="S9" s="5">
        <v>0</v>
      </c>
      <c r="T9" s="5">
        <v>0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</row>
    <row r="10" spans="1:26" ht="18.55" customHeight="1" x14ac:dyDescent="0.35">
      <c r="A10" s="1">
        <v>9</v>
      </c>
      <c r="B10" s="5" t="s">
        <v>320</v>
      </c>
      <c r="C10" s="5" t="s">
        <v>3938</v>
      </c>
      <c r="D10" s="5" t="s">
        <v>3939</v>
      </c>
      <c r="E10" s="10" t="s">
        <v>3940</v>
      </c>
      <c r="F10" s="5">
        <v>10541</v>
      </c>
      <c r="G10" s="5" t="s">
        <v>3941</v>
      </c>
      <c r="H10" s="5" t="s">
        <v>3942</v>
      </c>
      <c r="I10" s="11">
        <v>140.07490000000001</v>
      </c>
      <c r="J10" s="1">
        <v>-0.65</v>
      </c>
      <c r="K10" s="6">
        <v>5</v>
      </c>
      <c r="L10" s="1" t="s">
        <v>3903</v>
      </c>
      <c r="M10" s="1" t="s">
        <v>3886</v>
      </c>
      <c r="N10" s="5" t="s">
        <v>3943</v>
      </c>
      <c r="O10" s="5" t="s">
        <v>3944</v>
      </c>
      <c r="P10" s="2" t="s">
        <v>3945</v>
      </c>
      <c r="Q10" s="5">
        <v>9</v>
      </c>
      <c r="R10" s="5">
        <v>3</v>
      </c>
      <c r="S10" s="5">
        <v>4</v>
      </c>
      <c r="T10" s="5">
        <v>0</v>
      </c>
      <c r="U10" s="5">
        <v>0</v>
      </c>
      <c r="V10" s="5">
        <v>0</v>
      </c>
      <c r="W10" s="5">
        <v>1</v>
      </c>
      <c r="X10" s="5">
        <v>0</v>
      </c>
      <c r="Y10" s="5">
        <v>0</v>
      </c>
      <c r="Z10" s="5">
        <v>0</v>
      </c>
    </row>
    <row r="11" spans="1:26" ht="18.55" customHeight="1" x14ac:dyDescent="0.35">
      <c r="A11" s="1">
        <v>10</v>
      </c>
      <c r="B11" s="5" t="s">
        <v>321</v>
      </c>
      <c r="C11" s="5" t="s">
        <v>3946</v>
      </c>
      <c r="D11" s="5" t="s">
        <v>3947</v>
      </c>
      <c r="E11" s="10" t="s">
        <v>3948</v>
      </c>
      <c r="F11" s="5">
        <v>4101</v>
      </c>
      <c r="G11" s="5" t="s">
        <v>3949</v>
      </c>
      <c r="H11" s="5" t="s">
        <v>3950</v>
      </c>
      <c r="I11" s="11">
        <v>140.18629999999999</v>
      </c>
      <c r="J11" s="1">
        <v>-4.1500000000000004</v>
      </c>
      <c r="K11" s="6">
        <v>1</v>
      </c>
      <c r="L11" s="1" t="s">
        <v>3903</v>
      </c>
      <c r="M11" s="1" t="s">
        <v>3886</v>
      </c>
      <c r="N11" s="5" t="s">
        <v>3923</v>
      </c>
      <c r="O11" s="5" t="s">
        <v>3951</v>
      </c>
      <c r="P11" s="2" t="s">
        <v>3952</v>
      </c>
      <c r="Q11" s="5">
        <v>12</v>
      </c>
      <c r="R11" s="5">
        <v>6</v>
      </c>
      <c r="S11" s="5">
        <v>0</v>
      </c>
      <c r="T11" s="5">
        <v>0</v>
      </c>
      <c r="U11" s="5">
        <v>4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</row>
    <row r="12" spans="1:26" ht="18.55" customHeight="1" x14ac:dyDescent="0.35">
      <c r="A12" s="1">
        <v>11</v>
      </c>
      <c r="B12" s="5" t="s">
        <v>322</v>
      </c>
      <c r="C12" s="5" t="s">
        <v>3953</v>
      </c>
      <c r="D12" s="5" t="s">
        <v>3954</v>
      </c>
      <c r="E12" s="10" t="s">
        <v>3955</v>
      </c>
      <c r="F12" s="5">
        <v>4096</v>
      </c>
      <c r="G12" s="5" t="s">
        <v>3956</v>
      </c>
      <c r="H12" s="5" t="s">
        <v>3957</v>
      </c>
      <c r="I12" s="11">
        <v>141.1292</v>
      </c>
      <c r="J12" s="1">
        <v>-0.93</v>
      </c>
      <c r="K12" s="6">
        <v>3</v>
      </c>
      <c r="L12" s="1" t="s">
        <v>3903</v>
      </c>
      <c r="M12" s="1" t="s">
        <v>3886</v>
      </c>
      <c r="N12" s="5" t="s">
        <v>3958</v>
      </c>
      <c r="O12" s="5" t="s">
        <v>3959</v>
      </c>
      <c r="P12" s="2" t="s">
        <v>3960</v>
      </c>
      <c r="Q12" s="5">
        <v>8</v>
      </c>
      <c r="R12" s="5">
        <v>2</v>
      </c>
      <c r="S12" s="5">
        <v>2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0</v>
      </c>
      <c r="Z12" s="5">
        <v>0</v>
      </c>
    </row>
    <row r="13" spans="1:26" ht="18.55" customHeight="1" x14ac:dyDescent="0.35">
      <c r="A13" s="1">
        <v>12</v>
      </c>
      <c r="B13" s="5" t="s">
        <v>323</v>
      </c>
      <c r="C13" s="5" t="s">
        <v>3961</v>
      </c>
      <c r="D13" s="5" t="s">
        <v>3962</v>
      </c>
      <c r="E13" s="10" t="s">
        <v>3963</v>
      </c>
      <c r="F13" s="5">
        <v>4696</v>
      </c>
      <c r="G13" s="5" t="s">
        <v>3964</v>
      </c>
      <c r="H13" s="5" t="s">
        <v>3965</v>
      </c>
      <c r="I13" s="11">
        <v>154.12010000000001</v>
      </c>
      <c r="J13" s="1">
        <v>-2.4</v>
      </c>
      <c r="K13" s="6">
        <v>3</v>
      </c>
      <c r="L13" s="1" t="s">
        <v>3894</v>
      </c>
      <c r="M13" s="1" t="s">
        <v>3895</v>
      </c>
      <c r="N13" s="5" t="s">
        <v>3923</v>
      </c>
      <c r="O13" s="5" t="s">
        <v>3966</v>
      </c>
      <c r="P13" s="2" t="s">
        <v>3898</v>
      </c>
      <c r="Q13" s="5">
        <v>6</v>
      </c>
      <c r="R13" s="5">
        <v>7</v>
      </c>
      <c r="S13" s="5">
        <v>4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pans="1:26" ht="18.55" customHeight="1" x14ac:dyDescent="0.35">
      <c r="A14" s="1">
        <v>13</v>
      </c>
      <c r="B14" s="5" t="s">
        <v>324</v>
      </c>
      <c r="C14" s="5" t="s">
        <v>3967</v>
      </c>
      <c r="D14" s="5" t="s">
        <v>3968</v>
      </c>
      <c r="E14" s="5" t="s">
        <v>3969</v>
      </c>
      <c r="F14" s="5">
        <v>10917</v>
      </c>
      <c r="G14" s="5" t="s">
        <v>3970</v>
      </c>
      <c r="H14" s="5" t="s">
        <v>3971</v>
      </c>
      <c r="I14" s="11">
        <v>161.19999999999999</v>
      </c>
      <c r="J14" s="1">
        <v>-3.48</v>
      </c>
      <c r="K14" s="6">
        <v>1</v>
      </c>
      <c r="L14" s="1" t="s">
        <v>3903</v>
      </c>
      <c r="M14" s="1" t="s">
        <v>3886</v>
      </c>
      <c r="N14" s="5" t="s">
        <v>3930</v>
      </c>
      <c r="O14" s="5" t="s">
        <v>3931</v>
      </c>
      <c r="P14" s="2" t="s">
        <v>3972</v>
      </c>
      <c r="Q14" s="5">
        <v>15</v>
      </c>
      <c r="R14" s="5">
        <v>7</v>
      </c>
      <c r="S14" s="5">
        <v>3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6" ht="18.55" customHeight="1" x14ac:dyDescent="0.35">
      <c r="A15" s="1">
        <v>14</v>
      </c>
      <c r="B15" s="5" t="s">
        <v>325</v>
      </c>
      <c r="C15" s="5" t="s">
        <v>3973</v>
      </c>
      <c r="D15" s="5" t="s">
        <v>3974</v>
      </c>
      <c r="E15" s="10" t="s">
        <v>3975</v>
      </c>
      <c r="F15" s="5">
        <v>10666</v>
      </c>
      <c r="G15" s="5" t="s">
        <v>3976</v>
      </c>
      <c r="H15" s="5" t="s">
        <v>3977</v>
      </c>
      <c r="I15" s="11">
        <v>164.16130000000001</v>
      </c>
      <c r="J15" s="1">
        <v>-0.45</v>
      </c>
      <c r="K15" s="6">
        <v>5</v>
      </c>
      <c r="L15" s="1" t="s">
        <v>3903</v>
      </c>
      <c r="M15" s="1" t="s">
        <v>3886</v>
      </c>
      <c r="N15" s="5" t="s">
        <v>3923</v>
      </c>
      <c r="O15" s="5" t="s">
        <v>3917</v>
      </c>
      <c r="P15" s="2" t="s">
        <v>3978</v>
      </c>
      <c r="Q15" s="5">
        <v>8</v>
      </c>
      <c r="R15" s="5">
        <v>8</v>
      </c>
      <c r="S15" s="5">
        <v>2</v>
      </c>
      <c r="T15" s="5">
        <v>0</v>
      </c>
      <c r="U15" s="5">
        <v>2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ht="18.55" customHeight="1" x14ac:dyDescent="0.35">
      <c r="A16" s="1">
        <v>15</v>
      </c>
      <c r="B16" s="5" t="s">
        <v>326</v>
      </c>
      <c r="C16" s="5" t="s">
        <v>3979</v>
      </c>
      <c r="D16" s="5" t="s">
        <v>3980</v>
      </c>
      <c r="E16" s="5" t="s">
        <v>3981</v>
      </c>
      <c r="F16" s="5">
        <v>1054</v>
      </c>
      <c r="G16" s="5" t="s">
        <v>3982</v>
      </c>
      <c r="H16" s="5" t="s">
        <v>3983</v>
      </c>
      <c r="I16" s="11">
        <v>169.18</v>
      </c>
      <c r="J16" s="1">
        <v>-0.56000000000000005</v>
      </c>
      <c r="K16" s="6">
        <v>2</v>
      </c>
      <c r="L16" s="1" t="s">
        <v>3903</v>
      </c>
      <c r="M16" s="1" t="s">
        <v>3886</v>
      </c>
      <c r="N16" s="5" t="s">
        <v>3923</v>
      </c>
      <c r="O16" s="5" t="s">
        <v>3917</v>
      </c>
      <c r="P16" s="2" t="s">
        <v>3984</v>
      </c>
      <c r="Q16" s="5">
        <v>11</v>
      </c>
      <c r="R16" s="5">
        <v>8</v>
      </c>
      <c r="S16" s="5">
        <v>3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ht="18.55" customHeight="1" x14ac:dyDescent="0.35">
      <c r="A17" s="1">
        <v>16</v>
      </c>
      <c r="B17" s="5" t="s">
        <v>327</v>
      </c>
      <c r="C17" s="5" t="s">
        <v>3985</v>
      </c>
      <c r="D17" s="5" t="s">
        <v>3986</v>
      </c>
      <c r="E17" s="10" t="s">
        <v>3987</v>
      </c>
      <c r="F17" s="5">
        <v>5385314</v>
      </c>
      <c r="G17" s="5" t="s">
        <v>3988</v>
      </c>
      <c r="H17" s="5" t="s">
        <v>3989</v>
      </c>
      <c r="I17" s="11">
        <v>170.1626</v>
      </c>
      <c r="J17" s="1">
        <v>1.3</v>
      </c>
      <c r="K17" s="6">
        <v>6</v>
      </c>
      <c r="L17" s="1" t="s">
        <v>3903</v>
      </c>
      <c r="M17" s="1" t="s">
        <v>3886</v>
      </c>
      <c r="N17" s="5" t="s">
        <v>3943</v>
      </c>
      <c r="O17" s="5" t="s">
        <v>3990</v>
      </c>
      <c r="P17" s="2" t="s">
        <v>3991</v>
      </c>
      <c r="Q17" s="5">
        <v>10</v>
      </c>
      <c r="R17" s="5">
        <v>8</v>
      </c>
      <c r="S17" s="5">
        <v>4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ht="18.55" customHeight="1" x14ac:dyDescent="0.35">
      <c r="A18" s="1">
        <v>17</v>
      </c>
      <c r="B18" s="5" t="s">
        <v>12</v>
      </c>
      <c r="C18" s="5" t="s">
        <v>3992</v>
      </c>
      <c r="D18" s="5" t="s">
        <v>3993</v>
      </c>
      <c r="E18" s="10" t="s">
        <v>3994</v>
      </c>
      <c r="F18" s="5">
        <v>4173</v>
      </c>
      <c r="G18" s="5" t="s">
        <v>13</v>
      </c>
      <c r="H18" s="5" t="s">
        <v>3995</v>
      </c>
      <c r="I18" s="11">
        <v>171.154</v>
      </c>
      <c r="J18" s="1" t="s">
        <v>3996</v>
      </c>
      <c r="K18" s="6">
        <v>5</v>
      </c>
      <c r="L18" s="1" t="s">
        <v>3903</v>
      </c>
      <c r="M18" s="1" t="s">
        <v>3886</v>
      </c>
      <c r="N18" s="5" t="s">
        <v>3923</v>
      </c>
      <c r="O18" s="5" t="s">
        <v>3997</v>
      </c>
      <c r="P18" s="2" t="s">
        <v>3998</v>
      </c>
      <c r="Q18" s="5">
        <v>9</v>
      </c>
      <c r="R18" s="5">
        <v>6</v>
      </c>
      <c r="S18" s="5">
        <v>3</v>
      </c>
      <c r="T18" s="5">
        <v>0</v>
      </c>
      <c r="U18" s="5">
        <v>3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ht="18.55" customHeight="1" x14ac:dyDescent="0.35">
      <c r="A19" s="1">
        <v>18</v>
      </c>
      <c r="B19" s="5" t="s">
        <v>14</v>
      </c>
      <c r="C19" s="5" t="s">
        <v>3999</v>
      </c>
      <c r="D19" s="5" t="s">
        <v>4000</v>
      </c>
      <c r="E19" s="10" t="s">
        <v>4001</v>
      </c>
      <c r="F19" s="5">
        <v>6535</v>
      </c>
      <c r="G19" s="5" t="s">
        <v>15</v>
      </c>
      <c r="H19" s="5" t="s">
        <v>4002</v>
      </c>
      <c r="I19" s="11">
        <v>182.15469999999999</v>
      </c>
      <c r="J19" s="1">
        <v>0.87</v>
      </c>
      <c r="K19" s="6">
        <v>7</v>
      </c>
      <c r="L19" s="1" t="s">
        <v>3903</v>
      </c>
      <c r="M19" s="1" t="s">
        <v>3886</v>
      </c>
      <c r="N19" s="5" t="s">
        <v>3943</v>
      </c>
      <c r="O19" s="5" t="s">
        <v>3944</v>
      </c>
      <c r="P19" s="2" t="s">
        <v>3945</v>
      </c>
      <c r="Q19" s="5">
        <v>15</v>
      </c>
      <c r="R19" s="5">
        <v>6</v>
      </c>
      <c r="S19" s="5">
        <v>4</v>
      </c>
      <c r="T19" s="5">
        <v>0</v>
      </c>
      <c r="U19" s="5">
        <v>0</v>
      </c>
      <c r="V19" s="5">
        <v>0</v>
      </c>
      <c r="W19" s="5">
        <v>1</v>
      </c>
      <c r="X19" s="5">
        <v>0</v>
      </c>
      <c r="Y19" s="5">
        <v>0</v>
      </c>
      <c r="Z19" s="5">
        <v>0</v>
      </c>
    </row>
    <row r="20" spans="1:26" ht="18.55" customHeight="1" x14ac:dyDescent="0.35">
      <c r="A20" s="1">
        <v>19</v>
      </c>
      <c r="B20" s="5" t="s">
        <v>328</v>
      </c>
      <c r="C20" s="5" t="s">
        <v>4003</v>
      </c>
      <c r="D20" s="5" t="s">
        <v>4004</v>
      </c>
      <c r="E20" s="10" t="s">
        <v>4005</v>
      </c>
      <c r="F20" s="5">
        <v>1982</v>
      </c>
      <c r="G20" s="5" t="s">
        <v>17</v>
      </c>
      <c r="H20" s="5" t="s">
        <v>4006</v>
      </c>
      <c r="I20" s="11">
        <v>183.16589999999999</v>
      </c>
      <c r="J20" s="1">
        <v>-0.9</v>
      </c>
      <c r="K20" s="6">
        <v>3</v>
      </c>
      <c r="L20" s="1" t="s">
        <v>3903</v>
      </c>
      <c r="M20" s="1" t="s">
        <v>3886</v>
      </c>
      <c r="N20" s="5" t="s">
        <v>3958</v>
      </c>
      <c r="O20" s="5" t="s">
        <v>3959</v>
      </c>
      <c r="P20" s="2" t="s">
        <v>3898</v>
      </c>
      <c r="Q20" s="5">
        <v>10</v>
      </c>
      <c r="R20" s="5">
        <v>4</v>
      </c>
      <c r="S20" s="5">
        <v>3</v>
      </c>
      <c r="T20" s="5">
        <v>0</v>
      </c>
      <c r="U20" s="5">
        <v>1</v>
      </c>
      <c r="V20" s="5">
        <v>1</v>
      </c>
      <c r="W20" s="5">
        <v>1</v>
      </c>
      <c r="X20" s="5">
        <v>0</v>
      </c>
      <c r="Y20" s="5">
        <v>0</v>
      </c>
      <c r="Z20" s="5">
        <v>0</v>
      </c>
    </row>
    <row r="21" spans="1:26" ht="18.55" customHeight="1" x14ac:dyDescent="0.35">
      <c r="A21" s="1">
        <v>20</v>
      </c>
      <c r="B21" s="5" t="s">
        <v>329</v>
      </c>
      <c r="C21" s="5" t="s">
        <v>4007</v>
      </c>
      <c r="D21" s="5" t="s">
        <v>4008</v>
      </c>
      <c r="E21" s="10" t="s">
        <v>4009</v>
      </c>
      <c r="F21" s="5">
        <v>3998</v>
      </c>
      <c r="G21" s="5" t="s">
        <v>4010</v>
      </c>
      <c r="H21" s="5" t="s">
        <v>4011</v>
      </c>
      <c r="I21" s="11">
        <v>186.23150000000001</v>
      </c>
      <c r="J21" s="1">
        <v>-0.55000000000000004</v>
      </c>
      <c r="K21" s="6">
        <v>2</v>
      </c>
      <c r="L21" s="1" t="s">
        <v>3903</v>
      </c>
      <c r="M21" s="1" t="s">
        <v>3886</v>
      </c>
      <c r="N21" s="5" t="s">
        <v>4012</v>
      </c>
      <c r="O21" s="5" t="s">
        <v>4013</v>
      </c>
      <c r="P21" s="2" t="s">
        <v>4014</v>
      </c>
      <c r="Q21" s="5">
        <v>10</v>
      </c>
      <c r="R21" s="5">
        <v>7</v>
      </c>
      <c r="S21" s="5">
        <v>2</v>
      </c>
      <c r="T21" s="5">
        <v>0</v>
      </c>
      <c r="U21" s="5">
        <v>2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</row>
    <row r="22" spans="1:26" ht="18.55" customHeight="1" x14ac:dyDescent="0.35">
      <c r="A22" s="1">
        <v>21</v>
      </c>
      <c r="B22" s="5" t="s">
        <v>18</v>
      </c>
      <c r="C22" s="5" t="s">
        <v>4015</v>
      </c>
      <c r="D22" s="5" t="s">
        <v>4016</v>
      </c>
      <c r="E22" s="10" t="s">
        <v>4017</v>
      </c>
      <c r="F22" s="5">
        <v>16653</v>
      </c>
      <c r="G22" s="5" t="s">
        <v>19</v>
      </c>
      <c r="H22" s="5" t="s">
        <v>4018</v>
      </c>
      <c r="I22" s="11">
        <v>187.30240000000001</v>
      </c>
      <c r="J22" s="1">
        <v>2.91</v>
      </c>
      <c r="K22" s="6">
        <v>11</v>
      </c>
      <c r="L22" s="1" t="s">
        <v>3903</v>
      </c>
      <c r="M22" s="1" t="s">
        <v>3886</v>
      </c>
      <c r="N22" s="5" t="s">
        <v>3923</v>
      </c>
      <c r="O22" s="5" t="s">
        <v>4019</v>
      </c>
      <c r="P22" s="2" t="s">
        <v>3898</v>
      </c>
      <c r="Q22" s="5">
        <v>17</v>
      </c>
      <c r="R22" s="5">
        <v>9</v>
      </c>
      <c r="S22" s="5">
        <v>1</v>
      </c>
      <c r="T22" s="5">
        <v>0</v>
      </c>
      <c r="U22" s="5">
        <v>1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</row>
    <row r="23" spans="1:26" ht="18.55" customHeight="1" x14ac:dyDescent="0.35">
      <c r="A23" s="1">
        <v>22</v>
      </c>
      <c r="B23" s="5" t="s">
        <v>20</v>
      </c>
      <c r="C23" s="5" t="s">
        <v>4020</v>
      </c>
      <c r="D23" s="5" t="s">
        <v>4021</v>
      </c>
      <c r="E23" s="10" t="s">
        <v>4022</v>
      </c>
      <c r="F23" s="5">
        <v>22563</v>
      </c>
      <c r="G23" s="5" t="s">
        <v>21</v>
      </c>
      <c r="H23" s="5" t="s">
        <v>4023</v>
      </c>
      <c r="I23" s="11">
        <v>187.6301</v>
      </c>
      <c r="J23" s="1">
        <v>1.78</v>
      </c>
      <c r="K23" s="6">
        <v>7</v>
      </c>
      <c r="L23" s="1" t="s">
        <v>3903</v>
      </c>
      <c r="M23" s="1" t="s">
        <v>3886</v>
      </c>
      <c r="N23" s="5" t="s">
        <v>3923</v>
      </c>
      <c r="O23" s="5" t="s">
        <v>3924</v>
      </c>
      <c r="P23" s="2" t="s">
        <v>4024</v>
      </c>
      <c r="Q23" s="5">
        <v>10</v>
      </c>
      <c r="R23" s="5">
        <v>6</v>
      </c>
      <c r="S23" s="5">
        <v>0</v>
      </c>
      <c r="T23" s="5">
        <v>0</v>
      </c>
      <c r="U23" s="5">
        <v>5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</row>
    <row r="24" spans="1:26" ht="18.55" customHeight="1" x14ac:dyDescent="0.35">
      <c r="A24" s="1">
        <v>23</v>
      </c>
      <c r="B24" s="5" t="s">
        <v>22</v>
      </c>
      <c r="C24" s="5" t="s">
        <v>4025</v>
      </c>
      <c r="D24" s="5" t="s">
        <v>4026</v>
      </c>
      <c r="E24" s="10" t="s">
        <v>4027</v>
      </c>
      <c r="F24" s="5">
        <v>17517</v>
      </c>
      <c r="G24" s="5" t="s">
        <v>23</v>
      </c>
      <c r="H24" s="5" t="s">
        <v>4028</v>
      </c>
      <c r="I24" s="11">
        <v>193.2423</v>
      </c>
      <c r="J24" s="1">
        <v>2.37</v>
      </c>
      <c r="K24" s="6">
        <v>11</v>
      </c>
      <c r="L24" s="1" t="s">
        <v>3903</v>
      </c>
      <c r="M24" s="1" t="s">
        <v>3886</v>
      </c>
      <c r="N24" s="5" t="s">
        <v>4029</v>
      </c>
      <c r="O24" s="5" t="s">
        <v>4013</v>
      </c>
      <c r="P24" s="2" t="s">
        <v>4030</v>
      </c>
      <c r="Q24" s="5">
        <v>15</v>
      </c>
      <c r="R24" s="5">
        <v>11</v>
      </c>
      <c r="S24" s="5">
        <v>2</v>
      </c>
      <c r="T24" s="5">
        <v>0</v>
      </c>
      <c r="U24" s="5">
        <v>1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ht="18.55" customHeight="1" x14ac:dyDescent="0.35">
      <c r="A25" s="1">
        <v>24</v>
      </c>
      <c r="B25" s="5" t="s">
        <v>330</v>
      </c>
      <c r="C25" s="5" t="s">
        <v>4031</v>
      </c>
      <c r="D25" s="5" t="s">
        <v>4032</v>
      </c>
      <c r="E25" s="14" t="s">
        <v>4033</v>
      </c>
      <c r="F25" s="5">
        <v>12111</v>
      </c>
      <c r="G25" s="5" t="s">
        <v>4034</v>
      </c>
      <c r="H25" s="5" t="s">
        <v>4035</v>
      </c>
      <c r="I25" s="11">
        <v>200.23</v>
      </c>
      <c r="J25" s="1">
        <v>3.06</v>
      </c>
      <c r="K25" s="6" t="s">
        <v>4036</v>
      </c>
      <c r="L25" s="1" t="s">
        <v>3894</v>
      </c>
      <c r="M25" s="1" t="s">
        <v>3895</v>
      </c>
      <c r="N25" s="5" t="s">
        <v>4029</v>
      </c>
      <c r="O25" s="5" t="s">
        <v>4013</v>
      </c>
      <c r="P25" s="2" t="s">
        <v>4037</v>
      </c>
      <c r="Q25" s="5">
        <v>12</v>
      </c>
      <c r="R25" s="5">
        <v>13</v>
      </c>
      <c r="S25" s="5">
        <v>2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ht="18.55" customHeight="1" x14ac:dyDescent="0.35">
      <c r="A26" s="1">
        <v>25</v>
      </c>
      <c r="B26" s="5" t="s">
        <v>331</v>
      </c>
      <c r="C26" s="5" t="s">
        <v>4038</v>
      </c>
      <c r="D26" s="5" t="s">
        <v>4039</v>
      </c>
      <c r="E26" s="10" t="s">
        <v>4040</v>
      </c>
      <c r="F26" s="5">
        <v>3016406</v>
      </c>
      <c r="G26" s="5" t="s">
        <v>4041</v>
      </c>
      <c r="H26" s="5" t="s">
        <v>4042</v>
      </c>
      <c r="I26" s="11">
        <v>201.22300000000001</v>
      </c>
      <c r="J26" s="1">
        <v>-1.74</v>
      </c>
      <c r="K26" s="6">
        <v>2</v>
      </c>
      <c r="L26" s="1" t="s">
        <v>3903</v>
      </c>
      <c r="M26" s="1" t="s">
        <v>3886</v>
      </c>
      <c r="N26" s="5" t="s">
        <v>3887</v>
      </c>
      <c r="O26" s="5" t="s">
        <v>3904</v>
      </c>
      <c r="P26" s="2" t="s">
        <v>4043</v>
      </c>
      <c r="Q26" s="5">
        <v>15</v>
      </c>
      <c r="R26" s="5">
        <v>8</v>
      </c>
      <c r="S26" s="5">
        <v>3</v>
      </c>
      <c r="T26" s="5">
        <v>0</v>
      </c>
      <c r="U26" s="5">
        <v>3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ht="18.55" customHeight="1" x14ac:dyDescent="0.35">
      <c r="A27" s="1">
        <v>26</v>
      </c>
      <c r="B27" s="5" t="s">
        <v>332</v>
      </c>
      <c r="C27" s="5" t="s">
        <v>4044</v>
      </c>
      <c r="D27" s="5" t="s">
        <v>4045</v>
      </c>
      <c r="E27" s="10" t="s">
        <v>4046</v>
      </c>
      <c r="F27" s="5">
        <v>5430</v>
      </c>
      <c r="G27" s="5" t="s">
        <v>25</v>
      </c>
      <c r="H27" s="5" t="s">
        <v>4047</v>
      </c>
      <c r="I27" s="11">
        <v>201.24770000000001</v>
      </c>
      <c r="J27" s="1">
        <v>2</v>
      </c>
      <c r="K27" s="6">
        <v>11</v>
      </c>
      <c r="L27" s="1" t="s">
        <v>3903</v>
      </c>
      <c r="M27" s="1" t="s">
        <v>3886</v>
      </c>
      <c r="N27" s="5" t="s">
        <v>3887</v>
      </c>
      <c r="O27" s="5" t="s">
        <v>4048</v>
      </c>
      <c r="P27" s="2" t="s">
        <v>3898</v>
      </c>
      <c r="Q27" s="5">
        <v>7</v>
      </c>
      <c r="R27" s="5">
        <v>10</v>
      </c>
      <c r="S27" s="5">
        <v>0</v>
      </c>
      <c r="T27" s="5">
        <v>0</v>
      </c>
      <c r="U27" s="5">
        <v>3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</row>
    <row r="28" spans="1:26" ht="18.55" customHeight="1" x14ac:dyDescent="0.35">
      <c r="A28" s="1">
        <v>27</v>
      </c>
      <c r="B28" s="5" t="s">
        <v>333</v>
      </c>
      <c r="C28" s="5" t="s">
        <v>4049</v>
      </c>
      <c r="D28" s="5" t="s">
        <v>4050</v>
      </c>
      <c r="E28" s="14" t="s">
        <v>4051</v>
      </c>
      <c r="F28" s="5">
        <v>15730</v>
      </c>
      <c r="G28" s="5" t="s">
        <v>4052</v>
      </c>
      <c r="H28" s="5" t="s">
        <v>4053</v>
      </c>
      <c r="I28" s="11">
        <v>206.32</v>
      </c>
      <c r="J28" s="1">
        <v>5.5</v>
      </c>
      <c r="K28" s="6" t="s">
        <v>4036</v>
      </c>
      <c r="L28" s="1" t="s">
        <v>3894</v>
      </c>
      <c r="M28" s="1" t="s">
        <v>3895</v>
      </c>
      <c r="N28" s="5" t="s">
        <v>4029</v>
      </c>
      <c r="O28" s="5" t="s">
        <v>4054</v>
      </c>
      <c r="P28" s="2" t="s">
        <v>4055</v>
      </c>
      <c r="Q28" s="5">
        <v>22</v>
      </c>
      <c r="R28" s="5">
        <v>14</v>
      </c>
      <c r="S28" s="5">
        <v>1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ht="18.55" customHeight="1" x14ac:dyDescent="0.35">
      <c r="A29" s="1">
        <v>28</v>
      </c>
      <c r="B29" s="5" t="s">
        <v>334</v>
      </c>
      <c r="C29" s="5" t="s">
        <v>4056</v>
      </c>
      <c r="D29" s="5" t="s">
        <v>4057</v>
      </c>
      <c r="E29" s="10" t="s">
        <v>4058</v>
      </c>
      <c r="F29" s="5">
        <v>5397522</v>
      </c>
      <c r="G29" s="5" t="s">
        <v>4059</v>
      </c>
      <c r="H29" s="5" t="s">
        <v>4060</v>
      </c>
      <c r="I29" s="11">
        <v>208.17410000000001</v>
      </c>
      <c r="J29" s="1">
        <v>0.86</v>
      </c>
      <c r="K29" s="6">
        <v>7</v>
      </c>
      <c r="L29" s="1" t="s">
        <v>3903</v>
      </c>
      <c r="M29" s="1" t="s">
        <v>3886</v>
      </c>
      <c r="N29" s="5" t="s">
        <v>4029</v>
      </c>
      <c r="O29" s="5" t="s">
        <v>4013</v>
      </c>
      <c r="P29" s="2" t="s">
        <v>4061</v>
      </c>
      <c r="Q29" s="5">
        <v>8</v>
      </c>
      <c r="R29" s="5">
        <v>8</v>
      </c>
      <c r="S29" s="5">
        <v>3</v>
      </c>
      <c r="T29" s="5">
        <v>0</v>
      </c>
      <c r="U29" s="5">
        <v>4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</row>
    <row r="30" spans="1:26" ht="18.55" customHeight="1" x14ac:dyDescent="0.35">
      <c r="A30" s="1">
        <v>29</v>
      </c>
      <c r="B30" s="5" t="s">
        <v>26</v>
      </c>
      <c r="C30" s="5" t="s">
        <v>4062</v>
      </c>
      <c r="D30" s="5" t="s">
        <v>4063</v>
      </c>
      <c r="E30" s="10" t="s">
        <v>4064</v>
      </c>
      <c r="F30" s="5">
        <v>4944</v>
      </c>
      <c r="G30" s="5" t="s">
        <v>27</v>
      </c>
      <c r="H30" s="5" t="s">
        <v>4065</v>
      </c>
      <c r="I30" s="11">
        <v>209.24170000000001</v>
      </c>
      <c r="J30" s="1">
        <v>1.9</v>
      </c>
      <c r="K30" s="6">
        <v>7</v>
      </c>
      <c r="L30" s="1" t="s">
        <v>3903</v>
      </c>
      <c r="M30" s="1" t="s">
        <v>3886</v>
      </c>
      <c r="N30" s="5" t="s">
        <v>4029</v>
      </c>
      <c r="O30" s="5" t="s">
        <v>4066</v>
      </c>
      <c r="P30" s="2" t="s">
        <v>3898</v>
      </c>
      <c r="Q30" s="5">
        <v>15</v>
      </c>
      <c r="R30" s="5">
        <v>11</v>
      </c>
      <c r="S30" s="5">
        <v>3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ht="18.55" customHeight="1" x14ac:dyDescent="0.35">
      <c r="A31" s="1">
        <v>30</v>
      </c>
      <c r="B31" s="5" t="s">
        <v>28</v>
      </c>
      <c r="C31" s="5" t="s">
        <v>4067</v>
      </c>
      <c r="D31" s="5" t="s">
        <v>4068</v>
      </c>
      <c r="E31" s="10" t="s">
        <v>4069</v>
      </c>
      <c r="F31" s="5">
        <v>135424354</v>
      </c>
      <c r="G31" s="5" t="s">
        <v>29</v>
      </c>
      <c r="H31" s="5" t="s">
        <v>4070</v>
      </c>
      <c r="I31" s="11">
        <v>209.28809999999999</v>
      </c>
      <c r="J31" s="1">
        <v>3</v>
      </c>
      <c r="K31" s="6">
        <v>17</v>
      </c>
      <c r="L31" s="1" t="s">
        <v>3903</v>
      </c>
      <c r="M31" s="1" t="s">
        <v>3886</v>
      </c>
      <c r="N31" s="5" t="s">
        <v>3923</v>
      </c>
      <c r="O31" s="5" t="s">
        <v>4071</v>
      </c>
      <c r="P31" s="2" t="s">
        <v>4072</v>
      </c>
      <c r="Q31" s="5">
        <v>19</v>
      </c>
      <c r="R31" s="5">
        <v>11</v>
      </c>
      <c r="S31" s="5">
        <v>1</v>
      </c>
      <c r="T31" s="5">
        <v>0</v>
      </c>
      <c r="U31" s="5">
        <v>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ht="18.55" customHeight="1" x14ac:dyDescent="0.35">
      <c r="A32" s="1">
        <v>31</v>
      </c>
      <c r="B32" s="5" t="s">
        <v>335</v>
      </c>
      <c r="C32" s="5" t="s">
        <v>4073</v>
      </c>
      <c r="D32" s="5" t="s">
        <v>4074</v>
      </c>
      <c r="E32" s="10" t="s">
        <v>4075</v>
      </c>
      <c r="F32" s="5">
        <v>9777</v>
      </c>
      <c r="G32" s="5" t="s">
        <v>4076</v>
      </c>
      <c r="H32" s="5" t="s">
        <v>4077</v>
      </c>
      <c r="I32" s="11">
        <v>214.0384</v>
      </c>
      <c r="J32" s="1">
        <v>2.4300000000000002</v>
      </c>
      <c r="K32" s="6">
        <v>8</v>
      </c>
      <c r="L32" s="1" t="s">
        <v>3894</v>
      </c>
      <c r="M32" s="1" t="s">
        <v>3895</v>
      </c>
      <c r="N32" s="5" t="s">
        <v>4078</v>
      </c>
      <c r="O32" s="5" t="s">
        <v>4079</v>
      </c>
      <c r="P32" s="2" t="s">
        <v>4080</v>
      </c>
      <c r="Q32" s="5">
        <v>1</v>
      </c>
      <c r="R32" s="5">
        <v>4</v>
      </c>
      <c r="S32" s="5">
        <v>2</v>
      </c>
      <c r="T32" s="5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ht="18.55" customHeight="1" x14ac:dyDescent="0.35">
      <c r="A33" s="1">
        <v>32</v>
      </c>
      <c r="B33" s="5" t="s">
        <v>336</v>
      </c>
      <c r="C33" s="5" t="s">
        <v>4081</v>
      </c>
      <c r="D33" s="5" t="s">
        <v>4082</v>
      </c>
      <c r="E33" s="10" t="s">
        <v>4083</v>
      </c>
      <c r="F33" s="5">
        <v>5320</v>
      </c>
      <c r="G33" s="5" t="s">
        <v>4084</v>
      </c>
      <c r="H33" s="5" t="s">
        <v>4085</v>
      </c>
      <c r="I33" s="11">
        <v>214.24160000000001</v>
      </c>
      <c r="J33" s="1">
        <v>-0.6</v>
      </c>
      <c r="K33" s="6">
        <v>4</v>
      </c>
      <c r="L33" s="1" t="s">
        <v>3903</v>
      </c>
      <c r="M33" s="1" t="s">
        <v>3886</v>
      </c>
      <c r="N33" s="5" t="s">
        <v>4029</v>
      </c>
      <c r="O33" s="5" t="s">
        <v>4013</v>
      </c>
      <c r="P33" s="2" t="s">
        <v>4014</v>
      </c>
      <c r="Q33" s="5">
        <v>10</v>
      </c>
      <c r="R33" s="5">
        <v>8</v>
      </c>
      <c r="S33" s="5">
        <v>3</v>
      </c>
      <c r="T33" s="5">
        <v>0</v>
      </c>
      <c r="U33" s="5">
        <v>2</v>
      </c>
      <c r="V33" s="5">
        <v>1</v>
      </c>
      <c r="W33" s="5">
        <v>0</v>
      </c>
      <c r="X33" s="5">
        <v>0</v>
      </c>
      <c r="Y33" s="5">
        <v>0</v>
      </c>
      <c r="Z33" s="5">
        <v>0</v>
      </c>
    </row>
    <row r="34" spans="1:26" ht="18.55" customHeight="1" x14ac:dyDescent="0.35">
      <c r="A34" s="1">
        <v>33</v>
      </c>
      <c r="B34" s="5" t="s">
        <v>30</v>
      </c>
      <c r="C34" s="5" t="s">
        <v>4086</v>
      </c>
      <c r="D34" s="5" t="s">
        <v>4087</v>
      </c>
      <c r="E34" s="10" t="s">
        <v>4088</v>
      </c>
      <c r="F34" s="5">
        <v>5324</v>
      </c>
      <c r="G34" s="5" t="s">
        <v>31</v>
      </c>
      <c r="H34" s="5" t="s">
        <v>4089</v>
      </c>
      <c r="I34" s="11">
        <v>214.2449</v>
      </c>
      <c r="J34" s="1">
        <v>-0.99</v>
      </c>
      <c r="K34" s="6">
        <v>2</v>
      </c>
      <c r="L34" s="1" t="s">
        <v>3903</v>
      </c>
      <c r="M34" s="1" t="s">
        <v>3886</v>
      </c>
      <c r="N34" s="5" t="s">
        <v>4029</v>
      </c>
      <c r="O34" s="5" t="s">
        <v>4013</v>
      </c>
      <c r="P34" s="2" t="s">
        <v>4014</v>
      </c>
      <c r="Q34" s="5">
        <v>10</v>
      </c>
      <c r="R34" s="5">
        <v>7</v>
      </c>
      <c r="S34" s="5">
        <v>2</v>
      </c>
      <c r="T34" s="5">
        <v>0</v>
      </c>
      <c r="U34" s="5">
        <v>4</v>
      </c>
      <c r="V34" s="5">
        <v>1</v>
      </c>
      <c r="W34" s="5">
        <v>0</v>
      </c>
      <c r="X34" s="5">
        <v>0</v>
      </c>
      <c r="Y34" s="5">
        <v>0</v>
      </c>
      <c r="Z34" s="5">
        <v>0</v>
      </c>
    </row>
    <row r="35" spans="1:26" ht="18.55" customHeight="1" x14ac:dyDescent="0.35">
      <c r="A35" s="1">
        <v>34</v>
      </c>
      <c r="B35" s="5" t="s">
        <v>32</v>
      </c>
      <c r="C35" s="5" t="s">
        <v>4090</v>
      </c>
      <c r="D35" s="5" t="s">
        <v>4091</v>
      </c>
      <c r="E35" s="10" t="s">
        <v>4092</v>
      </c>
      <c r="F35" s="5">
        <v>30479</v>
      </c>
      <c r="G35" s="5" t="s">
        <v>33</v>
      </c>
      <c r="H35" s="5" t="s">
        <v>4093</v>
      </c>
      <c r="I35" s="11">
        <v>214.28800000000001</v>
      </c>
      <c r="J35" s="1">
        <v>1.49</v>
      </c>
      <c r="K35" s="6">
        <v>7</v>
      </c>
      <c r="L35" s="1" t="s">
        <v>3903</v>
      </c>
      <c r="M35" s="1" t="s">
        <v>3886</v>
      </c>
      <c r="N35" s="5" t="s">
        <v>4094</v>
      </c>
      <c r="O35" s="5" t="s">
        <v>4095</v>
      </c>
      <c r="P35" s="2" t="s">
        <v>4096</v>
      </c>
      <c r="Q35" s="5">
        <v>14</v>
      </c>
      <c r="R35" s="5">
        <v>8</v>
      </c>
      <c r="S35" s="5">
        <v>1</v>
      </c>
      <c r="T35" s="5">
        <v>0</v>
      </c>
      <c r="U35" s="5">
        <v>4</v>
      </c>
      <c r="V35" s="5">
        <v>1</v>
      </c>
      <c r="W35" s="5">
        <v>0</v>
      </c>
      <c r="X35" s="5">
        <v>0</v>
      </c>
      <c r="Y35" s="5">
        <v>0</v>
      </c>
      <c r="Z35" s="5">
        <v>0</v>
      </c>
    </row>
    <row r="36" spans="1:26" ht="18.55" customHeight="1" x14ac:dyDescent="0.35">
      <c r="A36" s="1">
        <v>35</v>
      </c>
      <c r="B36" s="5" t="s">
        <v>34</v>
      </c>
      <c r="C36" s="5" t="s">
        <v>4097</v>
      </c>
      <c r="D36" s="5" t="s">
        <v>4098</v>
      </c>
      <c r="E36" s="10" t="s">
        <v>4099</v>
      </c>
      <c r="F36" s="5">
        <v>14337</v>
      </c>
      <c r="G36" s="5" t="s">
        <v>35</v>
      </c>
      <c r="H36" s="5" t="s">
        <v>4100</v>
      </c>
      <c r="I36" s="11">
        <v>215.35550000000001</v>
      </c>
      <c r="J36" s="1">
        <v>3.81</v>
      </c>
      <c r="K36" s="6">
        <v>14</v>
      </c>
      <c r="L36" s="1" t="s">
        <v>3903</v>
      </c>
      <c r="M36" s="1" t="s">
        <v>3886</v>
      </c>
      <c r="N36" s="5" t="s">
        <v>4094</v>
      </c>
      <c r="O36" s="5" t="s">
        <v>4101</v>
      </c>
      <c r="P36" s="2" t="s">
        <v>4102</v>
      </c>
      <c r="Q36" s="5">
        <v>21</v>
      </c>
      <c r="R36" s="5">
        <v>11</v>
      </c>
      <c r="S36" s="5">
        <v>1</v>
      </c>
      <c r="T36" s="5">
        <v>0</v>
      </c>
      <c r="U36" s="5">
        <v>1</v>
      </c>
      <c r="V36" s="5">
        <v>1</v>
      </c>
      <c r="W36" s="5">
        <v>0</v>
      </c>
      <c r="X36" s="5">
        <v>0</v>
      </c>
      <c r="Y36" s="5">
        <v>0</v>
      </c>
      <c r="Z36" s="5">
        <v>0</v>
      </c>
    </row>
    <row r="37" spans="1:26" ht="18.55" customHeight="1" x14ac:dyDescent="0.35">
      <c r="A37" s="1">
        <v>36</v>
      </c>
      <c r="B37" s="5" t="s">
        <v>337</v>
      </c>
      <c r="C37" s="5" t="s">
        <v>4103</v>
      </c>
      <c r="D37" s="5" t="s">
        <v>4104</v>
      </c>
      <c r="E37" s="10" t="s">
        <v>4105</v>
      </c>
      <c r="F37" s="5">
        <v>404291</v>
      </c>
      <c r="G37" s="5" t="s">
        <v>4106</v>
      </c>
      <c r="H37" s="5" t="s">
        <v>4107</v>
      </c>
      <c r="I37" s="11">
        <v>218.20869999999999</v>
      </c>
      <c r="J37" s="1">
        <v>0.63</v>
      </c>
      <c r="K37" s="6">
        <v>11</v>
      </c>
      <c r="L37" s="1" t="s">
        <v>3903</v>
      </c>
      <c r="M37" s="1" t="s">
        <v>3886</v>
      </c>
      <c r="N37" s="5" t="s">
        <v>3923</v>
      </c>
      <c r="O37" s="5" t="s">
        <v>4108</v>
      </c>
      <c r="P37" s="2" t="s">
        <v>4109</v>
      </c>
      <c r="Q37" s="5">
        <v>10</v>
      </c>
      <c r="R37" s="5">
        <v>11</v>
      </c>
      <c r="S37" s="5">
        <v>3</v>
      </c>
      <c r="T37" s="5">
        <v>0</v>
      </c>
      <c r="U37" s="5">
        <v>2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ht="18.55" customHeight="1" x14ac:dyDescent="0.35">
      <c r="A38" s="1">
        <v>37</v>
      </c>
      <c r="B38" s="5" t="s">
        <v>338</v>
      </c>
      <c r="C38" s="5" t="s">
        <v>4110</v>
      </c>
      <c r="D38" s="5" t="s">
        <v>4111</v>
      </c>
      <c r="E38" s="10" t="s">
        <v>4112</v>
      </c>
      <c r="F38" s="5">
        <v>6613</v>
      </c>
      <c r="G38" s="5" t="s">
        <v>4113</v>
      </c>
      <c r="H38" s="5" t="s">
        <v>4114</v>
      </c>
      <c r="I38" s="11">
        <v>219.23</v>
      </c>
      <c r="J38" s="1">
        <v>-1.69</v>
      </c>
      <c r="K38" s="6">
        <v>4</v>
      </c>
      <c r="L38" s="1" t="s">
        <v>3903</v>
      </c>
      <c r="M38" s="1" t="s">
        <v>3886</v>
      </c>
      <c r="N38" s="5" t="s">
        <v>4115</v>
      </c>
      <c r="O38" s="5" t="s">
        <v>4116</v>
      </c>
      <c r="P38" s="2" t="s">
        <v>4117</v>
      </c>
      <c r="Q38" s="5">
        <v>17</v>
      </c>
      <c r="R38" s="5">
        <v>9</v>
      </c>
      <c r="S38" s="5">
        <v>5</v>
      </c>
      <c r="T38" s="5">
        <v>0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ht="18.55" customHeight="1" x14ac:dyDescent="0.35">
      <c r="A39" s="1">
        <v>38</v>
      </c>
      <c r="B39" s="5" t="s">
        <v>339</v>
      </c>
      <c r="C39" s="5" t="s">
        <v>4118</v>
      </c>
      <c r="D39" s="5" t="s">
        <v>4119</v>
      </c>
      <c r="E39" s="14" t="s">
        <v>4120</v>
      </c>
      <c r="F39" s="5">
        <v>1752</v>
      </c>
      <c r="G39" s="5" t="s">
        <v>4121</v>
      </c>
      <c r="H39" s="5" t="s">
        <v>4122</v>
      </c>
      <c r="I39" s="11">
        <v>220.35</v>
      </c>
      <c r="J39" s="1">
        <v>5.99</v>
      </c>
      <c r="K39" s="6" t="s">
        <v>4036</v>
      </c>
      <c r="L39" s="1" t="s">
        <v>3894</v>
      </c>
      <c r="M39" s="1" t="s">
        <v>3895</v>
      </c>
      <c r="N39" s="5" t="s">
        <v>4029</v>
      </c>
      <c r="O39" s="5" t="s">
        <v>4054</v>
      </c>
      <c r="P39" s="2" t="s">
        <v>4123</v>
      </c>
      <c r="Q39" s="5">
        <v>24</v>
      </c>
      <c r="R39" s="5">
        <v>15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ht="18.55" customHeight="1" x14ac:dyDescent="0.35">
      <c r="A40" s="1">
        <v>39</v>
      </c>
      <c r="B40" s="5" t="s">
        <v>36</v>
      </c>
      <c r="C40" s="5" t="s">
        <v>4124</v>
      </c>
      <c r="D40" s="5" t="s">
        <v>4125</v>
      </c>
      <c r="E40" s="10" t="s">
        <v>4126</v>
      </c>
      <c r="F40" s="5">
        <v>3039</v>
      </c>
      <c r="G40" s="5" t="s">
        <v>37</v>
      </c>
      <c r="H40" s="5" t="s">
        <v>4127</v>
      </c>
      <c r="I40" s="11">
        <v>220.97569999999999</v>
      </c>
      <c r="J40" s="1">
        <v>0.6</v>
      </c>
      <c r="K40" s="6">
        <v>7</v>
      </c>
      <c r="L40" s="1" t="s">
        <v>3903</v>
      </c>
      <c r="M40" s="1" t="s">
        <v>3886</v>
      </c>
      <c r="N40" s="5" t="s">
        <v>3943</v>
      </c>
      <c r="O40" s="5" t="s">
        <v>3944</v>
      </c>
      <c r="P40" s="2" t="s">
        <v>3945</v>
      </c>
      <c r="Q40" s="5">
        <v>7</v>
      </c>
      <c r="R40" s="5">
        <v>4</v>
      </c>
      <c r="S40" s="5">
        <v>4</v>
      </c>
      <c r="T40" s="5">
        <v>0</v>
      </c>
      <c r="U40" s="5">
        <v>0</v>
      </c>
      <c r="V40" s="5">
        <v>0</v>
      </c>
      <c r="W40" s="5">
        <v>1</v>
      </c>
      <c r="X40" s="5">
        <v>2</v>
      </c>
      <c r="Y40" s="5">
        <v>0</v>
      </c>
      <c r="Z40" s="5">
        <v>0</v>
      </c>
    </row>
    <row r="41" spans="1:26" ht="18.55" customHeight="1" x14ac:dyDescent="0.35">
      <c r="A41" s="1">
        <v>40</v>
      </c>
      <c r="B41" s="5" t="s">
        <v>38</v>
      </c>
      <c r="C41" s="5" t="s">
        <v>4128</v>
      </c>
      <c r="D41" s="5" t="s">
        <v>4129</v>
      </c>
      <c r="E41" s="10" t="s">
        <v>4130</v>
      </c>
      <c r="F41" s="5">
        <v>5371562</v>
      </c>
      <c r="G41" s="5" t="s">
        <v>39</v>
      </c>
      <c r="H41" s="5" t="s">
        <v>4131</v>
      </c>
      <c r="I41" s="11">
        <v>223.1635</v>
      </c>
      <c r="J41" s="1">
        <v>-0.31</v>
      </c>
      <c r="K41" s="6">
        <v>11</v>
      </c>
      <c r="L41" s="1" t="s">
        <v>3903</v>
      </c>
      <c r="M41" s="1" t="s">
        <v>3886</v>
      </c>
      <c r="N41" s="5" t="s">
        <v>3896</v>
      </c>
      <c r="O41" s="5" t="s">
        <v>4132</v>
      </c>
      <c r="P41" s="2" t="s">
        <v>4133</v>
      </c>
      <c r="Q41" s="5">
        <v>14</v>
      </c>
      <c r="R41" s="5">
        <v>7</v>
      </c>
      <c r="S41" s="5">
        <v>5</v>
      </c>
      <c r="T41" s="5">
        <v>0</v>
      </c>
      <c r="U41" s="5">
        <v>1</v>
      </c>
      <c r="V41" s="5">
        <v>0</v>
      </c>
      <c r="W41" s="5">
        <v>1</v>
      </c>
      <c r="X41" s="5">
        <v>0</v>
      </c>
      <c r="Y41" s="5">
        <v>0</v>
      </c>
      <c r="Z41" s="5">
        <v>0</v>
      </c>
    </row>
    <row r="42" spans="1:26" ht="18.55" customHeight="1" x14ac:dyDescent="0.35">
      <c r="A42" s="1">
        <v>41</v>
      </c>
      <c r="B42" s="5" t="s">
        <v>40</v>
      </c>
      <c r="C42" s="5" t="s">
        <v>4134</v>
      </c>
      <c r="D42" s="5" t="s">
        <v>4135</v>
      </c>
      <c r="E42" s="5" t="s">
        <v>4136</v>
      </c>
      <c r="F42" s="5">
        <v>86296</v>
      </c>
      <c r="G42" s="5" t="s">
        <v>41</v>
      </c>
      <c r="H42" s="5" t="s">
        <v>4137</v>
      </c>
      <c r="I42" s="11">
        <v>223.2731</v>
      </c>
      <c r="J42" s="1">
        <v>3.46</v>
      </c>
      <c r="K42" s="6">
        <v>14</v>
      </c>
      <c r="L42" s="1" t="s">
        <v>3903</v>
      </c>
      <c r="M42" s="1" t="s">
        <v>3886</v>
      </c>
      <c r="N42" s="5" t="s">
        <v>4029</v>
      </c>
      <c r="O42" s="5" t="s">
        <v>4138</v>
      </c>
      <c r="P42" s="2" t="s">
        <v>4139</v>
      </c>
      <c r="Q42" s="5">
        <v>13</v>
      </c>
      <c r="R42" s="5">
        <v>14</v>
      </c>
      <c r="S42" s="5">
        <v>0</v>
      </c>
      <c r="T42" s="5">
        <v>0</v>
      </c>
      <c r="U42" s="5">
        <v>3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ht="18.55" customHeight="1" x14ac:dyDescent="0.35">
      <c r="A43" s="1">
        <v>42</v>
      </c>
      <c r="B43" s="5" t="s">
        <v>42</v>
      </c>
      <c r="C43" s="5" t="s">
        <v>4140</v>
      </c>
      <c r="D43" s="5" t="s">
        <v>4141</v>
      </c>
      <c r="E43" s="10" t="s">
        <v>4142</v>
      </c>
      <c r="F43" s="5">
        <v>5355863</v>
      </c>
      <c r="G43" s="5" t="s">
        <v>43</v>
      </c>
      <c r="H43" s="5" t="s">
        <v>4143</v>
      </c>
      <c r="I43" s="11">
        <v>224.14830000000001</v>
      </c>
      <c r="J43" s="1">
        <v>0.76</v>
      </c>
      <c r="K43" s="6">
        <v>11</v>
      </c>
      <c r="L43" s="1" t="s">
        <v>3903</v>
      </c>
      <c r="M43" s="1" t="s">
        <v>3886</v>
      </c>
      <c r="N43" s="5" t="s">
        <v>4144</v>
      </c>
      <c r="O43" s="5" t="s">
        <v>4145</v>
      </c>
      <c r="P43" s="2" t="s">
        <v>4146</v>
      </c>
      <c r="Q43" s="5">
        <v>13</v>
      </c>
      <c r="R43" s="5">
        <v>7</v>
      </c>
      <c r="S43" s="5">
        <v>6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</row>
    <row r="44" spans="1:26" ht="18.55" customHeight="1" x14ac:dyDescent="0.35">
      <c r="A44" s="1">
        <v>43</v>
      </c>
      <c r="B44" s="5" t="s">
        <v>340</v>
      </c>
      <c r="C44" s="5" t="s">
        <v>4147</v>
      </c>
      <c r="D44" s="5" t="s">
        <v>4148</v>
      </c>
      <c r="E44" s="10" t="s">
        <v>4149</v>
      </c>
      <c r="F44" s="5">
        <v>10546</v>
      </c>
      <c r="G44" s="5" t="s">
        <v>4150</v>
      </c>
      <c r="H44" s="5" t="s">
        <v>4151</v>
      </c>
      <c r="I44" s="11">
        <v>224.23439999999999</v>
      </c>
      <c r="J44" s="1">
        <v>2.35</v>
      </c>
      <c r="K44" s="6">
        <v>7</v>
      </c>
      <c r="L44" s="1" t="s">
        <v>3903</v>
      </c>
      <c r="M44" s="1" t="s">
        <v>3886</v>
      </c>
      <c r="N44" s="5" t="s">
        <v>3896</v>
      </c>
      <c r="O44" s="5" t="s">
        <v>4132</v>
      </c>
      <c r="P44" s="2" t="s">
        <v>4152</v>
      </c>
      <c r="Q44" s="5">
        <v>21</v>
      </c>
      <c r="R44" s="5">
        <v>9</v>
      </c>
      <c r="S44" s="5">
        <v>4</v>
      </c>
      <c r="T44" s="5">
        <v>0</v>
      </c>
      <c r="U44" s="5">
        <v>0</v>
      </c>
      <c r="V44" s="5">
        <v>0</v>
      </c>
      <c r="W44" s="5">
        <v>1</v>
      </c>
      <c r="X44" s="5">
        <v>0</v>
      </c>
      <c r="Y44" s="5">
        <v>0</v>
      </c>
      <c r="Z44" s="5">
        <v>0</v>
      </c>
    </row>
    <row r="45" spans="1:26" ht="18.55" customHeight="1" x14ac:dyDescent="0.35">
      <c r="A45" s="1">
        <v>44</v>
      </c>
      <c r="B45" s="5" t="s">
        <v>341</v>
      </c>
      <c r="C45" s="5" t="s">
        <v>4153</v>
      </c>
      <c r="D45" s="5" t="s">
        <v>4148</v>
      </c>
      <c r="E45" s="10" t="s">
        <v>4154</v>
      </c>
      <c r="F45" s="5">
        <v>68188</v>
      </c>
      <c r="G45" s="5" t="s">
        <v>4155</v>
      </c>
      <c r="H45" s="5" t="s">
        <v>4156</v>
      </c>
      <c r="I45" s="11">
        <v>224.23439999999999</v>
      </c>
      <c r="J45" s="1">
        <v>2.12</v>
      </c>
      <c r="K45" s="6">
        <v>7</v>
      </c>
      <c r="L45" s="1" t="s">
        <v>3903</v>
      </c>
      <c r="M45" s="1" t="s">
        <v>3886</v>
      </c>
      <c r="N45" s="5" t="s">
        <v>3943</v>
      </c>
      <c r="O45" s="5" t="s">
        <v>3944</v>
      </c>
      <c r="P45" s="2" t="s">
        <v>3945</v>
      </c>
      <c r="Q45" s="5">
        <v>21</v>
      </c>
      <c r="R45" s="5">
        <v>9</v>
      </c>
      <c r="S45" s="5">
        <v>4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0</v>
      </c>
    </row>
    <row r="46" spans="1:26" ht="18.55" customHeight="1" x14ac:dyDescent="0.35">
      <c r="A46" s="1">
        <v>45</v>
      </c>
      <c r="B46" s="5" t="s">
        <v>342</v>
      </c>
      <c r="C46" s="5" t="s">
        <v>4157</v>
      </c>
      <c r="D46" s="5" t="s">
        <v>4158</v>
      </c>
      <c r="E46" s="15" t="s">
        <v>4159</v>
      </c>
      <c r="F46" s="5">
        <v>6623</v>
      </c>
      <c r="G46" s="5" t="s">
        <v>4160</v>
      </c>
      <c r="H46" s="5" t="s">
        <v>4161</v>
      </c>
      <c r="I46" s="11">
        <v>228.29</v>
      </c>
      <c r="J46" s="1">
        <v>3.64</v>
      </c>
      <c r="K46" s="6" t="s">
        <v>4036</v>
      </c>
      <c r="L46" s="1" t="s">
        <v>3894</v>
      </c>
      <c r="M46" s="1" t="s">
        <v>3895</v>
      </c>
      <c r="N46" s="5" t="s">
        <v>4029</v>
      </c>
      <c r="O46" s="5" t="s">
        <v>4013</v>
      </c>
      <c r="P46" s="2" t="s">
        <v>4037</v>
      </c>
      <c r="Q46" s="5">
        <v>16</v>
      </c>
      <c r="R46" s="5">
        <v>15</v>
      </c>
      <c r="S46" s="5">
        <v>2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</row>
    <row r="47" spans="1:26" ht="18.55" customHeight="1" x14ac:dyDescent="0.35">
      <c r="A47" s="1">
        <v>46</v>
      </c>
      <c r="B47" s="5" t="s">
        <v>4162</v>
      </c>
      <c r="C47" s="5" t="s">
        <v>4163</v>
      </c>
      <c r="D47" s="5" t="s">
        <v>4164</v>
      </c>
      <c r="E47" s="10" t="s">
        <v>4165</v>
      </c>
      <c r="F47" s="5">
        <v>3082</v>
      </c>
      <c r="G47" s="5" t="s">
        <v>45</v>
      </c>
      <c r="H47" s="5" t="s">
        <v>4166</v>
      </c>
      <c r="I47" s="11">
        <v>229.25739999999999</v>
      </c>
      <c r="J47" s="1">
        <v>0.72</v>
      </c>
      <c r="K47" s="6">
        <v>11</v>
      </c>
      <c r="L47" s="1" t="s">
        <v>3903</v>
      </c>
      <c r="M47" s="1" t="s">
        <v>3886</v>
      </c>
      <c r="N47" s="5" t="s">
        <v>3896</v>
      </c>
      <c r="O47" s="5" t="s">
        <v>4167</v>
      </c>
      <c r="P47" s="2" t="s">
        <v>4168</v>
      </c>
      <c r="Q47" s="5">
        <v>12</v>
      </c>
      <c r="R47" s="5">
        <v>5</v>
      </c>
      <c r="S47" s="5">
        <v>3</v>
      </c>
      <c r="T47" s="5">
        <v>0</v>
      </c>
      <c r="U47" s="5">
        <v>1</v>
      </c>
      <c r="V47" s="5">
        <v>2</v>
      </c>
      <c r="W47" s="5">
        <v>1</v>
      </c>
      <c r="X47" s="5">
        <v>0</v>
      </c>
      <c r="Y47" s="5">
        <v>0</v>
      </c>
      <c r="Z47" s="5">
        <v>0</v>
      </c>
    </row>
    <row r="48" spans="1:26" ht="18.55" customHeight="1" x14ac:dyDescent="0.35">
      <c r="A48" s="1">
        <v>47</v>
      </c>
      <c r="B48" s="5" t="s">
        <v>46</v>
      </c>
      <c r="C48" s="5" t="s">
        <v>4169</v>
      </c>
      <c r="D48" s="5" t="s">
        <v>4170</v>
      </c>
      <c r="E48" s="10" t="s">
        <v>4171</v>
      </c>
      <c r="F48" s="5">
        <v>4937</v>
      </c>
      <c r="G48" s="5" t="s">
        <v>47</v>
      </c>
      <c r="H48" s="5" t="s">
        <v>4172</v>
      </c>
      <c r="I48" s="11">
        <v>229.7098</v>
      </c>
      <c r="J48" s="1">
        <v>3.24</v>
      </c>
      <c r="K48" s="6">
        <v>16</v>
      </c>
      <c r="L48" s="1" t="s">
        <v>3903</v>
      </c>
      <c r="M48" s="1" t="s">
        <v>3886</v>
      </c>
      <c r="N48" s="5" t="s">
        <v>3887</v>
      </c>
      <c r="O48" s="5" t="s">
        <v>4173</v>
      </c>
      <c r="P48" s="2" t="s">
        <v>4174</v>
      </c>
      <c r="Q48" s="5">
        <v>16</v>
      </c>
      <c r="R48" s="5">
        <v>9</v>
      </c>
      <c r="S48" s="5">
        <v>0</v>
      </c>
      <c r="T48" s="5">
        <v>0</v>
      </c>
      <c r="U48" s="5">
        <v>5</v>
      </c>
      <c r="V48" s="5">
        <v>0</v>
      </c>
      <c r="W48" s="5">
        <v>0</v>
      </c>
      <c r="X48" s="5">
        <v>1</v>
      </c>
      <c r="Y48" s="5">
        <v>0</v>
      </c>
      <c r="Z48" s="5">
        <v>0</v>
      </c>
    </row>
    <row r="49" spans="1:26" ht="18.55" customHeight="1" x14ac:dyDescent="0.35">
      <c r="A49" s="1">
        <v>48</v>
      </c>
      <c r="B49" s="5" t="s">
        <v>343</v>
      </c>
      <c r="C49" s="5" t="s">
        <v>4175</v>
      </c>
      <c r="D49" s="5" t="s">
        <v>4176</v>
      </c>
      <c r="E49" s="10" t="s">
        <v>4177</v>
      </c>
      <c r="F49" s="5">
        <v>120228</v>
      </c>
      <c r="G49" s="5" t="s">
        <v>4178</v>
      </c>
      <c r="H49" s="5" t="s">
        <v>4179</v>
      </c>
      <c r="I49" s="11">
        <v>230.04</v>
      </c>
      <c r="J49" s="1">
        <v>2.2799999999999998</v>
      </c>
      <c r="K49" s="6">
        <v>7</v>
      </c>
      <c r="L49" s="1" t="s">
        <v>3894</v>
      </c>
      <c r="M49" s="1" t="s">
        <v>3895</v>
      </c>
      <c r="N49" s="5" t="s">
        <v>3943</v>
      </c>
      <c r="O49" s="5" t="s">
        <v>4180</v>
      </c>
      <c r="P49" s="2" t="s">
        <v>4181</v>
      </c>
      <c r="Q49" s="5">
        <v>1</v>
      </c>
      <c r="R49" s="5">
        <v>4</v>
      </c>
      <c r="S49" s="5">
        <v>3</v>
      </c>
      <c r="T49" s="5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</row>
    <row r="50" spans="1:26" ht="18.55" customHeight="1" x14ac:dyDescent="0.35">
      <c r="A50" s="1">
        <v>49</v>
      </c>
      <c r="B50" s="5" t="s">
        <v>48</v>
      </c>
      <c r="C50" s="5" t="s">
        <v>4182</v>
      </c>
      <c r="D50" s="5" t="s">
        <v>4183</v>
      </c>
      <c r="E50" s="10" t="s">
        <v>4184</v>
      </c>
      <c r="F50" s="5">
        <v>4421</v>
      </c>
      <c r="G50" s="5" t="s">
        <v>49</v>
      </c>
      <c r="H50" s="5" t="s">
        <v>4185</v>
      </c>
      <c r="I50" s="11">
        <v>232.2353</v>
      </c>
      <c r="J50" s="1">
        <v>1.64</v>
      </c>
      <c r="K50" s="6">
        <v>7</v>
      </c>
      <c r="L50" s="1" t="s">
        <v>3903</v>
      </c>
      <c r="M50" s="1" t="s">
        <v>3886</v>
      </c>
      <c r="N50" s="5" t="s">
        <v>3923</v>
      </c>
      <c r="O50" s="5" t="s">
        <v>4108</v>
      </c>
      <c r="P50" s="2" t="s">
        <v>4186</v>
      </c>
      <c r="Q50" s="5">
        <v>12</v>
      </c>
      <c r="R50" s="5">
        <v>12</v>
      </c>
      <c r="S50" s="5">
        <v>3</v>
      </c>
      <c r="T50" s="5">
        <v>0</v>
      </c>
      <c r="U50" s="5">
        <v>2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</row>
    <row r="51" spans="1:26" ht="18.55" customHeight="1" x14ac:dyDescent="0.35">
      <c r="A51" s="1">
        <v>50</v>
      </c>
      <c r="B51" s="5" t="s">
        <v>344</v>
      </c>
      <c r="C51" s="5" t="s">
        <v>4187</v>
      </c>
      <c r="D51" s="5" t="s">
        <v>4188</v>
      </c>
      <c r="E51" s="10" t="s">
        <v>4189</v>
      </c>
      <c r="F51" s="5">
        <v>6445042</v>
      </c>
      <c r="G51" s="5" t="s">
        <v>4190</v>
      </c>
      <c r="H51" s="5" t="s">
        <v>4191</v>
      </c>
      <c r="I51" s="11">
        <v>235.1962</v>
      </c>
      <c r="J51" s="1">
        <v>1.65</v>
      </c>
      <c r="K51" s="6">
        <v>7</v>
      </c>
      <c r="L51" s="1" t="s">
        <v>3903</v>
      </c>
      <c r="M51" s="1" t="s">
        <v>3886</v>
      </c>
      <c r="N51" s="5" t="s">
        <v>4029</v>
      </c>
      <c r="O51" s="5" t="s">
        <v>4013</v>
      </c>
      <c r="P51" s="2" t="s">
        <v>4061</v>
      </c>
      <c r="Q51" s="5">
        <v>9</v>
      </c>
      <c r="R51" s="5">
        <v>10</v>
      </c>
      <c r="S51" s="5">
        <v>4</v>
      </c>
      <c r="T51" s="5">
        <v>0</v>
      </c>
      <c r="U51" s="5">
        <v>3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</row>
    <row r="52" spans="1:26" ht="18.55" customHeight="1" x14ac:dyDescent="0.35">
      <c r="A52" s="1">
        <v>51</v>
      </c>
      <c r="B52" s="5" t="s">
        <v>50</v>
      </c>
      <c r="C52" s="5" t="s">
        <v>4192</v>
      </c>
      <c r="D52" s="5" t="s">
        <v>4193</v>
      </c>
      <c r="E52" s="10" t="s">
        <v>4194</v>
      </c>
      <c r="F52" s="5">
        <v>2554</v>
      </c>
      <c r="G52" s="5" t="s">
        <v>51</v>
      </c>
      <c r="H52" s="5" t="s">
        <v>4195</v>
      </c>
      <c r="I52" s="11">
        <v>236.26859999999999</v>
      </c>
      <c r="J52" s="1">
        <v>2.25</v>
      </c>
      <c r="K52" s="6">
        <v>7</v>
      </c>
      <c r="L52" s="1" t="s">
        <v>3903</v>
      </c>
      <c r="M52" s="1" t="s">
        <v>3886</v>
      </c>
      <c r="N52" s="5" t="s">
        <v>3923</v>
      </c>
      <c r="O52" s="5" t="s">
        <v>4196</v>
      </c>
      <c r="P52" s="2" t="s">
        <v>4197</v>
      </c>
      <c r="Q52" s="5">
        <v>12</v>
      </c>
      <c r="R52" s="5">
        <v>15</v>
      </c>
      <c r="S52" s="5">
        <v>1</v>
      </c>
      <c r="T52" s="5">
        <v>0</v>
      </c>
      <c r="U52" s="5">
        <v>2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</row>
    <row r="53" spans="1:26" ht="18.55" customHeight="1" x14ac:dyDescent="0.35">
      <c r="A53" s="1">
        <v>52</v>
      </c>
      <c r="B53" s="5" t="s">
        <v>4198</v>
      </c>
      <c r="C53" s="5" t="s">
        <v>4199</v>
      </c>
      <c r="D53" s="5" t="s">
        <v>4200</v>
      </c>
      <c r="E53" s="10" t="s">
        <v>4201</v>
      </c>
      <c r="F53" s="5">
        <v>31645</v>
      </c>
      <c r="G53" s="5" t="s">
        <v>53</v>
      </c>
      <c r="H53" s="5" t="s">
        <v>4202</v>
      </c>
      <c r="I53" s="11">
        <v>238.28620000000001</v>
      </c>
      <c r="J53" s="1">
        <v>1.4</v>
      </c>
      <c r="K53" s="6">
        <v>17</v>
      </c>
      <c r="L53" s="1" t="s">
        <v>3903</v>
      </c>
      <c r="M53" s="1" t="s">
        <v>3886</v>
      </c>
      <c r="N53" s="5" t="s">
        <v>3930</v>
      </c>
      <c r="O53" s="5" t="s">
        <v>3931</v>
      </c>
      <c r="P53" s="2" t="s">
        <v>4203</v>
      </c>
      <c r="Q53" s="5">
        <v>18</v>
      </c>
      <c r="R53" s="5">
        <v>11</v>
      </c>
      <c r="S53" s="5">
        <v>2</v>
      </c>
      <c r="T53" s="5">
        <v>0</v>
      </c>
      <c r="U53" s="5">
        <v>4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</row>
    <row r="54" spans="1:26" ht="18.55" customHeight="1" x14ac:dyDescent="0.35">
      <c r="A54" s="1">
        <v>53</v>
      </c>
      <c r="B54" s="5" t="s">
        <v>54</v>
      </c>
      <c r="C54" s="5" t="s">
        <v>4204</v>
      </c>
      <c r="D54" s="5" t="s">
        <v>4205</v>
      </c>
      <c r="E54" s="10" t="s">
        <v>4206</v>
      </c>
      <c r="F54" s="5">
        <v>2083</v>
      </c>
      <c r="G54" s="5" t="s">
        <v>55</v>
      </c>
      <c r="H54" s="5" t="s">
        <v>4207</v>
      </c>
      <c r="I54" s="11">
        <v>239.3107</v>
      </c>
      <c r="J54" s="1">
        <v>0.64</v>
      </c>
      <c r="K54" s="6">
        <v>5</v>
      </c>
      <c r="L54" s="1" t="s">
        <v>3903</v>
      </c>
      <c r="M54" s="1" t="s">
        <v>3886</v>
      </c>
      <c r="N54" s="5" t="s">
        <v>4012</v>
      </c>
      <c r="O54" s="5" t="s">
        <v>4138</v>
      </c>
      <c r="P54" s="2" t="s">
        <v>4208</v>
      </c>
      <c r="Q54" s="5">
        <v>21</v>
      </c>
      <c r="R54" s="5">
        <v>13</v>
      </c>
      <c r="S54" s="5">
        <v>3</v>
      </c>
      <c r="T54" s="5">
        <v>0</v>
      </c>
      <c r="U54" s="5">
        <v>1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</row>
    <row r="55" spans="1:26" ht="18.55" customHeight="1" x14ac:dyDescent="0.35">
      <c r="A55" s="1">
        <v>54</v>
      </c>
      <c r="B55" s="5" t="s">
        <v>56</v>
      </c>
      <c r="C55" s="5" t="s">
        <v>4209</v>
      </c>
      <c r="D55" s="5" t="s">
        <v>4210</v>
      </c>
      <c r="E55" s="10" t="s">
        <v>4211</v>
      </c>
      <c r="F55" s="5">
        <v>3034435</v>
      </c>
      <c r="G55" s="5" t="s">
        <v>57</v>
      </c>
      <c r="H55" s="5" t="s">
        <v>4212</v>
      </c>
      <c r="I55" s="11">
        <v>240.2139</v>
      </c>
      <c r="J55" s="1">
        <v>2.5299999999999998</v>
      </c>
      <c r="K55" s="6">
        <v>14</v>
      </c>
      <c r="L55" s="1" t="s">
        <v>3903</v>
      </c>
      <c r="M55" s="1" t="s">
        <v>3886</v>
      </c>
      <c r="N55" s="5" t="s">
        <v>3943</v>
      </c>
      <c r="O55" s="5" t="s">
        <v>4213</v>
      </c>
      <c r="P55" s="2" t="s">
        <v>4214</v>
      </c>
      <c r="Q55" s="5">
        <v>13</v>
      </c>
      <c r="R55" s="5">
        <v>7</v>
      </c>
      <c r="S55" s="5">
        <v>5</v>
      </c>
      <c r="T55" s="5">
        <v>0</v>
      </c>
      <c r="U55" s="5">
        <v>0</v>
      </c>
      <c r="V55" s="5">
        <v>1</v>
      </c>
      <c r="W55" s="5">
        <v>1</v>
      </c>
      <c r="X55" s="5">
        <v>0</v>
      </c>
      <c r="Y55" s="5">
        <v>0</v>
      </c>
      <c r="Z55" s="5">
        <v>0</v>
      </c>
    </row>
    <row r="56" spans="1:26" ht="18.55" customHeight="1" x14ac:dyDescent="0.35">
      <c r="A56" s="1">
        <v>55</v>
      </c>
      <c r="B56" s="5" t="s">
        <v>58</v>
      </c>
      <c r="C56" s="5" t="s">
        <v>4215</v>
      </c>
      <c r="D56" s="5" t="s">
        <v>4216</v>
      </c>
      <c r="E56" s="10" t="s">
        <v>4217</v>
      </c>
      <c r="F56" s="5">
        <v>2328</v>
      </c>
      <c r="G56" s="5" t="s">
        <v>59</v>
      </c>
      <c r="H56" s="5" t="s">
        <v>4218</v>
      </c>
      <c r="I56" s="11">
        <v>240.27889999999999</v>
      </c>
      <c r="J56" s="1">
        <v>1.67</v>
      </c>
      <c r="K56" s="6">
        <v>6</v>
      </c>
      <c r="L56" s="1" t="s">
        <v>3894</v>
      </c>
      <c r="M56" s="1" t="s">
        <v>3895</v>
      </c>
      <c r="N56" s="5" t="s">
        <v>4029</v>
      </c>
      <c r="O56" s="5" t="s">
        <v>4029</v>
      </c>
      <c r="P56" s="2" t="s">
        <v>3898</v>
      </c>
      <c r="Q56" s="5">
        <v>12</v>
      </c>
      <c r="R56" s="5">
        <v>10</v>
      </c>
      <c r="S56" s="5">
        <v>3</v>
      </c>
      <c r="T56" s="5">
        <v>0</v>
      </c>
      <c r="U56" s="5">
        <v>2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</row>
    <row r="57" spans="1:26" ht="18.55" customHeight="1" x14ac:dyDescent="0.35">
      <c r="A57" s="1">
        <v>56</v>
      </c>
      <c r="B57" s="5" t="s">
        <v>345</v>
      </c>
      <c r="C57" s="5" t="s">
        <v>4219</v>
      </c>
      <c r="D57" s="5" t="s">
        <v>4220</v>
      </c>
      <c r="E57" s="14" t="s">
        <v>4221</v>
      </c>
      <c r="F57" s="5">
        <v>66166</v>
      </c>
      <c r="G57" s="5" t="s">
        <v>4222</v>
      </c>
      <c r="H57" s="5" t="s">
        <v>4223</v>
      </c>
      <c r="I57" s="11">
        <v>242.31</v>
      </c>
      <c r="J57" s="1">
        <v>4.13</v>
      </c>
      <c r="K57" s="6" t="s">
        <v>4036</v>
      </c>
      <c r="L57" s="1" t="s">
        <v>3894</v>
      </c>
      <c r="M57" s="1" t="s">
        <v>3895</v>
      </c>
      <c r="N57" s="5" t="s">
        <v>4012</v>
      </c>
      <c r="O57" s="5" t="s">
        <v>4138</v>
      </c>
      <c r="P57" s="2" t="s">
        <v>4224</v>
      </c>
      <c r="Q57" s="5">
        <v>18</v>
      </c>
      <c r="R57" s="5">
        <v>16</v>
      </c>
      <c r="S57" s="5">
        <v>2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</row>
    <row r="58" spans="1:26" ht="18.55" customHeight="1" x14ac:dyDescent="0.35">
      <c r="A58" s="1">
        <v>57</v>
      </c>
      <c r="B58" s="5" t="s">
        <v>60</v>
      </c>
      <c r="C58" s="5" t="s">
        <v>4225</v>
      </c>
      <c r="D58" s="5" t="s">
        <v>4226</v>
      </c>
      <c r="E58" s="10" t="s">
        <v>4227</v>
      </c>
      <c r="F58" s="5">
        <v>3289</v>
      </c>
      <c r="G58" s="5" t="s">
        <v>61</v>
      </c>
      <c r="H58" s="5" t="s">
        <v>4228</v>
      </c>
      <c r="I58" s="11">
        <v>242.339</v>
      </c>
      <c r="J58" s="1">
        <v>3.14</v>
      </c>
      <c r="K58" s="6">
        <v>14</v>
      </c>
      <c r="L58" s="1" t="s">
        <v>3903</v>
      </c>
      <c r="M58" s="1" t="s">
        <v>3886</v>
      </c>
      <c r="N58" s="5" t="s">
        <v>4229</v>
      </c>
      <c r="O58" s="5" t="s">
        <v>4230</v>
      </c>
      <c r="P58" s="2" t="s">
        <v>3898</v>
      </c>
      <c r="Q58" s="5">
        <v>19</v>
      </c>
      <c r="R58" s="5">
        <v>8</v>
      </c>
      <c r="S58" s="5">
        <v>2</v>
      </c>
      <c r="T58" s="5">
        <v>0</v>
      </c>
      <c r="U58" s="5">
        <v>0</v>
      </c>
      <c r="V58" s="5">
        <v>2</v>
      </c>
      <c r="W58" s="5">
        <v>1</v>
      </c>
      <c r="X58" s="5">
        <v>0</v>
      </c>
      <c r="Y58" s="5">
        <v>0</v>
      </c>
      <c r="Z58" s="5">
        <v>0</v>
      </c>
    </row>
    <row r="59" spans="1:26" ht="18.55" customHeight="1" x14ac:dyDescent="0.35">
      <c r="A59" s="1">
        <v>58</v>
      </c>
      <c r="B59" s="5" t="s">
        <v>346</v>
      </c>
      <c r="C59" s="5" t="s">
        <v>4231</v>
      </c>
      <c r="D59" s="5" t="s">
        <v>4232</v>
      </c>
      <c r="E59" s="5" t="s">
        <v>4233</v>
      </c>
      <c r="F59" s="5">
        <v>171548</v>
      </c>
      <c r="G59" s="5" t="s">
        <v>4234</v>
      </c>
      <c r="H59" s="5" t="s">
        <v>4235</v>
      </c>
      <c r="I59" s="11">
        <v>244.31</v>
      </c>
      <c r="J59" s="1">
        <v>0.39</v>
      </c>
      <c r="K59" s="6">
        <v>6</v>
      </c>
      <c r="L59" s="1" t="s">
        <v>3903</v>
      </c>
      <c r="M59" s="1" t="s">
        <v>3886</v>
      </c>
      <c r="N59" s="5" t="s">
        <v>3923</v>
      </c>
      <c r="O59" s="5" t="s">
        <v>4236</v>
      </c>
      <c r="P59" s="2" t="s">
        <v>3898</v>
      </c>
      <c r="Q59" s="5">
        <v>16</v>
      </c>
      <c r="R59" s="5">
        <v>10</v>
      </c>
      <c r="S59" s="5">
        <v>3</v>
      </c>
      <c r="T59" s="5">
        <v>0</v>
      </c>
      <c r="U59" s="5">
        <v>2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</row>
    <row r="60" spans="1:26" ht="18.55" customHeight="1" x14ac:dyDescent="0.35">
      <c r="A60" s="1">
        <v>59</v>
      </c>
      <c r="B60" s="5" t="s">
        <v>62</v>
      </c>
      <c r="C60" s="5" t="s">
        <v>4237</v>
      </c>
      <c r="D60" s="5" t="s">
        <v>4238</v>
      </c>
      <c r="E60" s="10" t="s">
        <v>4239</v>
      </c>
      <c r="F60" s="5">
        <v>13676</v>
      </c>
      <c r="G60" s="5" t="s">
        <v>63</v>
      </c>
      <c r="H60" s="5" t="s">
        <v>4240</v>
      </c>
      <c r="I60" s="11">
        <v>246.32929999999999</v>
      </c>
      <c r="J60" s="1">
        <v>4.0199999999999996</v>
      </c>
      <c r="K60" s="6">
        <v>12</v>
      </c>
      <c r="L60" s="1" t="s">
        <v>3903</v>
      </c>
      <c r="M60" s="1" t="s">
        <v>3886</v>
      </c>
      <c r="N60" s="5" t="s">
        <v>4029</v>
      </c>
      <c r="O60" s="5" t="s">
        <v>4013</v>
      </c>
      <c r="P60" s="2" t="s">
        <v>3898</v>
      </c>
      <c r="Q60" s="5">
        <v>15</v>
      </c>
      <c r="R60" s="5">
        <v>10</v>
      </c>
      <c r="S60" s="5">
        <v>1</v>
      </c>
      <c r="T60" s="5">
        <v>0</v>
      </c>
      <c r="U60" s="5">
        <v>0</v>
      </c>
      <c r="V60" s="5">
        <v>2</v>
      </c>
      <c r="W60" s="5">
        <v>1</v>
      </c>
      <c r="X60" s="5">
        <v>0</v>
      </c>
      <c r="Y60" s="5">
        <v>0</v>
      </c>
      <c r="Z60" s="5">
        <v>0</v>
      </c>
    </row>
    <row r="61" spans="1:26" ht="18.55" customHeight="1" x14ac:dyDescent="0.35">
      <c r="A61" s="1">
        <v>60</v>
      </c>
      <c r="B61" s="5" t="s">
        <v>64</v>
      </c>
      <c r="C61" s="5" t="s">
        <v>4241</v>
      </c>
      <c r="D61" s="5" t="s">
        <v>4242</v>
      </c>
      <c r="E61" s="5" t="s">
        <v>4243</v>
      </c>
      <c r="F61" s="5">
        <v>13708</v>
      </c>
      <c r="G61" s="5" t="s">
        <v>65</v>
      </c>
      <c r="H61" s="5" t="s">
        <v>4244</v>
      </c>
      <c r="I61" s="11">
        <v>247.14189999999999</v>
      </c>
      <c r="J61" s="1">
        <v>0.98</v>
      </c>
      <c r="K61" s="6">
        <v>7</v>
      </c>
      <c r="L61" s="1" t="s">
        <v>3903</v>
      </c>
      <c r="M61" s="1" t="s">
        <v>3886</v>
      </c>
      <c r="N61" s="5" t="s">
        <v>4029</v>
      </c>
      <c r="O61" s="5" t="s">
        <v>4013</v>
      </c>
      <c r="P61" s="2" t="s">
        <v>4061</v>
      </c>
      <c r="Q61" s="5">
        <v>10</v>
      </c>
      <c r="R61" s="5">
        <v>8</v>
      </c>
      <c r="S61" s="5">
        <v>6</v>
      </c>
      <c r="T61" s="5">
        <v>0</v>
      </c>
      <c r="U61" s="5">
        <v>1</v>
      </c>
      <c r="V61" s="5">
        <v>0</v>
      </c>
      <c r="W61" s="5">
        <v>1</v>
      </c>
      <c r="X61" s="5">
        <v>0</v>
      </c>
      <c r="Y61" s="5">
        <v>0</v>
      </c>
      <c r="Z61" s="5">
        <v>0</v>
      </c>
    </row>
    <row r="62" spans="1:26" ht="18.55" customHeight="1" x14ac:dyDescent="0.35">
      <c r="A62" s="1">
        <v>61</v>
      </c>
      <c r="B62" s="5" t="s">
        <v>347</v>
      </c>
      <c r="C62" s="5" t="s">
        <v>4245</v>
      </c>
      <c r="D62" s="5" t="s">
        <v>4246</v>
      </c>
      <c r="E62" s="10" t="s">
        <v>4247</v>
      </c>
      <c r="F62" s="5">
        <v>7018038</v>
      </c>
      <c r="G62" s="5" t="s">
        <v>4248</v>
      </c>
      <c r="H62" s="5" t="s">
        <v>4249</v>
      </c>
      <c r="I62" s="11">
        <v>248.19489999999999</v>
      </c>
      <c r="J62" s="1">
        <v>0.46</v>
      </c>
      <c r="K62" s="6">
        <v>11</v>
      </c>
      <c r="L62" s="1" t="s">
        <v>3903</v>
      </c>
      <c r="M62" s="1" t="s">
        <v>3886</v>
      </c>
      <c r="N62" s="5" t="s">
        <v>3923</v>
      </c>
      <c r="O62" s="5" t="s">
        <v>4250</v>
      </c>
      <c r="P62" s="2" t="s">
        <v>4251</v>
      </c>
      <c r="Q62" s="5">
        <v>8</v>
      </c>
      <c r="R62" s="5">
        <v>10</v>
      </c>
      <c r="S62" s="5">
        <v>4</v>
      </c>
      <c r="T62" s="5">
        <v>0</v>
      </c>
      <c r="U62" s="5">
        <v>4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ht="18.55" customHeight="1" x14ac:dyDescent="0.35">
      <c r="A63" s="1">
        <v>62</v>
      </c>
      <c r="B63" s="5" t="s">
        <v>66</v>
      </c>
      <c r="C63" s="5" t="s">
        <v>4252</v>
      </c>
      <c r="D63" s="5" t="s">
        <v>4253</v>
      </c>
      <c r="E63" s="10" t="s">
        <v>4254</v>
      </c>
      <c r="F63" s="5">
        <v>5336</v>
      </c>
      <c r="G63" s="5" t="s">
        <v>67</v>
      </c>
      <c r="H63" s="5" t="s">
        <v>4255</v>
      </c>
      <c r="I63" s="11">
        <v>249.28890000000001</v>
      </c>
      <c r="J63" s="1">
        <v>0.53</v>
      </c>
      <c r="K63" s="6">
        <v>5</v>
      </c>
      <c r="L63" s="1" t="s">
        <v>3903</v>
      </c>
      <c r="M63" s="1" t="s">
        <v>3886</v>
      </c>
      <c r="N63" s="5" t="s">
        <v>4029</v>
      </c>
      <c r="O63" s="5" t="s">
        <v>4013</v>
      </c>
      <c r="P63" s="2" t="s">
        <v>4014</v>
      </c>
      <c r="Q63" s="5">
        <v>11</v>
      </c>
      <c r="R63" s="5">
        <v>11</v>
      </c>
      <c r="S63" s="5">
        <v>2</v>
      </c>
      <c r="T63" s="5">
        <v>0</v>
      </c>
      <c r="U63" s="5">
        <v>3</v>
      </c>
      <c r="V63" s="5">
        <v>1</v>
      </c>
      <c r="W63" s="5">
        <v>0</v>
      </c>
      <c r="X63" s="5">
        <v>0</v>
      </c>
      <c r="Y63" s="5">
        <v>0</v>
      </c>
      <c r="Z63" s="5">
        <v>0</v>
      </c>
    </row>
    <row r="64" spans="1:26" ht="18.55" customHeight="1" x14ac:dyDescent="0.35">
      <c r="A64" s="1">
        <v>63</v>
      </c>
      <c r="B64" s="5" t="s">
        <v>348</v>
      </c>
      <c r="C64" s="5" t="s">
        <v>4256</v>
      </c>
      <c r="D64" s="5" t="s">
        <v>4257</v>
      </c>
      <c r="E64" s="5" t="s">
        <v>4258</v>
      </c>
      <c r="F64" s="5">
        <v>9859771</v>
      </c>
      <c r="G64" s="5" t="s">
        <v>4259</v>
      </c>
      <c r="H64" s="5" t="s">
        <v>4260</v>
      </c>
      <c r="I64" s="11">
        <v>250.09</v>
      </c>
      <c r="J64" s="1">
        <v>1.1499999999999999</v>
      </c>
      <c r="K64" s="6">
        <v>7</v>
      </c>
      <c r="L64" s="1" t="s">
        <v>3894</v>
      </c>
      <c r="M64" s="1" t="s">
        <v>3895</v>
      </c>
      <c r="N64" s="5" t="s">
        <v>4078</v>
      </c>
      <c r="O64" s="5" t="s">
        <v>4079</v>
      </c>
      <c r="P64" s="2" t="s">
        <v>4080</v>
      </c>
      <c r="Q64" s="5">
        <v>1</v>
      </c>
      <c r="R64" s="5">
        <v>3</v>
      </c>
      <c r="S64" s="5">
        <v>3</v>
      </c>
      <c r="T64" s="5">
        <v>7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</row>
    <row r="65" spans="1:26" ht="18.55" customHeight="1" x14ac:dyDescent="0.35">
      <c r="A65" s="1">
        <v>64</v>
      </c>
      <c r="B65" s="5" t="s">
        <v>349</v>
      </c>
      <c r="C65" s="5" t="s">
        <v>4261</v>
      </c>
      <c r="D65" s="5" t="s">
        <v>4262</v>
      </c>
      <c r="E65" s="5" t="s">
        <v>4263</v>
      </c>
      <c r="F65" s="5">
        <v>54680783</v>
      </c>
      <c r="G65" s="5" t="s">
        <v>4264</v>
      </c>
      <c r="H65" s="5" t="s">
        <v>4265</v>
      </c>
      <c r="I65" s="11">
        <v>250.25</v>
      </c>
      <c r="J65" s="1">
        <v>0.45</v>
      </c>
      <c r="K65" s="6">
        <v>7</v>
      </c>
      <c r="L65" s="1" t="s">
        <v>3903</v>
      </c>
      <c r="M65" s="1" t="s">
        <v>3886</v>
      </c>
      <c r="N65" s="5" t="s">
        <v>3923</v>
      </c>
      <c r="O65" s="5" t="s">
        <v>4266</v>
      </c>
      <c r="P65" s="2" t="s">
        <v>3898</v>
      </c>
      <c r="Q65" s="5">
        <v>14</v>
      </c>
      <c r="R65" s="5">
        <v>13</v>
      </c>
      <c r="S65" s="5">
        <v>5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</row>
    <row r="66" spans="1:26" ht="18.55" customHeight="1" x14ac:dyDescent="0.35">
      <c r="A66" s="1">
        <v>65</v>
      </c>
      <c r="B66" s="5" t="s">
        <v>350</v>
      </c>
      <c r="C66" s="5" t="s">
        <v>4267</v>
      </c>
      <c r="D66" s="5" t="s">
        <v>4268</v>
      </c>
      <c r="E66" s="15" t="s">
        <v>4269</v>
      </c>
      <c r="F66" s="5">
        <v>6626</v>
      </c>
      <c r="G66" s="5" t="s">
        <v>4270</v>
      </c>
      <c r="H66" s="5" t="s">
        <v>4271</v>
      </c>
      <c r="I66" s="11">
        <v>250.27</v>
      </c>
      <c r="J66" s="1">
        <v>1.65</v>
      </c>
      <c r="K66" s="6">
        <v>7</v>
      </c>
      <c r="L66" s="1" t="s">
        <v>3894</v>
      </c>
      <c r="M66" s="1" t="s">
        <v>3895</v>
      </c>
      <c r="N66" s="5" t="s">
        <v>4029</v>
      </c>
      <c r="O66" s="5" t="s">
        <v>4013</v>
      </c>
      <c r="P66" s="2" t="s">
        <v>4272</v>
      </c>
      <c r="Q66" s="5">
        <v>10</v>
      </c>
      <c r="R66" s="5">
        <v>12</v>
      </c>
      <c r="S66" s="5">
        <v>4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</row>
    <row r="67" spans="1:26" ht="18.55" customHeight="1" x14ac:dyDescent="0.35">
      <c r="A67" s="1">
        <v>66</v>
      </c>
      <c r="B67" s="5" t="s">
        <v>68</v>
      </c>
      <c r="C67" s="5" t="s">
        <v>4273</v>
      </c>
      <c r="D67" s="5" t="s">
        <v>4274</v>
      </c>
      <c r="E67" s="10" t="s">
        <v>4275</v>
      </c>
      <c r="F67" s="5">
        <v>5215</v>
      </c>
      <c r="G67" s="5" t="s">
        <v>69</v>
      </c>
      <c r="H67" s="5" t="s">
        <v>4276</v>
      </c>
      <c r="I67" s="11">
        <v>250.27699999999999</v>
      </c>
      <c r="J67" s="1">
        <v>-0.34</v>
      </c>
      <c r="K67" s="6">
        <v>4</v>
      </c>
      <c r="L67" s="1" t="s">
        <v>3903</v>
      </c>
      <c r="M67" s="1" t="s">
        <v>3886</v>
      </c>
      <c r="N67" s="5" t="s">
        <v>4029</v>
      </c>
      <c r="O67" s="5" t="s">
        <v>4013</v>
      </c>
      <c r="P67" s="2" t="s">
        <v>4014</v>
      </c>
      <c r="Q67" s="5">
        <v>10</v>
      </c>
      <c r="R67" s="5">
        <v>10</v>
      </c>
      <c r="S67" s="5">
        <v>2</v>
      </c>
      <c r="T67" s="5">
        <v>0</v>
      </c>
      <c r="U67" s="5">
        <v>4</v>
      </c>
      <c r="V67" s="5">
        <v>1</v>
      </c>
      <c r="W67" s="5">
        <v>0</v>
      </c>
      <c r="X67" s="5">
        <v>0</v>
      </c>
      <c r="Y67" s="5">
        <v>0</v>
      </c>
      <c r="Z67" s="5">
        <v>0</v>
      </c>
    </row>
    <row r="68" spans="1:26" ht="18.55" customHeight="1" x14ac:dyDescent="0.35">
      <c r="A68" s="1">
        <v>67</v>
      </c>
      <c r="B68" s="5" t="s">
        <v>70</v>
      </c>
      <c r="C68" s="5" t="s">
        <v>4277</v>
      </c>
      <c r="D68" s="5" t="s">
        <v>4278</v>
      </c>
      <c r="E68" s="10" t="s">
        <v>4279</v>
      </c>
      <c r="F68" s="5">
        <v>39965</v>
      </c>
      <c r="G68" s="5" t="s">
        <v>71</v>
      </c>
      <c r="H68" s="5" t="s">
        <v>4280</v>
      </c>
      <c r="I68" s="11">
        <v>252.31280000000001</v>
      </c>
      <c r="J68" s="1">
        <v>2.15</v>
      </c>
      <c r="K68" s="6">
        <v>7</v>
      </c>
      <c r="L68" s="1" t="s">
        <v>3903</v>
      </c>
      <c r="M68" s="1" t="s">
        <v>3886</v>
      </c>
      <c r="N68" s="5" t="s">
        <v>3930</v>
      </c>
      <c r="O68" s="5" t="s">
        <v>3931</v>
      </c>
      <c r="P68" s="2" t="s">
        <v>4203</v>
      </c>
      <c r="Q68" s="5">
        <v>20</v>
      </c>
      <c r="R68" s="5">
        <v>12</v>
      </c>
      <c r="S68" s="5">
        <v>2</v>
      </c>
      <c r="T68" s="5">
        <v>0</v>
      </c>
      <c r="U68" s="5">
        <v>4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</row>
    <row r="69" spans="1:26" ht="18.55" customHeight="1" x14ac:dyDescent="0.35">
      <c r="A69" s="1">
        <v>68</v>
      </c>
      <c r="B69" s="5" t="s">
        <v>72</v>
      </c>
      <c r="C69" s="5" t="s">
        <v>4281</v>
      </c>
      <c r="D69" s="5" t="s">
        <v>4282</v>
      </c>
      <c r="E69" s="10" t="s">
        <v>4283</v>
      </c>
      <c r="F69" s="5" t="s">
        <v>4284</v>
      </c>
      <c r="G69" s="5" t="s">
        <v>73</v>
      </c>
      <c r="H69" s="5" t="s">
        <v>4285</v>
      </c>
      <c r="I69" s="11">
        <v>253.27760000000001</v>
      </c>
      <c r="J69" s="1">
        <v>0.48</v>
      </c>
      <c r="K69" s="6">
        <v>6</v>
      </c>
      <c r="L69" s="1" t="s">
        <v>3903</v>
      </c>
      <c r="M69" s="1" t="s">
        <v>3886</v>
      </c>
      <c r="N69" s="5" t="s">
        <v>4029</v>
      </c>
      <c r="O69" s="5" t="s">
        <v>4013</v>
      </c>
      <c r="P69" s="2" t="s">
        <v>4014</v>
      </c>
      <c r="Q69" s="5">
        <v>11</v>
      </c>
      <c r="R69" s="5">
        <v>10</v>
      </c>
      <c r="S69" s="5">
        <v>3</v>
      </c>
      <c r="T69" s="5">
        <v>0</v>
      </c>
      <c r="U69" s="5">
        <v>3</v>
      </c>
      <c r="V69" s="5">
        <v>1</v>
      </c>
      <c r="W69" s="5">
        <v>0</v>
      </c>
      <c r="X69" s="5">
        <v>0</v>
      </c>
      <c r="Y69" s="5">
        <v>0</v>
      </c>
      <c r="Z69" s="5">
        <v>0</v>
      </c>
    </row>
    <row r="70" spans="1:26" ht="18.55" customHeight="1" x14ac:dyDescent="0.35">
      <c r="A70" s="1">
        <v>69</v>
      </c>
      <c r="B70" s="5" t="s">
        <v>74</v>
      </c>
      <c r="C70" s="5" t="s">
        <v>4286</v>
      </c>
      <c r="D70" s="5" t="s">
        <v>4287</v>
      </c>
      <c r="E70" s="10" t="s">
        <v>4288</v>
      </c>
      <c r="F70" s="5">
        <v>44178</v>
      </c>
      <c r="G70" s="5" t="s">
        <v>75</v>
      </c>
      <c r="H70" s="5" t="s">
        <v>4289</v>
      </c>
      <c r="I70" s="11">
        <v>253.3605</v>
      </c>
      <c r="J70" s="1">
        <v>3.28</v>
      </c>
      <c r="K70" s="6">
        <v>14</v>
      </c>
      <c r="L70" s="1" t="s">
        <v>3903</v>
      </c>
      <c r="M70" s="1" t="s">
        <v>3886</v>
      </c>
      <c r="N70" s="5" t="s">
        <v>4029</v>
      </c>
      <c r="O70" s="5" t="s">
        <v>4066</v>
      </c>
      <c r="P70" s="2" t="s">
        <v>3898</v>
      </c>
      <c r="Q70" s="5">
        <v>19</v>
      </c>
      <c r="R70" s="5">
        <v>13</v>
      </c>
      <c r="S70" s="5">
        <v>2</v>
      </c>
      <c r="T70" s="5">
        <v>0</v>
      </c>
      <c r="U70" s="5">
        <v>1</v>
      </c>
      <c r="V70" s="5">
        <v>1</v>
      </c>
      <c r="W70" s="5">
        <v>0</v>
      </c>
      <c r="X70" s="5">
        <v>0</v>
      </c>
      <c r="Y70" s="5">
        <v>0</v>
      </c>
      <c r="Z70" s="5">
        <v>0</v>
      </c>
    </row>
    <row r="71" spans="1:26" ht="18.55" customHeight="1" x14ac:dyDescent="0.35">
      <c r="A71" s="1">
        <v>70</v>
      </c>
      <c r="B71" s="5" t="s">
        <v>76</v>
      </c>
      <c r="C71" s="5" t="s">
        <v>4290</v>
      </c>
      <c r="D71" s="5" t="s">
        <v>4291</v>
      </c>
      <c r="E71" s="10" t="s">
        <v>4292</v>
      </c>
      <c r="F71" s="5">
        <v>5340</v>
      </c>
      <c r="G71" s="5" t="s">
        <v>77</v>
      </c>
      <c r="H71" s="5" t="s">
        <v>4293</v>
      </c>
      <c r="I71" s="11">
        <v>255.3167</v>
      </c>
      <c r="J71" s="1">
        <v>0.72</v>
      </c>
      <c r="K71" s="6">
        <v>5</v>
      </c>
      <c r="L71" s="1" t="s">
        <v>3903</v>
      </c>
      <c r="M71" s="1" t="s">
        <v>3886</v>
      </c>
      <c r="N71" s="5" t="s">
        <v>4029</v>
      </c>
      <c r="O71" s="5" t="s">
        <v>4013</v>
      </c>
      <c r="P71" s="2" t="s">
        <v>4014</v>
      </c>
      <c r="Q71" s="5">
        <v>9</v>
      </c>
      <c r="R71" s="5">
        <v>9</v>
      </c>
      <c r="S71" s="5">
        <v>2</v>
      </c>
      <c r="T71" s="5">
        <v>0</v>
      </c>
      <c r="U71" s="5">
        <v>3</v>
      </c>
      <c r="V71" s="5">
        <v>2</v>
      </c>
      <c r="W71" s="5">
        <v>0</v>
      </c>
      <c r="X71" s="5">
        <v>0</v>
      </c>
      <c r="Y71" s="5">
        <v>0</v>
      </c>
      <c r="Z71" s="5">
        <v>0</v>
      </c>
    </row>
    <row r="72" spans="1:26" ht="18.55" customHeight="1" x14ac:dyDescent="0.35">
      <c r="A72" s="1">
        <v>71</v>
      </c>
      <c r="B72" s="5" t="s">
        <v>351</v>
      </c>
      <c r="C72" s="5" t="s">
        <v>4294</v>
      </c>
      <c r="D72" s="5" t="s">
        <v>4295</v>
      </c>
      <c r="E72" s="5" t="s">
        <v>4296</v>
      </c>
      <c r="F72" s="5">
        <v>17345</v>
      </c>
      <c r="G72" s="5" t="s">
        <v>4297</v>
      </c>
      <c r="H72" s="5" t="s">
        <v>4298</v>
      </c>
      <c r="I72" s="11">
        <v>257.26749999999998</v>
      </c>
      <c r="J72" s="1">
        <v>1.26</v>
      </c>
      <c r="K72" s="6">
        <v>7</v>
      </c>
      <c r="L72" s="1" t="s">
        <v>3903</v>
      </c>
      <c r="M72" s="1" t="s">
        <v>3886</v>
      </c>
      <c r="N72" s="5" t="s">
        <v>3943</v>
      </c>
      <c r="O72" s="5" t="s">
        <v>4180</v>
      </c>
      <c r="P72" s="2" t="s">
        <v>4299</v>
      </c>
      <c r="Q72" s="5">
        <v>12</v>
      </c>
      <c r="R72" s="5">
        <v>6</v>
      </c>
      <c r="S72" s="5">
        <v>4</v>
      </c>
      <c r="T72" s="5">
        <v>0</v>
      </c>
      <c r="U72" s="5">
        <v>1</v>
      </c>
      <c r="V72" s="5">
        <v>2</v>
      </c>
      <c r="W72" s="5">
        <v>1</v>
      </c>
      <c r="X72" s="5">
        <v>0</v>
      </c>
      <c r="Y72" s="5">
        <v>0</v>
      </c>
      <c r="Z72" s="5">
        <v>0</v>
      </c>
    </row>
    <row r="73" spans="1:26" ht="18.55" customHeight="1" x14ac:dyDescent="0.35">
      <c r="A73" s="1">
        <v>72</v>
      </c>
      <c r="B73" s="5" t="s">
        <v>78</v>
      </c>
      <c r="C73" s="5" t="s">
        <v>4300</v>
      </c>
      <c r="D73" s="5" t="s">
        <v>4301</v>
      </c>
      <c r="E73" s="10" t="s">
        <v>4302</v>
      </c>
      <c r="F73" s="5">
        <v>34192</v>
      </c>
      <c r="G73" s="5" t="s">
        <v>79</v>
      </c>
      <c r="H73" s="5" t="s">
        <v>4303</v>
      </c>
      <c r="I73" s="11">
        <v>257.77949999999998</v>
      </c>
      <c r="J73" s="1">
        <v>3.41</v>
      </c>
      <c r="K73" s="6">
        <v>12</v>
      </c>
      <c r="L73" s="1" t="s">
        <v>3903</v>
      </c>
      <c r="M73" s="1" t="s">
        <v>3886</v>
      </c>
      <c r="N73" s="5" t="s">
        <v>4029</v>
      </c>
      <c r="O73" s="5" t="s">
        <v>4013</v>
      </c>
      <c r="P73" s="2" t="s">
        <v>4304</v>
      </c>
      <c r="Q73" s="5">
        <v>16</v>
      </c>
      <c r="R73" s="5">
        <v>12</v>
      </c>
      <c r="S73" s="5">
        <v>1</v>
      </c>
      <c r="T73" s="5">
        <v>0</v>
      </c>
      <c r="U73" s="5">
        <v>1</v>
      </c>
      <c r="V73" s="5">
        <v>1</v>
      </c>
      <c r="W73" s="5">
        <v>0</v>
      </c>
      <c r="X73" s="5">
        <v>1</v>
      </c>
      <c r="Y73" s="5">
        <v>0</v>
      </c>
      <c r="Z73" s="5">
        <v>0</v>
      </c>
    </row>
    <row r="74" spans="1:26" ht="18.55" customHeight="1" x14ac:dyDescent="0.35">
      <c r="A74" s="1">
        <v>73</v>
      </c>
      <c r="B74" s="5" t="s">
        <v>352</v>
      </c>
      <c r="C74" s="5" t="s">
        <v>4305</v>
      </c>
      <c r="D74" s="5" t="s">
        <v>4306</v>
      </c>
      <c r="E74" s="10" t="s">
        <v>4307</v>
      </c>
      <c r="F74" s="5">
        <v>5359485</v>
      </c>
      <c r="G74" s="5" t="s">
        <v>4308</v>
      </c>
      <c r="H74" s="5" t="s">
        <v>4309</v>
      </c>
      <c r="I74" s="11">
        <v>258.22620000000001</v>
      </c>
      <c r="J74" s="1">
        <v>2.35</v>
      </c>
      <c r="K74" s="6">
        <v>7</v>
      </c>
      <c r="L74" s="1" t="s">
        <v>3894</v>
      </c>
      <c r="M74" s="1" t="s">
        <v>3895</v>
      </c>
      <c r="N74" s="5" t="s">
        <v>4310</v>
      </c>
      <c r="O74" s="5" t="s">
        <v>4311</v>
      </c>
      <c r="P74" s="2" t="s">
        <v>3898</v>
      </c>
      <c r="Q74" s="5">
        <v>10</v>
      </c>
      <c r="R74" s="5">
        <v>14</v>
      </c>
      <c r="S74" s="5">
        <v>5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</row>
    <row r="75" spans="1:26" ht="18.55" customHeight="1" x14ac:dyDescent="0.35">
      <c r="A75" s="1">
        <v>74</v>
      </c>
      <c r="B75" s="5" t="s">
        <v>80</v>
      </c>
      <c r="C75" s="5" t="s">
        <v>4312</v>
      </c>
      <c r="D75" s="5" t="s">
        <v>4313</v>
      </c>
      <c r="E75" s="10" t="s">
        <v>4314</v>
      </c>
      <c r="F75" s="5">
        <v>18290</v>
      </c>
      <c r="G75" s="5" t="s">
        <v>81</v>
      </c>
      <c r="H75" s="5" t="s">
        <v>4315</v>
      </c>
      <c r="I75" s="11">
        <v>259.09989999999999</v>
      </c>
      <c r="J75" s="1">
        <v>2.5099999999999998</v>
      </c>
      <c r="K75" s="6">
        <v>11</v>
      </c>
      <c r="L75" s="1" t="s">
        <v>3903</v>
      </c>
      <c r="M75" s="1" t="s">
        <v>3886</v>
      </c>
      <c r="N75" s="5" t="s">
        <v>4012</v>
      </c>
      <c r="O75" s="5" t="s">
        <v>4138</v>
      </c>
      <c r="P75" s="2" t="s">
        <v>4316</v>
      </c>
      <c r="Q75" s="5">
        <v>11</v>
      </c>
      <c r="R75" s="5">
        <v>9</v>
      </c>
      <c r="S75" s="5">
        <v>2</v>
      </c>
      <c r="T75" s="5">
        <v>0</v>
      </c>
      <c r="U75" s="5">
        <v>2</v>
      </c>
      <c r="V75" s="5">
        <v>0</v>
      </c>
      <c r="W75" s="5">
        <v>0</v>
      </c>
      <c r="X75" s="5">
        <v>0</v>
      </c>
      <c r="Y75" s="5">
        <v>1</v>
      </c>
      <c r="Z75" s="5">
        <v>0</v>
      </c>
    </row>
    <row r="76" spans="1:26" ht="18.55" customHeight="1" x14ac:dyDescent="0.35">
      <c r="A76" s="1">
        <v>75</v>
      </c>
      <c r="B76" s="5" t="s">
        <v>82</v>
      </c>
      <c r="C76" s="5" t="s">
        <v>4317</v>
      </c>
      <c r="D76" s="5" t="s">
        <v>4318</v>
      </c>
      <c r="E76" s="10" t="s">
        <v>4319</v>
      </c>
      <c r="F76" s="5">
        <v>9411</v>
      </c>
      <c r="G76" s="5" t="s">
        <v>83</v>
      </c>
      <c r="H76" s="5" t="s">
        <v>4320</v>
      </c>
      <c r="I76" s="11">
        <v>261.1157</v>
      </c>
      <c r="J76" s="1">
        <v>1.68</v>
      </c>
      <c r="K76" s="6">
        <v>9</v>
      </c>
      <c r="L76" s="1" t="s">
        <v>3903</v>
      </c>
      <c r="M76" s="1" t="s">
        <v>3886</v>
      </c>
      <c r="N76" s="5" t="s">
        <v>3923</v>
      </c>
      <c r="O76" s="5" t="s">
        <v>4071</v>
      </c>
      <c r="P76" s="2" t="s">
        <v>4072</v>
      </c>
      <c r="Q76" s="5">
        <v>13</v>
      </c>
      <c r="R76" s="5">
        <v>9</v>
      </c>
      <c r="S76" s="5">
        <v>2</v>
      </c>
      <c r="T76" s="5">
        <v>0</v>
      </c>
      <c r="U76" s="5">
        <v>2</v>
      </c>
      <c r="V76" s="5">
        <v>0</v>
      </c>
      <c r="W76" s="5">
        <v>0</v>
      </c>
      <c r="X76" s="5">
        <v>0</v>
      </c>
      <c r="Y76" s="5">
        <v>1</v>
      </c>
      <c r="Z76" s="5">
        <v>0</v>
      </c>
    </row>
    <row r="77" spans="1:26" ht="18.55" customHeight="1" x14ac:dyDescent="0.35">
      <c r="A77" s="1">
        <v>76</v>
      </c>
      <c r="B77" s="5" t="s">
        <v>84</v>
      </c>
      <c r="C77" s="5" t="s">
        <v>4321</v>
      </c>
      <c r="D77" s="5" t="s">
        <v>4322</v>
      </c>
      <c r="E77" s="10" t="s">
        <v>4323</v>
      </c>
      <c r="F77" s="5">
        <v>4628</v>
      </c>
      <c r="G77" s="5" t="s">
        <v>85</v>
      </c>
      <c r="H77" s="5" t="s">
        <v>4324</v>
      </c>
      <c r="I77" s="11">
        <v>261.23009999999999</v>
      </c>
      <c r="J77" s="1">
        <v>1.7</v>
      </c>
      <c r="K77" s="6">
        <v>7</v>
      </c>
      <c r="L77" s="1" t="s">
        <v>3903</v>
      </c>
      <c r="M77" s="1" t="s">
        <v>3886</v>
      </c>
      <c r="N77" s="5" t="s">
        <v>3923</v>
      </c>
      <c r="O77" s="5" t="s">
        <v>4325</v>
      </c>
      <c r="P77" s="2" t="s">
        <v>4326</v>
      </c>
      <c r="Q77" s="5">
        <v>11</v>
      </c>
      <c r="R77" s="5">
        <v>13</v>
      </c>
      <c r="S77" s="5">
        <v>5</v>
      </c>
      <c r="T77" s="5">
        <v>0</v>
      </c>
      <c r="U77" s="5">
        <v>1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1:26" ht="18.55" customHeight="1" x14ac:dyDescent="0.35">
      <c r="A78" s="1">
        <v>77</v>
      </c>
      <c r="B78" s="5" t="s">
        <v>86</v>
      </c>
      <c r="C78" s="5" t="s">
        <v>4327</v>
      </c>
      <c r="D78" s="5" t="s">
        <v>4328</v>
      </c>
      <c r="E78" s="10" t="s">
        <v>4329</v>
      </c>
      <c r="F78" s="5">
        <v>3374</v>
      </c>
      <c r="G78" s="5" t="s">
        <v>87</v>
      </c>
      <c r="H78" s="5" t="s">
        <v>4330</v>
      </c>
      <c r="I78" s="11">
        <v>261.2484</v>
      </c>
      <c r="J78" s="1">
        <v>2.7</v>
      </c>
      <c r="K78" s="6">
        <v>7</v>
      </c>
      <c r="L78" s="1" t="s">
        <v>3903</v>
      </c>
      <c r="M78" s="1" t="s">
        <v>3886</v>
      </c>
      <c r="N78" s="5" t="s">
        <v>3923</v>
      </c>
      <c r="O78" s="5" t="s">
        <v>4325</v>
      </c>
      <c r="P78" s="2" t="s">
        <v>4326</v>
      </c>
      <c r="Q78" s="5">
        <v>12</v>
      </c>
      <c r="R78" s="5">
        <v>14</v>
      </c>
      <c r="S78" s="5">
        <v>3</v>
      </c>
      <c r="T78" s="5">
        <v>1</v>
      </c>
      <c r="U78" s="5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1:26" ht="18.55" customHeight="1" x14ac:dyDescent="0.35">
      <c r="A79" s="1">
        <v>78</v>
      </c>
      <c r="B79" s="5" t="s">
        <v>88</v>
      </c>
      <c r="C79" s="5" t="s">
        <v>4331</v>
      </c>
      <c r="D79" s="5" t="s">
        <v>4332</v>
      </c>
      <c r="E79" s="10" t="s">
        <v>4333</v>
      </c>
      <c r="F79" s="5">
        <v>2762</v>
      </c>
      <c r="G79" s="5" t="s">
        <v>89</v>
      </c>
      <c r="H79" s="5" t="s">
        <v>4334</v>
      </c>
      <c r="I79" s="11">
        <v>262.21820000000002</v>
      </c>
      <c r="J79" s="1">
        <v>1.59</v>
      </c>
      <c r="K79" s="6">
        <v>6</v>
      </c>
      <c r="L79" s="1" t="s">
        <v>3903</v>
      </c>
      <c r="M79" s="1" t="s">
        <v>3886</v>
      </c>
      <c r="N79" s="5" t="s">
        <v>3923</v>
      </c>
      <c r="O79" s="5" t="s">
        <v>4108</v>
      </c>
      <c r="P79" s="2" t="s">
        <v>4109</v>
      </c>
      <c r="Q79" s="5">
        <v>10</v>
      </c>
      <c r="R79" s="5">
        <v>12</v>
      </c>
      <c r="S79" s="5">
        <v>5</v>
      </c>
      <c r="T79" s="5">
        <v>0</v>
      </c>
      <c r="U79" s="5">
        <v>2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1:26" ht="18.55" customHeight="1" x14ac:dyDescent="0.35">
      <c r="A80" s="1">
        <v>79</v>
      </c>
      <c r="B80" s="5" t="s">
        <v>353</v>
      </c>
      <c r="C80" s="5" t="s">
        <v>4335</v>
      </c>
      <c r="D80" s="5" t="s">
        <v>4336</v>
      </c>
      <c r="E80" s="10" t="s">
        <v>4337</v>
      </c>
      <c r="F80" s="5">
        <v>136662877</v>
      </c>
      <c r="G80" s="5" t="s">
        <v>4338</v>
      </c>
      <c r="H80" s="5" t="s">
        <v>4339</v>
      </c>
      <c r="I80" s="11">
        <v>262.22149999999999</v>
      </c>
      <c r="J80" s="1">
        <v>-1.37</v>
      </c>
      <c r="K80" s="6">
        <v>11</v>
      </c>
      <c r="L80" s="1" t="s">
        <v>3903</v>
      </c>
      <c r="M80" s="1" t="s">
        <v>3886</v>
      </c>
      <c r="N80" s="5" t="s">
        <v>3923</v>
      </c>
      <c r="O80" s="5" t="s">
        <v>4108</v>
      </c>
      <c r="P80" s="2" t="s">
        <v>4109</v>
      </c>
      <c r="Q80" s="5">
        <v>10</v>
      </c>
      <c r="R80" s="5">
        <v>11</v>
      </c>
      <c r="S80" s="5">
        <v>4</v>
      </c>
      <c r="T80" s="5">
        <v>0</v>
      </c>
      <c r="U80" s="5">
        <v>4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</row>
    <row r="81" spans="1:26" ht="18.55" customHeight="1" x14ac:dyDescent="0.35">
      <c r="A81" s="1">
        <v>80</v>
      </c>
      <c r="B81" s="5" t="s">
        <v>354</v>
      </c>
      <c r="C81" s="5" t="s">
        <v>4340</v>
      </c>
      <c r="D81" s="5" t="s">
        <v>4341</v>
      </c>
      <c r="E81" s="10" t="s">
        <v>4342</v>
      </c>
      <c r="F81" s="5">
        <v>75921</v>
      </c>
      <c r="G81" s="5" t="s">
        <v>4343</v>
      </c>
      <c r="H81" s="5" t="s">
        <v>4344</v>
      </c>
      <c r="I81" s="11">
        <v>264.04590000000002</v>
      </c>
      <c r="J81" s="1">
        <v>2.81</v>
      </c>
      <c r="K81" s="6">
        <v>7</v>
      </c>
      <c r="L81" s="1" t="s">
        <v>3894</v>
      </c>
      <c r="M81" s="1" t="s">
        <v>3895</v>
      </c>
      <c r="N81" s="5" t="s">
        <v>4078</v>
      </c>
      <c r="O81" s="5" t="s">
        <v>4079</v>
      </c>
      <c r="P81" s="2" t="s">
        <v>4080</v>
      </c>
      <c r="Q81" s="5">
        <v>1</v>
      </c>
      <c r="R81" s="5">
        <v>5</v>
      </c>
      <c r="S81" s="5">
        <v>2</v>
      </c>
      <c r="T81" s="5">
        <v>9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</row>
    <row r="82" spans="1:26" ht="18.55" customHeight="1" x14ac:dyDescent="0.35">
      <c r="A82" s="1">
        <v>81</v>
      </c>
      <c r="B82" s="5" t="s">
        <v>90</v>
      </c>
      <c r="C82" s="5" t="s">
        <v>4345</v>
      </c>
      <c r="D82" s="5" t="s">
        <v>4346</v>
      </c>
      <c r="E82" s="10" t="s">
        <v>4347</v>
      </c>
      <c r="F82" s="5">
        <v>5325</v>
      </c>
      <c r="G82" s="5" t="s">
        <v>91</v>
      </c>
      <c r="H82" s="5" t="s">
        <v>4348</v>
      </c>
      <c r="I82" s="11">
        <v>264.30360000000002</v>
      </c>
      <c r="J82" s="1">
        <v>0.21</v>
      </c>
      <c r="K82" s="6">
        <v>5</v>
      </c>
      <c r="L82" s="1" t="s">
        <v>3903</v>
      </c>
      <c r="M82" s="1" t="s">
        <v>3886</v>
      </c>
      <c r="N82" s="5" t="s">
        <v>4029</v>
      </c>
      <c r="O82" s="5" t="s">
        <v>4013</v>
      </c>
      <c r="P82" s="2" t="s">
        <v>4014</v>
      </c>
      <c r="Q82" s="5">
        <v>12</v>
      </c>
      <c r="R82" s="5">
        <v>11</v>
      </c>
      <c r="S82" s="5">
        <v>2</v>
      </c>
      <c r="T82" s="5">
        <v>0</v>
      </c>
      <c r="U82" s="5">
        <v>4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</row>
    <row r="83" spans="1:26" ht="18.55" customHeight="1" x14ac:dyDescent="0.35">
      <c r="A83" s="1">
        <v>82</v>
      </c>
      <c r="B83" s="5" t="s">
        <v>92</v>
      </c>
      <c r="C83" s="5" t="s">
        <v>4349</v>
      </c>
      <c r="D83" s="5" t="s">
        <v>4350</v>
      </c>
      <c r="E83" s="10" t="s">
        <v>4351</v>
      </c>
      <c r="F83" s="5">
        <v>92389</v>
      </c>
      <c r="G83" s="5" t="s">
        <v>93</v>
      </c>
      <c r="H83" s="5" t="s">
        <v>4352</v>
      </c>
      <c r="I83" s="11">
        <v>264.66000000000003</v>
      </c>
      <c r="J83" s="1">
        <v>3.88</v>
      </c>
      <c r="K83" s="6">
        <v>14</v>
      </c>
      <c r="L83" s="1" t="s">
        <v>3903</v>
      </c>
      <c r="M83" s="1" t="s">
        <v>3886</v>
      </c>
      <c r="N83" s="5" t="s">
        <v>4029</v>
      </c>
      <c r="O83" s="5" t="s">
        <v>4013</v>
      </c>
      <c r="P83" s="2" t="s">
        <v>4353</v>
      </c>
      <c r="Q83" s="5">
        <v>9</v>
      </c>
      <c r="R83" s="5">
        <v>12</v>
      </c>
      <c r="S83" s="5">
        <v>3</v>
      </c>
      <c r="T83" s="5">
        <v>0</v>
      </c>
      <c r="U83" s="5">
        <v>2</v>
      </c>
      <c r="V83" s="5">
        <v>0</v>
      </c>
      <c r="W83" s="5">
        <v>0</v>
      </c>
      <c r="X83" s="5">
        <v>1</v>
      </c>
      <c r="Y83" s="5">
        <v>0</v>
      </c>
      <c r="Z83" s="5">
        <v>0</v>
      </c>
    </row>
    <row r="84" spans="1:26" ht="18.55" customHeight="1" x14ac:dyDescent="0.35">
      <c r="A84" s="1">
        <v>83</v>
      </c>
      <c r="B84" s="5" t="s">
        <v>355</v>
      </c>
      <c r="C84" s="5" t="s">
        <v>4354</v>
      </c>
      <c r="D84" s="5" t="s">
        <v>4355</v>
      </c>
      <c r="E84" s="14" t="s">
        <v>4356</v>
      </c>
      <c r="F84" s="5">
        <v>667476</v>
      </c>
      <c r="G84" s="5" t="s">
        <v>4357</v>
      </c>
      <c r="H84" s="5" t="s">
        <v>4358</v>
      </c>
      <c r="I84" s="11">
        <v>266.3</v>
      </c>
      <c r="J84" s="1">
        <v>5.43</v>
      </c>
      <c r="K84" s="6" t="s">
        <v>4036</v>
      </c>
      <c r="L84" s="1" t="s">
        <v>3894</v>
      </c>
      <c r="M84" s="1" t="s">
        <v>3895</v>
      </c>
      <c r="N84" s="5" t="s">
        <v>4359</v>
      </c>
      <c r="O84" s="5" t="s">
        <v>4360</v>
      </c>
      <c r="P84" s="2" t="s">
        <v>3898</v>
      </c>
      <c r="Q84" s="5">
        <v>18</v>
      </c>
      <c r="R84" s="5">
        <v>18</v>
      </c>
      <c r="S84" s="5">
        <v>2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</row>
    <row r="85" spans="1:26" ht="18.55" customHeight="1" x14ac:dyDescent="0.35">
      <c r="A85" s="1">
        <v>84</v>
      </c>
      <c r="B85" s="5" t="s">
        <v>356</v>
      </c>
      <c r="C85" s="5" t="s">
        <v>4361</v>
      </c>
      <c r="D85" s="5" t="s">
        <v>4362</v>
      </c>
      <c r="E85" s="10" t="s">
        <v>4363</v>
      </c>
      <c r="F85" s="5">
        <v>31357</v>
      </c>
      <c r="G85" s="5" t="s">
        <v>4364</v>
      </c>
      <c r="H85" s="5" t="s">
        <v>4365</v>
      </c>
      <c r="I85" s="11">
        <v>266.3141</v>
      </c>
      <c r="J85" s="1">
        <v>3.82</v>
      </c>
      <c r="K85" s="6">
        <v>14</v>
      </c>
      <c r="L85" s="1" t="s">
        <v>3903</v>
      </c>
      <c r="M85" s="1" t="s">
        <v>3886</v>
      </c>
      <c r="N85" s="5" t="s">
        <v>3943</v>
      </c>
      <c r="O85" s="5" t="s">
        <v>3944</v>
      </c>
      <c r="P85" s="2" t="s">
        <v>3945</v>
      </c>
      <c r="Q85" s="5">
        <v>27</v>
      </c>
      <c r="R85" s="5">
        <v>12</v>
      </c>
      <c r="S85" s="5">
        <v>4</v>
      </c>
      <c r="T85" s="5">
        <v>0</v>
      </c>
      <c r="U85" s="5">
        <v>0</v>
      </c>
      <c r="V85" s="5">
        <v>0</v>
      </c>
      <c r="W85" s="5">
        <v>1</v>
      </c>
      <c r="X85" s="5">
        <v>0</v>
      </c>
      <c r="Y85" s="5">
        <v>0</v>
      </c>
      <c r="Z85" s="5">
        <v>0</v>
      </c>
    </row>
    <row r="86" spans="1:26" ht="18.55" customHeight="1" x14ac:dyDescent="0.35">
      <c r="A86" s="1">
        <v>85</v>
      </c>
      <c r="B86" s="5" t="s">
        <v>357</v>
      </c>
      <c r="C86" s="5" t="s">
        <v>4366</v>
      </c>
      <c r="D86" s="5" t="s">
        <v>4362</v>
      </c>
      <c r="E86" s="10" t="s">
        <v>4367</v>
      </c>
      <c r="F86" s="5">
        <v>31355</v>
      </c>
      <c r="G86" s="5" t="s">
        <v>4368</v>
      </c>
      <c r="H86" s="5" t="s">
        <v>4369</v>
      </c>
      <c r="I86" s="11">
        <v>266.3141</v>
      </c>
      <c r="J86" s="1">
        <v>3.6</v>
      </c>
      <c r="K86" s="6">
        <v>14</v>
      </c>
      <c r="L86" s="1" t="s">
        <v>3903</v>
      </c>
      <c r="M86" s="1" t="s">
        <v>3886</v>
      </c>
      <c r="N86" s="5" t="s">
        <v>3943</v>
      </c>
      <c r="O86" s="5" t="s">
        <v>3944</v>
      </c>
      <c r="P86" s="2" t="s">
        <v>3945</v>
      </c>
      <c r="Q86" s="5">
        <v>27</v>
      </c>
      <c r="R86" s="5">
        <v>12</v>
      </c>
      <c r="S86" s="5">
        <v>4</v>
      </c>
      <c r="T86" s="5">
        <v>0</v>
      </c>
      <c r="U86" s="5">
        <v>0</v>
      </c>
      <c r="V86" s="5">
        <v>0</v>
      </c>
      <c r="W86" s="5">
        <v>1</v>
      </c>
      <c r="X86" s="5">
        <v>0</v>
      </c>
      <c r="Y86" s="5">
        <v>0</v>
      </c>
      <c r="Z86" s="5">
        <v>0</v>
      </c>
    </row>
    <row r="87" spans="1:26" ht="18.55" customHeight="1" x14ac:dyDescent="0.35">
      <c r="A87" s="1">
        <v>86</v>
      </c>
      <c r="B87" s="5" t="s">
        <v>94</v>
      </c>
      <c r="C87" s="5" t="s">
        <v>4370</v>
      </c>
      <c r="D87" s="5" t="s">
        <v>4371</v>
      </c>
      <c r="E87" s="10" t="s">
        <v>4372</v>
      </c>
      <c r="F87" s="5">
        <v>5344</v>
      </c>
      <c r="G87" s="5" t="s">
        <v>95</v>
      </c>
      <c r="H87" s="5" t="s">
        <v>4373</v>
      </c>
      <c r="I87" s="11">
        <v>267.30419999999998</v>
      </c>
      <c r="J87" s="1">
        <v>1.03</v>
      </c>
      <c r="K87" s="6">
        <v>6</v>
      </c>
      <c r="L87" s="1" t="s">
        <v>3903</v>
      </c>
      <c r="M87" s="1" t="s">
        <v>3886</v>
      </c>
      <c r="N87" s="5" t="s">
        <v>4029</v>
      </c>
      <c r="O87" s="5" t="s">
        <v>4013</v>
      </c>
      <c r="P87" s="2" t="s">
        <v>4014</v>
      </c>
      <c r="Q87" s="5">
        <v>13</v>
      </c>
      <c r="R87" s="5">
        <v>11</v>
      </c>
      <c r="S87" s="5">
        <v>3</v>
      </c>
      <c r="T87" s="5">
        <v>0</v>
      </c>
      <c r="U87" s="5">
        <v>3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</row>
    <row r="88" spans="1:26" ht="18.55" customHeight="1" x14ac:dyDescent="0.35">
      <c r="A88" s="1">
        <v>87</v>
      </c>
      <c r="B88" s="5" t="s">
        <v>358</v>
      </c>
      <c r="C88" s="5" t="s">
        <v>4374</v>
      </c>
      <c r="D88" s="5" t="s">
        <v>4375</v>
      </c>
      <c r="E88" s="14" t="s">
        <v>4376</v>
      </c>
      <c r="F88" s="5">
        <v>448537</v>
      </c>
      <c r="G88" s="5" t="s">
        <v>4377</v>
      </c>
      <c r="H88" s="5" t="s">
        <v>4378</v>
      </c>
      <c r="I88" s="11">
        <v>268.3</v>
      </c>
      <c r="J88" s="1">
        <v>5.64</v>
      </c>
      <c r="K88" s="6" t="s">
        <v>4036</v>
      </c>
      <c r="L88" s="1" t="s">
        <v>3894</v>
      </c>
      <c r="M88" s="1" t="s">
        <v>3895</v>
      </c>
      <c r="N88" s="5" t="s">
        <v>4359</v>
      </c>
      <c r="O88" s="5" t="s">
        <v>4379</v>
      </c>
      <c r="P88" s="2" t="s">
        <v>3898</v>
      </c>
      <c r="Q88" s="5">
        <v>20</v>
      </c>
      <c r="R88" s="5">
        <v>18</v>
      </c>
      <c r="S88" s="5">
        <v>2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</row>
    <row r="89" spans="1:26" ht="18.55" customHeight="1" x14ac:dyDescent="0.35">
      <c r="A89" s="1">
        <v>88</v>
      </c>
      <c r="B89" s="5" t="s">
        <v>359</v>
      </c>
      <c r="C89" s="5" t="s">
        <v>4380</v>
      </c>
      <c r="D89" s="5" t="s">
        <v>4381</v>
      </c>
      <c r="E89" s="10" t="s">
        <v>4382</v>
      </c>
      <c r="F89" s="5">
        <v>13707</v>
      </c>
      <c r="G89" s="5" t="s">
        <v>4383</v>
      </c>
      <c r="H89" s="5" t="s">
        <v>4384</v>
      </c>
      <c r="I89" s="11">
        <v>269.32130000000001</v>
      </c>
      <c r="J89" s="1">
        <v>1.58</v>
      </c>
      <c r="K89" s="6">
        <v>7</v>
      </c>
      <c r="L89" s="1" t="s">
        <v>3903</v>
      </c>
      <c r="M89" s="1" t="s">
        <v>3886</v>
      </c>
      <c r="N89" s="5" t="s">
        <v>3943</v>
      </c>
      <c r="O89" s="5" t="s">
        <v>3944</v>
      </c>
      <c r="P89" s="2" t="s">
        <v>3945</v>
      </c>
      <c r="Q89" s="5">
        <v>16</v>
      </c>
      <c r="R89" s="5">
        <v>8</v>
      </c>
      <c r="S89" s="5">
        <v>3</v>
      </c>
      <c r="T89" s="5">
        <v>0</v>
      </c>
      <c r="U89" s="5">
        <v>1</v>
      </c>
      <c r="V89" s="5">
        <v>2</v>
      </c>
      <c r="W89" s="5">
        <v>1</v>
      </c>
      <c r="X89" s="5">
        <v>0</v>
      </c>
      <c r="Y89" s="5">
        <v>0</v>
      </c>
      <c r="Z89" s="5">
        <v>0</v>
      </c>
    </row>
    <row r="90" spans="1:26" ht="18.55" customHeight="1" x14ac:dyDescent="0.35">
      <c r="A90" s="1">
        <v>89</v>
      </c>
      <c r="B90" s="5" t="s">
        <v>96</v>
      </c>
      <c r="C90" s="5" t="s">
        <v>4385</v>
      </c>
      <c r="D90" s="5" t="s">
        <v>4386</v>
      </c>
      <c r="E90" s="10" t="s">
        <v>4387</v>
      </c>
      <c r="F90" s="5">
        <v>1988</v>
      </c>
      <c r="G90" s="5" t="s">
        <v>97</v>
      </c>
      <c r="H90" s="5" t="s">
        <v>4388</v>
      </c>
      <c r="I90" s="11">
        <v>269.76710000000003</v>
      </c>
      <c r="J90" s="1">
        <v>3.37</v>
      </c>
      <c r="K90" s="6">
        <v>14</v>
      </c>
      <c r="L90" s="1" t="s">
        <v>3903</v>
      </c>
      <c r="M90" s="1" t="s">
        <v>3886</v>
      </c>
      <c r="N90" s="5" t="s">
        <v>4029</v>
      </c>
      <c r="O90" s="5" t="s">
        <v>4013</v>
      </c>
      <c r="P90" s="2" t="s">
        <v>4389</v>
      </c>
      <c r="Q90" s="5">
        <v>20</v>
      </c>
      <c r="R90" s="5">
        <v>14</v>
      </c>
      <c r="S90" s="5">
        <v>2</v>
      </c>
      <c r="T90" s="5">
        <v>0</v>
      </c>
      <c r="U90" s="5">
        <v>1</v>
      </c>
      <c r="V90" s="5">
        <v>0</v>
      </c>
      <c r="W90" s="5">
        <v>0</v>
      </c>
      <c r="X90" s="5">
        <v>1</v>
      </c>
      <c r="Y90" s="5">
        <v>0</v>
      </c>
      <c r="Z90" s="5">
        <v>0</v>
      </c>
    </row>
    <row r="91" spans="1:26" ht="18.55" customHeight="1" x14ac:dyDescent="0.35">
      <c r="A91" s="1">
        <v>90</v>
      </c>
      <c r="B91" s="5" t="s">
        <v>98</v>
      </c>
      <c r="C91" s="5" t="s">
        <v>4390</v>
      </c>
      <c r="D91" s="5" t="s">
        <v>4391</v>
      </c>
      <c r="E91" s="10" t="s">
        <v>4392</v>
      </c>
      <c r="F91" s="5">
        <v>5328</v>
      </c>
      <c r="G91" s="5" t="s">
        <v>99</v>
      </c>
      <c r="H91" s="5" t="s">
        <v>4393</v>
      </c>
      <c r="I91" s="11">
        <v>270.3313</v>
      </c>
      <c r="J91" s="1">
        <v>0.41</v>
      </c>
      <c r="K91" s="6">
        <v>6</v>
      </c>
      <c r="L91" s="1" t="s">
        <v>3903</v>
      </c>
      <c r="M91" s="1" t="s">
        <v>3886</v>
      </c>
      <c r="N91" s="5" t="s">
        <v>4029</v>
      </c>
      <c r="O91" s="5" t="s">
        <v>4013</v>
      </c>
      <c r="P91" s="2" t="s">
        <v>4014</v>
      </c>
      <c r="Q91" s="5">
        <v>10</v>
      </c>
      <c r="R91" s="5">
        <v>9</v>
      </c>
      <c r="S91" s="5">
        <v>2</v>
      </c>
      <c r="T91" s="5">
        <v>0</v>
      </c>
      <c r="U91" s="5">
        <v>4</v>
      </c>
      <c r="V91" s="5">
        <v>2</v>
      </c>
      <c r="W91" s="5">
        <v>0</v>
      </c>
      <c r="X91" s="5">
        <v>0</v>
      </c>
      <c r="Y91" s="5">
        <v>0</v>
      </c>
      <c r="Z91" s="5">
        <v>0</v>
      </c>
    </row>
    <row r="92" spans="1:26" ht="18.55" customHeight="1" x14ac:dyDescent="0.35">
      <c r="A92" s="1">
        <v>91</v>
      </c>
      <c r="B92" s="5" t="s">
        <v>360</v>
      </c>
      <c r="C92" s="5" t="s">
        <v>4394</v>
      </c>
      <c r="D92" s="5" t="s">
        <v>4395</v>
      </c>
      <c r="E92" s="14" t="s">
        <v>4396</v>
      </c>
      <c r="F92" s="5">
        <v>192197</v>
      </c>
      <c r="G92" s="5" t="s">
        <v>4397</v>
      </c>
      <c r="H92" s="5" t="s">
        <v>4398</v>
      </c>
      <c r="I92" s="11">
        <v>270.39999999999998</v>
      </c>
      <c r="J92" s="1">
        <v>5.6</v>
      </c>
      <c r="K92" s="6" t="s">
        <v>4036</v>
      </c>
      <c r="L92" s="1" t="s">
        <v>3894</v>
      </c>
      <c r="M92" s="1" t="s">
        <v>3895</v>
      </c>
      <c r="N92" s="5" t="s">
        <v>4310</v>
      </c>
      <c r="O92" s="5" t="s">
        <v>4379</v>
      </c>
      <c r="P92" s="2" t="s">
        <v>3898</v>
      </c>
      <c r="Q92" s="5">
        <v>22</v>
      </c>
      <c r="R92" s="5">
        <v>18</v>
      </c>
      <c r="S92" s="5">
        <v>2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</row>
    <row r="93" spans="1:26" ht="18.55" customHeight="1" x14ac:dyDescent="0.35">
      <c r="A93" s="1">
        <v>92</v>
      </c>
      <c r="B93" s="5" t="s">
        <v>100</v>
      </c>
      <c r="C93" s="5" t="s">
        <v>4399</v>
      </c>
      <c r="D93" s="5" t="s">
        <v>4400</v>
      </c>
      <c r="E93" s="10" t="s">
        <v>4401</v>
      </c>
      <c r="F93" s="5">
        <v>9395</v>
      </c>
      <c r="G93" s="5" t="s">
        <v>101</v>
      </c>
      <c r="H93" s="5" t="s">
        <v>4402</v>
      </c>
      <c r="I93" s="11">
        <v>275.19499999999999</v>
      </c>
      <c r="J93" s="1">
        <v>1.97</v>
      </c>
      <c r="K93" s="6">
        <v>7</v>
      </c>
      <c r="L93" s="1" t="s">
        <v>3903</v>
      </c>
      <c r="M93" s="1" t="s">
        <v>3886</v>
      </c>
      <c r="N93" s="5" t="s">
        <v>4012</v>
      </c>
      <c r="O93" s="5" t="s">
        <v>4138</v>
      </c>
      <c r="P93" s="2" t="s">
        <v>4403</v>
      </c>
      <c r="Q93" s="5">
        <v>14</v>
      </c>
      <c r="R93" s="5">
        <v>10</v>
      </c>
      <c r="S93" s="5">
        <v>6</v>
      </c>
      <c r="T93" s="5">
        <v>0</v>
      </c>
      <c r="U93" s="5">
        <v>1</v>
      </c>
      <c r="V93" s="5">
        <v>0</v>
      </c>
      <c r="W93" s="5">
        <v>1</v>
      </c>
      <c r="X93" s="5">
        <v>0</v>
      </c>
      <c r="Y93" s="5">
        <v>0</v>
      </c>
      <c r="Z93" s="5">
        <v>0</v>
      </c>
    </row>
    <row r="94" spans="1:26" ht="18.55" customHeight="1" x14ac:dyDescent="0.35">
      <c r="A94" s="1">
        <v>93</v>
      </c>
      <c r="B94" s="5" t="s">
        <v>361</v>
      </c>
      <c r="C94" s="5" t="s">
        <v>4404</v>
      </c>
      <c r="D94" s="5" t="s">
        <v>4405</v>
      </c>
      <c r="E94" s="10" t="s">
        <v>4406</v>
      </c>
      <c r="F94" s="5">
        <v>5390108</v>
      </c>
      <c r="G94" s="5" t="s">
        <v>4407</v>
      </c>
      <c r="H94" s="5" t="s">
        <v>4408</v>
      </c>
      <c r="I94" s="11">
        <v>275.21690000000001</v>
      </c>
      <c r="J94" s="1">
        <v>1.49</v>
      </c>
      <c r="K94" s="6">
        <v>7</v>
      </c>
      <c r="L94" s="1" t="s">
        <v>3903</v>
      </c>
      <c r="M94" s="1" t="s">
        <v>3886</v>
      </c>
      <c r="N94" s="5" t="s">
        <v>4029</v>
      </c>
      <c r="O94" s="5" t="s">
        <v>4013</v>
      </c>
      <c r="P94" s="2" t="s">
        <v>4409</v>
      </c>
      <c r="Q94" s="5">
        <v>9</v>
      </c>
      <c r="R94" s="5">
        <v>12</v>
      </c>
      <c r="S94" s="5">
        <v>5</v>
      </c>
      <c r="T94" s="5">
        <v>0</v>
      </c>
      <c r="U94" s="5">
        <v>3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</row>
    <row r="95" spans="1:26" ht="18.55" customHeight="1" x14ac:dyDescent="0.35">
      <c r="A95" s="1">
        <v>94</v>
      </c>
      <c r="B95" s="5" t="s">
        <v>362</v>
      </c>
      <c r="C95" s="5" t="s">
        <v>4410</v>
      </c>
      <c r="D95" s="5" t="s">
        <v>4411</v>
      </c>
      <c r="E95" s="10" t="s">
        <v>4412</v>
      </c>
      <c r="F95" s="5">
        <v>18386</v>
      </c>
      <c r="G95" s="5" t="s">
        <v>4413</v>
      </c>
      <c r="H95" s="5" t="s">
        <v>4414</v>
      </c>
      <c r="I95" s="11">
        <v>276.33249999999998</v>
      </c>
      <c r="J95" s="1">
        <v>6.6</v>
      </c>
      <c r="K95" s="6">
        <v>20</v>
      </c>
      <c r="L95" s="1" t="s">
        <v>3903</v>
      </c>
      <c r="M95" s="1" t="s">
        <v>3886</v>
      </c>
      <c r="N95" s="5" t="s">
        <v>4029</v>
      </c>
      <c r="O95" s="5" t="s">
        <v>4415</v>
      </c>
      <c r="P95" s="2" t="s">
        <v>4416</v>
      </c>
      <c r="Q95" s="5">
        <v>16</v>
      </c>
      <c r="R95" s="5">
        <v>18</v>
      </c>
      <c r="S95" s="5">
        <v>1</v>
      </c>
      <c r="T95" s="5">
        <v>0</v>
      </c>
      <c r="U95" s="5">
        <v>2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</row>
    <row r="96" spans="1:26" ht="18.55" customHeight="1" x14ac:dyDescent="0.35">
      <c r="A96" s="1">
        <v>95</v>
      </c>
      <c r="B96" s="5" t="s">
        <v>363</v>
      </c>
      <c r="C96" s="5" t="s">
        <v>4417</v>
      </c>
      <c r="D96" s="5" t="s">
        <v>4418</v>
      </c>
      <c r="E96" s="10" t="s">
        <v>4419</v>
      </c>
      <c r="F96" s="5">
        <v>17424</v>
      </c>
      <c r="G96" s="5" t="s">
        <v>4420</v>
      </c>
      <c r="H96" s="5" t="s">
        <v>4421</v>
      </c>
      <c r="I96" s="11">
        <v>276.3768</v>
      </c>
      <c r="J96" s="1">
        <v>1.83</v>
      </c>
      <c r="K96" s="6">
        <v>7</v>
      </c>
      <c r="L96" s="1" t="s">
        <v>3903</v>
      </c>
      <c r="M96" s="1" t="s">
        <v>3886</v>
      </c>
      <c r="N96" s="5" t="s">
        <v>3943</v>
      </c>
      <c r="O96" s="5" t="s">
        <v>4422</v>
      </c>
      <c r="P96" s="2" t="s">
        <v>4423</v>
      </c>
      <c r="Q96" s="5">
        <v>17</v>
      </c>
      <c r="R96" s="5">
        <v>7</v>
      </c>
      <c r="S96" s="5">
        <v>3</v>
      </c>
      <c r="T96" s="5">
        <v>0</v>
      </c>
      <c r="U96" s="5">
        <v>0</v>
      </c>
      <c r="V96" s="5">
        <v>3</v>
      </c>
      <c r="W96" s="5">
        <v>1</v>
      </c>
      <c r="X96" s="5">
        <v>0</v>
      </c>
      <c r="Y96" s="5">
        <v>0</v>
      </c>
      <c r="Z96" s="5">
        <v>0</v>
      </c>
    </row>
    <row r="97" spans="1:26" ht="18.55" customHeight="1" x14ac:dyDescent="0.35">
      <c r="A97" s="1">
        <v>96</v>
      </c>
      <c r="B97" s="5" t="s">
        <v>102</v>
      </c>
      <c r="C97" s="5" t="s">
        <v>4424</v>
      </c>
      <c r="D97" s="5" t="s">
        <v>4425</v>
      </c>
      <c r="E97" s="10" t="s">
        <v>4426</v>
      </c>
      <c r="F97" s="5">
        <v>2783</v>
      </c>
      <c r="G97" s="5" t="s">
        <v>103</v>
      </c>
      <c r="H97" s="5" t="s">
        <v>4427</v>
      </c>
      <c r="I97" s="11">
        <v>277.19009999999997</v>
      </c>
      <c r="J97" s="1">
        <v>2</v>
      </c>
      <c r="K97" s="6">
        <v>10</v>
      </c>
      <c r="L97" s="1" t="s">
        <v>3903</v>
      </c>
      <c r="M97" s="1" t="s">
        <v>3886</v>
      </c>
      <c r="N97" s="5" t="s">
        <v>4012</v>
      </c>
      <c r="O97" s="5" t="s">
        <v>4138</v>
      </c>
      <c r="P97" s="2" t="s">
        <v>4428</v>
      </c>
      <c r="Q97" s="5">
        <v>18</v>
      </c>
      <c r="R97" s="5">
        <v>12</v>
      </c>
      <c r="S97" s="5">
        <v>1</v>
      </c>
      <c r="T97" s="5">
        <v>0</v>
      </c>
      <c r="U97" s="5">
        <v>2</v>
      </c>
      <c r="V97" s="5">
        <v>0</v>
      </c>
      <c r="W97" s="5">
        <v>0</v>
      </c>
      <c r="X97" s="5">
        <v>2</v>
      </c>
      <c r="Y97" s="5">
        <v>0</v>
      </c>
      <c r="Z97" s="5">
        <v>0</v>
      </c>
    </row>
    <row r="98" spans="1:26" ht="18.55" customHeight="1" x14ac:dyDescent="0.35">
      <c r="A98" s="1">
        <v>97</v>
      </c>
      <c r="B98" s="5" t="s">
        <v>104</v>
      </c>
      <c r="C98" s="5" t="s">
        <v>4429</v>
      </c>
      <c r="D98" s="5" t="s">
        <v>4430</v>
      </c>
      <c r="E98" s="10" t="s">
        <v>4431</v>
      </c>
      <c r="F98" s="5">
        <v>3346</v>
      </c>
      <c r="G98" s="5" t="s">
        <v>105</v>
      </c>
      <c r="H98" s="5" t="s">
        <v>4432</v>
      </c>
      <c r="I98" s="11">
        <v>278.32810000000001</v>
      </c>
      <c r="J98" s="1">
        <v>4.08</v>
      </c>
      <c r="K98" s="6">
        <v>7</v>
      </c>
      <c r="L98" s="1" t="s">
        <v>3903</v>
      </c>
      <c r="M98" s="1" t="s">
        <v>3886</v>
      </c>
      <c r="N98" s="5" t="s">
        <v>3943</v>
      </c>
      <c r="O98" s="5" t="s">
        <v>4213</v>
      </c>
      <c r="P98" s="2" t="s">
        <v>4214</v>
      </c>
      <c r="Q98" s="5">
        <v>15</v>
      </c>
      <c r="R98" s="5">
        <v>10</v>
      </c>
      <c r="S98" s="5">
        <v>3</v>
      </c>
      <c r="T98" s="5">
        <v>0</v>
      </c>
      <c r="U98" s="5">
        <v>0</v>
      </c>
      <c r="V98" s="5">
        <v>2</v>
      </c>
      <c r="W98" s="5">
        <v>1</v>
      </c>
      <c r="X98" s="5">
        <v>0</v>
      </c>
      <c r="Y98" s="5">
        <v>0</v>
      </c>
      <c r="Z98" s="5">
        <v>0</v>
      </c>
    </row>
    <row r="99" spans="1:26" ht="18.55" customHeight="1" x14ac:dyDescent="0.35">
      <c r="A99" s="1">
        <v>98</v>
      </c>
      <c r="B99" s="5" t="s">
        <v>106</v>
      </c>
      <c r="C99" s="5" t="s">
        <v>4433</v>
      </c>
      <c r="D99" s="5" t="s">
        <v>4434</v>
      </c>
      <c r="E99" s="10" t="s">
        <v>4435</v>
      </c>
      <c r="F99" s="5">
        <v>5343</v>
      </c>
      <c r="G99" s="5" t="s">
        <v>107</v>
      </c>
      <c r="H99" s="5" t="s">
        <v>4436</v>
      </c>
      <c r="I99" s="11">
        <v>278.33019999999999</v>
      </c>
      <c r="J99" s="1">
        <v>0.76</v>
      </c>
      <c r="K99" s="6">
        <v>5</v>
      </c>
      <c r="L99" s="1" t="s">
        <v>3903</v>
      </c>
      <c r="M99" s="1" t="s">
        <v>3886</v>
      </c>
      <c r="N99" s="5" t="s">
        <v>4012</v>
      </c>
      <c r="O99" s="5" t="s">
        <v>4138</v>
      </c>
      <c r="P99" s="2" t="s">
        <v>4437</v>
      </c>
      <c r="Q99" s="5">
        <v>14</v>
      </c>
      <c r="R99" s="5">
        <v>12</v>
      </c>
      <c r="S99" s="5">
        <v>2</v>
      </c>
      <c r="T99" s="5">
        <v>0</v>
      </c>
      <c r="U99" s="5">
        <v>4</v>
      </c>
      <c r="V99" s="5">
        <v>1</v>
      </c>
      <c r="W99" s="5">
        <v>0</v>
      </c>
      <c r="X99" s="5">
        <v>0</v>
      </c>
      <c r="Y99" s="5">
        <v>0</v>
      </c>
      <c r="Z99" s="5">
        <v>0</v>
      </c>
    </row>
    <row r="100" spans="1:26" ht="18.55" customHeight="1" x14ac:dyDescent="0.35">
      <c r="A100" s="1">
        <v>99</v>
      </c>
      <c r="B100" s="5" t="s">
        <v>108</v>
      </c>
      <c r="C100" s="5" t="s">
        <v>4438</v>
      </c>
      <c r="D100" s="5" t="s">
        <v>4439</v>
      </c>
      <c r="E100" s="10" t="s">
        <v>4440</v>
      </c>
      <c r="F100" s="5">
        <v>42586</v>
      </c>
      <c r="G100" s="5" t="s">
        <v>109</v>
      </c>
      <c r="H100" s="5" t="s">
        <v>4441</v>
      </c>
      <c r="I100" s="11">
        <v>279.33150000000001</v>
      </c>
      <c r="J100" s="1">
        <v>1.7</v>
      </c>
      <c r="K100" s="6">
        <v>7</v>
      </c>
      <c r="L100" s="1" t="s">
        <v>3903</v>
      </c>
      <c r="M100" s="1" t="s">
        <v>3886</v>
      </c>
      <c r="N100" s="5" t="s">
        <v>3943</v>
      </c>
      <c r="O100" s="5" t="s">
        <v>4180</v>
      </c>
      <c r="P100" s="2" t="s">
        <v>4442</v>
      </c>
      <c r="Q100" s="5">
        <v>21</v>
      </c>
      <c r="R100" s="5">
        <v>15</v>
      </c>
      <c r="S100" s="5">
        <v>4</v>
      </c>
      <c r="T100" s="5">
        <v>0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</row>
    <row r="101" spans="1:26" ht="18.55" customHeight="1" x14ac:dyDescent="0.35">
      <c r="A101" s="1">
        <v>100</v>
      </c>
      <c r="B101" s="5" t="s">
        <v>364</v>
      </c>
      <c r="C101" s="5" t="s">
        <v>4443</v>
      </c>
      <c r="D101" s="5" t="s">
        <v>4444</v>
      </c>
      <c r="E101" s="10" t="s">
        <v>4445</v>
      </c>
      <c r="F101" s="5">
        <v>12498036</v>
      </c>
      <c r="G101" s="5" t="s">
        <v>4446</v>
      </c>
      <c r="H101" s="5" t="s">
        <v>4447</v>
      </c>
      <c r="I101" s="11">
        <v>280.04000000000002</v>
      </c>
      <c r="J101" s="1">
        <v>2.95</v>
      </c>
      <c r="K101" s="6">
        <v>9</v>
      </c>
      <c r="L101" s="1" t="s">
        <v>3894</v>
      </c>
      <c r="M101" s="1" t="s">
        <v>3895</v>
      </c>
      <c r="N101" s="5" t="s">
        <v>4144</v>
      </c>
      <c r="O101" s="5" t="s">
        <v>4145</v>
      </c>
      <c r="P101" s="2" t="s">
        <v>4448</v>
      </c>
      <c r="Q101" s="5">
        <v>1</v>
      </c>
      <c r="R101" s="5">
        <v>5</v>
      </c>
      <c r="S101" s="5">
        <v>3</v>
      </c>
      <c r="T101" s="5">
        <v>9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</row>
    <row r="102" spans="1:26" ht="18.55" customHeight="1" x14ac:dyDescent="0.35">
      <c r="A102" s="1">
        <v>101</v>
      </c>
      <c r="B102" s="5" t="s">
        <v>110</v>
      </c>
      <c r="C102" s="5" t="s">
        <v>4449</v>
      </c>
      <c r="D102" s="5" t="s">
        <v>4450</v>
      </c>
      <c r="E102" s="10" t="s">
        <v>4451</v>
      </c>
      <c r="F102" s="5">
        <v>5326</v>
      </c>
      <c r="G102" s="5" t="s">
        <v>111</v>
      </c>
      <c r="H102" s="5" t="s">
        <v>4452</v>
      </c>
      <c r="I102" s="11">
        <v>280.303</v>
      </c>
      <c r="J102" s="1">
        <v>-0.26</v>
      </c>
      <c r="K102" s="6">
        <v>6</v>
      </c>
      <c r="L102" s="1" t="s">
        <v>3903</v>
      </c>
      <c r="M102" s="1" t="s">
        <v>3886</v>
      </c>
      <c r="N102" s="5" t="s">
        <v>4029</v>
      </c>
      <c r="O102" s="5" t="s">
        <v>4013</v>
      </c>
      <c r="P102" s="2" t="s">
        <v>4014</v>
      </c>
      <c r="Q102" s="5">
        <v>12</v>
      </c>
      <c r="R102" s="5">
        <v>11</v>
      </c>
      <c r="S102" s="5">
        <v>3</v>
      </c>
      <c r="T102" s="5">
        <v>0</v>
      </c>
      <c r="U102" s="5">
        <v>4</v>
      </c>
      <c r="V102" s="5">
        <v>1</v>
      </c>
      <c r="W102" s="5">
        <v>0</v>
      </c>
      <c r="X102" s="5">
        <v>0</v>
      </c>
      <c r="Y102" s="5">
        <v>0</v>
      </c>
      <c r="Z102" s="5">
        <v>0</v>
      </c>
    </row>
    <row r="103" spans="1:26" ht="18.55" customHeight="1" x14ac:dyDescent="0.35">
      <c r="A103" s="1">
        <v>102</v>
      </c>
      <c r="B103" s="5" t="s">
        <v>112</v>
      </c>
      <c r="C103" s="5" t="s">
        <v>4453</v>
      </c>
      <c r="D103" s="5" t="s">
        <v>4450</v>
      </c>
      <c r="E103" s="10" t="s">
        <v>4454</v>
      </c>
      <c r="F103" s="5">
        <v>5332</v>
      </c>
      <c r="G103" s="5" t="s">
        <v>113</v>
      </c>
      <c r="H103" s="5" t="s">
        <v>4455</v>
      </c>
      <c r="I103" s="11">
        <v>280.303</v>
      </c>
      <c r="J103" s="1">
        <v>0.2</v>
      </c>
      <c r="K103" s="6">
        <v>6</v>
      </c>
      <c r="L103" s="1" t="s">
        <v>3903</v>
      </c>
      <c r="M103" s="1" t="s">
        <v>3886</v>
      </c>
      <c r="N103" s="5" t="s">
        <v>4012</v>
      </c>
      <c r="O103" s="5" t="s">
        <v>4138</v>
      </c>
      <c r="P103" s="2" t="s">
        <v>4437</v>
      </c>
      <c r="Q103" s="5">
        <v>12</v>
      </c>
      <c r="R103" s="5">
        <v>11</v>
      </c>
      <c r="S103" s="5">
        <v>3</v>
      </c>
      <c r="T103" s="5">
        <v>0</v>
      </c>
      <c r="U103" s="5">
        <v>4</v>
      </c>
      <c r="V103" s="5">
        <v>1</v>
      </c>
      <c r="W103" s="5">
        <v>0</v>
      </c>
      <c r="X103" s="5">
        <v>0</v>
      </c>
      <c r="Y103" s="5">
        <v>0</v>
      </c>
      <c r="Z103" s="5">
        <v>0</v>
      </c>
    </row>
    <row r="104" spans="1:26" ht="18.55" customHeight="1" x14ac:dyDescent="0.35">
      <c r="A104" s="1">
        <v>103</v>
      </c>
      <c r="B104" s="5" t="s">
        <v>114</v>
      </c>
      <c r="C104" s="5" t="s">
        <v>4456</v>
      </c>
      <c r="D104" s="5" t="s">
        <v>4450</v>
      </c>
      <c r="E104" s="10" t="s">
        <v>4457</v>
      </c>
      <c r="F104" s="5">
        <v>5330</v>
      </c>
      <c r="G104" s="5" t="s">
        <v>115</v>
      </c>
      <c r="H104" s="5" t="s">
        <v>4458</v>
      </c>
      <c r="I104" s="11">
        <v>280.303</v>
      </c>
      <c r="J104" s="1">
        <v>0.2</v>
      </c>
      <c r="K104" s="6">
        <v>11</v>
      </c>
      <c r="L104" s="1" t="s">
        <v>3903</v>
      </c>
      <c r="M104" s="1" t="s">
        <v>3886</v>
      </c>
      <c r="N104" s="5" t="s">
        <v>4029</v>
      </c>
      <c r="O104" s="5" t="s">
        <v>4013</v>
      </c>
      <c r="P104" s="2" t="s">
        <v>4014</v>
      </c>
      <c r="Q104" s="5">
        <v>12</v>
      </c>
      <c r="R104" s="5">
        <v>11</v>
      </c>
      <c r="S104" s="5">
        <v>3</v>
      </c>
      <c r="T104" s="5">
        <v>0</v>
      </c>
      <c r="U104" s="5">
        <v>4</v>
      </c>
      <c r="V104" s="5">
        <v>1</v>
      </c>
      <c r="W104" s="5">
        <v>0</v>
      </c>
      <c r="X104" s="5">
        <v>0</v>
      </c>
      <c r="Y104" s="5">
        <v>0</v>
      </c>
      <c r="Z104" s="5">
        <v>0</v>
      </c>
    </row>
    <row r="105" spans="1:26" ht="18.55" customHeight="1" x14ac:dyDescent="0.35">
      <c r="A105" s="1">
        <v>104</v>
      </c>
      <c r="B105" s="5" t="s">
        <v>116</v>
      </c>
      <c r="C105" s="5" t="s">
        <v>4459</v>
      </c>
      <c r="D105" s="5" t="s">
        <v>4460</v>
      </c>
      <c r="E105" s="10" t="s">
        <v>4461</v>
      </c>
      <c r="F105" s="5">
        <v>5372405</v>
      </c>
      <c r="G105" s="5" t="s">
        <v>117</v>
      </c>
      <c r="H105" s="5" t="s">
        <v>4462</v>
      </c>
      <c r="I105" s="11">
        <v>281.30889999999999</v>
      </c>
      <c r="J105" s="1">
        <v>3.51</v>
      </c>
      <c r="K105" s="6">
        <v>14</v>
      </c>
      <c r="L105" s="1" t="s">
        <v>3903</v>
      </c>
      <c r="M105" s="1" t="s">
        <v>3886</v>
      </c>
      <c r="N105" s="5" t="s">
        <v>4144</v>
      </c>
      <c r="O105" s="5" t="s">
        <v>4145</v>
      </c>
      <c r="P105" s="2" t="s">
        <v>4146</v>
      </c>
      <c r="Q105" s="5">
        <v>20</v>
      </c>
      <c r="R105" s="5">
        <v>10</v>
      </c>
      <c r="S105" s="5">
        <v>4</v>
      </c>
      <c r="T105" s="5">
        <v>0</v>
      </c>
      <c r="U105" s="5">
        <v>1</v>
      </c>
      <c r="V105" s="5">
        <v>1</v>
      </c>
      <c r="W105" s="5">
        <v>1</v>
      </c>
      <c r="X105" s="5">
        <v>0</v>
      </c>
      <c r="Y105" s="5">
        <v>0</v>
      </c>
      <c r="Z105" s="5">
        <v>0</v>
      </c>
    </row>
    <row r="106" spans="1:26" ht="18.55" customHeight="1" x14ac:dyDescent="0.35">
      <c r="A106" s="1">
        <v>105</v>
      </c>
      <c r="B106" s="5" t="s">
        <v>365</v>
      </c>
      <c r="C106" s="5" t="s">
        <v>4463</v>
      </c>
      <c r="D106" s="5" t="s">
        <v>4464</v>
      </c>
      <c r="E106" s="10" t="s">
        <v>4465</v>
      </c>
      <c r="F106" s="5">
        <v>181567</v>
      </c>
      <c r="G106" s="5" t="s">
        <v>4466</v>
      </c>
      <c r="H106" s="5" t="s">
        <v>4467</v>
      </c>
      <c r="I106" s="11">
        <v>283.32510000000002</v>
      </c>
      <c r="J106" s="1">
        <v>0.37</v>
      </c>
      <c r="K106" s="6">
        <v>11</v>
      </c>
      <c r="L106" s="1" t="s">
        <v>3903</v>
      </c>
      <c r="M106" s="1" t="s">
        <v>3886</v>
      </c>
      <c r="N106" s="5" t="s">
        <v>3943</v>
      </c>
      <c r="O106" s="5" t="s">
        <v>4180</v>
      </c>
      <c r="P106" s="2" t="s">
        <v>4442</v>
      </c>
      <c r="Q106" s="5">
        <v>17</v>
      </c>
      <c r="R106" s="5">
        <v>16</v>
      </c>
      <c r="S106" s="5">
        <v>2</v>
      </c>
      <c r="T106" s="5">
        <v>0</v>
      </c>
      <c r="U106" s="5">
        <v>3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</row>
    <row r="107" spans="1:26" ht="18.55" customHeight="1" x14ac:dyDescent="0.35">
      <c r="A107" s="1">
        <v>106</v>
      </c>
      <c r="B107" s="5" t="s">
        <v>118</v>
      </c>
      <c r="C107" s="5" t="s">
        <v>4468</v>
      </c>
      <c r="D107" s="5" t="s">
        <v>4469</v>
      </c>
      <c r="E107" s="10" t="s">
        <v>4470</v>
      </c>
      <c r="F107" s="5">
        <v>91758</v>
      </c>
      <c r="G107" s="5" t="s">
        <v>119</v>
      </c>
      <c r="H107" s="5" t="s">
        <v>4471</v>
      </c>
      <c r="I107" s="11">
        <v>283.34789999999998</v>
      </c>
      <c r="J107" s="1">
        <v>2.4700000000000002</v>
      </c>
      <c r="K107" s="6">
        <v>7</v>
      </c>
      <c r="L107" s="1" t="s">
        <v>3903</v>
      </c>
      <c r="M107" s="1" t="s">
        <v>3886</v>
      </c>
      <c r="N107" s="5" t="s">
        <v>3887</v>
      </c>
      <c r="O107" s="5" t="s">
        <v>3904</v>
      </c>
      <c r="P107" s="2" t="s">
        <v>4472</v>
      </c>
      <c r="Q107" s="5">
        <v>18</v>
      </c>
      <c r="R107" s="5">
        <v>9</v>
      </c>
      <c r="S107" s="5">
        <v>3</v>
      </c>
      <c r="T107" s="5">
        <v>0</v>
      </c>
      <c r="U107" s="5">
        <v>1</v>
      </c>
      <c r="V107" s="5">
        <v>2</v>
      </c>
      <c r="W107" s="5">
        <v>1</v>
      </c>
      <c r="X107" s="5">
        <v>0</v>
      </c>
      <c r="Y107" s="5">
        <v>0</v>
      </c>
      <c r="Z107" s="5">
        <v>0</v>
      </c>
    </row>
    <row r="108" spans="1:26" ht="18.55" customHeight="1" x14ac:dyDescent="0.35">
      <c r="A108" s="1">
        <v>107</v>
      </c>
      <c r="B108" s="5" t="s">
        <v>120</v>
      </c>
      <c r="C108" s="5" t="s">
        <v>4473</v>
      </c>
      <c r="D108" s="5" t="s">
        <v>4474</v>
      </c>
      <c r="E108" s="10" t="s">
        <v>4475</v>
      </c>
      <c r="F108" s="5">
        <v>4169</v>
      </c>
      <c r="G108" s="5" t="s">
        <v>121</v>
      </c>
      <c r="H108" s="5" t="s">
        <v>4476</v>
      </c>
      <c r="I108" s="11">
        <v>283.7937</v>
      </c>
      <c r="J108" s="1">
        <v>3.24</v>
      </c>
      <c r="K108" s="6">
        <v>14</v>
      </c>
      <c r="L108" s="1" t="s">
        <v>3903</v>
      </c>
      <c r="M108" s="1" t="s">
        <v>3886</v>
      </c>
      <c r="N108" s="5" t="s">
        <v>4029</v>
      </c>
      <c r="O108" s="5" t="s">
        <v>4013</v>
      </c>
      <c r="P108" s="2" t="s">
        <v>4389</v>
      </c>
      <c r="Q108" s="5">
        <v>22</v>
      </c>
      <c r="R108" s="5">
        <v>15</v>
      </c>
      <c r="S108" s="5">
        <v>2</v>
      </c>
      <c r="T108" s="5">
        <v>0</v>
      </c>
      <c r="U108" s="5">
        <v>1</v>
      </c>
      <c r="V108" s="5">
        <v>0</v>
      </c>
      <c r="W108" s="5">
        <v>0</v>
      </c>
      <c r="X108" s="5">
        <v>1</v>
      </c>
      <c r="Y108" s="5">
        <v>0</v>
      </c>
      <c r="Z108" s="5">
        <v>0</v>
      </c>
    </row>
    <row r="109" spans="1:26" ht="18.55" customHeight="1" x14ac:dyDescent="0.35">
      <c r="A109" s="1">
        <v>108</v>
      </c>
      <c r="B109" s="5" t="s">
        <v>122</v>
      </c>
      <c r="C109" s="5" t="s">
        <v>4477</v>
      </c>
      <c r="D109" s="5" t="s">
        <v>4478</v>
      </c>
      <c r="E109" s="10" t="s">
        <v>4479</v>
      </c>
      <c r="F109" s="5">
        <v>91693</v>
      </c>
      <c r="G109" s="5" t="s">
        <v>123</v>
      </c>
      <c r="H109" s="5" t="s">
        <v>4480</v>
      </c>
      <c r="I109" s="11">
        <v>284.18430000000001</v>
      </c>
      <c r="J109" s="1">
        <v>4.67</v>
      </c>
      <c r="K109" s="6">
        <v>11</v>
      </c>
      <c r="L109" s="1" t="s">
        <v>3903</v>
      </c>
      <c r="M109" s="1" t="s">
        <v>3886</v>
      </c>
      <c r="N109" s="5" t="s">
        <v>4029</v>
      </c>
      <c r="O109" s="5" t="s">
        <v>4013</v>
      </c>
      <c r="P109" s="2" t="s">
        <v>4304</v>
      </c>
      <c r="Q109" s="5">
        <v>15</v>
      </c>
      <c r="R109" s="5">
        <v>13</v>
      </c>
      <c r="S109" s="5">
        <v>0</v>
      </c>
      <c r="T109" s="5">
        <v>0</v>
      </c>
      <c r="U109" s="5">
        <v>3</v>
      </c>
      <c r="V109" s="5">
        <v>0</v>
      </c>
      <c r="W109" s="5">
        <v>0</v>
      </c>
      <c r="X109" s="5">
        <v>2</v>
      </c>
      <c r="Y109" s="5">
        <v>0</v>
      </c>
      <c r="Z109" s="5">
        <v>0</v>
      </c>
    </row>
    <row r="110" spans="1:26" ht="18.55" customHeight="1" x14ac:dyDescent="0.35">
      <c r="A110" s="1">
        <v>109</v>
      </c>
      <c r="B110" s="5" t="s">
        <v>124</v>
      </c>
      <c r="C110" s="5" t="s">
        <v>4481</v>
      </c>
      <c r="D110" s="5" t="s">
        <v>4482</v>
      </c>
      <c r="E110" s="10" t="s">
        <v>4483</v>
      </c>
      <c r="F110" s="5">
        <v>6634</v>
      </c>
      <c r="G110" s="5" t="s">
        <v>125</v>
      </c>
      <c r="H110" s="5" t="s">
        <v>4484</v>
      </c>
      <c r="I110" s="11">
        <v>284.72199999999998</v>
      </c>
      <c r="J110" s="1">
        <v>0.31</v>
      </c>
      <c r="K110" s="6">
        <v>6</v>
      </c>
      <c r="L110" s="1" t="s">
        <v>3903</v>
      </c>
      <c r="M110" s="1" t="s">
        <v>3886</v>
      </c>
      <c r="N110" s="5" t="s">
        <v>4029</v>
      </c>
      <c r="O110" s="5" t="s">
        <v>4013</v>
      </c>
      <c r="P110" s="2" t="s">
        <v>4014</v>
      </c>
      <c r="Q110" s="5">
        <v>9</v>
      </c>
      <c r="R110" s="5">
        <v>10</v>
      </c>
      <c r="S110" s="5">
        <v>2</v>
      </c>
      <c r="T110" s="5">
        <v>0</v>
      </c>
      <c r="U110" s="5">
        <v>4</v>
      </c>
      <c r="V110" s="5">
        <v>1</v>
      </c>
      <c r="W110" s="5">
        <v>0</v>
      </c>
      <c r="X110" s="5">
        <v>1</v>
      </c>
      <c r="Y110" s="5">
        <v>0</v>
      </c>
      <c r="Z110" s="5">
        <v>0</v>
      </c>
    </row>
    <row r="111" spans="1:26" ht="18.55" customHeight="1" x14ac:dyDescent="0.35">
      <c r="A111" s="1">
        <v>110</v>
      </c>
      <c r="B111" s="5" t="s">
        <v>366</v>
      </c>
      <c r="C111" s="5" t="s">
        <v>4485</v>
      </c>
      <c r="D111" s="5" t="s">
        <v>4486</v>
      </c>
      <c r="E111" s="10" t="s">
        <v>4487</v>
      </c>
      <c r="F111" s="5">
        <v>8295</v>
      </c>
      <c r="G111" s="5" t="s">
        <v>4488</v>
      </c>
      <c r="H111" s="5" t="s">
        <v>4489</v>
      </c>
      <c r="I111" s="11">
        <v>285.4898</v>
      </c>
      <c r="J111" s="1">
        <v>1.63</v>
      </c>
      <c r="K111" s="6">
        <v>7</v>
      </c>
      <c r="L111" s="1" t="s">
        <v>3903</v>
      </c>
      <c r="M111" s="1" t="s">
        <v>3886</v>
      </c>
      <c r="N111" s="5" t="s">
        <v>3943</v>
      </c>
      <c r="O111" s="5" t="s">
        <v>3944</v>
      </c>
      <c r="P111" s="2" t="s">
        <v>3945</v>
      </c>
      <c r="Q111" s="5">
        <v>12</v>
      </c>
      <c r="R111" s="5">
        <v>6</v>
      </c>
      <c r="S111" s="5">
        <v>4</v>
      </c>
      <c r="T111" s="5">
        <v>0</v>
      </c>
      <c r="U111" s="5">
        <v>0</v>
      </c>
      <c r="V111" s="5">
        <v>0</v>
      </c>
      <c r="W111" s="5">
        <v>1</v>
      </c>
      <c r="X111" s="5">
        <v>3</v>
      </c>
      <c r="Y111" s="5">
        <v>0</v>
      </c>
      <c r="Z111" s="5">
        <v>0</v>
      </c>
    </row>
    <row r="112" spans="1:26" ht="18.55" customHeight="1" x14ac:dyDescent="0.35">
      <c r="A112" s="1">
        <v>111</v>
      </c>
      <c r="B112" s="5" t="s">
        <v>367</v>
      </c>
      <c r="C112" s="5" t="s">
        <v>4490</v>
      </c>
      <c r="D112" s="5" t="s">
        <v>4491</v>
      </c>
      <c r="E112" s="10" t="s">
        <v>4492</v>
      </c>
      <c r="F112" s="5">
        <v>17312</v>
      </c>
      <c r="G112" s="5" t="s">
        <v>4493</v>
      </c>
      <c r="H112" s="5" t="s">
        <v>4494</v>
      </c>
      <c r="I112" s="11">
        <v>286.30380000000002</v>
      </c>
      <c r="J112" s="1">
        <v>4.1100000000000003</v>
      </c>
      <c r="K112" s="6">
        <v>14</v>
      </c>
      <c r="L112" s="1" t="s">
        <v>3903</v>
      </c>
      <c r="M112" s="1" t="s">
        <v>3886</v>
      </c>
      <c r="N112" s="5" t="s">
        <v>4029</v>
      </c>
      <c r="O112" s="5" t="s">
        <v>4013</v>
      </c>
      <c r="P112" s="2" t="s">
        <v>4495</v>
      </c>
      <c r="Q112" s="5">
        <v>23</v>
      </c>
      <c r="R112" s="5">
        <v>14</v>
      </c>
      <c r="S112" s="5">
        <v>4</v>
      </c>
      <c r="T112" s="5">
        <v>0</v>
      </c>
      <c r="U112" s="5">
        <v>0</v>
      </c>
      <c r="V112" s="5">
        <v>0</v>
      </c>
      <c r="W112" s="5">
        <v>1</v>
      </c>
      <c r="X112" s="5">
        <v>0</v>
      </c>
      <c r="Y112" s="5">
        <v>0</v>
      </c>
      <c r="Z112" s="5">
        <v>0</v>
      </c>
    </row>
    <row r="113" spans="1:26" ht="18.55" customHeight="1" x14ac:dyDescent="0.35">
      <c r="A113" s="1">
        <v>112</v>
      </c>
      <c r="B113" s="5" t="s">
        <v>126</v>
      </c>
      <c r="C113" s="5" t="s">
        <v>4496</v>
      </c>
      <c r="D113" s="5" t="s">
        <v>4497</v>
      </c>
      <c r="E113" s="10" t="s">
        <v>4498</v>
      </c>
      <c r="F113" s="5">
        <v>6128</v>
      </c>
      <c r="G113" s="5" t="s">
        <v>127</v>
      </c>
      <c r="H113" s="5" t="s">
        <v>4499</v>
      </c>
      <c r="I113" s="11">
        <v>286.4085</v>
      </c>
      <c r="J113" s="1">
        <v>2.76</v>
      </c>
      <c r="K113" s="6">
        <v>7</v>
      </c>
      <c r="L113" s="1" t="s">
        <v>3903</v>
      </c>
      <c r="M113" s="1" t="s">
        <v>3886</v>
      </c>
      <c r="N113" s="5" t="s">
        <v>4144</v>
      </c>
      <c r="O113" s="5" t="s">
        <v>4500</v>
      </c>
      <c r="P113" s="2" t="s">
        <v>4501</v>
      </c>
      <c r="Q113" s="5">
        <v>26</v>
      </c>
      <c r="R113" s="5">
        <v>19</v>
      </c>
      <c r="S113" s="5">
        <v>2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</row>
    <row r="114" spans="1:26" ht="18.55" customHeight="1" x14ac:dyDescent="0.35">
      <c r="A114" s="1">
        <v>113</v>
      </c>
      <c r="B114" s="5" t="s">
        <v>128</v>
      </c>
      <c r="C114" s="5" t="s">
        <v>4502</v>
      </c>
      <c r="D114" s="5" t="s">
        <v>4503</v>
      </c>
      <c r="E114" s="10" t="s">
        <v>4504</v>
      </c>
      <c r="F114" s="5">
        <v>33294</v>
      </c>
      <c r="G114" s="5" t="s">
        <v>129</v>
      </c>
      <c r="H114" s="5" t="s">
        <v>4505</v>
      </c>
      <c r="I114" s="11">
        <v>288.34280000000001</v>
      </c>
      <c r="J114" s="1">
        <v>3.57</v>
      </c>
      <c r="K114" s="6">
        <v>11</v>
      </c>
      <c r="L114" s="1" t="s">
        <v>3903</v>
      </c>
      <c r="M114" s="1" t="s">
        <v>3886</v>
      </c>
      <c r="N114" s="5" t="s">
        <v>4029</v>
      </c>
      <c r="O114" s="5" t="s">
        <v>4013</v>
      </c>
      <c r="P114" s="2" t="s">
        <v>3898</v>
      </c>
      <c r="Q114" s="5">
        <v>21</v>
      </c>
      <c r="R114" s="5">
        <v>13</v>
      </c>
      <c r="S114" s="5">
        <v>3</v>
      </c>
      <c r="T114" s="5">
        <v>0</v>
      </c>
      <c r="U114" s="5">
        <v>0</v>
      </c>
      <c r="V114" s="5">
        <v>1</v>
      </c>
      <c r="W114" s="5">
        <v>1</v>
      </c>
      <c r="X114" s="5">
        <v>0</v>
      </c>
      <c r="Y114" s="5">
        <v>0</v>
      </c>
      <c r="Z114" s="5">
        <v>0</v>
      </c>
    </row>
    <row r="115" spans="1:26" ht="18.55" customHeight="1" x14ac:dyDescent="0.35">
      <c r="A115" s="1">
        <v>114</v>
      </c>
      <c r="B115" s="5" t="s">
        <v>368</v>
      </c>
      <c r="C115" s="5" t="s">
        <v>4506</v>
      </c>
      <c r="D115" s="5" t="s">
        <v>4507</v>
      </c>
      <c r="E115" s="14" t="s">
        <v>4508</v>
      </c>
      <c r="F115" s="5">
        <v>5756</v>
      </c>
      <c r="G115" s="5" t="s">
        <v>4509</v>
      </c>
      <c r="H115" s="5" t="s">
        <v>4510</v>
      </c>
      <c r="I115" s="11">
        <v>288.39999999999998</v>
      </c>
      <c r="J115" s="1">
        <v>2.81</v>
      </c>
      <c r="K115" s="6" t="s">
        <v>4036</v>
      </c>
      <c r="L115" s="1" t="s">
        <v>3894</v>
      </c>
      <c r="M115" s="1" t="s">
        <v>3895</v>
      </c>
      <c r="N115" s="5" t="s">
        <v>4144</v>
      </c>
      <c r="O115" s="5" t="s">
        <v>4500</v>
      </c>
      <c r="P115" s="2" t="s">
        <v>4511</v>
      </c>
      <c r="Q115" s="5">
        <v>24</v>
      </c>
      <c r="R115" s="5">
        <v>18</v>
      </c>
      <c r="S115" s="5">
        <v>3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</row>
    <row r="116" spans="1:26" ht="18.55" customHeight="1" x14ac:dyDescent="0.35">
      <c r="A116" s="1">
        <v>115</v>
      </c>
      <c r="B116" s="5" t="s">
        <v>130</v>
      </c>
      <c r="C116" s="5" t="s">
        <v>4512</v>
      </c>
      <c r="D116" s="5" t="s">
        <v>4513</v>
      </c>
      <c r="E116" s="10" t="s">
        <v>4514</v>
      </c>
      <c r="F116" s="5" t="s">
        <v>4515</v>
      </c>
      <c r="G116" s="5" t="s">
        <v>131</v>
      </c>
      <c r="H116" s="5" t="s">
        <v>4516</v>
      </c>
      <c r="I116" s="11">
        <v>288.43060000000003</v>
      </c>
      <c r="J116" s="1">
        <v>4.49</v>
      </c>
      <c r="K116" s="6">
        <v>21</v>
      </c>
      <c r="L116" s="1" t="s">
        <v>3903</v>
      </c>
      <c r="M116" s="1" t="s">
        <v>3886</v>
      </c>
      <c r="N116" s="5" t="s">
        <v>3943</v>
      </c>
      <c r="O116" s="5" t="s">
        <v>4422</v>
      </c>
      <c r="P116" s="2" t="s">
        <v>4423</v>
      </c>
      <c r="Q116" s="5">
        <v>21</v>
      </c>
      <c r="R116" s="5">
        <v>9</v>
      </c>
      <c r="S116" s="5">
        <v>2</v>
      </c>
      <c r="T116" s="5">
        <v>0</v>
      </c>
      <c r="U116" s="5">
        <v>0</v>
      </c>
      <c r="V116" s="5">
        <v>3</v>
      </c>
      <c r="W116" s="5">
        <v>1</v>
      </c>
      <c r="X116" s="5">
        <v>0</v>
      </c>
      <c r="Y116" s="5">
        <v>0</v>
      </c>
      <c r="Z116" s="5">
        <v>0</v>
      </c>
    </row>
    <row r="117" spans="1:26" ht="18.55" customHeight="1" x14ac:dyDescent="0.35">
      <c r="A117" s="1">
        <v>116</v>
      </c>
      <c r="B117" s="5" t="s">
        <v>132</v>
      </c>
      <c r="C117" s="5" t="s">
        <v>4517</v>
      </c>
      <c r="D117" s="5" t="s">
        <v>4518</v>
      </c>
      <c r="E117" s="10" t="s">
        <v>4519</v>
      </c>
      <c r="F117" s="5">
        <v>5578</v>
      </c>
      <c r="G117" s="5" t="s">
        <v>133</v>
      </c>
      <c r="H117" s="5" t="s">
        <v>4520</v>
      </c>
      <c r="I117" s="11">
        <v>290.3177</v>
      </c>
      <c r="J117" s="1">
        <v>0.73</v>
      </c>
      <c r="K117" s="6">
        <v>10</v>
      </c>
      <c r="L117" s="1" t="s">
        <v>3903</v>
      </c>
      <c r="M117" s="1" t="s">
        <v>3886</v>
      </c>
      <c r="N117" s="5" t="s">
        <v>4029</v>
      </c>
      <c r="O117" s="5" t="s">
        <v>4066</v>
      </c>
      <c r="P117" s="2" t="s">
        <v>4521</v>
      </c>
      <c r="Q117" s="5">
        <v>18</v>
      </c>
      <c r="R117" s="5">
        <v>14</v>
      </c>
      <c r="S117" s="5">
        <v>3</v>
      </c>
      <c r="T117" s="5">
        <v>0</v>
      </c>
      <c r="U117" s="5">
        <v>4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</row>
    <row r="118" spans="1:26" ht="18.55" customHeight="1" x14ac:dyDescent="0.35">
      <c r="A118" s="1">
        <v>117</v>
      </c>
      <c r="B118" s="5" t="s">
        <v>369</v>
      </c>
      <c r="C118" s="5" t="s">
        <v>4522</v>
      </c>
      <c r="D118" s="5" t="s">
        <v>4523</v>
      </c>
      <c r="E118" s="10" t="s">
        <v>4524</v>
      </c>
      <c r="F118" s="5">
        <v>17425</v>
      </c>
      <c r="G118" s="5" t="s">
        <v>4525</v>
      </c>
      <c r="H118" s="5" t="s">
        <v>4526</v>
      </c>
      <c r="I118" s="11">
        <v>292.37630000000001</v>
      </c>
      <c r="J118" s="1">
        <v>1.94</v>
      </c>
      <c r="K118" s="6">
        <v>14</v>
      </c>
      <c r="L118" s="1" t="s">
        <v>3903</v>
      </c>
      <c r="M118" s="1" t="s">
        <v>3886</v>
      </c>
      <c r="N118" s="5" t="s">
        <v>4527</v>
      </c>
      <c r="O118" s="5" t="s">
        <v>4167</v>
      </c>
      <c r="P118" s="2" t="s">
        <v>4528</v>
      </c>
      <c r="Q118" s="5">
        <v>17</v>
      </c>
      <c r="R118" s="5">
        <v>7</v>
      </c>
      <c r="S118" s="5">
        <v>4</v>
      </c>
      <c r="T118" s="5">
        <v>0</v>
      </c>
      <c r="U118" s="5">
        <v>0</v>
      </c>
      <c r="V118" s="5">
        <v>3</v>
      </c>
      <c r="W118" s="5">
        <v>1</v>
      </c>
      <c r="X118" s="5">
        <v>0</v>
      </c>
      <c r="Y118" s="5">
        <v>0</v>
      </c>
      <c r="Z118" s="5">
        <v>0</v>
      </c>
    </row>
    <row r="119" spans="1:26" ht="18.55" customHeight="1" x14ac:dyDescent="0.35">
      <c r="A119" s="1">
        <v>118</v>
      </c>
      <c r="B119" s="5" t="s">
        <v>134</v>
      </c>
      <c r="C119" s="5" t="s">
        <v>4529</v>
      </c>
      <c r="D119" s="5" t="s">
        <v>4530</v>
      </c>
      <c r="E119" s="10" t="s">
        <v>4531</v>
      </c>
      <c r="F119" s="5">
        <v>39385</v>
      </c>
      <c r="G119" s="5" t="s">
        <v>135</v>
      </c>
      <c r="H119" s="5" t="s">
        <v>4532</v>
      </c>
      <c r="I119" s="11">
        <v>293.74869999999999</v>
      </c>
      <c r="J119" s="1">
        <v>2.94</v>
      </c>
      <c r="K119" s="6">
        <v>14</v>
      </c>
      <c r="L119" s="1" t="s">
        <v>3903</v>
      </c>
      <c r="M119" s="1" t="s">
        <v>3886</v>
      </c>
      <c r="N119" s="5" t="s">
        <v>4029</v>
      </c>
      <c r="O119" s="5" t="s">
        <v>4066</v>
      </c>
      <c r="P119" s="2" t="s">
        <v>3898</v>
      </c>
      <c r="Q119" s="5">
        <v>16</v>
      </c>
      <c r="R119" s="5">
        <v>14</v>
      </c>
      <c r="S119" s="5">
        <v>2</v>
      </c>
      <c r="T119" s="5">
        <v>0</v>
      </c>
      <c r="U119" s="5">
        <v>3</v>
      </c>
      <c r="V119" s="5">
        <v>0</v>
      </c>
      <c r="W119" s="5">
        <v>0</v>
      </c>
      <c r="X119" s="5">
        <v>1</v>
      </c>
      <c r="Y119" s="5">
        <v>0</v>
      </c>
      <c r="Z119" s="5">
        <v>0</v>
      </c>
    </row>
    <row r="120" spans="1:26" ht="18.55" customHeight="1" x14ac:dyDescent="0.35">
      <c r="A120" s="1">
        <v>119</v>
      </c>
      <c r="B120" s="5" t="s">
        <v>136</v>
      </c>
      <c r="C120" s="5" t="s">
        <v>4533</v>
      </c>
      <c r="D120" s="5" t="s">
        <v>4534</v>
      </c>
      <c r="E120" s="10" t="s">
        <v>4535</v>
      </c>
      <c r="F120" s="5">
        <v>41368</v>
      </c>
      <c r="G120" s="5" t="s">
        <v>137</v>
      </c>
      <c r="H120" s="5" t="s">
        <v>4536</v>
      </c>
      <c r="I120" s="11">
        <v>295.76459999999997</v>
      </c>
      <c r="J120" s="1">
        <v>2.95</v>
      </c>
      <c r="K120" s="6">
        <v>7</v>
      </c>
      <c r="L120" s="1" t="s">
        <v>3903</v>
      </c>
      <c r="M120" s="1" t="s">
        <v>3886</v>
      </c>
      <c r="N120" s="5" t="s">
        <v>4029</v>
      </c>
      <c r="O120" s="5" t="s">
        <v>4066</v>
      </c>
      <c r="P120" s="2" t="s">
        <v>3898</v>
      </c>
      <c r="Q120" s="5">
        <v>18</v>
      </c>
      <c r="R120" s="5">
        <v>14</v>
      </c>
      <c r="S120" s="5">
        <v>2</v>
      </c>
      <c r="T120" s="5">
        <v>0</v>
      </c>
      <c r="U120" s="5">
        <v>3</v>
      </c>
      <c r="V120" s="5">
        <v>0</v>
      </c>
      <c r="W120" s="5">
        <v>0</v>
      </c>
      <c r="X120" s="5">
        <v>1</v>
      </c>
      <c r="Y120" s="5">
        <v>0</v>
      </c>
      <c r="Z120" s="5">
        <v>0</v>
      </c>
    </row>
    <row r="121" spans="1:26" ht="18.55" customHeight="1" x14ac:dyDescent="0.35">
      <c r="A121" s="1">
        <v>120</v>
      </c>
      <c r="B121" s="5" t="s">
        <v>370</v>
      </c>
      <c r="C121" s="5" t="s">
        <v>4537</v>
      </c>
      <c r="D121" s="5" t="s">
        <v>4538</v>
      </c>
      <c r="E121" s="10" t="s">
        <v>4539</v>
      </c>
      <c r="F121" s="5">
        <v>2782393</v>
      </c>
      <c r="G121" s="5" t="s">
        <v>4540</v>
      </c>
      <c r="H121" s="5" t="s">
        <v>4541</v>
      </c>
      <c r="I121" s="11">
        <v>296.04000000000002</v>
      </c>
      <c r="J121" s="1">
        <v>3.09</v>
      </c>
      <c r="K121" s="6">
        <v>9</v>
      </c>
      <c r="L121" s="1" t="s">
        <v>3894</v>
      </c>
      <c r="M121" s="1" t="s">
        <v>3895</v>
      </c>
      <c r="N121" s="5" t="s">
        <v>3943</v>
      </c>
      <c r="O121" s="5" t="s">
        <v>4180</v>
      </c>
      <c r="P121" s="2" t="s">
        <v>4181</v>
      </c>
      <c r="Q121" s="5">
        <v>1</v>
      </c>
      <c r="R121" s="5">
        <v>5</v>
      </c>
      <c r="S121" s="5">
        <v>4</v>
      </c>
      <c r="T121" s="5">
        <v>9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</row>
    <row r="122" spans="1:26" ht="18.55" customHeight="1" x14ac:dyDescent="0.35">
      <c r="A122" s="1">
        <v>121</v>
      </c>
      <c r="B122" s="5" t="s">
        <v>371</v>
      </c>
      <c r="C122" s="5" t="s">
        <v>4542</v>
      </c>
      <c r="D122" s="5" t="s">
        <v>4543</v>
      </c>
      <c r="E122" s="5" t="s">
        <v>4544</v>
      </c>
      <c r="F122" s="5">
        <v>40024</v>
      </c>
      <c r="G122" s="5" t="s">
        <v>4545</v>
      </c>
      <c r="H122" s="5" t="s">
        <v>4546</v>
      </c>
      <c r="I122" s="11">
        <v>296.31569999999999</v>
      </c>
      <c r="J122" s="1">
        <v>-0.71</v>
      </c>
      <c r="K122" s="6">
        <v>5</v>
      </c>
      <c r="L122" s="1" t="s">
        <v>3903</v>
      </c>
      <c r="M122" s="1" t="s">
        <v>3886</v>
      </c>
      <c r="N122" s="5" t="s">
        <v>4144</v>
      </c>
      <c r="O122" s="5" t="s">
        <v>4547</v>
      </c>
      <c r="P122" s="2" t="s">
        <v>4548</v>
      </c>
      <c r="Q122" s="5">
        <v>20</v>
      </c>
      <c r="R122" s="5">
        <v>15</v>
      </c>
      <c r="S122" s="5">
        <v>6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</row>
    <row r="123" spans="1:26" ht="18.55" customHeight="1" x14ac:dyDescent="0.35">
      <c r="A123" s="1">
        <v>122</v>
      </c>
      <c r="B123" s="5" t="s">
        <v>138</v>
      </c>
      <c r="C123" s="5" t="s">
        <v>4549</v>
      </c>
      <c r="D123" s="5" t="s">
        <v>4550</v>
      </c>
      <c r="E123" s="10" t="s">
        <v>4551</v>
      </c>
      <c r="F123" s="5">
        <v>37175</v>
      </c>
      <c r="G123" s="5" t="s">
        <v>139</v>
      </c>
      <c r="H123" s="5" t="s">
        <v>4552</v>
      </c>
      <c r="I123" s="11">
        <v>297.17970000000003</v>
      </c>
      <c r="J123" s="1">
        <v>4.0999999999999996</v>
      </c>
      <c r="K123" s="6">
        <v>7</v>
      </c>
      <c r="L123" s="1" t="s">
        <v>3903</v>
      </c>
      <c r="M123" s="1" t="s">
        <v>3886</v>
      </c>
      <c r="N123" s="5" t="s">
        <v>4029</v>
      </c>
      <c r="O123" s="5" t="s">
        <v>4013</v>
      </c>
      <c r="P123" s="2" t="s">
        <v>4553</v>
      </c>
      <c r="Q123" s="5">
        <v>14</v>
      </c>
      <c r="R123" s="5">
        <v>14</v>
      </c>
      <c r="S123" s="5">
        <v>1</v>
      </c>
      <c r="T123" s="5">
        <v>0</v>
      </c>
      <c r="U123" s="5">
        <v>2</v>
      </c>
      <c r="V123" s="5">
        <v>0</v>
      </c>
      <c r="W123" s="5">
        <v>0</v>
      </c>
      <c r="X123" s="5">
        <v>2</v>
      </c>
      <c r="Y123" s="5">
        <v>0</v>
      </c>
      <c r="Z123" s="5">
        <v>0</v>
      </c>
    </row>
    <row r="124" spans="1:26" ht="18.55" customHeight="1" x14ac:dyDescent="0.35">
      <c r="A124" s="1">
        <v>123</v>
      </c>
      <c r="B124" s="5" t="s">
        <v>140</v>
      </c>
      <c r="C124" s="5" t="s">
        <v>4554</v>
      </c>
      <c r="D124" s="5" t="s">
        <v>4555</v>
      </c>
      <c r="E124" s="5" t="s">
        <v>4556</v>
      </c>
      <c r="F124" s="5">
        <v>26124</v>
      </c>
      <c r="G124" s="5" t="s">
        <v>141</v>
      </c>
      <c r="H124" s="5" t="s">
        <v>4557</v>
      </c>
      <c r="I124" s="11">
        <v>298.29790000000003</v>
      </c>
      <c r="J124" s="1">
        <v>3.04</v>
      </c>
      <c r="K124" s="6">
        <v>14</v>
      </c>
      <c r="L124" s="1" t="s">
        <v>3903</v>
      </c>
      <c r="M124" s="1" t="s">
        <v>3886</v>
      </c>
      <c r="N124" s="5" t="s">
        <v>3923</v>
      </c>
      <c r="O124" s="5" t="s">
        <v>4108</v>
      </c>
      <c r="P124" s="2" t="s">
        <v>4109</v>
      </c>
      <c r="Q124" s="5">
        <v>15</v>
      </c>
      <c r="R124" s="5">
        <v>12</v>
      </c>
      <c r="S124" s="5">
        <v>3</v>
      </c>
      <c r="T124" s="5">
        <v>0</v>
      </c>
      <c r="U124" s="5">
        <v>2</v>
      </c>
      <c r="V124" s="5">
        <v>1</v>
      </c>
      <c r="W124" s="5">
        <v>1</v>
      </c>
      <c r="X124" s="5">
        <v>0</v>
      </c>
      <c r="Y124" s="5">
        <v>0</v>
      </c>
      <c r="Z124" s="5">
        <v>0</v>
      </c>
    </row>
    <row r="125" spans="1:26" ht="18.55" customHeight="1" x14ac:dyDescent="0.35">
      <c r="A125" s="1">
        <v>124</v>
      </c>
      <c r="B125" s="5" t="s">
        <v>372</v>
      </c>
      <c r="C125" s="5" t="s">
        <v>4558</v>
      </c>
      <c r="D125" s="5" t="s">
        <v>4559</v>
      </c>
      <c r="E125" s="10" t="s">
        <v>4560</v>
      </c>
      <c r="F125" s="5">
        <v>10958205</v>
      </c>
      <c r="G125" s="5" t="s">
        <v>4561</v>
      </c>
      <c r="H125" s="5" t="s">
        <v>4562</v>
      </c>
      <c r="I125" s="11">
        <v>299.12</v>
      </c>
      <c r="J125" s="1">
        <v>3.13</v>
      </c>
      <c r="K125" s="6">
        <v>7</v>
      </c>
      <c r="L125" s="1" t="s">
        <v>3894</v>
      </c>
      <c r="M125" s="1" t="s">
        <v>3895</v>
      </c>
      <c r="N125" s="5" t="s">
        <v>4563</v>
      </c>
      <c r="O125" s="5" t="s">
        <v>4079</v>
      </c>
      <c r="P125" s="2" t="s">
        <v>4080</v>
      </c>
      <c r="Q125" s="5">
        <v>2</v>
      </c>
      <c r="R125" s="5">
        <v>4</v>
      </c>
      <c r="S125" s="5">
        <v>2</v>
      </c>
      <c r="T125" s="5">
        <v>9</v>
      </c>
      <c r="U125" s="5">
        <v>1</v>
      </c>
      <c r="V125" s="5">
        <v>1</v>
      </c>
      <c r="W125" s="5">
        <v>0</v>
      </c>
      <c r="X125" s="5">
        <v>0</v>
      </c>
      <c r="Y125" s="5">
        <v>0</v>
      </c>
      <c r="Z125" s="5">
        <v>0</v>
      </c>
    </row>
    <row r="126" spans="1:26" ht="18.55" customHeight="1" x14ac:dyDescent="0.35">
      <c r="A126" s="1">
        <v>125</v>
      </c>
      <c r="B126" s="5" t="s">
        <v>142</v>
      </c>
      <c r="C126" s="5" t="s">
        <v>4564</v>
      </c>
      <c r="D126" s="5" t="s">
        <v>4565</v>
      </c>
      <c r="E126" s="10" t="s">
        <v>4566</v>
      </c>
      <c r="F126" s="5">
        <v>21207</v>
      </c>
      <c r="G126" s="5" t="s">
        <v>143</v>
      </c>
      <c r="H126" s="5" t="s">
        <v>4567</v>
      </c>
      <c r="I126" s="11">
        <v>299.2826</v>
      </c>
      <c r="J126" s="1">
        <v>6.61</v>
      </c>
      <c r="K126" s="6">
        <v>14</v>
      </c>
      <c r="L126" s="1" t="s">
        <v>3903</v>
      </c>
      <c r="M126" s="1" t="s">
        <v>3886</v>
      </c>
      <c r="N126" s="5" t="s">
        <v>3923</v>
      </c>
      <c r="O126" s="5" t="s">
        <v>4568</v>
      </c>
      <c r="P126" s="2" t="s">
        <v>4569</v>
      </c>
      <c r="Q126" s="5">
        <v>14</v>
      </c>
      <c r="R126" s="5">
        <v>12</v>
      </c>
      <c r="S126" s="5">
        <v>4</v>
      </c>
      <c r="T126" s="5">
        <v>0</v>
      </c>
      <c r="U126" s="5">
        <v>1</v>
      </c>
      <c r="V126" s="5">
        <v>1</v>
      </c>
      <c r="W126" s="5">
        <v>1</v>
      </c>
      <c r="X126" s="5">
        <v>0</v>
      </c>
      <c r="Y126" s="5">
        <v>0</v>
      </c>
      <c r="Z126" s="5">
        <v>0</v>
      </c>
    </row>
    <row r="127" spans="1:26" ht="18.55" customHeight="1" x14ac:dyDescent="0.35">
      <c r="A127" s="1">
        <v>126</v>
      </c>
      <c r="B127" s="5" t="s">
        <v>144</v>
      </c>
      <c r="C127" s="5" t="s">
        <v>4570</v>
      </c>
      <c r="D127" s="5" t="s">
        <v>4571</v>
      </c>
      <c r="E127" s="10" t="s">
        <v>4572</v>
      </c>
      <c r="F127" s="5">
        <v>5284371</v>
      </c>
      <c r="G127" s="5" t="s">
        <v>145</v>
      </c>
      <c r="H127" s="5" t="s">
        <v>4573</v>
      </c>
      <c r="I127" s="11">
        <v>299.36430000000001</v>
      </c>
      <c r="J127" s="1">
        <v>1.28</v>
      </c>
      <c r="K127" s="6">
        <v>10</v>
      </c>
      <c r="L127" s="1" t="s">
        <v>3903</v>
      </c>
      <c r="M127" s="1" t="s">
        <v>3886</v>
      </c>
      <c r="N127" s="5" t="s">
        <v>4574</v>
      </c>
      <c r="O127" s="5" t="s">
        <v>4575</v>
      </c>
      <c r="P127" s="2" t="s">
        <v>3898</v>
      </c>
      <c r="Q127" s="5">
        <v>21</v>
      </c>
      <c r="R127" s="5">
        <v>18</v>
      </c>
      <c r="S127" s="5">
        <v>3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</row>
    <row r="128" spans="1:26" ht="18.55" customHeight="1" x14ac:dyDescent="0.35">
      <c r="A128" s="1">
        <v>127</v>
      </c>
      <c r="B128" s="5" t="s">
        <v>146</v>
      </c>
      <c r="C128" s="5" t="s">
        <v>4576</v>
      </c>
      <c r="D128" s="5" t="s">
        <v>4571</v>
      </c>
      <c r="E128" s="10" t="s">
        <v>4577</v>
      </c>
      <c r="F128" s="5">
        <v>5284569</v>
      </c>
      <c r="G128" s="5" t="s">
        <v>147</v>
      </c>
      <c r="H128" s="5" t="s">
        <v>4578</v>
      </c>
      <c r="I128" s="11">
        <v>299.36430000000001</v>
      </c>
      <c r="J128" s="1">
        <v>2.16</v>
      </c>
      <c r="K128" s="6">
        <v>10</v>
      </c>
      <c r="L128" s="1" t="s">
        <v>3903</v>
      </c>
      <c r="M128" s="1" t="s">
        <v>3886</v>
      </c>
      <c r="N128" s="5" t="s">
        <v>4579</v>
      </c>
      <c r="O128" s="5" t="s">
        <v>4580</v>
      </c>
      <c r="P128" s="2" t="s">
        <v>3898</v>
      </c>
      <c r="Q128" s="5">
        <v>21</v>
      </c>
      <c r="R128" s="5">
        <v>18</v>
      </c>
      <c r="S128" s="5">
        <v>3</v>
      </c>
      <c r="T128" s="5">
        <v>0</v>
      </c>
      <c r="U128" s="5">
        <v>1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</row>
    <row r="129" spans="1:26" ht="18.55" customHeight="1" x14ac:dyDescent="0.35">
      <c r="A129" s="1">
        <v>128</v>
      </c>
      <c r="B129" s="5" t="s">
        <v>373</v>
      </c>
      <c r="C129" s="5" t="s">
        <v>4581</v>
      </c>
      <c r="D129" s="5" t="s">
        <v>4582</v>
      </c>
      <c r="E129" s="10" t="s">
        <v>4583</v>
      </c>
      <c r="F129" s="5">
        <v>67815</v>
      </c>
      <c r="G129" s="5" t="s">
        <v>4584</v>
      </c>
      <c r="H129" s="5" t="s">
        <v>4585</v>
      </c>
      <c r="I129" s="11">
        <v>300.09960000000001</v>
      </c>
      <c r="J129" s="1">
        <v>1.82</v>
      </c>
      <c r="K129" s="6">
        <v>15</v>
      </c>
      <c r="L129" s="1" t="s">
        <v>3894</v>
      </c>
      <c r="M129" s="1" t="s">
        <v>3895</v>
      </c>
      <c r="N129" s="5" t="s">
        <v>4078</v>
      </c>
      <c r="O129" s="5" t="s">
        <v>4079</v>
      </c>
      <c r="P129" s="2" t="s">
        <v>4080</v>
      </c>
      <c r="Q129" s="5">
        <v>1</v>
      </c>
      <c r="R129" s="5">
        <v>4</v>
      </c>
      <c r="S129" s="5">
        <v>3</v>
      </c>
      <c r="T129" s="5">
        <v>9</v>
      </c>
      <c r="U129" s="5">
        <v>0</v>
      </c>
      <c r="V129" s="5">
        <v>1</v>
      </c>
      <c r="W129" s="5">
        <v>0</v>
      </c>
      <c r="X129" s="5">
        <v>0</v>
      </c>
      <c r="Y129" s="5">
        <v>0</v>
      </c>
      <c r="Z129" s="5">
        <v>0</v>
      </c>
    </row>
    <row r="130" spans="1:26" ht="18.55" customHeight="1" x14ac:dyDescent="0.35">
      <c r="A130" s="1">
        <v>129</v>
      </c>
      <c r="B130" s="5" t="s">
        <v>148</v>
      </c>
      <c r="C130" s="5" t="s">
        <v>4586</v>
      </c>
      <c r="D130" s="5" t="s">
        <v>4587</v>
      </c>
      <c r="E130" s="10" t="s">
        <v>4588</v>
      </c>
      <c r="F130" s="5">
        <v>5338</v>
      </c>
      <c r="G130" s="5" t="s">
        <v>149</v>
      </c>
      <c r="H130" s="5" t="s">
        <v>4589</v>
      </c>
      <c r="I130" s="11">
        <v>300.33569999999997</v>
      </c>
      <c r="J130" s="1">
        <v>0.84</v>
      </c>
      <c r="K130" s="6">
        <v>7</v>
      </c>
      <c r="L130" s="1" t="s">
        <v>3903</v>
      </c>
      <c r="M130" s="1" t="s">
        <v>3886</v>
      </c>
      <c r="N130" s="5" t="s">
        <v>3923</v>
      </c>
      <c r="O130" s="5" t="s">
        <v>4108</v>
      </c>
      <c r="P130" s="2" t="s">
        <v>4109</v>
      </c>
      <c r="Q130" s="5">
        <v>12</v>
      </c>
      <c r="R130" s="5">
        <v>14</v>
      </c>
      <c r="S130" s="5">
        <v>2</v>
      </c>
      <c r="T130" s="5">
        <v>0</v>
      </c>
      <c r="U130" s="5">
        <v>4</v>
      </c>
      <c r="V130" s="5">
        <v>1</v>
      </c>
      <c r="W130" s="5">
        <v>0</v>
      </c>
      <c r="X130" s="5">
        <v>0</v>
      </c>
      <c r="Y130" s="5">
        <v>0</v>
      </c>
      <c r="Z130" s="5">
        <v>0</v>
      </c>
    </row>
    <row r="131" spans="1:26" ht="18.55" customHeight="1" x14ac:dyDescent="0.35">
      <c r="A131" s="1">
        <v>130</v>
      </c>
      <c r="B131" s="5" t="s">
        <v>150</v>
      </c>
      <c r="C131" s="5" t="s">
        <v>4590</v>
      </c>
      <c r="D131" s="5" t="s">
        <v>4591</v>
      </c>
      <c r="E131" s="10" t="s">
        <v>4592</v>
      </c>
      <c r="F131" s="5">
        <v>11442</v>
      </c>
      <c r="G131" s="5" t="s">
        <v>151</v>
      </c>
      <c r="H131" s="5" t="s">
        <v>4593</v>
      </c>
      <c r="I131" s="11">
        <v>302.40800000000002</v>
      </c>
      <c r="J131" s="1">
        <v>5.52</v>
      </c>
      <c r="K131" s="6">
        <v>21</v>
      </c>
      <c r="L131" s="1" t="s">
        <v>3903</v>
      </c>
      <c r="M131" s="1" t="s">
        <v>3886</v>
      </c>
      <c r="N131" s="5" t="s">
        <v>4144</v>
      </c>
      <c r="O131" s="5" t="s">
        <v>4145</v>
      </c>
      <c r="P131" s="2" t="s">
        <v>4146</v>
      </c>
      <c r="Q131" s="5">
        <v>26</v>
      </c>
      <c r="R131" s="5">
        <v>19</v>
      </c>
      <c r="S131" s="5">
        <v>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</row>
    <row r="132" spans="1:26" ht="18.55" customHeight="1" x14ac:dyDescent="0.35">
      <c r="A132" s="1">
        <v>131</v>
      </c>
      <c r="B132" s="5" t="s">
        <v>374</v>
      </c>
      <c r="C132" s="5" t="s">
        <v>4594</v>
      </c>
      <c r="D132" s="5" t="s">
        <v>4595</v>
      </c>
      <c r="E132" s="10" t="s">
        <v>4596</v>
      </c>
      <c r="F132" s="5">
        <v>4831</v>
      </c>
      <c r="G132" s="5" t="s">
        <v>4597</v>
      </c>
      <c r="H132" s="5" t="s">
        <v>4598</v>
      </c>
      <c r="I132" s="11">
        <v>303.31650000000002</v>
      </c>
      <c r="J132" s="1">
        <v>-1.7</v>
      </c>
      <c r="K132" s="6">
        <v>6</v>
      </c>
      <c r="L132" s="1" t="s">
        <v>3903</v>
      </c>
      <c r="M132" s="1" t="s">
        <v>3886</v>
      </c>
      <c r="N132" s="5" t="s">
        <v>3887</v>
      </c>
      <c r="O132" s="5" t="s">
        <v>4599</v>
      </c>
      <c r="P132" s="2" t="s">
        <v>4600</v>
      </c>
      <c r="Q132" s="5">
        <v>17</v>
      </c>
      <c r="R132" s="5">
        <v>14</v>
      </c>
      <c r="S132" s="5">
        <v>3</v>
      </c>
      <c r="T132" s="5">
        <v>0</v>
      </c>
      <c r="U132" s="5">
        <v>5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</row>
    <row r="133" spans="1:26" ht="18.55" customHeight="1" x14ac:dyDescent="0.35">
      <c r="A133" s="1">
        <v>132</v>
      </c>
      <c r="B133" s="5" t="s">
        <v>152</v>
      </c>
      <c r="C133" s="5" t="s">
        <v>4601</v>
      </c>
      <c r="D133" s="5" t="s">
        <v>4602</v>
      </c>
      <c r="E133" s="10" t="s">
        <v>4603</v>
      </c>
      <c r="F133" s="5">
        <v>5543</v>
      </c>
      <c r="G133" s="5" t="s">
        <v>153</v>
      </c>
      <c r="H133" s="5" t="s">
        <v>4604</v>
      </c>
      <c r="I133" s="11">
        <v>304.66410000000002</v>
      </c>
      <c r="J133" s="1">
        <v>4.57</v>
      </c>
      <c r="K133" s="6">
        <v>21</v>
      </c>
      <c r="L133" s="1" t="s">
        <v>3903</v>
      </c>
      <c r="M133" s="1" t="s">
        <v>3886</v>
      </c>
      <c r="N133" s="5" t="s">
        <v>4605</v>
      </c>
      <c r="O133" s="5" t="s">
        <v>4606</v>
      </c>
      <c r="P133" s="2" t="s">
        <v>4607</v>
      </c>
      <c r="Q133" s="5">
        <v>16</v>
      </c>
      <c r="R133" s="5">
        <v>10</v>
      </c>
      <c r="S133" s="5">
        <v>1</v>
      </c>
      <c r="T133" s="5">
        <v>0</v>
      </c>
      <c r="U133" s="5">
        <v>1</v>
      </c>
      <c r="V133" s="5">
        <v>1</v>
      </c>
      <c r="W133" s="5">
        <v>0</v>
      </c>
      <c r="X133" s="5">
        <v>3</v>
      </c>
      <c r="Y133" s="5">
        <v>0</v>
      </c>
      <c r="Z133" s="5">
        <v>0</v>
      </c>
    </row>
    <row r="134" spans="1:26" ht="18.55" customHeight="1" x14ac:dyDescent="0.35">
      <c r="A134" s="1">
        <v>133</v>
      </c>
      <c r="B134" s="5" t="s">
        <v>154</v>
      </c>
      <c r="C134" s="5" t="s">
        <v>4608</v>
      </c>
      <c r="D134" s="5" t="s">
        <v>4609</v>
      </c>
      <c r="E134" s="10" t="s">
        <v>4610</v>
      </c>
      <c r="F134" s="5">
        <v>34526</v>
      </c>
      <c r="G134" s="5" t="s">
        <v>155</v>
      </c>
      <c r="H134" s="5" t="s">
        <v>4611</v>
      </c>
      <c r="I134" s="11">
        <v>305.33359999999999</v>
      </c>
      <c r="J134" s="1">
        <v>4</v>
      </c>
      <c r="K134" s="6">
        <v>14</v>
      </c>
      <c r="L134" s="1" t="s">
        <v>3903</v>
      </c>
      <c r="M134" s="1" t="s">
        <v>3886</v>
      </c>
      <c r="N134" s="5" t="s">
        <v>3943</v>
      </c>
      <c r="O134" s="5" t="s">
        <v>4213</v>
      </c>
      <c r="P134" s="2" t="s">
        <v>4214</v>
      </c>
      <c r="Q134" s="5">
        <v>20</v>
      </c>
      <c r="R134" s="5">
        <v>11</v>
      </c>
      <c r="S134" s="5">
        <v>3</v>
      </c>
      <c r="T134" s="5">
        <v>0</v>
      </c>
      <c r="U134" s="5">
        <v>3</v>
      </c>
      <c r="V134" s="5">
        <v>1</v>
      </c>
      <c r="W134" s="5">
        <v>1</v>
      </c>
      <c r="X134" s="5">
        <v>0</v>
      </c>
      <c r="Y134" s="5">
        <v>0</v>
      </c>
      <c r="Z134" s="5">
        <v>0</v>
      </c>
    </row>
    <row r="135" spans="1:26" ht="18.55" customHeight="1" x14ac:dyDescent="0.35">
      <c r="A135" s="1">
        <v>134</v>
      </c>
      <c r="B135" s="5" t="s">
        <v>375</v>
      </c>
      <c r="C135" s="5" t="s">
        <v>4612</v>
      </c>
      <c r="D135" s="5" t="s">
        <v>4613</v>
      </c>
      <c r="E135" s="10" t="s">
        <v>4614</v>
      </c>
      <c r="F135" s="5">
        <v>17682</v>
      </c>
      <c r="G135" s="5" t="s">
        <v>4615</v>
      </c>
      <c r="H135" s="5" t="s">
        <v>4616</v>
      </c>
      <c r="I135" s="11">
        <v>306.29340000000002</v>
      </c>
      <c r="J135" s="1">
        <v>4.41</v>
      </c>
      <c r="K135" s="6">
        <v>14</v>
      </c>
      <c r="L135" s="1" t="s">
        <v>3903</v>
      </c>
      <c r="M135" s="1" t="s">
        <v>3886</v>
      </c>
      <c r="N135" s="5" t="s">
        <v>3943</v>
      </c>
      <c r="O135" s="5" t="s">
        <v>3944</v>
      </c>
      <c r="P135" s="2" t="s">
        <v>3945</v>
      </c>
      <c r="Q135" s="5">
        <v>19</v>
      </c>
      <c r="R135" s="5">
        <v>16</v>
      </c>
      <c r="S135" s="5">
        <v>4</v>
      </c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</row>
    <row r="136" spans="1:26" ht="18.55" customHeight="1" x14ac:dyDescent="0.35">
      <c r="A136" s="1">
        <v>135</v>
      </c>
      <c r="B136" s="5" t="s">
        <v>156</v>
      </c>
      <c r="C136" s="5" t="s">
        <v>4617</v>
      </c>
      <c r="D136" s="5" t="s">
        <v>4618</v>
      </c>
      <c r="E136" s="10" t="s">
        <v>4619</v>
      </c>
      <c r="F136" s="5">
        <v>86102</v>
      </c>
      <c r="G136" s="5" t="s">
        <v>157</v>
      </c>
      <c r="H136" s="5" t="s">
        <v>4620</v>
      </c>
      <c r="I136" s="11">
        <v>307.8184</v>
      </c>
      <c r="J136" s="1">
        <v>3.89</v>
      </c>
      <c r="K136" s="6">
        <v>7</v>
      </c>
      <c r="L136" s="1" t="s">
        <v>3903</v>
      </c>
      <c r="M136" s="1" t="s">
        <v>3886</v>
      </c>
      <c r="N136" s="5" t="s">
        <v>4029</v>
      </c>
      <c r="O136" s="5" t="s">
        <v>4013</v>
      </c>
      <c r="P136" s="2" t="s">
        <v>4621</v>
      </c>
      <c r="Q136" s="5">
        <v>22</v>
      </c>
      <c r="R136" s="5">
        <v>16</v>
      </c>
      <c r="S136" s="5">
        <v>1</v>
      </c>
      <c r="T136" s="5">
        <v>0</v>
      </c>
      <c r="U136" s="5">
        <v>3</v>
      </c>
      <c r="V136" s="5">
        <v>0</v>
      </c>
      <c r="W136" s="5">
        <v>0</v>
      </c>
      <c r="X136" s="5">
        <v>1</v>
      </c>
      <c r="Y136" s="5">
        <v>0</v>
      </c>
      <c r="Z136" s="5">
        <v>0</v>
      </c>
    </row>
    <row r="137" spans="1:26" ht="18.55" customHeight="1" x14ac:dyDescent="0.35">
      <c r="A137" s="1">
        <v>136</v>
      </c>
      <c r="B137" s="5" t="s">
        <v>376</v>
      </c>
      <c r="C137" s="5" t="s">
        <v>4622</v>
      </c>
      <c r="D137" s="5" t="s">
        <v>4623</v>
      </c>
      <c r="E137" s="10" t="s">
        <v>4624</v>
      </c>
      <c r="F137" s="5">
        <v>3391107</v>
      </c>
      <c r="G137" s="5" t="s">
        <v>4625</v>
      </c>
      <c r="H137" s="5" t="s">
        <v>4626</v>
      </c>
      <c r="I137" s="11">
        <v>308.1345</v>
      </c>
      <c r="J137" s="1">
        <v>5.69</v>
      </c>
      <c r="K137" s="6">
        <v>14</v>
      </c>
      <c r="L137" s="1" t="s">
        <v>3903</v>
      </c>
      <c r="M137" s="1" t="s">
        <v>3886</v>
      </c>
      <c r="N137" s="5" t="s">
        <v>4115</v>
      </c>
      <c r="O137" s="5" t="s">
        <v>4116</v>
      </c>
      <c r="P137" s="2" t="s">
        <v>4627</v>
      </c>
      <c r="Q137" s="5">
        <v>8</v>
      </c>
      <c r="R137" s="5">
        <v>15</v>
      </c>
      <c r="S137" s="5">
        <v>1</v>
      </c>
      <c r="T137" s="5">
        <v>1</v>
      </c>
      <c r="U137" s="5">
        <v>1</v>
      </c>
      <c r="V137" s="5">
        <v>0</v>
      </c>
      <c r="W137" s="5">
        <v>0</v>
      </c>
      <c r="X137" s="5">
        <v>2</v>
      </c>
      <c r="Y137" s="5">
        <v>0</v>
      </c>
      <c r="Z137" s="5">
        <v>0</v>
      </c>
    </row>
    <row r="138" spans="1:26" ht="18.55" customHeight="1" x14ac:dyDescent="0.35">
      <c r="A138" s="1">
        <v>137</v>
      </c>
      <c r="B138" s="5" t="s">
        <v>158</v>
      </c>
      <c r="C138" s="5" t="s">
        <v>4628</v>
      </c>
      <c r="D138" s="5" t="s">
        <v>4629</v>
      </c>
      <c r="E138" s="10" t="s">
        <v>4630</v>
      </c>
      <c r="F138" s="5">
        <v>8292</v>
      </c>
      <c r="G138" s="5" t="s">
        <v>159</v>
      </c>
      <c r="H138" s="5" t="s">
        <v>4631</v>
      </c>
      <c r="I138" s="11">
        <v>308.35399999999998</v>
      </c>
      <c r="J138" s="1">
        <v>2.35</v>
      </c>
      <c r="K138" s="6">
        <v>9</v>
      </c>
      <c r="L138" s="1" t="s">
        <v>3903</v>
      </c>
      <c r="M138" s="1" t="s">
        <v>3886</v>
      </c>
      <c r="N138" s="5" t="s">
        <v>3943</v>
      </c>
      <c r="O138" s="5" t="s">
        <v>4213</v>
      </c>
      <c r="P138" s="2" t="s">
        <v>4214</v>
      </c>
      <c r="Q138" s="5">
        <v>17</v>
      </c>
      <c r="R138" s="5">
        <v>11</v>
      </c>
      <c r="S138" s="5">
        <v>4</v>
      </c>
      <c r="T138" s="5">
        <v>0</v>
      </c>
      <c r="U138" s="5">
        <v>0</v>
      </c>
      <c r="V138" s="5">
        <v>2</v>
      </c>
      <c r="W138" s="5">
        <v>1</v>
      </c>
      <c r="X138" s="5">
        <v>0</v>
      </c>
      <c r="Y138" s="5">
        <v>0</v>
      </c>
      <c r="Z138" s="5">
        <v>0</v>
      </c>
    </row>
    <row r="139" spans="1:26" ht="18.55" customHeight="1" x14ac:dyDescent="0.35">
      <c r="A139" s="1">
        <v>138</v>
      </c>
      <c r="B139" s="5" t="s">
        <v>377</v>
      </c>
      <c r="C139" s="5" t="s">
        <v>4632</v>
      </c>
      <c r="D139" s="5" t="s">
        <v>4633</v>
      </c>
      <c r="E139" s="10" t="s">
        <v>4634</v>
      </c>
      <c r="F139" s="5">
        <v>75665</v>
      </c>
      <c r="G139" s="5" t="s">
        <v>4635</v>
      </c>
      <c r="H139" s="5" t="s">
        <v>4636</v>
      </c>
      <c r="I139" s="11">
        <v>308.39389999999997</v>
      </c>
      <c r="J139" s="1">
        <v>5.29</v>
      </c>
      <c r="K139" s="6">
        <v>21</v>
      </c>
      <c r="L139" s="1" t="s">
        <v>3903</v>
      </c>
      <c r="M139" s="1" t="s">
        <v>3886</v>
      </c>
      <c r="N139" s="5" t="s">
        <v>3943</v>
      </c>
      <c r="O139" s="5" t="s">
        <v>3944</v>
      </c>
      <c r="P139" s="2" t="s">
        <v>3945</v>
      </c>
      <c r="Q139" s="5">
        <v>33</v>
      </c>
      <c r="R139" s="5">
        <v>15</v>
      </c>
      <c r="S139" s="5">
        <v>4</v>
      </c>
      <c r="T139" s="5">
        <v>0</v>
      </c>
      <c r="U139" s="5">
        <v>0</v>
      </c>
      <c r="V139" s="5">
        <v>0</v>
      </c>
      <c r="W139" s="5">
        <v>1</v>
      </c>
      <c r="X139" s="5">
        <v>0</v>
      </c>
      <c r="Y139" s="5">
        <v>0</v>
      </c>
      <c r="Z139" s="5">
        <v>0</v>
      </c>
    </row>
    <row r="140" spans="1:26" ht="18.55" customHeight="1" x14ac:dyDescent="0.35">
      <c r="A140" s="1">
        <v>139</v>
      </c>
      <c r="B140" s="5" t="s">
        <v>160</v>
      </c>
      <c r="C140" s="5" t="s">
        <v>4637</v>
      </c>
      <c r="D140" s="5" t="s">
        <v>4638</v>
      </c>
      <c r="E140" s="10" t="s">
        <v>4639</v>
      </c>
      <c r="F140" s="5">
        <v>17134</v>
      </c>
      <c r="G140" s="5" t="s">
        <v>161</v>
      </c>
      <c r="H140" s="5" t="s">
        <v>4640</v>
      </c>
      <c r="I140" s="11">
        <v>310.32889999999998</v>
      </c>
      <c r="J140" s="1">
        <v>-0.24</v>
      </c>
      <c r="K140" s="6">
        <v>6</v>
      </c>
      <c r="L140" s="1" t="s">
        <v>3903</v>
      </c>
      <c r="M140" s="1" t="s">
        <v>3886</v>
      </c>
      <c r="N140" s="5" t="s">
        <v>4029</v>
      </c>
      <c r="O140" s="5" t="s">
        <v>4013</v>
      </c>
      <c r="P140" s="2" t="s">
        <v>4014</v>
      </c>
      <c r="Q140" s="5">
        <v>14</v>
      </c>
      <c r="R140" s="5">
        <v>12</v>
      </c>
      <c r="S140" s="5">
        <v>4</v>
      </c>
      <c r="T140" s="5">
        <v>0</v>
      </c>
      <c r="U140" s="5">
        <v>4</v>
      </c>
      <c r="V140" s="5">
        <v>1</v>
      </c>
      <c r="W140" s="5">
        <v>0</v>
      </c>
      <c r="X140" s="5">
        <v>0</v>
      </c>
      <c r="Y140" s="5">
        <v>0</v>
      </c>
      <c r="Z140" s="5">
        <v>0</v>
      </c>
    </row>
    <row r="141" spans="1:26" ht="18.55" customHeight="1" x14ac:dyDescent="0.35">
      <c r="A141" s="1">
        <v>140</v>
      </c>
      <c r="B141" s="5" t="s">
        <v>162</v>
      </c>
      <c r="C141" s="5" t="s">
        <v>4641</v>
      </c>
      <c r="D141" s="5" t="s">
        <v>4638</v>
      </c>
      <c r="E141" s="10" t="s">
        <v>4642</v>
      </c>
      <c r="F141" s="5">
        <v>5323</v>
      </c>
      <c r="G141" s="5" t="s">
        <v>163</v>
      </c>
      <c r="H141" s="5" t="s">
        <v>4643</v>
      </c>
      <c r="I141" s="11">
        <v>310.32889999999998</v>
      </c>
      <c r="J141" s="1">
        <v>1.17</v>
      </c>
      <c r="K141" s="6">
        <v>7</v>
      </c>
      <c r="L141" s="1" t="s">
        <v>3903</v>
      </c>
      <c r="M141" s="1" t="s">
        <v>3886</v>
      </c>
      <c r="N141" s="5" t="s">
        <v>4029</v>
      </c>
      <c r="O141" s="5" t="s">
        <v>4013</v>
      </c>
      <c r="P141" s="2" t="s">
        <v>4014</v>
      </c>
      <c r="Q141" s="5">
        <v>14</v>
      </c>
      <c r="R141" s="5">
        <v>12</v>
      </c>
      <c r="S141" s="5">
        <v>4</v>
      </c>
      <c r="T141" s="5">
        <v>0</v>
      </c>
      <c r="U141" s="5">
        <v>4</v>
      </c>
      <c r="V141" s="5">
        <v>1</v>
      </c>
      <c r="W141" s="5">
        <v>0</v>
      </c>
      <c r="X141" s="5">
        <v>0</v>
      </c>
      <c r="Y141" s="5">
        <v>0</v>
      </c>
      <c r="Z141" s="5">
        <v>0</v>
      </c>
    </row>
    <row r="142" spans="1:26" ht="18.55" customHeight="1" x14ac:dyDescent="0.35">
      <c r="A142" s="1">
        <v>141</v>
      </c>
      <c r="B142" s="5" t="s">
        <v>164</v>
      </c>
      <c r="C142" s="5" t="s">
        <v>4644</v>
      </c>
      <c r="D142" s="5" t="s">
        <v>4645</v>
      </c>
      <c r="E142" s="10" t="s">
        <v>4646</v>
      </c>
      <c r="F142" s="5">
        <v>28292</v>
      </c>
      <c r="G142" s="5" t="s">
        <v>165</v>
      </c>
      <c r="H142" s="5" t="s">
        <v>4647</v>
      </c>
      <c r="I142" s="11">
        <v>310.37150000000003</v>
      </c>
      <c r="J142" s="1">
        <v>3.61</v>
      </c>
      <c r="K142" s="6">
        <v>14</v>
      </c>
      <c r="L142" s="1" t="s">
        <v>3903</v>
      </c>
      <c r="M142" s="1" t="s">
        <v>3886</v>
      </c>
      <c r="N142" s="5" t="s">
        <v>4029</v>
      </c>
      <c r="O142" s="5" t="s">
        <v>4013</v>
      </c>
      <c r="P142" s="2" t="s">
        <v>3898</v>
      </c>
      <c r="Q142" s="5">
        <v>15</v>
      </c>
      <c r="R142" s="5">
        <v>14</v>
      </c>
      <c r="S142" s="5">
        <v>2</v>
      </c>
      <c r="T142" s="5">
        <v>0</v>
      </c>
      <c r="U142" s="5">
        <v>0</v>
      </c>
      <c r="V142" s="5">
        <v>2</v>
      </c>
      <c r="W142" s="5">
        <v>1</v>
      </c>
      <c r="X142" s="5">
        <v>0</v>
      </c>
      <c r="Y142" s="5">
        <v>0</v>
      </c>
      <c r="Z142" s="5">
        <v>0</v>
      </c>
    </row>
    <row r="143" spans="1:26" ht="18.55" customHeight="1" x14ac:dyDescent="0.35">
      <c r="A143" s="1">
        <v>142</v>
      </c>
      <c r="B143" s="5" t="s">
        <v>166</v>
      </c>
      <c r="C143" s="5" t="s">
        <v>4648</v>
      </c>
      <c r="D143" s="5" t="s">
        <v>4649</v>
      </c>
      <c r="E143" s="10" t="s">
        <v>4650</v>
      </c>
      <c r="F143" s="5">
        <v>10403199</v>
      </c>
      <c r="G143" s="5" t="s">
        <v>167</v>
      </c>
      <c r="H143" s="5" t="s">
        <v>4651</v>
      </c>
      <c r="I143" s="11">
        <v>311.40140000000002</v>
      </c>
      <c r="J143" s="1">
        <v>3.45</v>
      </c>
      <c r="K143" s="6">
        <v>14</v>
      </c>
      <c r="L143" s="1" t="s">
        <v>3903</v>
      </c>
      <c r="M143" s="1" t="s">
        <v>3886</v>
      </c>
      <c r="N143" s="5" t="s">
        <v>3943</v>
      </c>
      <c r="O143" s="5" t="s">
        <v>4180</v>
      </c>
      <c r="P143" s="2" t="s">
        <v>4442</v>
      </c>
      <c r="Q143" s="5">
        <v>17</v>
      </c>
      <c r="R143" s="5">
        <v>17</v>
      </c>
      <c r="S143" s="5">
        <v>1</v>
      </c>
      <c r="T143" s="5">
        <v>0</v>
      </c>
      <c r="U143" s="5">
        <v>3</v>
      </c>
      <c r="V143" s="5">
        <v>1</v>
      </c>
      <c r="W143" s="5">
        <v>0</v>
      </c>
      <c r="X143" s="5">
        <v>0</v>
      </c>
      <c r="Y143" s="5">
        <v>0</v>
      </c>
      <c r="Z143" s="5">
        <v>0</v>
      </c>
    </row>
    <row r="144" spans="1:26" ht="18.55" customHeight="1" x14ac:dyDescent="0.35">
      <c r="A144" s="1">
        <v>143</v>
      </c>
      <c r="B144" s="5" t="s">
        <v>378</v>
      </c>
      <c r="C144" s="5" t="s">
        <v>4652</v>
      </c>
      <c r="D144" s="5" t="s">
        <v>4653</v>
      </c>
      <c r="E144" s="5" t="s">
        <v>4654</v>
      </c>
      <c r="F144" s="5">
        <v>31677</v>
      </c>
      <c r="G144" s="5" t="s">
        <v>4655</v>
      </c>
      <c r="H144" s="5" t="s">
        <v>4656</v>
      </c>
      <c r="I144" s="11">
        <v>311.8</v>
      </c>
      <c r="J144" s="1">
        <v>4.84</v>
      </c>
      <c r="K144" s="6">
        <v>21</v>
      </c>
      <c r="L144" s="1" t="s">
        <v>3903</v>
      </c>
      <c r="M144" s="1" t="s">
        <v>3886</v>
      </c>
      <c r="N144" s="5" t="s">
        <v>4029</v>
      </c>
      <c r="O144" s="5" t="s">
        <v>4013</v>
      </c>
      <c r="P144" s="2" t="s">
        <v>4389</v>
      </c>
      <c r="Q144" s="5">
        <v>26</v>
      </c>
      <c r="R144" s="5">
        <v>17</v>
      </c>
      <c r="S144" s="5">
        <v>2</v>
      </c>
      <c r="T144" s="5">
        <v>0</v>
      </c>
      <c r="U144" s="5">
        <v>1</v>
      </c>
      <c r="V144" s="5">
        <v>0</v>
      </c>
      <c r="W144" s="5">
        <v>0</v>
      </c>
      <c r="X144" s="5">
        <v>1</v>
      </c>
      <c r="Y144" s="5">
        <v>0</v>
      </c>
      <c r="Z144" s="5">
        <v>0</v>
      </c>
    </row>
    <row r="145" spans="1:26" ht="18.55" customHeight="1" x14ac:dyDescent="0.35">
      <c r="A145" s="1">
        <v>144</v>
      </c>
      <c r="B145" s="5" t="s">
        <v>168</v>
      </c>
      <c r="C145" s="5" t="s">
        <v>4657</v>
      </c>
      <c r="D145" s="5" t="s">
        <v>4653</v>
      </c>
      <c r="E145" s="10" t="s">
        <v>4658</v>
      </c>
      <c r="F145" s="5">
        <v>91644</v>
      </c>
      <c r="G145" s="5" t="s">
        <v>169</v>
      </c>
      <c r="H145" s="5" t="s">
        <v>4659</v>
      </c>
      <c r="I145" s="11">
        <v>311.84679999999997</v>
      </c>
      <c r="J145" s="1">
        <v>4.29</v>
      </c>
      <c r="K145" s="6">
        <v>12</v>
      </c>
      <c r="L145" s="1" t="s">
        <v>3903</v>
      </c>
      <c r="M145" s="1" t="s">
        <v>3886</v>
      </c>
      <c r="N145" s="5" t="s">
        <v>4012</v>
      </c>
      <c r="O145" s="5" t="s">
        <v>4138</v>
      </c>
      <c r="P145" s="2" t="s">
        <v>4660</v>
      </c>
      <c r="Q145" s="5">
        <v>26</v>
      </c>
      <c r="R145" s="5">
        <v>17</v>
      </c>
      <c r="S145" s="5">
        <v>2</v>
      </c>
      <c r="T145" s="5">
        <v>0</v>
      </c>
      <c r="U145" s="5">
        <v>1</v>
      </c>
      <c r="V145" s="5">
        <v>0</v>
      </c>
      <c r="W145" s="5">
        <v>0</v>
      </c>
      <c r="X145" s="5">
        <v>1</v>
      </c>
      <c r="Y145" s="5">
        <v>0</v>
      </c>
      <c r="Z145" s="5">
        <v>0</v>
      </c>
    </row>
    <row r="146" spans="1:26" ht="18.55" customHeight="1" x14ac:dyDescent="0.35">
      <c r="A146" s="1">
        <v>145</v>
      </c>
      <c r="B146" s="5" t="s">
        <v>379</v>
      </c>
      <c r="C146" s="5" t="s">
        <v>4661</v>
      </c>
      <c r="D146" s="5" t="s">
        <v>4662</v>
      </c>
      <c r="E146" s="10" t="s">
        <v>4663</v>
      </c>
      <c r="F146" s="5">
        <v>186907</v>
      </c>
      <c r="G146" s="5" t="s">
        <v>4664</v>
      </c>
      <c r="H146" s="5" t="s">
        <v>4665</v>
      </c>
      <c r="I146" s="11">
        <v>312.27359999999999</v>
      </c>
      <c r="J146" s="1">
        <v>1.23</v>
      </c>
      <c r="K146" s="6">
        <v>7</v>
      </c>
      <c r="L146" s="1" t="s">
        <v>3903</v>
      </c>
      <c r="M146" s="1" t="s">
        <v>3886</v>
      </c>
      <c r="N146" s="5" t="s">
        <v>4310</v>
      </c>
      <c r="O146" s="5" t="s">
        <v>4311</v>
      </c>
      <c r="P146" s="2" t="s">
        <v>4666</v>
      </c>
      <c r="Q146" s="5">
        <v>12</v>
      </c>
      <c r="R146" s="5">
        <v>17</v>
      </c>
      <c r="S146" s="5">
        <v>6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</row>
    <row r="147" spans="1:26" ht="18.55" customHeight="1" x14ac:dyDescent="0.35">
      <c r="A147" s="1">
        <v>146</v>
      </c>
      <c r="B147" s="5" t="s">
        <v>380</v>
      </c>
      <c r="C147" s="5" t="s">
        <v>4667</v>
      </c>
      <c r="D147" s="5" t="s">
        <v>4668</v>
      </c>
      <c r="E147" s="10" t="s">
        <v>4669</v>
      </c>
      <c r="F147" s="5">
        <v>5284433</v>
      </c>
      <c r="G147" s="5" t="s">
        <v>4670</v>
      </c>
      <c r="H147" s="5" t="s">
        <v>4671</v>
      </c>
      <c r="I147" s="11">
        <v>312.31509999999997</v>
      </c>
      <c r="J147" s="1">
        <v>-2.2400000000000002</v>
      </c>
      <c r="K147" s="6">
        <v>3</v>
      </c>
      <c r="L147" s="1" t="s">
        <v>3903</v>
      </c>
      <c r="M147" s="1" t="s">
        <v>3886</v>
      </c>
      <c r="N147" s="5" t="s">
        <v>4144</v>
      </c>
      <c r="O147" s="5" t="s">
        <v>4547</v>
      </c>
      <c r="P147" s="2" t="s">
        <v>4548</v>
      </c>
      <c r="Q147" s="5">
        <v>20</v>
      </c>
      <c r="R147" s="5">
        <v>15</v>
      </c>
      <c r="S147" s="5">
        <v>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</row>
    <row r="148" spans="1:26" ht="18.55" customHeight="1" x14ac:dyDescent="0.35">
      <c r="A148" s="1">
        <v>147</v>
      </c>
      <c r="B148" s="5" t="s">
        <v>170</v>
      </c>
      <c r="C148" s="5" t="s">
        <v>4672</v>
      </c>
      <c r="D148" s="5" t="s">
        <v>4673</v>
      </c>
      <c r="E148" s="10" t="s">
        <v>4674</v>
      </c>
      <c r="F148" s="5">
        <v>29307</v>
      </c>
      <c r="G148" s="5" t="s">
        <v>171</v>
      </c>
      <c r="H148" s="5" t="s">
        <v>4675</v>
      </c>
      <c r="I148" s="11">
        <v>313.30919999999998</v>
      </c>
      <c r="J148" s="1">
        <v>3.9</v>
      </c>
      <c r="K148" s="6">
        <v>12</v>
      </c>
      <c r="L148" s="1" t="s">
        <v>3903</v>
      </c>
      <c r="M148" s="1" t="s">
        <v>3886</v>
      </c>
      <c r="N148" s="5" t="s">
        <v>3943</v>
      </c>
      <c r="O148" s="5" t="s">
        <v>4213</v>
      </c>
      <c r="P148" s="2" t="s">
        <v>4214</v>
      </c>
      <c r="Q148" s="5">
        <v>16</v>
      </c>
      <c r="R148" s="5">
        <v>13</v>
      </c>
      <c r="S148" s="5">
        <v>4</v>
      </c>
      <c r="T148" s="5">
        <v>0</v>
      </c>
      <c r="U148" s="5">
        <v>1</v>
      </c>
      <c r="V148" s="5">
        <v>1</v>
      </c>
      <c r="W148" s="5">
        <v>1</v>
      </c>
      <c r="X148" s="5">
        <v>0</v>
      </c>
      <c r="Y148" s="5">
        <v>0</v>
      </c>
      <c r="Z148" s="5">
        <v>0</v>
      </c>
    </row>
    <row r="149" spans="1:26" ht="18.55" customHeight="1" x14ac:dyDescent="0.35">
      <c r="A149" s="1">
        <v>148</v>
      </c>
      <c r="B149" s="5" t="s">
        <v>172</v>
      </c>
      <c r="C149" s="5" t="s">
        <v>4676</v>
      </c>
      <c r="D149" s="5" t="s">
        <v>4677</v>
      </c>
      <c r="E149" s="10" t="s">
        <v>4678</v>
      </c>
      <c r="F149" s="5">
        <v>32184</v>
      </c>
      <c r="G149" s="5" t="s">
        <v>173</v>
      </c>
      <c r="H149" s="5" t="s">
        <v>4679</v>
      </c>
      <c r="I149" s="11">
        <v>313.3125</v>
      </c>
      <c r="J149" s="1">
        <v>3.37</v>
      </c>
      <c r="K149" s="6">
        <v>14</v>
      </c>
      <c r="L149" s="1" t="s">
        <v>3903</v>
      </c>
      <c r="M149" s="1" t="s">
        <v>3886</v>
      </c>
      <c r="N149" s="5" t="s">
        <v>3923</v>
      </c>
      <c r="O149" s="5" t="s">
        <v>3997</v>
      </c>
      <c r="P149" s="2" t="s">
        <v>4680</v>
      </c>
      <c r="Q149" s="5">
        <v>16</v>
      </c>
      <c r="R149" s="5">
        <v>12</v>
      </c>
      <c r="S149" s="5">
        <v>3</v>
      </c>
      <c r="T149" s="5">
        <v>0</v>
      </c>
      <c r="U149" s="5">
        <v>3</v>
      </c>
      <c r="V149" s="5">
        <v>1</v>
      </c>
      <c r="W149" s="5">
        <v>1</v>
      </c>
      <c r="X149" s="5">
        <v>0</v>
      </c>
      <c r="Y149" s="5">
        <v>0</v>
      </c>
      <c r="Z149" s="5">
        <v>0</v>
      </c>
    </row>
    <row r="150" spans="1:26" ht="18.55" customHeight="1" x14ac:dyDescent="0.35">
      <c r="A150" s="1">
        <v>149</v>
      </c>
      <c r="B150" s="5" t="s">
        <v>174</v>
      </c>
      <c r="C150" s="5" t="s">
        <v>4681</v>
      </c>
      <c r="D150" s="5" t="s">
        <v>4682</v>
      </c>
      <c r="E150" s="10" t="s">
        <v>4683</v>
      </c>
      <c r="F150" s="5">
        <v>5483874</v>
      </c>
      <c r="G150" s="5" t="s">
        <v>175</v>
      </c>
      <c r="H150" s="5" t="s">
        <v>4684</v>
      </c>
      <c r="I150" s="11">
        <v>313.34780000000001</v>
      </c>
      <c r="J150" s="1">
        <v>5.88</v>
      </c>
      <c r="K150" s="6">
        <v>14</v>
      </c>
      <c r="L150" s="1" t="s">
        <v>3903</v>
      </c>
      <c r="M150" s="1" t="s">
        <v>3886</v>
      </c>
      <c r="N150" s="5" t="s">
        <v>4029</v>
      </c>
      <c r="O150" s="5" t="s">
        <v>4066</v>
      </c>
      <c r="P150" s="2" t="s">
        <v>3898</v>
      </c>
      <c r="Q150" s="5">
        <v>19</v>
      </c>
      <c r="R150" s="5">
        <v>18</v>
      </c>
      <c r="S150" s="5">
        <v>4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</row>
    <row r="151" spans="1:26" ht="18.55" customHeight="1" x14ac:dyDescent="0.35">
      <c r="A151" s="1">
        <v>150</v>
      </c>
      <c r="B151" s="5" t="s">
        <v>381</v>
      </c>
      <c r="C151" s="5" t="s">
        <v>4685</v>
      </c>
      <c r="D151" s="5" t="s">
        <v>4686</v>
      </c>
      <c r="E151" s="10" t="s">
        <v>4687</v>
      </c>
      <c r="F151" s="5">
        <v>67542</v>
      </c>
      <c r="G151" s="5" t="s">
        <v>4688</v>
      </c>
      <c r="H151" s="5" t="s">
        <v>4689</v>
      </c>
      <c r="I151" s="11">
        <v>314.05340000000001</v>
      </c>
      <c r="J151" s="1">
        <v>3.48</v>
      </c>
      <c r="K151" s="6">
        <v>9</v>
      </c>
      <c r="L151" s="1" t="s">
        <v>3894</v>
      </c>
      <c r="M151" s="1" t="s">
        <v>3895</v>
      </c>
      <c r="N151" s="5" t="s">
        <v>4078</v>
      </c>
      <c r="O151" s="5" t="s">
        <v>4079</v>
      </c>
      <c r="P151" s="2" t="s">
        <v>4080</v>
      </c>
      <c r="Q151" s="5">
        <v>1</v>
      </c>
      <c r="R151" s="5">
        <v>6</v>
      </c>
      <c r="S151" s="5">
        <v>2</v>
      </c>
      <c r="T151" s="5">
        <v>11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</row>
    <row r="152" spans="1:26" ht="18.55" customHeight="1" x14ac:dyDescent="0.35">
      <c r="A152" s="1">
        <v>151</v>
      </c>
      <c r="B152" s="5" t="s">
        <v>382</v>
      </c>
      <c r="C152" s="5" t="s">
        <v>4690</v>
      </c>
      <c r="D152" s="5" t="s">
        <v>4691</v>
      </c>
      <c r="E152" s="10" t="s">
        <v>4692</v>
      </c>
      <c r="F152" s="5">
        <v>2724360</v>
      </c>
      <c r="G152" s="5" t="s">
        <v>4693</v>
      </c>
      <c r="H152" s="5" t="s">
        <v>4694</v>
      </c>
      <c r="I152" s="11">
        <v>314.28949999999998</v>
      </c>
      <c r="J152" s="1">
        <v>1.45</v>
      </c>
      <c r="K152" s="6">
        <v>7</v>
      </c>
      <c r="L152" s="1" t="s">
        <v>3903</v>
      </c>
      <c r="M152" s="1" t="s">
        <v>3886</v>
      </c>
      <c r="N152" s="5" t="s">
        <v>4310</v>
      </c>
      <c r="O152" s="5" t="s">
        <v>4311</v>
      </c>
      <c r="P152" s="2" t="s">
        <v>4666</v>
      </c>
      <c r="Q152" s="5">
        <v>14</v>
      </c>
      <c r="R152" s="5">
        <v>17</v>
      </c>
      <c r="S152" s="5">
        <v>6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</row>
    <row r="153" spans="1:26" ht="18.55" customHeight="1" x14ac:dyDescent="0.35">
      <c r="A153" s="1">
        <v>152</v>
      </c>
      <c r="B153" s="5" t="s">
        <v>383</v>
      </c>
      <c r="C153" s="5" t="s">
        <v>4695</v>
      </c>
      <c r="D153" s="5" t="s">
        <v>4696</v>
      </c>
      <c r="E153" s="10" t="s">
        <v>4697</v>
      </c>
      <c r="F153" s="5">
        <v>5335</v>
      </c>
      <c r="G153" s="5" t="s">
        <v>4698</v>
      </c>
      <c r="H153" s="5" t="s">
        <v>4699</v>
      </c>
      <c r="I153" s="11">
        <v>314.3623</v>
      </c>
      <c r="J153" s="1">
        <v>1.54</v>
      </c>
      <c r="K153" s="6">
        <v>6</v>
      </c>
      <c r="L153" s="1" t="s">
        <v>3903</v>
      </c>
      <c r="M153" s="1" t="s">
        <v>3886</v>
      </c>
      <c r="N153" s="5" t="s">
        <v>3923</v>
      </c>
      <c r="O153" s="5" t="s">
        <v>3997</v>
      </c>
      <c r="P153" s="2" t="s">
        <v>4700</v>
      </c>
      <c r="Q153" s="5">
        <v>14</v>
      </c>
      <c r="R153" s="5">
        <v>15</v>
      </c>
      <c r="S153" s="5">
        <v>2</v>
      </c>
      <c r="T153" s="5">
        <v>0</v>
      </c>
      <c r="U153" s="5">
        <v>4</v>
      </c>
      <c r="V153" s="5">
        <v>1</v>
      </c>
      <c r="W153" s="5">
        <v>0</v>
      </c>
      <c r="X153" s="5">
        <v>0</v>
      </c>
      <c r="Y153" s="5">
        <v>0</v>
      </c>
      <c r="Z153" s="5">
        <v>0</v>
      </c>
    </row>
    <row r="154" spans="1:26" ht="18.55" customHeight="1" x14ac:dyDescent="0.35">
      <c r="A154" s="1">
        <v>153</v>
      </c>
      <c r="B154" s="5" t="s">
        <v>384</v>
      </c>
      <c r="C154" s="5" t="s">
        <v>4701</v>
      </c>
      <c r="D154" s="5" t="s">
        <v>4702</v>
      </c>
      <c r="E154" s="10" t="s">
        <v>4703</v>
      </c>
      <c r="F154" s="5">
        <v>5125</v>
      </c>
      <c r="G154" s="5" t="s">
        <v>4704</v>
      </c>
      <c r="H154" s="5" t="s">
        <v>4705</v>
      </c>
      <c r="I154" s="11">
        <v>314.51100000000002</v>
      </c>
      <c r="J154" s="1">
        <v>5.75</v>
      </c>
      <c r="K154" s="6">
        <v>24</v>
      </c>
      <c r="L154" s="1" t="s">
        <v>3903</v>
      </c>
      <c r="M154" s="1" t="s">
        <v>3886</v>
      </c>
      <c r="N154" s="5" t="s">
        <v>3958</v>
      </c>
      <c r="O154" s="5" t="s">
        <v>3959</v>
      </c>
      <c r="P154" s="2" t="s">
        <v>3898</v>
      </c>
      <c r="Q154" s="5">
        <v>27</v>
      </c>
      <c r="R154" s="5">
        <v>12</v>
      </c>
      <c r="S154" s="5">
        <v>1</v>
      </c>
      <c r="T154" s="5">
        <v>0</v>
      </c>
      <c r="U154" s="5">
        <v>0</v>
      </c>
      <c r="V154" s="5">
        <v>3</v>
      </c>
      <c r="W154" s="5">
        <v>1</v>
      </c>
      <c r="X154" s="5">
        <v>0</v>
      </c>
      <c r="Y154" s="5">
        <v>0</v>
      </c>
      <c r="Z154" s="5">
        <v>0</v>
      </c>
    </row>
    <row r="155" spans="1:26" ht="18.55" customHeight="1" x14ac:dyDescent="0.35">
      <c r="A155" s="1">
        <v>154</v>
      </c>
      <c r="B155" s="5" t="s">
        <v>176</v>
      </c>
      <c r="C155" s="5" t="s">
        <v>4706</v>
      </c>
      <c r="D155" s="5" t="s">
        <v>4707</v>
      </c>
      <c r="E155" s="5" t="s">
        <v>4708</v>
      </c>
      <c r="F155" s="5">
        <v>7328</v>
      </c>
      <c r="G155" s="5" t="s">
        <v>177</v>
      </c>
      <c r="H155" s="5" t="s">
        <v>4709</v>
      </c>
      <c r="I155" s="11">
        <v>315.15320000000003</v>
      </c>
      <c r="J155" s="1">
        <v>5.2</v>
      </c>
      <c r="K155" s="6">
        <v>21</v>
      </c>
      <c r="L155" s="1" t="s">
        <v>3903</v>
      </c>
      <c r="M155" s="1" t="s">
        <v>3886</v>
      </c>
      <c r="N155" s="5" t="s">
        <v>3943</v>
      </c>
      <c r="O155" s="5" t="s">
        <v>4213</v>
      </c>
      <c r="P155" s="2" t="s">
        <v>4214</v>
      </c>
      <c r="Q155" s="5">
        <v>13</v>
      </c>
      <c r="R155" s="5">
        <v>10</v>
      </c>
      <c r="S155" s="5">
        <v>3</v>
      </c>
      <c r="T155" s="5">
        <v>0</v>
      </c>
      <c r="U155" s="5">
        <v>0</v>
      </c>
      <c r="V155" s="5">
        <v>1</v>
      </c>
      <c r="W155" s="5">
        <v>1</v>
      </c>
      <c r="X155" s="5">
        <v>2</v>
      </c>
      <c r="Y155" s="5">
        <v>0</v>
      </c>
      <c r="Z155" s="5">
        <v>0</v>
      </c>
    </row>
    <row r="156" spans="1:26" ht="18.55" customHeight="1" x14ac:dyDescent="0.35">
      <c r="A156" s="1">
        <v>155</v>
      </c>
      <c r="B156" s="5" t="s">
        <v>385</v>
      </c>
      <c r="C156" s="5" t="s">
        <v>4710</v>
      </c>
      <c r="D156" s="5" t="s">
        <v>4711</v>
      </c>
      <c r="E156" s="10" t="s">
        <v>4712</v>
      </c>
      <c r="F156" s="5">
        <v>2776108</v>
      </c>
      <c r="G156" s="5" t="s">
        <v>4713</v>
      </c>
      <c r="H156" s="5" t="s">
        <v>4714</v>
      </c>
      <c r="I156" s="11">
        <v>316.10000000000002</v>
      </c>
      <c r="J156" s="1">
        <v>2.25</v>
      </c>
      <c r="K156" s="6">
        <v>15</v>
      </c>
      <c r="L156" s="1" t="s">
        <v>3894</v>
      </c>
      <c r="M156" s="1" t="s">
        <v>3895</v>
      </c>
      <c r="N156" s="5" t="s">
        <v>3943</v>
      </c>
      <c r="O156" s="5" t="s">
        <v>4715</v>
      </c>
      <c r="P156" s="2" t="s">
        <v>4716</v>
      </c>
      <c r="Q156" s="5">
        <v>1</v>
      </c>
      <c r="R156" s="5">
        <v>4</v>
      </c>
      <c r="S156" s="5">
        <v>4</v>
      </c>
      <c r="T156" s="5">
        <v>9</v>
      </c>
      <c r="U156" s="5">
        <v>0</v>
      </c>
      <c r="V156" s="5">
        <v>1</v>
      </c>
      <c r="W156" s="5">
        <v>0</v>
      </c>
      <c r="X156" s="5">
        <v>0</v>
      </c>
      <c r="Y156" s="5">
        <v>0</v>
      </c>
      <c r="Z156" s="5">
        <v>0</v>
      </c>
    </row>
    <row r="157" spans="1:26" ht="18.55" customHeight="1" x14ac:dyDescent="0.35">
      <c r="A157" s="1">
        <v>156</v>
      </c>
      <c r="B157" s="5" t="s">
        <v>178</v>
      </c>
      <c r="C157" s="5" t="s">
        <v>4717</v>
      </c>
      <c r="D157" s="5" t="s">
        <v>4718</v>
      </c>
      <c r="E157" s="10" t="s">
        <v>4719</v>
      </c>
      <c r="F157" s="5">
        <v>38884</v>
      </c>
      <c r="G157" s="5" t="s">
        <v>179</v>
      </c>
      <c r="H157" s="5" t="s">
        <v>4720</v>
      </c>
      <c r="I157" s="11">
        <v>316.4196</v>
      </c>
      <c r="J157" s="1">
        <v>2.68</v>
      </c>
      <c r="K157" s="6">
        <v>17</v>
      </c>
      <c r="L157" s="1" t="s">
        <v>3903</v>
      </c>
      <c r="M157" s="1" t="s">
        <v>3886</v>
      </c>
      <c r="N157" s="5" t="s">
        <v>3923</v>
      </c>
      <c r="O157" s="5" t="s">
        <v>4071</v>
      </c>
      <c r="P157" s="2" t="s">
        <v>4072</v>
      </c>
      <c r="Q157" s="5">
        <v>24</v>
      </c>
      <c r="R157" s="5">
        <v>13</v>
      </c>
      <c r="S157" s="5">
        <v>3</v>
      </c>
      <c r="T157" s="5">
        <v>0</v>
      </c>
      <c r="U157" s="5">
        <v>4</v>
      </c>
      <c r="V157" s="5">
        <v>1</v>
      </c>
      <c r="W157" s="5">
        <v>0</v>
      </c>
      <c r="X157" s="5">
        <v>0</v>
      </c>
      <c r="Y157" s="5">
        <v>0</v>
      </c>
      <c r="Z157" s="5">
        <v>0</v>
      </c>
    </row>
    <row r="158" spans="1:26" ht="18.55" customHeight="1" x14ac:dyDescent="0.35">
      <c r="A158" s="1">
        <v>157</v>
      </c>
      <c r="B158" s="5" t="s">
        <v>386</v>
      </c>
      <c r="C158" s="5" t="s">
        <v>4721</v>
      </c>
      <c r="D158" s="5" t="s">
        <v>4722</v>
      </c>
      <c r="E158" s="10" t="s">
        <v>4723</v>
      </c>
      <c r="F158" s="5">
        <v>5281576</v>
      </c>
      <c r="G158" s="5" t="s">
        <v>4724</v>
      </c>
      <c r="H158" s="5" t="s">
        <v>4725</v>
      </c>
      <c r="I158" s="11">
        <v>318.36430000000001</v>
      </c>
      <c r="J158" s="1">
        <v>3.58</v>
      </c>
      <c r="K158" s="6">
        <v>7</v>
      </c>
      <c r="L158" s="1" t="s">
        <v>3894</v>
      </c>
      <c r="M158" s="1" t="s">
        <v>3895</v>
      </c>
      <c r="N158" s="5" t="s">
        <v>4310</v>
      </c>
      <c r="O158" s="5" t="s">
        <v>4726</v>
      </c>
      <c r="P158" s="2" t="s">
        <v>4727</v>
      </c>
      <c r="Q158" s="5">
        <v>23</v>
      </c>
      <c r="R158" s="5">
        <v>13</v>
      </c>
      <c r="S158" s="5">
        <v>3</v>
      </c>
      <c r="T158" s="5">
        <v>0</v>
      </c>
      <c r="U158" s="5">
        <v>2</v>
      </c>
      <c r="V158" s="5">
        <v>1</v>
      </c>
      <c r="W158" s="5">
        <v>1</v>
      </c>
      <c r="X158" s="5">
        <v>0</v>
      </c>
      <c r="Y158" s="5">
        <v>0</v>
      </c>
      <c r="Z158" s="5">
        <v>0</v>
      </c>
    </row>
    <row r="159" spans="1:26" ht="18.55" customHeight="1" x14ac:dyDescent="0.35">
      <c r="A159" s="1">
        <v>158</v>
      </c>
      <c r="B159" s="5" t="s">
        <v>180</v>
      </c>
      <c r="C159" s="5" t="s">
        <v>4728</v>
      </c>
      <c r="D159" s="5" t="s">
        <v>4729</v>
      </c>
      <c r="E159" s="10" t="s">
        <v>4730</v>
      </c>
      <c r="F159" s="5">
        <v>93516</v>
      </c>
      <c r="G159" s="5" t="s">
        <v>181</v>
      </c>
      <c r="H159" s="5" t="s">
        <v>4731</v>
      </c>
      <c r="I159" s="11">
        <v>318.37209999999999</v>
      </c>
      <c r="J159" s="1">
        <v>4.1900000000000004</v>
      </c>
      <c r="K159" s="6">
        <v>21</v>
      </c>
      <c r="L159" s="1" t="s">
        <v>3903</v>
      </c>
      <c r="M159" s="1" t="s">
        <v>3886</v>
      </c>
      <c r="N159" s="5" t="s">
        <v>3943</v>
      </c>
      <c r="O159" s="5" t="s">
        <v>4213</v>
      </c>
      <c r="P159" s="2" t="s">
        <v>4214</v>
      </c>
      <c r="Q159" s="5">
        <v>22</v>
      </c>
      <c r="R159" s="5">
        <v>18</v>
      </c>
      <c r="S159" s="5">
        <v>5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</row>
    <row r="160" spans="1:26" ht="18.55" customHeight="1" x14ac:dyDescent="0.35">
      <c r="A160" s="1">
        <v>159</v>
      </c>
      <c r="B160" s="5" t="s">
        <v>182</v>
      </c>
      <c r="C160" s="5" t="s">
        <v>4732</v>
      </c>
      <c r="D160" s="5" t="s">
        <v>4733</v>
      </c>
      <c r="E160" s="10" t="s">
        <v>4734</v>
      </c>
      <c r="F160" s="5">
        <v>4539</v>
      </c>
      <c r="G160" s="5" t="s">
        <v>183</v>
      </c>
      <c r="H160" s="5" t="s">
        <v>4735</v>
      </c>
      <c r="I160" s="11">
        <v>319.33080000000001</v>
      </c>
      <c r="J160" s="1">
        <v>-0.31</v>
      </c>
      <c r="K160" s="6">
        <v>19</v>
      </c>
      <c r="L160" s="1" t="s">
        <v>3903</v>
      </c>
      <c r="M160" s="1" t="s">
        <v>3886</v>
      </c>
      <c r="N160" s="5" t="s">
        <v>3923</v>
      </c>
      <c r="O160" s="5" t="s">
        <v>4325</v>
      </c>
      <c r="P160" s="2" t="s">
        <v>4326</v>
      </c>
      <c r="Q160" s="5">
        <v>18</v>
      </c>
      <c r="R160" s="5">
        <v>16</v>
      </c>
      <c r="S160" s="5">
        <v>3</v>
      </c>
      <c r="T160" s="5">
        <v>1</v>
      </c>
      <c r="U160" s="5">
        <v>3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</row>
    <row r="161" spans="1:26" ht="18.55" customHeight="1" x14ac:dyDescent="0.35">
      <c r="A161" s="1">
        <v>160</v>
      </c>
      <c r="B161" s="5" t="s">
        <v>387</v>
      </c>
      <c r="C161" s="5" t="s">
        <v>4736</v>
      </c>
      <c r="D161" s="5" t="s">
        <v>4737</v>
      </c>
      <c r="E161" s="10" t="s">
        <v>4738</v>
      </c>
      <c r="F161" s="5">
        <v>3229</v>
      </c>
      <c r="G161" s="5" t="s">
        <v>4739</v>
      </c>
      <c r="H161" s="5" t="s">
        <v>4740</v>
      </c>
      <c r="I161" s="11">
        <v>320.31889999999999</v>
      </c>
      <c r="J161" s="1">
        <v>-0.21</v>
      </c>
      <c r="K161" s="6">
        <v>8</v>
      </c>
      <c r="L161" s="1" t="s">
        <v>3903</v>
      </c>
      <c r="M161" s="1" t="s">
        <v>3886</v>
      </c>
      <c r="N161" s="5" t="s">
        <v>3923</v>
      </c>
      <c r="O161" s="5" t="s">
        <v>4108</v>
      </c>
      <c r="P161" s="2" t="s">
        <v>4186</v>
      </c>
      <c r="Q161" s="5">
        <v>17</v>
      </c>
      <c r="R161" s="5">
        <v>15</v>
      </c>
      <c r="S161" s="5">
        <v>3</v>
      </c>
      <c r="T161" s="5">
        <v>1</v>
      </c>
      <c r="U161" s="5">
        <v>4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</row>
    <row r="162" spans="1:26" ht="18.55" customHeight="1" x14ac:dyDescent="0.35">
      <c r="A162" s="1">
        <v>161</v>
      </c>
      <c r="B162" s="5" t="s">
        <v>388</v>
      </c>
      <c r="C162" s="5" t="s">
        <v>4741</v>
      </c>
      <c r="D162" s="5" t="s">
        <v>4742</v>
      </c>
      <c r="E162" s="10" t="s">
        <v>4743</v>
      </c>
      <c r="F162" s="5">
        <v>108003</v>
      </c>
      <c r="G162" s="5" t="s">
        <v>4744</v>
      </c>
      <c r="H162" s="5" t="s">
        <v>4745</v>
      </c>
      <c r="I162" s="11">
        <v>320.3802</v>
      </c>
      <c r="J162" s="1">
        <v>4.8600000000000003</v>
      </c>
      <c r="K162" s="6">
        <v>7</v>
      </c>
      <c r="L162" s="1" t="s">
        <v>3894</v>
      </c>
      <c r="M162" s="1" t="s">
        <v>3895</v>
      </c>
      <c r="N162" s="5" t="s">
        <v>4310</v>
      </c>
      <c r="O162" s="5" t="s">
        <v>4726</v>
      </c>
      <c r="P162" s="2" t="s">
        <v>4727</v>
      </c>
      <c r="Q162" s="5">
        <v>24</v>
      </c>
      <c r="R162" s="5">
        <v>18</v>
      </c>
      <c r="S162" s="5">
        <v>5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</row>
    <row r="163" spans="1:26" ht="18.55" customHeight="1" x14ac:dyDescent="0.35">
      <c r="A163" s="1">
        <v>162</v>
      </c>
      <c r="B163" s="5" t="s">
        <v>389</v>
      </c>
      <c r="C163" s="5" t="s">
        <v>4746</v>
      </c>
      <c r="D163" s="5" t="s">
        <v>4742</v>
      </c>
      <c r="E163" s="10" t="s">
        <v>4747</v>
      </c>
      <c r="F163" s="5">
        <v>13932155</v>
      </c>
      <c r="G163" s="5" t="s">
        <v>4748</v>
      </c>
      <c r="H163" s="5" t="s">
        <v>4749</v>
      </c>
      <c r="I163" s="11">
        <v>320.3802</v>
      </c>
      <c r="J163" s="1">
        <v>4.09</v>
      </c>
      <c r="K163" s="6">
        <v>7</v>
      </c>
      <c r="L163" s="1" t="s">
        <v>3894</v>
      </c>
      <c r="M163" s="1" t="s">
        <v>3895</v>
      </c>
      <c r="N163" s="5" t="s">
        <v>4310</v>
      </c>
      <c r="O163" s="5" t="s">
        <v>4726</v>
      </c>
      <c r="P163" s="2" t="s">
        <v>3898</v>
      </c>
      <c r="Q163" s="5">
        <v>24</v>
      </c>
      <c r="R163" s="5">
        <v>18</v>
      </c>
      <c r="S163" s="5">
        <v>5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</row>
    <row r="164" spans="1:26" ht="18.55" customHeight="1" x14ac:dyDescent="0.35">
      <c r="A164" s="1">
        <v>163</v>
      </c>
      <c r="B164" s="5" t="s">
        <v>390</v>
      </c>
      <c r="C164" s="5" t="s">
        <v>4750</v>
      </c>
      <c r="D164" s="5" t="s">
        <v>4751</v>
      </c>
      <c r="E164" s="10" t="s">
        <v>4752</v>
      </c>
      <c r="F164" s="5">
        <v>13932155</v>
      </c>
      <c r="G164" s="5" t="s">
        <v>4753</v>
      </c>
      <c r="H164" s="5" t="s">
        <v>4754</v>
      </c>
      <c r="I164" s="11">
        <v>320.3802</v>
      </c>
      <c r="J164" s="1">
        <v>4.09</v>
      </c>
      <c r="K164" s="6">
        <v>7</v>
      </c>
      <c r="L164" s="1" t="s">
        <v>3894</v>
      </c>
      <c r="M164" s="1" t="s">
        <v>3895</v>
      </c>
      <c r="N164" s="5" t="s">
        <v>4310</v>
      </c>
      <c r="O164" s="5" t="s">
        <v>4726</v>
      </c>
      <c r="P164" s="2" t="s">
        <v>3898</v>
      </c>
      <c r="Q164" s="5">
        <v>24</v>
      </c>
      <c r="R164" s="5">
        <v>18</v>
      </c>
      <c r="S164" s="5">
        <v>5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</row>
    <row r="165" spans="1:26" ht="18.55" customHeight="1" x14ac:dyDescent="0.35">
      <c r="A165" s="1">
        <v>164</v>
      </c>
      <c r="B165" s="5" t="s">
        <v>184</v>
      </c>
      <c r="C165" s="5" t="s">
        <v>4755</v>
      </c>
      <c r="D165" s="5" t="s">
        <v>4756</v>
      </c>
      <c r="E165" s="10" t="s">
        <v>4757</v>
      </c>
      <c r="F165" s="5">
        <v>41718</v>
      </c>
      <c r="G165" s="5" t="s">
        <v>185</v>
      </c>
      <c r="H165" s="5" t="s">
        <v>4758</v>
      </c>
      <c r="I165" s="11">
        <v>320.42939999999999</v>
      </c>
      <c r="J165" s="1">
        <v>2.46</v>
      </c>
      <c r="K165" s="6">
        <v>14</v>
      </c>
      <c r="L165" s="1" t="s">
        <v>3903</v>
      </c>
      <c r="M165" s="1" t="s">
        <v>3886</v>
      </c>
      <c r="N165" s="5" t="s">
        <v>3943</v>
      </c>
      <c r="O165" s="5" t="s">
        <v>4422</v>
      </c>
      <c r="P165" s="2" t="s">
        <v>4423</v>
      </c>
      <c r="Q165" s="5">
        <v>21</v>
      </c>
      <c r="R165" s="5">
        <v>9</v>
      </c>
      <c r="S165" s="5">
        <v>4</v>
      </c>
      <c r="T165" s="5">
        <v>0</v>
      </c>
      <c r="U165" s="5">
        <v>0</v>
      </c>
      <c r="V165" s="5">
        <v>3</v>
      </c>
      <c r="W165" s="5">
        <v>1</v>
      </c>
      <c r="X165" s="5">
        <v>0</v>
      </c>
      <c r="Y165" s="5">
        <v>0</v>
      </c>
      <c r="Z165" s="5">
        <v>0</v>
      </c>
    </row>
    <row r="166" spans="1:26" ht="18.55" customHeight="1" x14ac:dyDescent="0.35">
      <c r="A166" s="1">
        <v>165</v>
      </c>
      <c r="B166" s="5" t="s">
        <v>186</v>
      </c>
      <c r="C166" s="5" t="s">
        <v>4759</v>
      </c>
      <c r="D166" s="5" t="s">
        <v>4760</v>
      </c>
      <c r="E166" s="10" t="s">
        <v>4761</v>
      </c>
      <c r="F166" s="5">
        <v>91753</v>
      </c>
      <c r="G166" s="5" t="s">
        <v>187</v>
      </c>
      <c r="H166" s="5" t="s">
        <v>4762</v>
      </c>
      <c r="I166" s="11">
        <v>321.3698</v>
      </c>
      <c r="J166" s="1">
        <v>5.55</v>
      </c>
      <c r="K166" s="6">
        <v>21</v>
      </c>
      <c r="L166" s="1" t="s">
        <v>3903</v>
      </c>
      <c r="M166" s="1" t="s">
        <v>3886</v>
      </c>
      <c r="N166" s="5" t="s">
        <v>4029</v>
      </c>
      <c r="O166" s="5" t="s">
        <v>4013</v>
      </c>
      <c r="P166" s="2" t="s">
        <v>4353</v>
      </c>
      <c r="Q166" s="5">
        <v>19</v>
      </c>
      <c r="R166" s="5">
        <v>20</v>
      </c>
      <c r="S166" s="5">
        <v>3</v>
      </c>
      <c r="T166" s="5">
        <v>0</v>
      </c>
      <c r="U166" s="5">
        <v>1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</row>
    <row r="167" spans="1:26" ht="18.55" customHeight="1" x14ac:dyDescent="0.35">
      <c r="A167" s="1">
        <v>166</v>
      </c>
      <c r="B167" s="5" t="s">
        <v>188</v>
      </c>
      <c r="C167" s="5" t="s">
        <v>4763</v>
      </c>
      <c r="D167" s="5" t="s">
        <v>4764</v>
      </c>
      <c r="E167" s="10" t="s">
        <v>4765</v>
      </c>
      <c r="F167" s="5">
        <v>19395</v>
      </c>
      <c r="G167" s="5" t="s">
        <v>189</v>
      </c>
      <c r="H167" s="5" t="s">
        <v>4766</v>
      </c>
      <c r="I167" s="11">
        <v>322.31889999999999</v>
      </c>
      <c r="J167" s="1">
        <v>3.98</v>
      </c>
      <c r="K167" s="6">
        <v>20</v>
      </c>
      <c r="L167" s="1" t="s">
        <v>3903</v>
      </c>
      <c r="M167" s="1" t="s">
        <v>3886</v>
      </c>
      <c r="N167" s="5" t="s">
        <v>3943</v>
      </c>
      <c r="O167" s="5" t="s">
        <v>4213</v>
      </c>
      <c r="P167" s="2" t="s">
        <v>4214</v>
      </c>
      <c r="Q167" s="5">
        <v>20</v>
      </c>
      <c r="R167" s="5">
        <v>8</v>
      </c>
      <c r="S167" s="5">
        <v>5</v>
      </c>
      <c r="T167" s="5">
        <v>0</v>
      </c>
      <c r="U167" s="5">
        <v>0</v>
      </c>
      <c r="V167" s="5">
        <v>2</v>
      </c>
      <c r="W167" s="5">
        <v>2</v>
      </c>
      <c r="X167" s="5">
        <v>0</v>
      </c>
      <c r="Y167" s="5">
        <v>0</v>
      </c>
      <c r="Z167" s="5">
        <v>0</v>
      </c>
    </row>
    <row r="168" spans="1:26" ht="18.55" customHeight="1" x14ac:dyDescent="0.35">
      <c r="A168" s="1">
        <v>167</v>
      </c>
      <c r="B168" s="5" t="s">
        <v>391</v>
      </c>
      <c r="C168" s="5" t="s">
        <v>4767</v>
      </c>
      <c r="D168" s="5" t="s">
        <v>4768</v>
      </c>
      <c r="E168" s="10" t="s">
        <v>4769</v>
      </c>
      <c r="F168" s="5">
        <v>2999413</v>
      </c>
      <c r="G168" s="5" t="s">
        <v>4770</v>
      </c>
      <c r="H168" s="5" t="s">
        <v>4771</v>
      </c>
      <c r="I168" s="11">
        <v>322.39609999999999</v>
      </c>
      <c r="J168" s="1">
        <v>5.37</v>
      </c>
      <c r="K168" s="6">
        <v>7</v>
      </c>
      <c r="L168" s="1" t="s">
        <v>3894</v>
      </c>
      <c r="M168" s="1" t="s">
        <v>3895</v>
      </c>
      <c r="N168" s="5" t="s">
        <v>4310</v>
      </c>
      <c r="O168" s="5" t="s">
        <v>4726</v>
      </c>
      <c r="P168" s="2" t="s">
        <v>3898</v>
      </c>
      <c r="Q168" s="5">
        <v>26</v>
      </c>
      <c r="R168" s="5">
        <v>18</v>
      </c>
      <c r="S168" s="5">
        <v>5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</row>
    <row r="169" spans="1:26" ht="18.55" customHeight="1" x14ac:dyDescent="0.35">
      <c r="A169" s="1">
        <v>168</v>
      </c>
      <c r="B169" s="5" t="s">
        <v>392</v>
      </c>
      <c r="C169" s="5" t="s">
        <v>4772</v>
      </c>
      <c r="D169" s="5" t="s">
        <v>4768</v>
      </c>
      <c r="E169" s="5" t="s">
        <v>4773</v>
      </c>
      <c r="F169" s="5">
        <v>65434</v>
      </c>
      <c r="G169" s="5" t="s">
        <v>4774</v>
      </c>
      <c r="H169" s="5" t="s">
        <v>4775</v>
      </c>
      <c r="I169" s="11">
        <v>322.39609999999999</v>
      </c>
      <c r="J169" s="1">
        <v>5.37</v>
      </c>
      <c r="K169" s="6">
        <v>7</v>
      </c>
      <c r="L169" s="1" t="s">
        <v>3894</v>
      </c>
      <c r="M169" s="1" t="s">
        <v>3895</v>
      </c>
      <c r="N169" s="5" t="s">
        <v>4310</v>
      </c>
      <c r="O169" s="5" t="s">
        <v>4726</v>
      </c>
      <c r="P169" s="2" t="s">
        <v>3898</v>
      </c>
      <c r="Q169" s="5">
        <v>26</v>
      </c>
      <c r="R169" s="5">
        <v>18</v>
      </c>
      <c r="S169" s="5">
        <v>5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</row>
    <row r="170" spans="1:26" ht="18.55" customHeight="1" x14ac:dyDescent="0.35">
      <c r="A170" s="1">
        <v>169</v>
      </c>
      <c r="B170" s="5" t="s">
        <v>393</v>
      </c>
      <c r="C170" s="5" t="s">
        <v>4776</v>
      </c>
      <c r="D170" s="5" t="s">
        <v>4777</v>
      </c>
      <c r="E170" s="10" t="s">
        <v>4778</v>
      </c>
      <c r="F170" s="5">
        <v>5959</v>
      </c>
      <c r="G170" s="5" t="s">
        <v>4779</v>
      </c>
      <c r="H170" s="5" t="s">
        <v>4780</v>
      </c>
      <c r="I170" s="11">
        <v>323.12939999999998</v>
      </c>
      <c r="J170" s="1">
        <v>0.92</v>
      </c>
      <c r="K170" s="6">
        <v>11</v>
      </c>
      <c r="L170" s="1" t="s">
        <v>3894</v>
      </c>
      <c r="M170" s="1" t="s">
        <v>3895</v>
      </c>
      <c r="N170" s="5" t="s">
        <v>4029</v>
      </c>
      <c r="O170" s="5" t="s">
        <v>4013</v>
      </c>
      <c r="P170" s="2" t="s">
        <v>4061</v>
      </c>
      <c r="Q170" s="5">
        <v>12</v>
      </c>
      <c r="R170" s="5">
        <v>11</v>
      </c>
      <c r="S170" s="5">
        <v>5</v>
      </c>
      <c r="T170" s="5">
        <v>0</v>
      </c>
      <c r="U170" s="5">
        <v>2</v>
      </c>
      <c r="V170" s="5">
        <v>0</v>
      </c>
      <c r="W170" s="5">
        <v>0</v>
      </c>
      <c r="X170" s="5">
        <v>2</v>
      </c>
      <c r="Y170" s="5">
        <v>0</v>
      </c>
      <c r="Z170" s="5">
        <v>0</v>
      </c>
    </row>
    <row r="171" spans="1:26" ht="18.55" customHeight="1" x14ac:dyDescent="0.35">
      <c r="A171" s="1">
        <v>170</v>
      </c>
      <c r="B171" s="5" t="s">
        <v>190</v>
      </c>
      <c r="C171" s="5" t="s">
        <v>4781</v>
      </c>
      <c r="D171" s="5" t="s">
        <v>4782</v>
      </c>
      <c r="E171" s="10" t="s">
        <v>4783</v>
      </c>
      <c r="F171" s="5">
        <v>47898</v>
      </c>
      <c r="G171" s="5" t="s">
        <v>191</v>
      </c>
      <c r="H171" s="5" t="s">
        <v>4784</v>
      </c>
      <c r="I171" s="11">
        <v>323.30970000000002</v>
      </c>
      <c r="J171" s="1">
        <v>4.6500000000000004</v>
      </c>
      <c r="K171" s="6">
        <v>14</v>
      </c>
      <c r="L171" s="1" t="s">
        <v>3903</v>
      </c>
      <c r="M171" s="1" t="s">
        <v>3886</v>
      </c>
      <c r="N171" s="5" t="s">
        <v>4029</v>
      </c>
      <c r="O171" s="5" t="s">
        <v>4013</v>
      </c>
      <c r="P171" s="2" t="s">
        <v>4389</v>
      </c>
      <c r="Q171" s="5">
        <v>16</v>
      </c>
      <c r="R171" s="5">
        <v>17</v>
      </c>
      <c r="S171" s="5">
        <v>2</v>
      </c>
      <c r="T171" s="5">
        <v>3</v>
      </c>
      <c r="U171" s="5">
        <v>1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</row>
    <row r="172" spans="1:26" ht="18.55" customHeight="1" x14ac:dyDescent="0.35">
      <c r="A172" s="1">
        <v>171</v>
      </c>
      <c r="B172" s="5" t="s">
        <v>394</v>
      </c>
      <c r="C172" s="5" t="s">
        <v>4785</v>
      </c>
      <c r="D172" s="5" t="s">
        <v>4786</v>
      </c>
      <c r="E172" s="10" t="s">
        <v>4787</v>
      </c>
      <c r="F172" s="5">
        <v>5280389</v>
      </c>
      <c r="G172" s="5" t="s">
        <v>4788</v>
      </c>
      <c r="H172" s="5" t="s">
        <v>4789</v>
      </c>
      <c r="I172" s="11">
        <v>324.28429999999997</v>
      </c>
      <c r="J172" s="1">
        <v>4.1500000000000004</v>
      </c>
      <c r="K172" s="6">
        <v>11</v>
      </c>
      <c r="L172" s="1" t="s">
        <v>3903</v>
      </c>
      <c r="M172" s="1" t="s">
        <v>3886</v>
      </c>
      <c r="N172" s="5" t="s">
        <v>4359</v>
      </c>
      <c r="O172" s="5" t="s">
        <v>4790</v>
      </c>
      <c r="P172" s="2" t="s">
        <v>3898</v>
      </c>
      <c r="Q172" s="5">
        <v>12</v>
      </c>
      <c r="R172" s="5">
        <v>18</v>
      </c>
      <c r="S172" s="5">
        <v>6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</row>
    <row r="173" spans="1:26" ht="18.55" customHeight="1" x14ac:dyDescent="0.35">
      <c r="A173" s="1">
        <v>172</v>
      </c>
      <c r="B173" s="5" t="s">
        <v>192</v>
      </c>
      <c r="C173" s="5" t="s">
        <v>4791</v>
      </c>
      <c r="D173" s="5" t="s">
        <v>4792</v>
      </c>
      <c r="E173" s="10" t="s">
        <v>4793</v>
      </c>
      <c r="F173" s="5">
        <v>8289</v>
      </c>
      <c r="G173" s="5" t="s">
        <v>193</v>
      </c>
      <c r="H173" s="5" t="s">
        <v>4794</v>
      </c>
      <c r="I173" s="11">
        <v>326.28309999999999</v>
      </c>
      <c r="J173" s="1">
        <v>4.7</v>
      </c>
      <c r="K173" s="6">
        <v>14</v>
      </c>
      <c r="L173" s="1" t="s">
        <v>3903</v>
      </c>
      <c r="M173" s="1" t="s">
        <v>3886</v>
      </c>
      <c r="N173" s="5" t="s">
        <v>3943</v>
      </c>
      <c r="O173" s="5" t="s">
        <v>3944</v>
      </c>
      <c r="P173" s="2" t="s">
        <v>3945</v>
      </c>
      <c r="Q173" s="5">
        <v>15</v>
      </c>
      <c r="R173" s="5">
        <v>18</v>
      </c>
      <c r="S173" s="5">
        <v>4</v>
      </c>
      <c r="T173" s="5">
        <v>0</v>
      </c>
      <c r="U173" s="5">
        <v>0</v>
      </c>
      <c r="V173" s="5">
        <v>0</v>
      </c>
      <c r="W173" s="5">
        <v>1</v>
      </c>
      <c r="X173" s="5">
        <v>0</v>
      </c>
      <c r="Y173" s="5">
        <v>0</v>
      </c>
      <c r="Z173" s="5">
        <v>0</v>
      </c>
    </row>
    <row r="174" spans="1:26" ht="18.55" customHeight="1" x14ac:dyDescent="0.35">
      <c r="A174" s="1">
        <v>173</v>
      </c>
      <c r="B174" s="5" t="s">
        <v>395</v>
      </c>
      <c r="C174" s="5" t="s">
        <v>4795</v>
      </c>
      <c r="D174" s="5" t="s">
        <v>4796</v>
      </c>
      <c r="E174" s="10" t="s">
        <v>4797</v>
      </c>
      <c r="F174" s="5">
        <v>6223</v>
      </c>
      <c r="G174" s="5" t="s">
        <v>4798</v>
      </c>
      <c r="H174" s="5" t="s">
        <v>4799</v>
      </c>
      <c r="I174" s="11">
        <v>326.3913</v>
      </c>
      <c r="J174" s="1">
        <v>2.9</v>
      </c>
      <c r="K174" s="6">
        <v>7</v>
      </c>
      <c r="L174" s="1" t="s">
        <v>3903</v>
      </c>
      <c r="M174" s="1" t="s">
        <v>3886</v>
      </c>
      <c r="N174" s="5" t="s">
        <v>3923</v>
      </c>
      <c r="O174" s="5" t="s">
        <v>4800</v>
      </c>
      <c r="P174" s="2" t="s">
        <v>4801</v>
      </c>
      <c r="Q174" s="5">
        <v>14</v>
      </c>
      <c r="R174" s="5">
        <v>13</v>
      </c>
      <c r="S174" s="5">
        <v>4</v>
      </c>
      <c r="T174" s="5">
        <v>0</v>
      </c>
      <c r="U174" s="5">
        <v>2</v>
      </c>
      <c r="V174" s="5">
        <v>2</v>
      </c>
      <c r="W174" s="5">
        <v>0</v>
      </c>
      <c r="X174" s="5">
        <v>0</v>
      </c>
      <c r="Y174" s="5">
        <v>0</v>
      </c>
      <c r="Z174" s="5">
        <v>0</v>
      </c>
    </row>
    <row r="175" spans="1:26" ht="18.55" customHeight="1" x14ac:dyDescent="0.35">
      <c r="A175" s="1">
        <v>174</v>
      </c>
      <c r="B175" s="5" t="s">
        <v>396</v>
      </c>
      <c r="C175" s="5" t="s">
        <v>4802</v>
      </c>
      <c r="D175" s="5" t="s">
        <v>4803</v>
      </c>
      <c r="E175" s="10" t="s">
        <v>4804</v>
      </c>
      <c r="F175" s="5">
        <v>21989372</v>
      </c>
      <c r="G175" s="5" t="s">
        <v>4805</v>
      </c>
      <c r="H175" s="5" t="s">
        <v>4806</v>
      </c>
      <c r="I175" s="11">
        <v>327.56959999999998</v>
      </c>
      <c r="J175" s="1">
        <v>2.89</v>
      </c>
      <c r="K175" s="6">
        <v>11</v>
      </c>
      <c r="L175" s="1" t="s">
        <v>3903</v>
      </c>
      <c r="M175" s="1" t="s">
        <v>3886</v>
      </c>
      <c r="N175" s="5" t="s">
        <v>3943</v>
      </c>
      <c r="O175" s="5" t="s">
        <v>3944</v>
      </c>
      <c r="P175" s="2" t="s">
        <v>3945</v>
      </c>
      <c r="Q175" s="5">
        <v>18</v>
      </c>
      <c r="R175" s="5">
        <v>9</v>
      </c>
      <c r="S175" s="5">
        <v>4</v>
      </c>
      <c r="T175" s="5">
        <v>0</v>
      </c>
      <c r="U175" s="5">
        <v>0</v>
      </c>
      <c r="V175" s="5">
        <v>0</v>
      </c>
      <c r="W175" s="5">
        <v>1</v>
      </c>
      <c r="X175" s="5">
        <v>3</v>
      </c>
      <c r="Y175" s="5">
        <v>0</v>
      </c>
      <c r="Z175" s="5">
        <v>0</v>
      </c>
    </row>
    <row r="176" spans="1:26" ht="18.55" customHeight="1" x14ac:dyDescent="0.35">
      <c r="A176" s="1">
        <v>175</v>
      </c>
      <c r="B176" s="5" t="s">
        <v>397</v>
      </c>
      <c r="C176" s="5" t="s">
        <v>4807</v>
      </c>
      <c r="D176" s="5" t="s">
        <v>4803</v>
      </c>
      <c r="E176" s="10" t="s">
        <v>4808</v>
      </c>
      <c r="F176" s="5">
        <v>14034</v>
      </c>
      <c r="G176" s="5" t="s">
        <v>4809</v>
      </c>
      <c r="H176" s="5" t="s">
        <v>4810</v>
      </c>
      <c r="I176" s="11">
        <v>327.56959999999998</v>
      </c>
      <c r="J176" s="1">
        <v>3.11</v>
      </c>
      <c r="K176" s="6">
        <v>11</v>
      </c>
      <c r="L176" s="1" t="s">
        <v>3903</v>
      </c>
      <c r="M176" s="1" t="s">
        <v>3886</v>
      </c>
      <c r="N176" s="5" t="s">
        <v>3943</v>
      </c>
      <c r="O176" s="5" t="s">
        <v>3944</v>
      </c>
      <c r="P176" s="2" t="s">
        <v>3945</v>
      </c>
      <c r="Q176" s="5">
        <v>18</v>
      </c>
      <c r="R176" s="5">
        <v>9</v>
      </c>
      <c r="S176" s="5">
        <v>4</v>
      </c>
      <c r="T176" s="5">
        <v>0</v>
      </c>
      <c r="U176" s="5">
        <v>0</v>
      </c>
      <c r="V176" s="5">
        <v>0</v>
      </c>
      <c r="W176" s="5">
        <v>1</v>
      </c>
      <c r="X176" s="5">
        <v>3</v>
      </c>
      <c r="Y176" s="5">
        <v>0</v>
      </c>
      <c r="Z176" s="5">
        <v>0</v>
      </c>
    </row>
    <row r="177" spans="1:26" ht="18.55" customHeight="1" x14ac:dyDescent="0.35">
      <c r="A177" s="1">
        <v>176</v>
      </c>
      <c r="B177" s="5" t="s">
        <v>398</v>
      </c>
      <c r="C177" s="5" t="s">
        <v>4811</v>
      </c>
      <c r="D177" s="5" t="s">
        <v>4812</v>
      </c>
      <c r="E177" s="10" t="s">
        <v>4813</v>
      </c>
      <c r="F177" s="5">
        <v>20734543</v>
      </c>
      <c r="G177" s="5" t="s">
        <v>4814</v>
      </c>
      <c r="H177" s="5" t="s">
        <v>4815</v>
      </c>
      <c r="I177" s="11">
        <v>328.15</v>
      </c>
      <c r="J177" s="1">
        <v>1.32</v>
      </c>
      <c r="K177" s="6">
        <v>9</v>
      </c>
      <c r="L177" s="1" t="s">
        <v>3894</v>
      </c>
      <c r="M177" s="1" t="s">
        <v>3895</v>
      </c>
      <c r="N177" s="5" t="s">
        <v>3943</v>
      </c>
      <c r="O177" s="5" t="s">
        <v>4715</v>
      </c>
      <c r="P177" s="2" t="s">
        <v>4716</v>
      </c>
      <c r="Q177" s="5">
        <v>5</v>
      </c>
      <c r="R177" s="5">
        <v>6</v>
      </c>
      <c r="S177" s="5">
        <v>3</v>
      </c>
      <c r="T177" s="5">
        <v>9</v>
      </c>
      <c r="U177" s="5">
        <v>0</v>
      </c>
      <c r="V177" s="5">
        <v>1</v>
      </c>
      <c r="W177" s="5">
        <v>0</v>
      </c>
      <c r="X177" s="5">
        <v>0</v>
      </c>
      <c r="Y177" s="5">
        <v>0</v>
      </c>
      <c r="Z177" s="5">
        <v>0</v>
      </c>
    </row>
    <row r="178" spans="1:26" ht="18.55" customHeight="1" x14ac:dyDescent="0.35">
      <c r="A178" s="1">
        <v>177</v>
      </c>
      <c r="B178" s="5" t="s">
        <v>399</v>
      </c>
      <c r="C178" s="5" t="s">
        <v>4816</v>
      </c>
      <c r="D178" s="5" t="s">
        <v>4817</v>
      </c>
      <c r="E178" s="10" t="s">
        <v>4818</v>
      </c>
      <c r="F178" s="5">
        <v>14421</v>
      </c>
      <c r="G178" s="5" t="s">
        <v>4819</v>
      </c>
      <c r="H178" s="5" t="s">
        <v>4820</v>
      </c>
      <c r="I178" s="11">
        <v>328.27300000000002</v>
      </c>
      <c r="J178" s="1">
        <v>0.5</v>
      </c>
      <c r="K178" s="6">
        <v>11</v>
      </c>
      <c r="L178" s="1" t="s">
        <v>3903</v>
      </c>
      <c r="M178" s="1" t="s">
        <v>3886</v>
      </c>
      <c r="N178" s="5" t="s">
        <v>4310</v>
      </c>
      <c r="O178" s="5" t="s">
        <v>4311</v>
      </c>
      <c r="P178" s="2" t="s">
        <v>4666</v>
      </c>
      <c r="Q178" s="5">
        <v>12</v>
      </c>
      <c r="R178" s="5">
        <v>17</v>
      </c>
      <c r="S178" s="5">
        <v>7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</row>
    <row r="179" spans="1:26" ht="18.55" customHeight="1" x14ac:dyDescent="0.35">
      <c r="A179" s="1">
        <v>178</v>
      </c>
      <c r="B179" s="5" t="s">
        <v>400</v>
      </c>
      <c r="C179" s="5" t="s">
        <v>4821</v>
      </c>
      <c r="D179" s="5" t="s">
        <v>4822</v>
      </c>
      <c r="E179" s="10" t="s">
        <v>4823</v>
      </c>
      <c r="F179" s="5">
        <v>114481</v>
      </c>
      <c r="G179" s="5" t="s">
        <v>4824</v>
      </c>
      <c r="H179" s="5" t="s">
        <v>4825</v>
      </c>
      <c r="I179" s="11">
        <v>330.05</v>
      </c>
      <c r="J179" s="1">
        <v>3.36</v>
      </c>
      <c r="K179" s="6">
        <v>9</v>
      </c>
      <c r="L179" s="1" t="s">
        <v>3894</v>
      </c>
      <c r="M179" s="1" t="s">
        <v>3895</v>
      </c>
      <c r="N179" s="5" t="s">
        <v>3943</v>
      </c>
      <c r="O179" s="5" t="s">
        <v>4180</v>
      </c>
      <c r="P179" s="2" t="s">
        <v>4181</v>
      </c>
      <c r="Q179" s="5">
        <v>1</v>
      </c>
      <c r="R179" s="5">
        <v>6</v>
      </c>
      <c r="S179" s="5">
        <v>3</v>
      </c>
      <c r="T179" s="5">
        <v>11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</row>
    <row r="180" spans="1:26" ht="18.55" customHeight="1" x14ac:dyDescent="0.35">
      <c r="A180" s="1">
        <v>179</v>
      </c>
      <c r="B180" s="5" t="s">
        <v>401</v>
      </c>
      <c r="C180" s="5" t="s">
        <v>4826</v>
      </c>
      <c r="D180" s="5" t="s">
        <v>4827</v>
      </c>
      <c r="E180" s="10" t="s">
        <v>4828</v>
      </c>
      <c r="F180" s="5">
        <v>2724362</v>
      </c>
      <c r="G180" s="5" t="s">
        <v>4829</v>
      </c>
      <c r="H180" s="5" t="s">
        <v>4830</v>
      </c>
      <c r="I180" s="11">
        <v>330.28890000000001</v>
      </c>
      <c r="J180" s="1">
        <v>0.71</v>
      </c>
      <c r="K180" s="6">
        <v>11</v>
      </c>
      <c r="L180" s="1" t="s">
        <v>3903</v>
      </c>
      <c r="M180" s="1" t="s">
        <v>3886</v>
      </c>
      <c r="N180" s="5" t="s">
        <v>4310</v>
      </c>
      <c r="O180" s="5" t="s">
        <v>4311</v>
      </c>
      <c r="P180" s="2" t="s">
        <v>4666</v>
      </c>
      <c r="Q180" s="5">
        <v>14</v>
      </c>
      <c r="R180" s="5">
        <v>17</v>
      </c>
      <c r="S180" s="5">
        <v>7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</row>
    <row r="181" spans="1:26" ht="18.55" customHeight="1" x14ac:dyDescent="0.35">
      <c r="A181" s="1">
        <v>180</v>
      </c>
      <c r="B181" s="5" t="s">
        <v>194</v>
      </c>
      <c r="C181" s="5" t="s">
        <v>4831</v>
      </c>
      <c r="D181" s="5" t="s">
        <v>4832</v>
      </c>
      <c r="E181" s="10" t="s">
        <v>4833</v>
      </c>
      <c r="F181" s="5">
        <v>43226</v>
      </c>
      <c r="G181" s="5" t="s">
        <v>195</v>
      </c>
      <c r="H181" s="5" t="s">
        <v>4834</v>
      </c>
      <c r="I181" s="11">
        <v>331.19600000000003</v>
      </c>
      <c r="J181" s="1">
        <v>3.62</v>
      </c>
      <c r="K181" s="6">
        <v>11</v>
      </c>
      <c r="L181" s="1" t="s">
        <v>3903</v>
      </c>
      <c r="M181" s="1" t="s">
        <v>3886</v>
      </c>
      <c r="N181" s="5" t="s">
        <v>4029</v>
      </c>
      <c r="O181" s="5" t="s">
        <v>4013</v>
      </c>
      <c r="P181" s="2" t="s">
        <v>4037</v>
      </c>
      <c r="Q181" s="5">
        <v>12</v>
      </c>
      <c r="R181" s="5">
        <v>17</v>
      </c>
      <c r="S181" s="5">
        <v>1</v>
      </c>
      <c r="T181" s="5">
        <v>0</v>
      </c>
      <c r="U181" s="5">
        <v>2</v>
      </c>
      <c r="V181" s="5">
        <v>0</v>
      </c>
      <c r="W181" s="5">
        <v>0</v>
      </c>
      <c r="X181" s="5">
        <v>2</v>
      </c>
      <c r="Y181" s="5">
        <v>0</v>
      </c>
      <c r="Z181" s="5">
        <v>0</v>
      </c>
    </row>
    <row r="182" spans="1:26" ht="18.55" customHeight="1" x14ac:dyDescent="0.35">
      <c r="A182" s="1">
        <v>181</v>
      </c>
      <c r="B182" s="5" t="s">
        <v>196</v>
      </c>
      <c r="C182" s="5" t="s">
        <v>4835</v>
      </c>
      <c r="D182" s="5" t="s">
        <v>4836</v>
      </c>
      <c r="E182" s="10" t="s">
        <v>4837</v>
      </c>
      <c r="F182" s="5">
        <v>2764</v>
      </c>
      <c r="G182" s="5" t="s">
        <v>197</v>
      </c>
      <c r="H182" s="5" t="s">
        <v>4838</v>
      </c>
      <c r="I182" s="11">
        <v>331.3415</v>
      </c>
      <c r="J182" s="1">
        <v>0</v>
      </c>
      <c r="K182" s="6">
        <v>7</v>
      </c>
      <c r="L182" s="1" t="s">
        <v>3903</v>
      </c>
      <c r="M182" s="1" t="s">
        <v>3886</v>
      </c>
      <c r="N182" s="5" t="s">
        <v>3923</v>
      </c>
      <c r="O182" s="5" t="s">
        <v>4325</v>
      </c>
      <c r="P182" s="2" t="s">
        <v>4326</v>
      </c>
      <c r="Q182" s="5">
        <v>18</v>
      </c>
      <c r="R182" s="5">
        <v>17</v>
      </c>
      <c r="S182" s="5">
        <v>3</v>
      </c>
      <c r="T182" s="5">
        <v>1</v>
      </c>
      <c r="U182" s="5">
        <v>3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</row>
    <row r="183" spans="1:26" ht="18.55" customHeight="1" x14ac:dyDescent="0.35">
      <c r="A183" s="1">
        <v>182</v>
      </c>
      <c r="B183" s="5" t="s">
        <v>402</v>
      </c>
      <c r="C183" s="5" t="s">
        <v>4839</v>
      </c>
      <c r="D183" s="5" t="s">
        <v>4840</v>
      </c>
      <c r="E183" s="10" t="s">
        <v>4841</v>
      </c>
      <c r="F183" s="5" t="s">
        <v>4842</v>
      </c>
      <c r="G183" s="5" t="s">
        <v>4843</v>
      </c>
      <c r="H183" s="5" t="s">
        <v>4844</v>
      </c>
      <c r="I183" s="11">
        <v>331.36759999999998</v>
      </c>
      <c r="J183" s="1">
        <v>3.5</v>
      </c>
      <c r="K183" s="6">
        <v>21</v>
      </c>
      <c r="L183" s="1" t="s">
        <v>3903</v>
      </c>
      <c r="M183" s="1" t="s">
        <v>3886</v>
      </c>
      <c r="N183" s="5" t="s">
        <v>4029</v>
      </c>
      <c r="O183" s="5" t="s">
        <v>4013</v>
      </c>
      <c r="P183" s="2" t="s">
        <v>4409</v>
      </c>
      <c r="Q183" s="5">
        <v>22</v>
      </c>
      <c r="R183" s="5">
        <v>14</v>
      </c>
      <c r="S183" s="5">
        <v>4</v>
      </c>
      <c r="T183" s="5">
        <v>0</v>
      </c>
      <c r="U183" s="5">
        <v>1</v>
      </c>
      <c r="V183" s="5">
        <v>1</v>
      </c>
      <c r="W183" s="5">
        <v>1</v>
      </c>
      <c r="X183" s="5">
        <v>0</v>
      </c>
      <c r="Y183" s="5">
        <v>0</v>
      </c>
      <c r="Z183" s="5">
        <v>0</v>
      </c>
    </row>
    <row r="184" spans="1:26" ht="18.55" customHeight="1" x14ac:dyDescent="0.35">
      <c r="A184" s="1">
        <v>183</v>
      </c>
      <c r="B184" s="5" t="s">
        <v>198</v>
      </c>
      <c r="C184" s="5" t="s">
        <v>4845</v>
      </c>
      <c r="D184" s="5" t="s">
        <v>4846</v>
      </c>
      <c r="E184" s="10" t="s">
        <v>4847</v>
      </c>
      <c r="F184" s="5">
        <v>83975</v>
      </c>
      <c r="G184" s="5" t="s">
        <v>199</v>
      </c>
      <c r="H184" s="5" t="s">
        <v>4848</v>
      </c>
      <c r="I184" s="11">
        <v>331.40609999999998</v>
      </c>
      <c r="J184" s="1">
        <v>5.54</v>
      </c>
      <c r="K184" s="6">
        <v>21</v>
      </c>
      <c r="L184" s="1" t="s">
        <v>3903</v>
      </c>
      <c r="M184" s="1" t="s">
        <v>3886</v>
      </c>
      <c r="N184" s="5" t="s">
        <v>3923</v>
      </c>
      <c r="O184" s="5" t="s">
        <v>4568</v>
      </c>
      <c r="P184" s="2" t="s">
        <v>4569</v>
      </c>
      <c r="Q184" s="5">
        <v>25</v>
      </c>
      <c r="R184" s="5">
        <v>19</v>
      </c>
      <c r="S184" s="5">
        <v>4</v>
      </c>
      <c r="T184" s="5">
        <v>0</v>
      </c>
      <c r="U184" s="5">
        <v>1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</row>
    <row r="185" spans="1:26" ht="18.55" customHeight="1" x14ac:dyDescent="0.35">
      <c r="A185" s="1">
        <v>184</v>
      </c>
      <c r="B185" s="5" t="s">
        <v>403</v>
      </c>
      <c r="C185" s="5" t="s">
        <v>4849</v>
      </c>
      <c r="D185" s="5" t="s">
        <v>4850</v>
      </c>
      <c r="E185" s="10" t="s">
        <v>4851</v>
      </c>
      <c r="F185" s="5">
        <v>15541</v>
      </c>
      <c r="G185" s="5" t="s">
        <v>4852</v>
      </c>
      <c r="H185" s="5" t="s">
        <v>4853</v>
      </c>
      <c r="I185" s="11">
        <v>332.34960000000001</v>
      </c>
      <c r="J185" s="1">
        <v>-0.82</v>
      </c>
      <c r="K185" s="6">
        <v>2</v>
      </c>
      <c r="L185" s="1" t="s">
        <v>3903</v>
      </c>
      <c r="M185" s="1" t="s">
        <v>3886</v>
      </c>
      <c r="N185" s="5" t="s">
        <v>3887</v>
      </c>
      <c r="O185" s="5" t="s">
        <v>4854</v>
      </c>
      <c r="P185" s="2" t="s">
        <v>4855</v>
      </c>
      <c r="Q185" s="5">
        <v>24</v>
      </c>
      <c r="R185" s="5">
        <v>14</v>
      </c>
      <c r="S185" s="5">
        <v>7</v>
      </c>
      <c r="T185" s="5">
        <v>0</v>
      </c>
      <c r="U185" s="5">
        <v>2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</row>
    <row r="186" spans="1:26" ht="18.55" customHeight="1" x14ac:dyDescent="0.35">
      <c r="A186" s="1">
        <v>185</v>
      </c>
      <c r="B186" s="5" t="s">
        <v>200</v>
      </c>
      <c r="C186" s="5" t="s">
        <v>4856</v>
      </c>
      <c r="D186" s="5" t="s">
        <v>4857</v>
      </c>
      <c r="E186" s="10" t="s">
        <v>4858</v>
      </c>
      <c r="F186" s="5">
        <v>86354</v>
      </c>
      <c r="G186" s="5" t="s">
        <v>201</v>
      </c>
      <c r="H186" s="5" t="s">
        <v>4859</v>
      </c>
      <c r="I186" s="11">
        <v>333.85570000000001</v>
      </c>
      <c r="J186" s="1">
        <v>5.76</v>
      </c>
      <c r="K186" s="6">
        <v>21</v>
      </c>
      <c r="L186" s="1" t="s">
        <v>3903</v>
      </c>
      <c r="M186" s="1" t="s">
        <v>3886</v>
      </c>
      <c r="N186" s="5" t="s">
        <v>4029</v>
      </c>
      <c r="O186" s="5" t="s">
        <v>4013</v>
      </c>
      <c r="P186" s="2" t="s">
        <v>4860</v>
      </c>
      <c r="Q186" s="5">
        <v>24</v>
      </c>
      <c r="R186" s="5">
        <v>18</v>
      </c>
      <c r="S186" s="5">
        <v>1</v>
      </c>
      <c r="T186" s="5">
        <v>0</v>
      </c>
      <c r="U186" s="5">
        <v>3</v>
      </c>
      <c r="V186" s="5">
        <v>0</v>
      </c>
      <c r="W186" s="5">
        <v>0</v>
      </c>
      <c r="X186" s="5">
        <v>1</v>
      </c>
      <c r="Y186" s="5">
        <v>0</v>
      </c>
      <c r="Z186" s="5">
        <v>0</v>
      </c>
    </row>
    <row r="187" spans="1:26" ht="18.55" customHeight="1" x14ac:dyDescent="0.35">
      <c r="A187" s="1">
        <v>186</v>
      </c>
      <c r="B187" s="5" t="s">
        <v>404</v>
      </c>
      <c r="C187" s="5" t="s">
        <v>4861</v>
      </c>
      <c r="D187" s="5" t="s">
        <v>4862</v>
      </c>
      <c r="E187" s="10" t="s">
        <v>4863</v>
      </c>
      <c r="F187" s="5">
        <v>53393538</v>
      </c>
      <c r="G187" s="5" t="s">
        <v>4864</v>
      </c>
      <c r="H187" s="5" t="s">
        <v>4865</v>
      </c>
      <c r="I187" s="11">
        <v>334.3272</v>
      </c>
      <c r="J187" s="1">
        <v>0.88</v>
      </c>
      <c r="K187" s="6">
        <v>11</v>
      </c>
      <c r="L187" s="1" t="s">
        <v>3903</v>
      </c>
      <c r="M187" s="1" t="s">
        <v>3886</v>
      </c>
      <c r="N187" s="5" t="s">
        <v>4029</v>
      </c>
      <c r="O187" s="5" t="s">
        <v>4013</v>
      </c>
      <c r="P187" s="2" t="s">
        <v>4061</v>
      </c>
      <c r="Q187" s="5">
        <v>18</v>
      </c>
      <c r="R187" s="5">
        <v>15</v>
      </c>
      <c r="S187" s="5">
        <v>5</v>
      </c>
      <c r="T187" s="5">
        <v>0</v>
      </c>
      <c r="U187" s="5">
        <v>4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</row>
    <row r="188" spans="1:26" ht="18.55" customHeight="1" x14ac:dyDescent="0.35">
      <c r="A188" s="1">
        <v>187</v>
      </c>
      <c r="B188" s="5" t="s">
        <v>202</v>
      </c>
      <c r="C188" s="5" t="s">
        <v>4866</v>
      </c>
      <c r="D188" s="5" t="s">
        <v>4867</v>
      </c>
      <c r="E188" s="10" t="s">
        <v>4868</v>
      </c>
      <c r="F188" s="5">
        <v>86138</v>
      </c>
      <c r="G188" s="5" t="s">
        <v>203</v>
      </c>
      <c r="H188" s="5" t="s">
        <v>4869</v>
      </c>
      <c r="I188" s="11">
        <v>336.81810000000002</v>
      </c>
      <c r="J188" s="1">
        <v>4.2300000000000004</v>
      </c>
      <c r="K188" s="6">
        <v>14</v>
      </c>
      <c r="L188" s="1" t="s">
        <v>3903</v>
      </c>
      <c r="M188" s="1" t="s">
        <v>3886</v>
      </c>
      <c r="N188" s="5" t="s">
        <v>4310</v>
      </c>
      <c r="O188" s="5" t="s">
        <v>4870</v>
      </c>
      <c r="P188" s="2" t="s">
        <v>3898</v>
      </c>
      <c r="Q188" s="5">
        <v>17</v>
      </c>
      <c r="R188" s="5">
        <v>19</v>
      </c>
      <c r="S188" s="5">
        <v>0</v>
      </c>
      <c r="T188" s="5">
        <v>0</v>
      </c>
      <c r="U188" s="5">
        <v>4</v>
      </c>
      <c r="V188" s="5">
        <v>0</v>
      </c>
      <c r="W188" s="5">
        <v>0</v>
      </c>
      <c r="X188" s="5">
        <v>1</v>
      </c>
      <c r="Y188" s="5">
        <v>0</v>
      </c>
      <c r="Z188" s="5">
        <v>0</v>
      </c>
    </row>
    <row r="189" spans="1:26" ht="18.55" customHeight="1" x14ac:dyDescent="0.35">
      <c r="A189" s="1">
        <v>188</v>
      </c>
      <c r="B189" s="5" t="s">
        <v>405</v>
      </c>
      <c r="C189" s="5" t="s">
        <v>4871</v>
      </c>
      <c r="D189" s="5" t="s">
        <v>4872</v>
      </c>
      <c r="E189" s="10" t="s">
        <v>4873</v>
      </c>
      <c r="F189" s="5">
        <v>5365371</v>
      </c>
      <c r="G189" s="5" t="s">
        <v>4874</v>
      </c>
      <c r="H189" s="5" t="s">
        <v>4875</v>
      </c>
      <c r="I189" s="11">
        <v>337.5829</v>
      </c>
      <c r="J189" s="1">
        <v>8.44</v>
      </c>
      <c r="K189" s="6">
        <v>22</v>
      </c>
      <c r="L189" s="1" t="s">
        <v>3903</v>
      </c>
      <c r="M189" s="1" t="s">
        <v>3886</v>
      </c>
      <c r="N189" s="5" t="s">
        <v>4144</v>
      </c>
      <c r="O189" s="5" t="s">
        <v>4145</v>
      </c>
      <c r="P189" s="2" t="s">
        <v>4876</v>
      </c>
      <c r="Q189" s="5">
        <v>43</v>
      </c>
      <c r="R189" s="5">
        <v>22</v>
      </c>
      <c r="S189" s="5">
        <v>1</v>
      </c>
      <c r="T189" s="5">
        <v>0</v>
      </c>
      <c r="U189" s="5">
        <v>1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</row>
    <row r="190" spans="1:26" ht="18.55" customHeight="1" x14ac:dyDescent="0.35">
      <c r="A190" s="1">
        <v>189</v>
      </c>
      <c r="B190" s="5" t="s">
        <v>406</v>
      </c>
      <c r="C190" s="5" t="s">
        <v>4877</v>
      </c>
      <c r="D190" s="5" t="s">
        <v>4878</v>
      </c>
      <c r="E190" s="10" t="s">
        <v>4879</v>
      </c>
      <c r="F190" s="5">
        <v>10382483</v>
      </c>
      <c r="G190" s="5" t="s">
        <v>4880</v>
      </c>
      <c r="H190" s="5" t="s">
        <v>4881</v>
      </c>
      <c r="I190" s="11">
        <v>338.35239999999999</v>
      </c>
      <c r="J190" s="1">
        <v>0.3</v>
      </c>
      <c r="K190" s="6">
        <v>7</v>
      </c>
      <c r="L190" s="1" t="s">
        <v>3903</v>
      </c>
      <c r="M190" s="1" t="s">
        <v>3886</v>
      </c>
      <c r="N190" s="5" t="s">
        <v>4144</v>
      </c>
      <c r="O190" s="5" t="s">
        <v>4547</v>
      </c>
      <c r="P190" s="2" t="s">
        <v>4548</v>
      </c>
      <c r="Q190" s="5">
        <v>22</v>
      </c>
      <c r="R190" s="5">
        <v>17</v>
      </c>
      <c r="S190" s="5">
        <v>7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</row>
    <row r="191" spans="1:26" ht="18.55" customHeight="1" x14ac:dyDescent="0.35">
      <c r="A191" s="1">
        <v>190</v>
      </c>
      <c r="B191" s="5" t="s">
        <v>204</v>
      </c>
      <c r="C191" s="5" t="s">
        <v>4882</v>
      </c>
      <c r="D191" s="5" t="s">
        <v>4883</v>
      </c>
      <c r="E191" s="10" t="s">
        <v>4884</v>
      </c>
      <c r="F191" s="5">
        <v>5794</v>
      </c>
      <c r="G191" s="5" t="s">
        <v>205</v>
      </c>
      <c r="H191" s="5" t="s">
        <v>4885</v>
      </c>
      <c r="I191" s="11">
        <v>338.43849999999998</v>
      </c>
      <c r="J191" s="1">
        <v>4.29</v>
      </c>
      <c r="K191" s="6">
        <v>21</v>
      </c>
      <c r="L191" s="1" t="s">
        <v>3903</v>
      </c>
      <c r="M191" s="1" t="s">
        <v>4886</v>
      </c>
      <c r="N191" s="5" t="s">
        <v>3923</v>
      </c>
      <c r="O191" s="5" t="s">
        <v>4887</v>
      </c>
      <c r="P191" s="2" t="s">
        <v>3898</v>
      </c>
      <c r="Q191" s="5">
        <v>30</v>
      </c>
      <c r="R191" s="5">
        <v>19</v>
      </c>
      <c r="S191" s="5">
        <v>5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</row>
    <row r="192" spans="1:26" ht="18.55" customHeight="1" x14ac:dyDescent="0.35">
      <c r="A192" s="1">
        <v>191</v>
      </c>
      <c r="B192" s="5" t="s">
        <v>407</v>
      </c>
      <c r="C192" s="5" t="s">
        <v>4888</v>
      </c>
      <c r="D192" s="5" t="s">
        <v>4889</v>
      </c>
      <c r="E192" s="10" t="s">
        <v>4890</v>
      </c>
      <c r="F192" s="5">
        <v>155309</v>
      </c>
      <c r="G192" s="5" t="s">
        <v>4891</v>
      </c>
      <c r="H192" s="5" t="s">
        <v>4892</v>
      </c>
      <c r="I192" s="11">
        <v>340.30959999999999</v>
      </c>
      <c r="J192" s="1">
        <v>5.25</v>
      </c>
      <c r="K192" s="6">
        <v>12</v>
      </c>
      <c r="L192" s="1" t="s">
        <v>3903</v>
      </c>
      <c r="M192" s="1" t="s">
        <v>3886</v>
      </c>
      <c r="N192" s="5" t="s">
        <v>3943</v>
      </c>
      <c r="O192" s="5" t="s">
        <v>3944</v>
      </c>
      <c r="P192" s="2" t="s">
        <v>3945</v>
      </c>
      <c r="Q192" s="5">
        <v>17</v>
      </c>
      <c r="R192" s="5">
        <v>19</v>
      </c>
      <c r="S192" s="5">
        <v>4</v>
      </c>
      <c r="T192" s="5">
        <v>0</v>
      </c>
      <c r="U192" s="5">
        <v>0</v>
      </c>
      <c r="V192" s="5">
        <v>0</v>
      </c>
      <c r="W192" s="5">
        <v>1</v>
      </c>
      <c r="X192" s="5">
        <v>0</v>
      </c>
      <c r="Y192" s="5">
        <v>0</v>
      </c>
      <c r="Z192" s="5">
        <v>0</v>
      </c>
    </row>
    <row r="193" spans="1:26" ht="18.55" customHeight="1" x14ac:dyDescent="0.35">
      <c r="A193" s="1">
        <v>192</v>
      </c>
      <c r="B193" s="5" t="s">
        <v>206</v>
      </c>
      <c r="C193" s="5" t="s">
        <v>4893</v>
      </c>
      <c r="D193" s="5" t="s">
        <v>4894</v>
      </c>
      <c r="E193" s="5" t="s">
        <v>4895</v>
      </c>
      <c r="F193" s="5">
        <v>3032791</v>
      </c>
      <c r="G193" s="5" t="s">
        <v>207</v>
      </c>
      <c r="H193" s="5" t="s">
        <v>4896</v>
      </c>
      <c r="I193" s="11">
        <v>342.39400000000001</v>
      </c>
      <c r="J193" s="1">
        <v>1.1000000000000001</v>
      </c>
      <c r="K193" s="6">
        <v>21</v>
      </c>
      <c r="L193" s="1" t="s">
        <v>3903</v>
      </c>
      <c r="M193" s="1" t="s">
        <v>3886</v>
      </c>
      <c r="N193" s="5" t="s">
        <v>4029</v>
      </c>
      <c r="O193" s="5" t="s">
        <v>4013</v>
      </c>
      <c r="P193" s="2" t="s">
        <v>3898</v>
      </c>
      <c r="Q193" s="5">
        <v>14</v>
      </c>
      <c r="R193" s="5">
        <v>12</v>
      </c>
      <c r="S193" s="5">
        <v>4</v>
      </c>
      <c r="T193" s="5">
        <v>0</v>
      </c>
      <c r="U193" s="5">
        <v>4</v>
      </c>
      <c r="V193" s="5">
        <v>2</v>
      </c>
      <c r="W193" s="5">
        <v>0</v>
      </c>
      <c r="X193" s="5">
        <v>0</v>
      </c>
      <c r="Y193" s="5">
        <v>0</v>
      </c>
      <c r="Z193" s="5">
        <v>0</v>
      </c>
    </row>
    <row r="194" spans="1:26" ht="18.55" customHeight="1" x14ac:dyDescent="0.35">
      <c r="A194" s="1">
        <v>193</v>
      </c>
      <c r="B194" s="5" t="s">
        <v>208</v>
      </c>
      <c r="C194" s="5" t="s">
        <v>4897</v>
      </c>
      <c r="D194" s="5" t="s">
        <v>4898</v>
      </c>
      <c r="E194" s="5" t="s">
        <v>4899</v>
      </c>
      <c r="F194" s="5">
        <v>13081</v>
      </c>
      <c r="G194" s="5" t="s">
        <v>209</v>
      </c>
      <c r="H194" s="5" t="s">
        <v>4900</v>
      </c>
      <c r="I194" s="11">
        <v>342.86529999999999</v>
      </c>
      <c r="J194" s="1">
        <v>5.44</v>
      </c>
      <c r="K194" s="6">
        <v>21</v>
      </c>
      <c r="L194" s="1" t="s">
        <v>3903</v>
      </c>
      <c r="M194" s="1" t="s">
        <v>3886</v>
      </c>
      <c r="N194" s="5" t="s">
        <v>4094</v>
      </c>
      <c r="O194" s="5" t="s">
        <v>4095</v>
      </c>
      <c r="P194" s="2" t="s">
        <v>4096</v>
      </c>
      <c r="Q194" s="5">
        <v>16</v>
      </c>
      <c r="R194" s="5">
        <v>11</v>
      </c>
      <c r="S194" s="5">
        <v>2</v>
      </c>
      <c r="T194" s="5">
        <v>0</v>
      </c>
      <c r="U194" s="5">
        <v>0</v>
      </c>
      <c r="V194" s="5">
        <v>3</v>
      </c>
      <c r="W194" s="5">
        <v>1</v>
      </c>
      <c r="X194" s="5">
        <v>1</v>
      </c>
      <c r="Y194" s="5">
        <v>0</v>
      </c>
      <c r="Z194" s="5">
        <v>0</v>
      </c>
    </row>
    <row r="195" spans="1:26" ht="18.55" customHeight="1" x14ac:dyDescent="0.35">
      <c r="A195" s="1">
        <v>194</v>
      </c>
      <c r="B195" s="5" t="s">
        <v>210</v>
      </c>
      <c r="C195" s="5" t="s">
        <v>4901</v>
      </c>
      <c r="D195" s="5" t="s">
        <v>4902</v>
      </c>
      <c r="E195" s="10" t="s">
        <v>4903</v>
      </c>
      <c r="F195" s="5">
        <v>213013</v>
      </c>
      <c r="G195" s="5" t="s">
        <v>211</v>
      </c>
      <c r="H195" s="5" t="s">
        <v>4904</v>
      </c>
      <c r="I195" s="11">
        <v>343.20670000000001</v>
      </c>
      <c r="J195" s="1">
        <v>4</v>
      </c>
      <c r="K195" s="6">
        <v>14</v>
      </c>
      <c r="L195" s="1" t="s">
        <v>3903</v>
      </c>
      <c r="M195" s="1" t="s">
        <v>3886</v>
      </c>
      <c r="N195" s="5" t="s">
        <v>4012</v>
      </c>
      <c r="O195" s="5" t="s">
        <v>4138</v>
      </c>
      <c r="P195" s="2" t="s">
        <v>4660</v>
      </c>
      <c r="Q195" s="5">
        <v>12</v>
      </c>
      <c r="R195" s="5">
        <v>18</v>
      </c>
      <c r="S195" s="5">
        <v>1</v>
      </c>
      <c r="T195" s="5">
        <v>0</v>
      </c>
      <c r="U195" s="5">
        <v>2</v>
      </c>
      <c r="V195" s="5">
        <v>0</v>
      </c>
      <c r="W195" s="5">
        <v>0</v>
      </c>
      <c r="X195" s="5">
        <v>2</v>
      </c>
      <c r="Y195" s="5">
        <v>0</v>
      </c>
      <c r="Z195" s="5">
        <v>0</v>
      </c>
    </row>
    <row r="196" spans="1:26" ht="18.55" customHeight="1" x14ac:dyDescent="0.35">
      <c r="A196" s="1">
        <v>195</v>
      </c>
      <c r="B196" s="5" t="s">
        <v>212</v>
      </c>
      <c r="C196" s="5" t="s">
        <v>4905</v>
      </c>
      <c r="D196" s="5" t="s">
        <v>4906</v>
      </c>
      <c r="E196" s="5" t="s">
        <v>4907</v>
      </c>
      <c r="F196" s="5">
        <v>29732</v>
      </c>
      <c r="G196" s="5" t="s">
        <v>213</v>
      </c>
      <c r="H196" s="5" t="s">
        <v>4908</v>
      </c>
      <c r="I196" s="11">
        <v>345.221</v>
      </c>
      <c r="J196" s="1">
        <v>4.8099999999999996</v>
      </c>
      <c r="K196" s="6">
        <v>21</v>
      </c>
      <c r="L196" s="1" t="s">
        <v>3903</v>
      </c>
      <c r="M196" s="1" t="s">
        <v>3886</v>
      </c>
      <c r="N196" s="5" t="s">
        <v>4029</v>
      </c>
      <c r="O196" s="5" t="s">
        <v>4013</v>
      </c>
      <c r="P196" s="2" t="s">
        <v>4304</v>
      </c>
      <c r="Q196" s="5">
        <v>18</v>
      </c>
      <c r="R196" s="5">
        <v>15</v>
      </c>
      <c r="S196" s="5">
        <v>3</v>
      </c>
      <c r="T196" s="5">
        <v>0</v>
      </c>
      <c r="U196" s="5">
        <v>2</v>
      </c>
      <c r="V196" s="5">
        <v>0</v>
      </c>
      <c r="W196" s="5">
        <v>0</v>
      </c>
      <c r="X196" s="5">
        <v>2</v>
      </c>
      <c r="Y196" s="5">
        <v>0</v>
      </c>
      <c r="Z196" s="5">
        <v>0</v>
      </c>
    </row>
    <row r="197" spans="1:26" ht="18.55" customHeight="1" x14ac:dyDescent="0.35">
      <c r="A197" s="1">
        <v>196</v>
      </c>
      <c r="B197" s="5" t="s">
        <v>214</v>
      </c>
      <c r="C197" s="5" t="s">
        <v>4909</v>
      </c>
      <c r="D197" s="5" t="s">
        <v>4910</v>
      </c>
      <c r="E197" s="10" t="s">
        <v>4911</v>
      </c>
      <c r="F197" s="5">
        <v>32872</v>
      </c>
      <c r="G197" s="5" t="s">
        <v>215</v>
      </c>
      <c r="H197" s="5" t="s">
        <v>4912</v>
      </c>
      <c r="I197" s="11">
        <v>345.39409999999998</v>
      </c>
      <c r="J197" s="1">
        <v>4.4000000000000004</v>
      </c>
      <c r="K197" s="6">
        <v>12</v>
      </c>
      <c r="L197" s="1" t="s">
        <v>3903</v>
      </c>
      <c r="M197" s="1" t="s">
        <v>3886</v>
      </c>
      <c r="N197" s="5" t="s">
        <v>4029</v>
      </c>
      <c r="O197" s="5" t="s">
        <v>4013</v>
      </c>
      <c r="P197" s="2" t="s">
        <v>4409</v>
      </c>
      <c r="Q197" s="5">
        <v>24</v>
      </c>
      <c r="R197" s="5">
        <v>15</v>
      </c>
      <c r="S197" s="5">
        <v>4</v>
      </c>
      <c r="T197" s="5">
        <v>0</v>
      </c>
      <c r="U197" s="5">
        <v>1</v>
      </c>
      <c r="V197" s="5">
        <v>1</v>
      </c>
      <c r="W197" s="5">
        <v>1</v>
      </c>
      <c r="X197" s="5">
        <v>0</v>
      </c>
      <c r="Y197" s="5">
        <v>0</v>
      </c>
      <c r="Z197" s="5">
        <v>0</v>
      </c>
    </row>
    <row r="198" spans="1:26" ht="18.55" customHeight="1" x14ac:dyDescent="0.35">
      <c r="A198" s="1">
        <v>197</v>
      </c>
      <c r="B198" s="5" t="s">
        <v>216</v>
      </c>
      <c r="C198" s="5" t="s">
        <v>4913</v>
      </c>
      <c r="D198" s="5" t="s">
        <v>4914</v>
      </c>
      <c r="E198" s="10" t="s">
        <v>4915</v>
      </c>
      <c r="F198" s="5">
        <v>27447</v>
      </c>
      <c r="G198" s="5" t="s">
        <v>217</v>
      </c>
      <c r="H198" s="5" t="s">
        <v>4916</v>
      </c>
      <c r="I198" s="11">
        <v>347.38889999999998</v>
      </c>
      <c r="J198" s="1">
        <v>0.4</v>
      </c>
      <c r="K198" s="6">
        <v>13</v>
      </c>
      <c r="L198" s="1" t="s">
        <v>3903</v>
      </c>
      <c r="M198" s="1" t="s">
        <v>3886</v>
      </c>
      <c r="N198" s="5" t="s">
        <v>3923</v>
      </c>
      <c r="O198" s="5" t="s">
        <v>4917</v>
      </c>
      <c r="P198" s="2" t="s">
        <v>4918</v>
      </c>
      <c r="Q198" s="5">
        <v>17</v>
      </c>
      <c r="R198" s="5">
        <v>16</v>
      </c>
      <c r="S198" s="5">
        <v>4</v>
      </c>
      <c r="T198" s="5">
        <v>0</v>
      </c>
      <c r="U198" s="5">
        <v>3</v>
      </c>
      <c r="V198" s="5">
        <v>1</v>
      </c>
      <c r="W198" s="5">
        <v>0</v>
      </c>
      <c r="X198" s="5">
        <v>0</v>
      </c>
      <c r="Y198" s="5">
        <v>0</v>
      </c>
      <c r="Z198" s="5">
        <v>0</v>
      </c>
    </row>
    <row r="199" spans="1:26" ht="18.55" customHeight="1" x14ac:dyDescent="0.35">
      <c r="A199" s="1">
        <v>198</v>
      </c>
      <c r="B199" s="5" t="s">
        <v>408</v>
      </c>
      <c r="C199" s="5" t="s">
        <v>4919</v>
      </c>
      <c r="D199" s="5" t="s">
        <v>4920</v>
      </c>
      <c r="E199" s="10" t="s">
        <v>4921</v>
      </c>
      <c r="F199" s="5">
        <v>38103</v>
      </c>
      <c r="G199" s="5" t="s">
        <v>4922</v>
      </c>
      <c r="H199" s="5" t="s">
        <v>4923</v>
      </c>
      <c r="I199" s="11">
        <v>349.40480000000002</v>
      </c>
      <c r="J199" s="1">
        <v>0.41</v>
      </c>
      <c r="K199" s="6">
        <v>11</v>
      </c>
      <c r="L199" s="1" t="s">
        <v>3903</v>
      </c>
      <c r="M199" s="1" t="s">
        <v>3886</v>
      </c>
      <c r="N199" s="5" t="s">
        <v>3943</v>
      </c>
      <c r="O199" s="5" t="s">
        <v>4180</v>
      </c>
      <c r="P199" s="2" t="s">
        <v>4442</v>
      </c>
      <c r="Q199" s="5">
        <v>19</v>
      </c>
      <c r="R199" s="5">
        <v>16</v>
      </c>
      <c r="S199" s="5">
        <v>4</v>
      </c>
      <c r="T199" s="5">
        <v>0</v>
      </c>
      <c r="U199" s="5">
        <v>3</v>
      </c>
      <c r="V199" s="5">
        <v>1</v>
      </c>
      <c r="W199" s="5">
        <v>0</v>
      </c>
      <c r="X199" s="5">
        <v>0</v>
      </c>
      <c r="Y199" s="5">
        <v>0</v>
      </c>
      <c r="Z199" s="5">
        <v>0</v>
      </c>
    </row>
    <row r="200" spans="1:26" ht="18.55" customHeight="1" x14ac:dyDescent="0.35">
      <c r="A200" s="1">
        <v>199</v>
      </c>
      <c r="B200" s="5" t="s">
        <v>409</v>
      </c>
      <c r="C200" s="5" t="s">
        <v>4924</v>
      </c>
      <c r="D200" s="5" t="s">
        <v>4925</v>
      </c>
      <c r="E200" s="10" t="s">
        <v>4926</v>
      </c>
      <c r="F200" s="5">
        <v>75922</v>
      </c>
      <c r="G200" s="5" t="s">
        <v>4927</v>
      </c>
      <c r="H200" s="5" t="s">
        <v>4928</v>
      </c>
      <c r="I200" s="11">
        <v>350.11</v>
      </c>
      <c r="J200" s="1">
        <v>2.4900000000000002</v>
      </c>
      <c r="K200" s="6">
        <v>15</v>
      </c>
      <c r="L200" s="1" t="s">
        <v>3894</v>
      </c>
      <c r="M200" s="1" t="s">
        <v>3895</v>
      </c>
      <c r="N200" s="5" t="s">
        <v>4078</v>
      </c>
      <c r="O200" s="5" t="s">
        <v>4079</v>
      </c>
      <c r="P200" s="2" t="s">
        <v>4080</v>
      </c>
      <c r="Q200" s="5">
        <v>1</v>
      </c>
      <c r="R200" s="5">
        <v>5</v>
      </c>
      <c r="S200" s="5">
        <v>3</v>
      </c>
      <c r="T200" s="5">
        <v>11</v>
      </c>
      <c r="U200" s="5">
        <v>0</v>
      </c>
      <c r="V200" s="5">
        <v>1</v>
      </c>
      <c r="W200" s="5">
        <v>0</v>
      </c>
      <c r="X200" s="5">
        <v>0</v>
      </c>
      <c r="Y200" s="5">
        <v>0</v>
      </c>
      <c r="Z200" s="5">
        <v>0</v>
      </c>
    </row>
    <row r="201" spans="1:26" ht="18.55" customHeight="1" x14ac:dyDescent="0.35">
      <c r="A201" s="1">
        <v>200</v>
      </c>
      <c r="B201" s="5" t="s">
        <v>410</v>
      </c>
      <c r="C201" s="5" t="s">
        <v>4929</v>
      </c>
      <c r="D201" s="5" t="s">
        <v>4930</v>
      </c>
      <c r="E201" s="10" t="s">
        <v>4931</v>
      </c>
      <c r="F201" s="5">
        <v>3948</v>
      </c>
      <c r="G201" s="5" t="s">
        <v>4932</v>
      </c>
      <c r="H201" s="5" t="s">
        <v>4933</v>
      </c>
      <c r="I201" s="11">
        <v>351.34789999999998</v>
      </c>
      <c r="J201" s="1">
        <v>0.31</v>
      </c>
      <c r="K201" s="6">
        <v>7</v>
      </c>
      <c r="L201" s="1" t="s">
        <v>3903</v>
      </c>
      <c r="M201" s="1" t="s">
        <v>3886</v>
      </c>
      <c r="N201" s="5" t="s">
        <v>3923</v>
      </c>
      <c r="O201" s="5" t="s">
        <v>4325</v>
      </c>
      <c r="P201" s="2" t="s">
        <v>4326</v>
      </c>
      <c r="Q201" s="5">
        <v>19</v>
      </c>
      <c r="R201" s="5">
        <v>17</v>
      </c>
      <c r="S201" s="5">
        <v>3</v>
      </c>
      <c r="T201" s="5">
        <v>2</v>
      </c>
      <c r="U201" s="5">
        <v>3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</row>
    <row r="202" spans="1:26" ht="18.55" customHeight="1" x14ac:dyDescent="0.35">
      <c r="A202" s="1">
        <v>201</v>
      </c>
      <c r="B202" s="5" t="s">
        <v>3826</v>
      </c>
      <c r="C202" s="5" t="s">
        <v>4934</v>
      </c>
      <c r="D202" s="5" t="s">
        <v>4935</v>
      </c>
      <c r="E202" s="10" t="s">
        <v>4936</v>
      </c>
      <c r="F202" s="5">
        <v>104860</v>
      </c>
      <c r="G202" s="5" t="s">
        <v>4937</v>
      </c>
      <c r="H202" s="5" t="s">
        <v>4938</v>
      </c>
      <c r="I202" s="11">
        <v>352.3374</v>
      </c>
      <c r="J202" s="1">
        <v>1.64</v>
      </c>
      <c r="K202" s="6">
        <v>7</v>
      </c>
      <c r="L202" s="1" t="s">
        <v>3894</v>
      </c>
      <c r="M202" s="1" t="s">
        <v>3895</v>
      </c>
      <c r="N202" s="5" t="s">
        <v>4029</v>
      </c>
      <c r="O202" s="5" t="s">
        <v>4939</v>
      </c>
      <c r="P202" s="2" t="s">
        <v>3898</v>
      </c>
      <c r="Q202" s="5">
        <v>16</v>
      </c>
      <c r="R202" s="5">
        <v>20</v>
      </c>
      <c r="S202" s="5">
        <v>6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</row>
    <row r="203" spans="1:26" ht="18.55" customHeight="1" x14ac:dyDescent="0.35">
      <c r="A203" s="1">
        <v>202</v>
      </c>
      <c r="B203" s="5" t="s">
        <v>411</v>
      </c>
      <c r="C203" s="5" t="s">
        <v>4940</v>
      </c>
      <c r="D203" s="5" t="s">
        <v>4941</v>
      </c>
      <c r="E203" s="10" t="s">
        <v>4942</v>
      </c>
      <c r="F203" s="5">
        <v>32230</v>
      </c>
      <c r="G203" s="5" t="s">
        <v>4943</v>
      </c>
      <c r="H203" s="5" t="s">
        <v>4944</v>
      </c>
      <c r="I203" s="11">
        <v>353.48079999999999</v>
      </c>
      <c r="J203" s="1">
        <v>4.2300000000000004</v>
      </c>
      <c r="K203" s="6">
        <v>12</v>
      </c>
      <c r="L203" s="1" t="s">
        <v>3903</v>
      </c>
      <c r="M203" s="1" t="s">
        <v>3886</v>
      </c>
      <c r="N203" s="5" t="s">
        <v>3887</v>
      </c>
      <c r="O203" s="5" t="s">
        <v>4945</v>
      </c>
      <c r="P203" s="2" t="s">
        <v>4946</v>
      </c>
      <c r="Q203" s="5">
        <v>28</v>
      </c>
      <c r="R203" s="5">
        <v>14</v>
      </c>
      <c r="S203" s="5">
        <v>3</v>
      </c>
      <c r="T203" s="5">
        <v>0</v>
      </c>
      <c r="U203" s="5">
        <v>1</v>
      </c>
      <c r="V203" s="5">
        <v>2</v>
      </c>
      <c r="W203" s="5">
        <v>1</v>
      </c>
      <c r="X203" s="5">
        <v>0</v>
      </c>
      <c r="Y203" s="5">
        <v>0</v>
      </c>
      <c r="Z203" s="5">
        <v>0</v>
      </c>
    </row>
    <row r="204" spans="1:26" ht="18.55" customHeight="1" x14ac:dyDescent="0.35">
      <c r="A204" s="1">
        <v>203</v>
      </c>
      <c r="B204" s="5" t="s">
        <v>412</v>
      </c>
      <c r="C204" s="5" t="s">
        <v>4947</v>
      </c>
      <c r="D204" s="5" t="s">
        <v>4948</v>
      </c>
      <c r="E204" s="16" t="s">
        <v>4949</v>
      </c>
      <c r="F204" s="5">
        <v>304599</v>
      </c>
      <c r="G204" s="5" t="s">
        <v>4950</v>
      </c>
      <c r="H204" s="5" t="s">
        <v>4951</v>
      </c>
      <c r="I204" s="11">
        <v>354.4</v>
      </c>
      <c r="J204" s="1">
        <v>-1.24</v>
      </c>
      <c r="K204" s="6">
        <v>11</v>
      </c>
      <c r="L204" s="1" t="s">
        <v>3903</v>
      </c>
      <c r="M204" s="1" t="s">
        <v>4952</v>
      </c>
      <c r="N204" s="5" t="s">
        <v>4144</v>
      </c>
      <c r="O204" s="5" t="s">
        <v>4547</v>
      </c>
      <c r="P204" s="2" t="s">
        <v>4548</v>
      </c>
      <c r="Q204" s="5">
        <v>22</v>
      </c>
      <c r="R204" s="5">
        <v>17</v>
      </c>
      <c r="S204" s="5">
        <v>8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</row>
    <row r="205" spans="1:26" ht="18.55" customHeight="1" x14ac:dyDescent="0.35">
      <c r="A205" s="1">
        <v>204</v>
      </c>
      <c r="B205" s="5" t="s">
        <v>413</v>
      </c>
      <c r="C205" s="5" t="s">
        <v>4953</v>
      </c>
      <c r="D205" s="5" t="s">
        <v>4954</v>
      </c>
      <c r="E205" s="10" t="s">
        <v>4955</v>
      </c>
      <c r="F205" s="5">
        <v>27200</v>
      </c>
      <c r="G205" s="5" t="s">
        <v>4956</v>
      </c>
      <c r="H205" s="5" t="s">
        <v>4957</v>
      </c>
      <c r="I205" s="11">
        <v>356.22219999999999</v>
      </c>
      <c r="J205" s="1">
        <v>-0.33</v>
      </c>
      <c r="K205" s="6">
        <v>5</v>
      </c>
      <c r="L205" s="1" t="s">
        <v>3894</v>
      </c>
      <c r="M205" s="1" t="s">
        <v>3895</v>
      </c>
      <c r="N205" s="5" t="s">
        <v>4012</v>
      </c>
      <c r="O205" s="5" t="s">
        <v>4138</v>
      </c>
      <c r="P205" s="2" t="s">
        <v>4958</v>
      </c>
      <c r="Q205" s="5">
        <v>15</v>
      </c>
      <c r="R205" s="5">
        <v>12</v>
      </c>
      <c r="S205" s="5">
        <v>5</v>
      </c>
      <c r="T205" s="5">
        <v>0</v>
      </c>
      <c r="U205" s="5">
        <v>1</v>
      </c>
      <c r="V205" s="5">
        <v>1</v>
      </c>
      <c r="W205" s="5">
        <v>0</v>
      </c>
      <c r="X205" s="5">
        <v>2</v>
      </c>
      <c r="Y205" s="5">
        <v>0</v>
      </c>
      <c r="Z205" s="5">
        <v>0</v>
      </c>
    </row>
    <row r="206" spans="1:26" ht="18.55" customHeight="1" x14ac:dyDescent="0.35">
      <c r="A206" s="1">
        <v>205</v>
      </c>
      <c r="B206" s="5" t="s">
        <v>218</v>
      </c>
      <c r="C206" s="5" t="s">
        <v>4959</v>
      </c>
      <c r="D206" s="5" t="s">
        <v>4960</v>
      </c>
      <c r="E206" s="10" t="s">
        <v>4961</v>
      </c>
      <c r="F206" s="5">
        <v>71335</v>
      </c>
      <c r="G206" s="5" t="s">
        <v>219</v>
      </c>
      <c r="H206" s="5" t="s">
        <v>4962</v>
      </c>
      <c r="I206" s="11">
        <v>357.37880000000001</v>
      </c>
      <c r="J206" s="1">
        <v>0.44</v>
      </c>
      <c r="K206" s="6">
        <v>19</v>
      </c>
      <c r="L206" s="1" t="s">
        <v>3903</v>
      </c>
      <c r="M206" s="1" t="s">
        <v>3886</v>
      </c>
      <c r="N206" s="5" t="s">
        <v>3923</v>
      </c>
      <c r="O206" s="5" t="s">
        <v>4325</v>
      </c>
      <c r="P206" s="2" t="s">
        <v>4326</v>
      </c>
      <c r="Q206" s="5">
        <v>20</v>
      </c>
      <c r="R206" s="5">
        <v>19</v>
      </c>
      <c r="S206" s="5">
        <v>3</v>
      </c>
      <c r="T206" s="5">
        <v>1</v>
      </c>
      <c r="U206" s="5">
        <v>3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</row>
    <row r="207" spans="1:26" ht="18.55" customHeight="1" x14ac:dyDescent="0.35">
      <c r="A207" s="1">
        <v>206</v>
      </c>
      <c r="B207" s="5" t="s">
        <v>220</v>
      </c>
      <c r="C207" s="5" t="s">
        <v>4963</v>
      </c>
      <c r="D207" s="5" t="s">
        <v>4964</v>
      </c>
      <c r="E207" s="10" t="s">
        <v>4965</v>
      </c>
      <c r="F207" s="5">
        <v>114811</v>
      </c>
      <c r="G207" s="5" t="s">
        <v>221</v>
      </c>
      <c r="H207" s="5" t="s">
        <v>4966</v>
      </c>
      <c r="I207" s="11">
        <v>358.2133</v>
      </c>
      <c r="J207" s="1">
        <v>-0.04</v>
      </c>
      <c r="K207" s="6">
        <v>13</v>
      </c>
      <c r="L207" s="1" t="s">
        <v>3894</v>
      </c>
      <c r="M207" s="1" t="s">
        <v>3895</v>
      </c>
      <c r="N207" s="5" t="s">
        <v>4012</v>
      </c>
      <c r="O207" s="5" t="s">
        <v>4138</v>
      </c>
      <c r="P207" s="2" t="s">
        <v>4958</v>
      </c>
      <c r="Q207" s="5">
        <v>14</v>
      </c>
      <c r="R207" s="5">
        <v>12</v>
      </c>
      <c r="S207" s="5">
        <v>4</v>
      </c>
      <c r="T207" s="5">
        <v>1</v>
      </c>
      <c r="U207" s="5">
        <v>1</v>
      </c>
      <c r="V207" s="5">
        <v>1</v>
      </c>
      <c r="W207" s="5">
        <v>0</v>
      </c>
      <c r="X207" s="5">
        <v>2</v>
      </c>
      <c r="Y207" s="5">
        <v>0</v>
      </c>
      <c r="Z207" s="5">
        <v>0</v>
      </c>
    </row>
    <row r="208" spans="1:26" ht="18.55" customHeight="1" x14ac:dyDescent="0.35">
      <c r="A208" s="1">
        <v>207</v>
      </c>
      <c r="B208" s="5" t="s">
        <v>222</v>
      </c>
      <c r="C208" s="5" t="s">
        <v>4967</v>
      </c>
      <c r="D208" s="5" t="s">
        <v>4968</v>
      </c>
      <c r="E208" s="10" t="s">
        <v>4969</v>
      </c>
      <c r="F208" s="5">
        <v>71188</v>
      </c>
      <c r="G208" s="5" t="s">
        <v>223</v>
      </c>
      <c r="H208" s="5" t="s">
        <v>4970</v>
      </c>
      <c r="I208" s="11">
        <v>359.3947</v>
      </c>
      <c r="J208" s="1">
        <v>0.7</v>
      </c>
      <c r="K208" s="6">
        <v>19</v>
      </c>
      <c r="L208" s="1" t="s">
        <v>3903</v>
      </c>
      <c r="M208" s="1" t="s">
        <v>3886</v>
      </c>
      <c r="N208" s="5" t="s">
        <v>3923</v>
      </c>
      <c r="O208" s="5" t="s">
        <v>4325</v>
      </c>
      <c r="P208" s="2" t="s">
        <v>4326</v>
      </c>
      <c r="Q208" s="5">
        <v>22</v>
      </c>
      <c r="R208" s="5">
        <v>19</v>
      </c>
      <c r="S208" s="5">
        <v>3</v>
      </c>
      <c r="T208" s="5">
        <v>1</v>
      </c>
      <c r="U208" s="5">
        <v>3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 ht="18.55" customHeight="1" x14ac:dyDescent="0.35">
      <c r="A209" s="1">
        <v>208</v>
      </c>
      <c r="B209" s="5" t="s">
        <v>414</v>
      </c>
      <c r="C209" s="5" t="s">
        <v>4971</v>
      </c>
      <c r="D209" s="5" t="s">
        <v>4972</v>
      </c>
      <c r="E209" s="5" t="s">
        <v>4973</v>
      </c>
      <c r="F209" s="5">
        <v>30859</v>
      </c>
      <c r="G209" s="5" t="s">
        <v>4974</v>
      </c>
      <c r="H209" s="5" t="s">
        <v>4975</v>
      </c>
      <c r="I209" s="11">
        <v>361.2448</v>
      </c>
      <c r="J209" s="1">
        <v>5.8</v>
      </c>
      <c r="K209" s="6">
        <v>21</v>
      </c>
      <c r="L209" s="1" t="s">
        <v>3903</v>
      </c>
      <c r="M209" s="1" t="s">
        <v>3886</v>
      </c>
      <c r="N209" s="5" t="s">
        <v>3943</v>
      </c>
      <c r="O209" s="5" t="s">
        <v>4213</v>
      </c>
      <c r="P209" s="2" t="s">
        <v>4214</v>
      </c>
      <c r="Q209" s="5">
        <v>15</v>
      </c>
      <c r="R209" s="5">
        <v>11</v>
      </c>
      <c r="S209" s="5">
        <v>3</v>
      </c>
      <c r="T209" s="5">
        <v>0</v>
      </c>
      <c r="U209" s="5">
        <v>0</v>
      </c>
      <c r="V209" s="5">
        <v>2</v>
      </c>
      <c r="W209" s="5">
        <v>1</v>
      </c>
      <c r="X209" s="5">
        <v>2</v>
      </c>
      <c r="Y209" s="5">
        <v>0</v>
      </c>
      <c r="Z209" s="5">
        <v>0</v>
      </c>
    </row>
    <row r="210" spans="1:26" ht="18.55" customHeight="1" x14ac:dyDescent="0.35">
      <c r="A210" s="1">
        <v>209</v>
      </c>
      <c r="B210" s="5" t="s">
        <v>224</v>
      </c>
      <c r="C210" s="5" t="s">
        <v>4976</v>
      </c>
      <c r="D210" s="5" t="s">
        <v>4977</v>
      </c>
      <c r="E210" s="10" t="s">
        <v>4978</v>
      </c>
      <c r="F210" s="5">
        <v>4583</v>
      </c>
      <c r="G210" s="5" t="s">
        <v>225</v>
      </c>
      <c r="H210" s="5" t="s">
        <v>4979</v>
      </c>
      <c r="I210" s="11">
        <v>361.36750000000001</v>
      </c>
      <c r="J210" s="1">
        <v>-0.2</v>
      </c>
      <c r="K210" s="6">
        <v>19</v>
      </c>
      <c r="L210" s="1" t="s">
        <v>3903</v>
      </c>
      <c r="M210" s="1" t="s">
        <v>3886</v>
      </c>
      <c r="N210" s="5" t="s">
        <v>3923</v>
      </c>
      <c r="O210" s="5" t="s">
        <v>4325</v>
      </c>
      <c r="P210" s="2" t="s">
        <v>4326</v>
      </c>
      <c r="Q210" s="5">
        <v>20</v>
      </c>
      <c r="R210" s="5">
        <v>18</v>
      </c>
      <c r="S210" s="5">
        <v>4</v>
      </c>
      <c r="T210" s="5">
        <v>1</v>
      </c>
      <c r="U210" s="5">
        <v>3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</row>
    <row r="211" spans="1:26" ht="18.55" customHeight="1" x14ac:dyDescent="0.35">
      <c r="A211" s="1">
        <v>210</v>
      </c>
      <c r="B211" s="5" t="s">
        <v>226</v>
      </c>
      <c r="C211" s="5" t="s">
        <v>4980</v>
      </c>
      <c r="D211" s="5" t="s">
        <v>4981</v>
      </c>
      <c r="E211" s="5" t="s">
        <v>4982</v>
      </c>
      <c r="F211" s="5">
        <v>39327</v>
      </c>
      <c r="G211" s="5" t="s">
        <v>227</v>
      </c>
      <c r="H211" s="5" t="s">
        <v>4983</v>
      </c>
      <c r="I211" s="11">
        <v>361.70030000000003</v>
      </c>
      <c r="J211" s="1">
        <v>5.21</v>
      </c>
      <c r="K211" s="6">
        <v>21</v>
      </c>
      <c r="L211" s="1" t="s">
        <v>3903</v>
      </c>
      <c r="M211" s="1" t="s">
        <v>3886</v>
      </c>
      <c r="N211" s="5" t="s">
        <v>4029</v>
      </c>
      <c r="O211" s="5" t="s">
        <v>4013</v>
      </c>
      <c r="P211" s="2" t="s">
        <v>4353</v>
      </c>
      <c r="Q211" s="5">
        <v>11</v>
      </c>
      <c r="R211" s="5">
        <v>15</v>
      </c>
      <c r="S211" s="5">
        <v>4</v>
      </c>
      <c r="T211" s="5">
        <v>3</v>
      </c>
      <c r="U211" s="5">
        <v>1</v>
      </c>
      <c r="V211" s="5">
        <v>0</v>
      </c>
      <c r="W211" s="5">
        <v>0</v>
      </c>
      <c r="X211" s="5">
        <v>1</v>
      </c>
      <c r="Y211" s="5">
        <v>0</v>
      </c>
      <c r="Z211" s="5">
        <v>0</v>
      </c>
    </row>
    <row r="212" spans="1:26" ht="18.55" customHeight="1" x14ac:dyDescent="0.35">
      <c r="A212" s="1">
        <v>211</v>
      </c>
      <c r="B212" s="5" t="s">
        <v>228</v>
      </c>
      <c r="C212" s="5" t="s">
        <v>4984</v>
      </c>
      <c r="D212" s="5" t="s">
        <v>4985</v>
      </c>
      <c r="E212" s="10" t="s">
        <v>4986</v>
      </c>
      <c r="F212" s="5">
        <v>39042</v>
      </c>
      <c r="G212" s="5" t="s">
        <v>229</v>
      </c>
      <c r="H212" s="5" t="s">
        <v>4987</v>
      </c>
      <c r="I212" s="11">
        <v>361.81939999999997</v>
      </c>
      <c r="J212" s="1">
        <v>4.25</v>
      </c>
      <c r="K212" s="6">
        <v>11</v>
      </c>
      <c r="L212" s="1" t="s">
        <v>3903</v>
      </c>
      <c r="M212" s="1" t="s">
        <v>3886</v>
      </c>
      <c r="N212" s="5" t="s">
        <v>4029</v>
      </c>
      <c r="O212" s="5" t="s">
        <v>4013</v>
      </c>
      <c r="P212" s="2" t="s">
        <v>4988</v>
      </c>
      <c r="Q212" s="5">
        <v>20</v>
      </c>
      <c r="R212" s="5">
        <v>19</v>
      </c>
      <c r="S212" s="5">
        <v>4</v>
      </c>
      <c r="T212" s="5">
        <v>0</v>
      </c>
      <c r="U212" s="5">
        <v>1</v>
      </c>
      <c r="V212" s="5">
        <v>0</v>
      </c>
      <c r="W212" s="5">
        <v>0</v>
      </c>
      <c r="X212" s="5">
        <v>1</v>
      </c>
      <c r="Y212" s="5">
        <v>0</v>
      </c>
      <c r="Z212" s="5">
        <v>0</v>
      </c>
    </row>
    <row r="213" spans="1:26" ht="18.55" customHeight="1" x14ac:dyDescent="0.35">
      <c r="A213" s="1">
        <v>212</v>
      </c>
      <c r="B213" s="5" t="s">
        <v>415</v>
      </c>
      <c r="C213" s="5" t="s">
        <v>4989</v>
      </c>
      <c r="D213" s="5" t="s">
        <v>4990</v>
      </c>
      <c r="E213" s="10" t="s">
        <v>4991</v>
      </c>
      <c r="F213" s="5">
        <v>14716</v>
      </c>
      <c r="G213" s="5" t="s">
        <v>4992</v>
      </c>
      <c r="H213" s="5" t="s">
        <v>4993</v>
      </c>
      <c r="I213" s="11">
        <v>362.3997</v>
      </c>
      <c r="J213" s="1">
        <v>6.3</v>
      </c>
      <c r="K213" s="6">
        <v>21</v>
      </c>
      <c r="L213" s="1" t="s">
        <v>3903</v>
      </c>
      <c r="M213" s="1" t="s">
        <v>3886</v>
      </c>
      <c r="N213" s="5" t="s">
        <v>3943</v>
      </c>
      <c r="O213" s="5" t="s">
        <v>3944</v>
      </c>
      <c r="P213" s="2" t="s">
        <v>3945</v>
      </c>
      <c r="Q213" s="5">
        <v>27</v>
      </c>
      <c r="R213" s="5">
        <v>20</v>
      </c>
      <c r="S213" s="5">
        <v>4</v>
      </c>
      <c r="T213" s="5">
        <v>0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</row>
    <row r="214" spans="1:26" ht="18.55" customHeight="1" x14ac:dyDescent="0.35">
      <c r="A214" s="1">
        <v>213</v>
      </c>
      <c r="B214" s="5" t="s">
        <v>230</v>
      </c>
      <c r="C214" s="5" t="s">
        <v>4994</v>
      </c>
      <c r="D214" s="5" t="s">
        <v>4995</v>
      </c>
      <c r="E214" s="10" t="s">
        <v>4996</v>
      </c>
      <c r="F214" s="5">
        <v>5754</v>
      </c>
      <c r="G214" s="5" t="s">
        <v>231</v>
      </c>
      <c r="H214" s="5" t="s">
        <v>4997</v>
      </c>
      <c r="I214" s="11">
        <v>362.4599</v>
      </c>
      <c r="J214" s="1">
        <v>1.62</v>
      </c>
      <c r="K214" s="6">
        <v>17</v>
      </c>
      <c r="L214" s="1" t="s">
        <v>3903</v>
      </c>
      <c r="M214" s="1" t="s">
        <v>3886</v>
      </c>
      <c r="N214" s="5" t="s">
        <v>4144</v>
      </c>
      <c r="O214" s="5" t="s">
        <v>4500</v>
      </c>
      <c r="P214" s="2" t="s">
        <v>4998</v>
      </c>
      <c r="Q214" s="5">
        <v>30</v>
      </c>
      <c r="R214" s="5">
        <v>21</v>
      </c>
      <c r="S214" s="5">
        <v>5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 ht="18.55" customHeight="1" x14ac:dyDescent="0.35">
      <c r="A215" s="1">
        <v>214</v>
      </c>
      <c r="B215" s="5" t="s">
        <v>416</v>
      </c>
      <c r="C215" s="5" t="s">
        <v>4999</v>
      </c>
      <c r="D215" s="5" t="s">
        <v>5000</v>
      </c>
      <c r="E215" s="5" t="s">
        <v>5001</v>
      </c>
      <c r="F215" s="5">
        <v>67818</v>
      </c>
      <c r="G215" s="5" t="s">
        <v>5002</v>
      </c>
      <c r="H215" s="5" t="s">
        <v>5003</v>
      </c>
      <c r="I215" s="11">
        <v>364.0609</v>
      </c>
      <c r="J215" s="1">
        <v>4.1500000000000004</v>
      </c>
      <c r="K215" s="6">
        <v>15</v>
      </c>
      <c r="L215" s="1" t="s">
        <v>3894</v>
      </c>
      <c r="M215" s="1" t="s">
        <v>3895</v>
      </c>
      <c r="N215" s="5" t="s">
        <v>4078</v>
      </c>
      <c r="O215" s="5" t="s">
        <v>4079</v>
      </c>
      <c r="P215" s="2" t="s">
        <v>4080</v>
      </c>
      <c r="Q215" s="5">
        <v>1</v>
      </c>
      <c r="R215" s="5">
        <v>7</v>
      </c>
      <c r="S215" s="5">
        <v>2</v>
      </c>
      <c r="T215" s="5">
        <v>13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 ht="18.55" customHeight="1" x14ac:dyDescent="0.35">
      <c r="A216" s="1">
        <v>215</v>
      </c>
      <c r="B216" s="5" t="s">
        <v>232</v>
      </c>
      <c r="C216" s="5" t="s">
        <v>5004</v>
      </c>
      <c r="D216" s="5" t="s">
        <v>5005</v>
      </c>
      <c r="E216" s="10" t="s">
        <v>5006</v>
      </c>
      <c r="F216" s="5">
        <v>91754</v>
      </c>
      <c r="G216" s="5" t="s">
        <v>233</v>
      </c>
      <c r="H216" s="5" t="s">
        <v>5007</v>
      </c>
      <c r="I216" s="11">
        <v>364.93259999999998</v>
      </c>
      <c r="J216" s="1">
        <v>5.47</v>
      </c>
      <c r="K216" s="6">
        <v>21</v>
      </c>
      <c r="L216" s="1" t="s">
        <v>3903</v>
      </c>
      <c r="M216" s="1" t="s">
        <v>3886</v>
      </c>
      <c r="N216" s="5" t="s">
        <v>4029</v>
      </c>
      <c r="O216" s="5" t="s">
        <v>4013</v>
      </c>
      <c r="P216" s="2" t="s">
        <v>4860</v>
      </c>
      <c r="Q216" s="5">
        <v>25</v>
      </c>
      <c r="R216" s="5">
        <v>19</v>
      </c>
      <c r="S216" s="5">
        <v>1</v>
      </c>
      <c r="T216" s="5">
        <v>0</v>
      </c>
      <c r="U216" s="5">
        <v>2</v>
      </c>
      <c r="V216" s="5">
        <v>1</v>
      </c>
      <c r="W216" s="5">
        <v>0</v>
      </c>
      <c r="X216" s="5">
        <v>1</v>
      </c>
      <c r="Y216" s="5">
        <v>0</v>
      </c>
      <c r="Z216" s="5">
        <v>0</v>
      </c>
    </row>
    <row r="217" spans="1:26" ht="18.55" customHeight="1" x14ac:dyDescent="0.35">
      <c r="A217" s="1">
        <v>216</v>
      </c>
      <c r="B217" s="5" t="s">
        <v>417</v>
      </c>
      <c r="C217" s="5" t="s">
        <v>5008</v>
      </c>
      <c r="D217" s="5" t="s">
        <v>5009</v>
      </c>
      <c r="E217" s="10" t="s">
        <v>5010</v>
      </c>
      <c r="F217" s="5">
        <v>91518</v>
      </c>
      <c r="G217" s="5" t="s">
        <v>5011</v>
      </c>
      <c r="H217" s="5" t="s">
        <v>5012</v>
      </c>
      <c r="I217" s="11">
        <v>366.40550000000002</v>
      </c>
      <c r="J217" s="1">
        <v>1.4</v>
      </c>
      <c r="K217" s="6">
        <v>7</v>
      </c>
      <c r="L217" s="1" t="s">
        <v>3903</v>
      </c>
      <c r="M217" s="1" t="s">
        <v>4886</v>
      </c>
      <c r="N217" s="5" t="s">
        <v>4144</v>
      </c>
      <c r="O217" s="5" t="s">
        <v>4547</v>
      </c>
      <c r="P217" s="2" t="s">
        <v>4548</v>
      </c>
      <c r="Q217" s="5">
        <v>26</v>
      </c>
      <c r="R217" s="5">
        <v>19</v>
      </c>
      <c r="S217" s="5">
        <v>7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</row>
    <row r="218" spans="1:26" ht="18.55" customHeight="1" x14ac:dyDescent="0.35">
      <c r="A218" s="1">
        <v>217</v>
      </c>
      <c r="B218" s="5" t="s">
        <v>234</v>
      </c>
      <c r="C218" s="5" t="s">
        <v>5013</v>
      </c>
      <c r="D218" s="5" t="s">
        <v>5014</v>
      </c>
      <c r="E218" s="10" t="s">
        <v>5015</v>
      </c>
      <c r="F218" s="5">
        <v>91687</v>
      </c>
      <c r="G218" s="5" t="s">
        <v>235</v>
      </c>
      <c r="H218" s="5" t="s">
        <v>5016</v>
      </c>
      <c r="I218" s="11">
        <v>367.85160000000002</v>
      </c>
      <c r="J218" s="1">
        <v>3.89</v>
      </c>
      <c r="K218" s="6">
        <v>14</v>
      </c>
      <c r="L218" s="1" t="s">
        <v>3903</v>
      </c>
      <c r="M218" s="1" t="s">
        <v>3886</v>
      </c>
      <c r="N218" s="5" t="s">
        <v>4029</v>
      </c>
      <c r="O218" s="5" t="s">
        <v>4013</v>
      </c>
      <c r="P218" s="2" t="s">
        <v>4389</v>
      </c>
      <c r="Q218" s="5">
        <v>19</v>
      </c>
      <c r="R218" s="5">
        <v>13</v>
      </c>
      <c r="S218" s="5">
        <v>3</v>
      </c>
      <c r="T218" s="5">
        <v>0</v>
      </c>
      <c r="U218" s="5">
        <v>1</v>
      </c>
      <c r="V218" s="5">
        <v>2</v>
      </c>
      <c r="W218" s="5">
        <v>1</v>
      </c>
      <c r="X218" s="5">
        <v>1</v>
      </c>
      <c r="Y218" s="5">
        <v>0</v>
      </c>
      <c r="Z218" s="5">
        <v>0</v>
      </c>
    </row>
    <row r="219" spans="1:26" ht="18.55" customHeight="1" x14ac:dyDescent="0.35">
      <c r="A219" s="1">
        <v>218</v>
      </c>
      <c r="B219" s="5" t="s">
        <v>418</v>
      </c>
      <c r="C219" s="5" t="s">
        <v>5017</v>
      </c>
      <c r="D219" s="5" t="s">
        <v>5018</v>
      </c>
      <c r="E219" s="10" t="s">
        <v>5019</v>
      </c>
      <c r="F219" s="5">
        <v>6529</v>
      </c>
      <c r="G219" s="5" t="s">
        <v>5020</v>
      </c>
      <c r="H219" s="5" t="s">
        <v>5021</v>
      </c>
      <c r="I219" s="11">
        <v>368.36279999999999</v>
      </c>
      <c r="J219" s="1">
        <v>6.34</v>
      </c>
      <c r="K219" s="6">
        <v>21</v>
      </c>
      <c r="L219" s="1" t="s">
        <v>3903</v>
      </c>
      <c r="M219" s="1" t="s">
        <v>3886</v>
      </c>
      <c r="N219" s="5" t="s">
        <v>3943</v>
      </c>
      <c r="O219" s="5" t="s">
        <v>3944</v>
      </c>
      <c r="P219" s="2" t="s">
        <v>3945</v>
      </c>
      <c r="Q219" s="5">
        <v>21</v>
      </c>
      <c r="R219" s="5">
        <v>21</v>
      </c>
      <c r="S219" s="5">
        <v>4</v>
      </c>
      <c r="T219" s="5">
        <v>0</v>
      </c>
      <c r="U219" s="5">
        <v>0</v>
      </c>
      <c r="V219" s="5">
        <v>0</v>
      </c>
      <c r="W219" s="5">
        <v>1</v>
      </c>
      <c r="X219" s="5">
        <v>0</v>
      </c>
      <c r="Y219" s="5">
        <v>0</v>
      </c>
      <c r="Z219" s="5">
        <v>0</v>
      </c>
    </row>
    <row r="220" spans="1:26" ht="18.55" customHeight="1" x14ac:dyDescent="0.35">
      <c r="A220" s="1">
        <v>219</v>
      </c>
      <c r="B220" s="5" t="s">
        <v>419</v>
      </c>
      <c r="C220" s="5" t="s">
        <v>5022</v>
      </c>
      <c r="D220" s="5" t="s">
        <v>5023</v>
      </c>
      <c r="E220" s="10" t="s">
        <v>5024</v>
      </c>
      <c r="F220" s="5">
        <v>3357</v>
      </c>
      <c r="G220" s="5" t="s">
        <v>5025</v>
      </c>
      <c r="H220" s="5" t="s">
        <v>5026</v>
      </c>
      <c r="I220" s="11">
        <v>369.3383</v>
      </c>
      <c r="J220" s="1">
        <v>0.05</v>
      </c>
      <c r="K220" s="6">
        <v>6</v>
      </c>
      <c r="L220" s="1" t="s">
        <v>3903</v>
      </c>
      <c r="M220" s="1" t="s">
        <v>3886</v>
      </c>
      <c r="N220" s="5" t="s">
        <v>3923</v>
      </c>
      <c r="O220" s="5" t="s">
        <v>4325</v>
      </c>
      <c r="P220" s="2" t="s">
        <v>4326</v>
      </c>
      <c r="Q220" s="5">
        <v>18</v>
      </c>
      <c r="R220" s="5">
        <v>17</v>
      </c>
      <c r="S220" s="5">
        <v>3</v>
      </c>
      <c r="T220" s="5">
        <v>3</v>
      </c>
      <c r="U220" s="5">
        <v>3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</row>
    <row r="221" spans="1:26" ht="18.55" customHeight="1" x14ac:dyDescent="0.35">
      <c r="A221" s="1">
        <v>220</v>
      </c>
      <c r="B221" s="5" t="s">
        <v>420</v>
      </c>
      <c r="C221" s="5" t="s">
        <v>5027</v>
      </c>
      <c r="D221" s="5" t="s">
        <v>5028</v>
      </c>
      <c r="E221" s="10" t="s">
        <v>5029</v>
      </c>
      <c r="F221" s="5">
        <v>20966</v>
      </c>
      <c r="G221" s="5" t="s">
        <v>5030</v>
      </c>
      <c r="H221" s="5" t="s">
        <v>5031</v>
      </c>
      <c r="I221" s="11">
        <v>369.36799999999999</v>
      </c>
      <c r="J221" s="1">
        <v>3.77</v>
      </c>
      <c r="K221" s="6">
        <v>11</v>
      </c>
      <c r="L221" s="1" t="s">
        <v>3903</v>
      </c>
      <c r="M221" s="1" t="s">
        <v>3886</v>
      </c>
      <c r="N221" s="5" t="s">
        <v>4310</v>
      </c>
      <c r="O221" s="5" t="s">
        <v>5032</v>
      </c>
      <c r="P221" s="2" t="s">
        <v>3898</v>
      </c>
      <c r="Q221" s="5">
        <v>19</v>
      </c>
      <c r="R221" s="5">
        <v>20</v>
      </c>
      <c r="S221" s="5">
        <v>6</v>
      </c>
      <c r="T221" s="5">
        <v>0</v>
      </c>
      <c r="U221" s="5">
        <v>1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</row>
    <row r="222" spans="1:26" ht="18.55" customHeight="1" x14ac:dyDescent="0.35">
      <c r="A222" s="1">
        <v>221</v>
      </c>
      <c r="B222" s="5" t="s">
        <v>421</v>
      </c>
      <c r="C222" s="5" t="s">
        <v>5033</v>
      </c>
      <c r="D222" s="5" t="s">
        <v>5034</v>
      </c>
      <c r="E222" s="10" t="s">
        <v>5035</v>
      </c>
      <c r="F222" s="5">
        <v>7641</v>
      </c>
      <c r="G222" s="5" t="s">
        <v>5036</v>
      </c>
      <c r="H222" s="5" t="s">
        <v>5037</v>
      </c>
      <c r="I222" s="11">
        <v>370.56650000000002</v>
      </c>
      <c r="J222" s="1">
        <v>8.1199999999999992</v>
      </c>
      <c r="K222" s="6">
        <v>22</v>
      </c>
      <c r="L222" s="1" t="s">
        <v>3903</v>
      </c>
      <c r="M222" s="1" t="s">
        <v>3886</v>
      </c>
      <c r="N222" s="5" t="s">
        <v>5038</v>
      </c>
      <c r="O222" s="5" t="s">
        <v>5039</v>
      </c>
      <c r="P222" s="2" t="s">
        <v>5040</v>
      </c>
      <c r="Q222" s="5">
        <v>42</v>
      </c>
      <c r="R222" s="5">
        <v>22</v>
      </c>
      <c r="S222" s="5">
        <v>4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</row>
    <row r="223" spans="1:26" ht="18.55" customHeight="1" x14ac:dyDescent="0.35">
      <c r="A223" s="1">
        <v>222</v>
      </c>
      <c r="B223" s="5" t="s">
        <v>236</v>
      </c>
      <c r="C223" s="5" t="s">
        <v>5041</v>
      </c>
      <c r="D223" s="5" t="s">
        <v>5042</v>
      </c>
      <c r="E223" s="10" t="s">
        <v>5043</v>
      </c>
      <c r="F223" s="5">
        <v>26033</v>
      </c>
      <c r="G223" s="5" t="s">
        <v>237</v>
      </c>
      <c r="H223" s="5" t="s">
        <v>5044</v>
      </c>
      <c r="I223" s="11">
        <v>373.36450000000002</v>
      </c>
      <c r="J223" s="1">
        <v>3.8</v>
      </c>
      <c r="K223" s="6">
        <v>14</v>
      </c>
      <c r="L223" s="1" t="s">
        <v>3903</v>
      </c>
      <c r="M223" s="1" t="s">
        <v>3886</v>
      </c>
      <c r="N223" s="5" t="s">
        <v>3943</v>
      </c>
      <c r="O223" s="5" t="s">
        <v>4213</v>
      </c>
      <c r="P223" s="2" t="s">
        <v>4214</v>
      </c>
      <c r="Q223" s="5">
        <v>20</v>
      </c>
      <c r="R223" s="5">
        <v>14</v>
      </c>
      <c r="S223" s="5">
        <v>5</v>
      </c>
      <c r="T223" s="5">
        <v>0</v>
      </c>
      <c r="U223" s="5">
        <v>3</v>
      </c>
      <c r="V223" s="5">
        <v>1</v>
      </c>
      <c r="W223" s="5">
        <v>1</v>
      </c>
      <c r="X223" s="5">
        <v>0</v>
      </c>
      <c r="Y223" s="5">
        <v>0</v>
      </c>
      <c r="Z223" s="5">
        <v>0</v>
      </c>
    </row>
    <row r="224" spans="1:26" ht="18.55" customHeight="1" x14ac:dyDescent="0.35">
      <c r="A224" s="1">
        <v>223</v>
      </c>
      <c r="B224" s="5" t="s">
        <v>422</v>
      </c>
      <c r="C224" s="5" t="s">
        <v>5045</v>
      </c>
      <c r="D224" s="5" t="s">
        <v>5046</v>
      </c>
      <c r="E224" s="10" t="s">
        <v>5047</v>
      </c>
      <c r="F224" s="5">
        <v>71245</v>
      </c>
      <c r="G224" s="5" t="s">
        <v>5048</v>
      </c>
      <c r="H224" s="5" t="s">
        <v>5049</v>
      </c>
      <c r="I224" s="11">
        <v>376.488</v>
      </c>
      <c r="J224" s="1">
        <v>7.47</v>
      </c>
      <c r="K224" s="6">
        <v>24</v>
      </c>
      <c r="L224" s="1" t="s">
        <v>3903</v>
      </c>
      <c r="M224" s="1" t="s">
        <v>4886</v>
      </c>
      <c r="N224" s="5" t="s">
        <v>4029</v>
      </c>
      <c r="O224" s="5" t="s">
        <v>4013</v>
      </c>
      <c r="P224" s="2" t="s">
        <v>4353</v>
      </c>
      <c r="Q224" s="5">
        <v>28</v>
      </c>
      <c r="R224" s="5">
        <v>25</v>
      </c>
      <c r="S224" s="5">
        <v>3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 ht="18.55" customHeight="1" x14ac:dyDescent="0.35">
      <c r="A225" s="1">
        <v>224</v>
      </c>
      <c r="B225" s="5" t="s">
        <v>423</v>
      </c>
      <c r="C225" s="5" t="s">
        <v>5050</v>
      </c>
      <c r="D225" s="5" t="s">
        <v>5051</v>
      </c>
      <c r="E225" s="10" t="s">
        <v>5052</v>
      </c>
      <c r="F225" s="5">
        <v>52915299</v>
      </c>
      <c r="G225" s="5" t="s">
        <v>5053</v>
      </c>
      <c r="H225" s="5" t="s">
        <v>5054</v>
      </c>
      <c r="I225" s="11">
        <v>378.07</v>
      </c>
      <c r="J225" s="1">
        <v>3.56</v>
      </c>
      <c r="K225" s="6">
        <v>15</v>
      </c>
      <c r="L225" s="1" t="s">
        <v>3894</v>
      </c>
      <c r="M225" s="1" t="s">
        <v>3895</v>
      </c>
      <c r="N225" s="5" t="s">
        <v>3943</v>
      </c>
      <c r="O225" s="5" t="s">
        <v>4180</v>
      </c>
      <c r="P225" s="2" t="s">
        <v>4181</v>
      </c>
      <c r="Q225" s="5">
        <v>2</v>
      </c>
      <c r="R225" s="5">
        <v>7</v>
      </c>
      <c r="S225" s="5">
        <v>4</v>
      </c>
      <c r="T225" s="5">
        <v>12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</row>
    <row r="226" spans="1:26" ht="18.55" customHeight="1" x14ac:dyDescent="0.35">
      <c r="A226" s="1">
        <v>225</v>
      </c>
      <c r="B226" s="5" t="s">
        <v>424</v>
      </c>
      <c r="C226" s="5" t="s">
        <v>5055</v>
      </c>
      <c r="D226" s="5" t="s">
        <v>5056</v>
      </c>
      <c r="E226" s="10" t="s">
        <v>5057</v>
      </c>
      <c r="F226" s="5">
        <v>13818797</v>
      </c>
      <c r="G226" s="5" t="s">
        <v>5058</v>
      </c>
      <c r="H226" s="5" t="s">
        <v>5059</v>
      </c>
      <c r="I226" s="11">
        <v>382.4049</v>
      </c>
      <c r="J226" s="1">
        <v>0.27</v>
      </c>
      <c r="K226" s="6">
        <v>13</v>
      </c>
      <c r="L226" s="1" t="s">
        <v>3903</v>
      </c>
      <c r="M226" s="1" t="s">
        <v>4952</v>
      </c>
      <c r="N226" s="5" t="s">
        <v>4144</v>
      </c>
      <c r="O226" s="5" t="s">
        <v>4547</v>
      </c>
      <c r="P226" s="2" t="s">
        <v>4548</v>
      </c>
      <c r="Q226" s="5">
        <v>26</v>
      </c>
      <c r="R226" s="5">
        <v>19</v>
      </c>
      <c r="S226" s="5">
        <v>8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</row>
    <row r="227" spans="1:26" ht="18.55" customHeight="1" x14ac:dyDescent="0.35">
      <c r="A227" s="1">
        <v>226</v>
      </c>
      <c r="B227" s="5" t="s">
        <v>425</v>
      </c>
      <c r="C227" s="5" t="s">
        <v>5060</v>
      </c>
      <c r="D227" s="5" t="s">
        <v>5061</v>
      </c>
      <c r="E227" s="10" t="s">
        <v>5062</v>
      </c>
      <c r="F227" s="5">
        <v>47759</v>
      </c>
      <c r="G227" s="5" t="s">
        <v>5063</v>
      </c>
      <c r="H227" s="5" t="s">
        <v>5064</v>
      </c>
      <c r="I227" s="11">
        <v>382.5</v>
      </c>
      <c r="J227" s="1">
        <v>4.43</v>
      </c>
      <c r="K227" s="6">
        <v>6</v>
      </c>
      <c r="L227" s="1" t="s">
        <v>3903</v>
      </c>
      <c r="M227" s="1" t="s">
        <v>3886</v>
      </c>
      <c r="N227" s="5" t="s">
        <v>3923</v>
      </c>
      <c r="O227" s="5" t="s">
        <v>5065</v>
      </c>
      <c r="P227" s="2" t="s">
        <v>3898</v>
      </c>
      <c r="Q227" s="5">
        <v>26</v>
      </c>
      <c r="R227" s="5">
        <v>18</v>
      </c>
      <c r="S227" s="5">
        <v>5</v>
      </c>
      <c r="T227" s="5">
        <v>0</v>
      </c>
      <c r="U227" s="5">
        <v>2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</row>
    <row r="228" spans="1:26" ht="18.55" customHeight="1" x14ac:dyDescent="0.35">
      <c r="A228" s="1">
        <v>227</v>
      </c>
      <c r="B228" s="5" t="s">
        <v>238</v>
      </c>
      <c r="C228" s="5" t="s">
        <v>5066</v>
      </c>
      <c r="D228" s="5" t="s">
        <v>5067</v>
      </c>
      <c r="E228" s="10" t="s">
        <v>5068</v>
      </c>
      <c r="F228" s="5">
        <v>56208</v>
      </c>
      <c r="G228" s="5" t="s">
        <v>239</v>
      </c>
      <c r="H228" s="5" t="s">
        <v>5069</v>
      </c>
      <c r="I228" s="11">
        <v>385.36410000000001</v>
      </c>
      <c r="J228" s="1">
        <v>1.07</v>
      </c>
      <c r="K228" s="6">
        <v>11</v>
      </c>
      <c r="L228" s="1" t="s">
        <v>3903</v>
      </c>
      <c r="M228" s="1" t="s">
        <v>3886</v>
      </c>
      <c r="N228" s="5" t="s">
        <v>3923</v>
      </c>
      <c r="O228" s="5" t="s">
        <v>4325</v>
      </c>
      <c r="P228" s="2" t="s">
        <v>5070</v>
      </c>
      <c r="Q228" s="5">
        <v>17</v>
      </c>
      <c r="R228" s="5">
        <v>20</v>
      </c>
      <c r="S228" s="5">
        <v>3</v>
      </c>
      <c r="T228" s="5">
        <v>2</v>
      </c>
      <c r="U228" s="5">
        <v>3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</row>
    <row r="229" spans="1:26" ht="18.55" customHeight="1" x14ac:dyDescent="0.35">
      <c r="A229" s="1">
        <v>228</v>
      </c>
      <c r="B229" s="5" t="s">
        <v>426</v>
      </c>
      <c r="C229" s="5" t="s">
        <v>5071</v>
      </c>
      <c r="D229" s="5" t="s">
        <v>5072</v>
      </c>
      <c r="E229" s="10" t="s">
        <v>5073</v>
      </c>
      <c r="F229" s="5">
        <v>21608802</v>
      </c>
      <c r="G229" s="5" t="s">
        <v>5074</v>
      </c>
      <c r="H229" s="5" t="s">
        <v>5075</v>
      </c>
      <c r="I229" s="11">
        <v>389.45030000000003</v>
      </c>
      <c r="J229" s="1">
        <v>1.45</v>
      </c>
      <c r="K229" s="6">
        <v>17</v>
      </c>
      <c r="L229" s="1" t="s">
        <v>3903</v>
      </c>
      <c r="M229" s="1" t="s">
        <v>3886</v>
      </c>
      <c r="N229" s="5" t="s">
        <v>3923</v>
      </c>
      <c r="O229" s="5" t="s">
        <v>5076</v>
      </c>
      <c r="P229" s="2" t="s">
        <v>5077</v>
      </c>
      <c r="Q229" s="5">
        <v>23</v>
      </c>
      <c r="R229" s="5">
        <v>22</v>
      </c>
      <c r="S229" s="5">
        <v>2</v>
      </c>
      <c r="T229" s="5">
        <v>0</v>
      </c>
      <c r="U229" s="5">
        <v>5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</row>
    <row r="230" spans="1:26" ht="18.55" customHeight="1" x14ac:dyDescent="0.35">
      <c r="A230" s="1">
        <v>229</v>
      </c>
      <c r="B230" s="5" t="s">
        <v>427</v>
      </c>
      <c r="C230" s="5" t="s">
        <v>5078</v>
      </c>
      <c r="D230" s="5" t="s">
        <v>5079</v>
      </c>
      <c r="E230" s="10" t="s">
        <v>5080</v>
      </c>
      <c r="F230" s="5">
        <v>34697</v>
      </c>
      <c r="G230" s="5" t="s">
        <v>5081</v>
      </c>
      <c r="H230" s="5" t="s">
        <v>5082</v>
      </c>
      <c r="I230" s="11">
        <v>390.4529</v>
      </c>
      <c r="J230" s="1">
        <v>7.28</v>
      </c>
      <c r="K230" s="6">
        <v>24</v>
      </c>
      <c r="L230" s="1" t="s">
        <v>3903</v>
      </c>
      <c r="M230" s="1" t="s">
        <v>3886</v>
      </c>
      <c r="N230" s="5" t="s">
        <v>3943</v>
      </c>
      <c r="O230" s="5" t="s">
        <v>3944</v>
      </c>
      <c r="P230" s="2" t="s">
        <v>3945</v>
      </c>
      <c r="Q230" s="5">
        <v>31</v>
      </c>
      <c r="R230" s="5">
        <v>22</v>
      </c>
      <c r="S230" s="5">
        <v>4</v>
      </c>
      <c r="T230" s="5">
        <v>0</v>
      </c>
      <c r="U230" s="5">
        <v>0</v>
      </c>
      <c r="V230" s="5">
        <v>0</v>
      </c>
      <c r="W230" s="5">
        <v>1</v>
      </c>
      <c r="X230" s="5">
        <v>0</v>
      </c>
      <c r="Y230" s="5">
        <v>0</v>
      </c>
      <c r="Z230" s="5">
        <v>0</v>
      </c>
    </row>
    <row r="231" spans="1:26" ht="18.55" customHeight="1" x14ac:dyDescent="0.35">
      <c r="A231" s="1">
        <v>230</v>
      </c>
      <c r="B231" s="5" t="s">
        <v>428</v>
      </c>
      <c r="C231" s="5" t="s">
        <v>5083</v>
      </c>
      <c r="D231" s="5" t="s">
        <v>5084</v>
      </c>
      <c r="E231" s="10" t="s">
        <v>5085</v>
      </c>
      <c r="F231" s="5">
        <v>8346</v>
      </c>
      <c r="G231" s="5" t="s">
        <v>5086</v>
      </c>
      <c r="H231" s="5" t="s">
        <v>5087</v>
      </c>
      <c r="I231" s="11">
        <v>390.55610000000001</v>
      </c>
      <c r="J231" s="1">
        <v>8.5399999999999991</v>
      </c>
      <c r="K231" s="6">
        <v>22</v>
      </c>
      <c r="L231" s="1" t="s">
        <v>3903</v>
      </c>
      <c r="M231" s="1" t="s">
        <v>3886</v>
      </c>
      <c r="N231" s="5" t="s">
        <v>4029</v>
      </c>
      <c r="O231" s="5" t="s">
        <v>4013</v>
      </c>
      <c r="P231" s="2" t="s">
        <v>4409</v>
      </c>
      <c r="Q231" s="5">
        <v>38</v>
      </c>
      <c r="R231" s="5">
        <v>24</v>
      </c>
      <c r="S231" s="5">
        <v>4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</row>
    <row r="232" spans="1:26" ht="18.55" customHeight="1" x14ac:dyDescent="0.35">
      <c r="A232" s="1">
        <v>231</v>
      </c>
      <c r="B232" s="5" t="s">
        <v>240</v>
      </c>
      <c r="C232" s="5" t="s">
        <v>5088</v>
      </c>
      <c r="D232" s="5" t="s">
        <v>5089</v>
      </c>
      <c r="E232" s="5" t="s">
        <v>5090</v>
      </c>
      <c r="F232" s="5">
        <v>40326</v>
      </c>
      <c r="G232" s="5" t="s">
        <v>241</v>
      </c>
      <c r="H232" s="5" t="s">
        <v>5091</v>
      </c>
      <c r="I232" s="11">
        <v>391.28769999999997</v>
      </c>
      <c r="J232" s="1">
        <v>7.43</v>
      </c>
      <c r="K232" s="6" t="s">
        <v>4036</v>
      </c>
      <c r="L232" s="1" t="s">
        <v>3903</v>
      </c>
      <c r="M232" s="1" t="s">
        <v>4886</v>
      </c>
      <c r="N232" s="5" t="s">
        <v>4144</v>
      </c>
      <c r="O232" s="5" t="s">
        <v>4145</v>
      </c>
      <c r="P232" s="2" t="s">
        <v>4146</v>
      </c>
      <c r="Q232" s="5">
        <v>20</v>
      </c>
      <c r="R232" s="5">
        <v>21</v>
      </c>
      <c r="S232" s="5">
        <v>3</v>
      </c>
      <c r="T232" s="5">
        <v>0</v>
      </c>
      <c r="U232" s="5">
        <v>0</v>
      </c>
      <c r="V232" s="5">
        <v>0</v>
      </c>
      <c r="W232" s="5">
        <v>0</v>
      </c>
      <c r="X232" s="5">
        <v>2</v>
      </c>
      <c r="Y232" s="5">
        <v>0</v>
      </c>
      <c r="Z232" s="5">
        <v>0</v>
      </c>
    </row>
    <row r="233" spans="1:26" ht="18.55" customHeight="1" x14ac:dyDescent="0.35">
      <c r="A233" s="1">
        <v>232</v>
      </c>
      <c r="B233" s="5" t="s">
        <v>429</v>
      </c>
      <c r="C233" s="5" t="s">
        <v>5092</v>
      </c>
      <c r="D233" s="5" t="s">
        <v>5093</v>
      </c>
      <c r="E233" s="10" t="s">
        <v>5094</v>
      </c>
      <c r="F233" s="5">
        <v>60464</v>
      </c>
      <c r="G233" s="5" t="s">
        <v>5095</v>
      </c>
      <c r="H233" s="5" t="s">
        <v>5096</v>
      </c>
      <c r="I233" s="11">
        <v>392.39980000000003</v>
      </c>
      <c r="J233" s="1">
        <v>0.12</v>
      </c>
      <c r="K233" s="6">
        <v>7</v>
      </c>
      <c r="L233" s="1" t="s">
        <v>3903</v>
      </c>
      <c r="M233" s="1" t="s">
        <v>3886</v>
      </c>
      <c r="N233" s="5" t="s">
        <v>3887</v>
      </c>
      <c r="O233" s="5" t="s">
        <v>5097</v>
      </c>
      <c r="P233" s="2" t="s">
        <v>5098</v>
      </c>
      <c r="Q233" s="5">
        <v>22</v>
      </c>
      <c r="R233" s="5">
        <v>19</v>
      </c>
      <c r="S233" s="5">
        <v>3</v>
      </c>
      <c r="T233" s="5">
        <v>2</v>
      </c>
      <c r="U233" s="5">
        <v>4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</row>
    <row r="234" spans="1:26" ht="18.55" customHeight="1" x14ac:dyDescent="0.35">
      <c r="A234" s="1">
        <v>233</v>
      </c>
      <c r="B234" s="5" t="s">
        <v>242</v>
      </c>
      <c r="C234" s="5" t="s">
        <v>5099</v>
      </c>
      <c r="D234" s="5" t="s">
        <v>5100</v>
      </c>
      <c r="E234" s="10" t="s">
        <v>5101</v>
      </c>
      <c r="F234" s="5">
        <v>5743</v>
      </c>
      <c r="G234" s="5" t="s">
        <v>243</v>
      </c>
      <c r="H234" s="5" t="s">
        <v>5102</v>
      </c>
      <c r="I234" s="11">
        <v>392.46109999999999</v>
      </c>
      <c r="J234" s="1">
        <v>1.72</v>
      </c>
      <c r="K234" s="6">
        <v>7</v>
      </c>
      <c r="L234" s="1" t="s">
        <v>3903</v>
      </c>
      <c r="M234" s="1" t="s">
        <v>3886</v>
      </c>
      <c r="N234" s="5" t="s">
        <v>4144</v>
      </c>
      <c r="O234" s="5" t="s">
        <v>4500</v>
      </c>
      <c r="P234" s="2" t="s">
        <v>4998</v>
      </c>
      <c r="Q234" s="5">
        <v>29</v>
      </c>
      <c r="R234" s="5">
        <v>22</v>
      </c>
      <c r="S234" s="5">
        <v>5</v>
      </c>
      <c r="T234" s="5">
        <v>1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</row>
    <row r="235" spans="1:26" ht="18.55" customHeight="1" x14ac:dyDescent="0.35">
      <c r="A235" s="1">
        <v>234</v>
      </c>
      <c r="B235" s="5" t="s">
        <v>430</v>
      </c>
      <c r="C235" s="5" t="s">
        <v>5103</v>
      </c>
      <c r="D235" s="5" t="s">
        <v>5104</v>
      </c>
      <c r="E235" s="5" t="s">
        <v>5105</v>
      </c>
      <c r="F235" s="5">
        <v>3249</v>
      </c>
      <c r="G235" s="5" t="s">
        <v>5106</v>
      </c>
      <c r="H235" s="5" t="s">
        <v>5107</v>
      </c>
      <c r="I235" s="11">
        <v>396.6</v>
      </c>
      <c r="J235" s="1">
        <v>10.44</v>
      </c>
      <c r="K235" s="6">
        <v>23</v>
      </c>
      <c r="L235" s="1" t="s">
        <v>3903</v>
      </c>
      <c r="M235" s="1" t="s">
        <v>3886</v>
      </c>
      <c r="N235" s="5" t="s">
        <v>4144</v>
      </c>
      <c r="O235" s="5" t="s">
        <v>4500</v>
      </c>
      <c r="P235" s="2" t="s">
        <v>5108</v>
      </c>
      <c r="Q235" s="5">
        <v>44</v>
      </c>
      <c r="R235" s="5">
        <v>28</v>
      </c>
      <c r="S235" s="5">
        <v>1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 ht="18.55" customHeight="1" x14ac:dyDescent="0.35">
      <c r="A236" s="1">
        <v>235</v>
      </c>
      <c r="B236" s="5" t="s">
        <v>431</v>
      </c>
      <c r="C236" s="5" t="s">
        <v>5109</v>
      </c>
      <c r="D236" s="5" t="s">
        <v>5110</v>
      </c>
      <c r="E236" s="10" t="s">
        <v>5111</v>
      </c>
      <c r="F236" s="5">
        <v>71485</v>
      </c>
      <c r="G236" s="5" t="s">
        <v>5112</v>
      </c>
      <c r="H236" s="5" t="s">
        <v>5113</v>
      </c>
      <c r="I236" s="11">
        <v>397.63350000000003</v>
      </c>
      <c r="J236" s="1">
        <v>-1</v>
      </c>
      <c r="K236" s="6">
        <v>11</v>
      </c>
      <c r="L236" s="1" t="s">
        <v>3894</v>
      </c>
      <c r="M236" s="1" t="s">
        <v>5114</v>
      </c>
      <c r="N236" s="5" t="s">
        <v>4115</v>
      </c>
      <c r="O236" s="5" t="s">
        <v>4116</v>
      </c>
      <c r="P236" s="2" t="s">
        <v>5115</v>
      </c>
      <c r="Q236" s="5">
        <v>19</v>
      </c>
      <c r="R236" s="5">
        <v>12</v>
      </c>
      <c r="S236" s="5">
        <v>8</v>
      </c>
      <c r="T236" s="5">
        <v>0</v>
      </c>
      <c r="U236" s="5">
        <v>0</v>
      </c>
      <c r="V236" s="5">
        <v>0</v>
      </c>
      <c r="W236" s="5">
        <v>0</v>
      </c>
      <c r="X236" s="5">
        <v>3</v>
      </c>
      <c r="Y236" s="5">
        <v>0</v>
      </c>
      <c r="Z236" s="5">
        <v>0</v>
      </c>
    </row>
    <row r="237" spans="1:26" ht="18.55" customHeight="1" x14ac:dyDescent="0.35">
      <c r="A237" s="1">
        <v>236</v>
      </c>
      <c r="B237" s="5" t="s">
        <v>432</v>
      </c>
      <c r="C237" s="5" t="s">
        <v>5116</v>
      </c>
      <c r="D237" s="5" t="s">
        <v>5117</v>
      </c>
      <c r="E237" s="10" t="s">
        <v>5118</v>
      </c>
      <c r="F237" s="5">
        <v>6540</v>
      </c>
      <c r="G237" s="5" t="s">
        <v>5119</v>
      </c>
      <c r="H237" s="5" t="s">
        <v>5120</v>
      </c>
      <c r="I237" s="11">
        <v>398.47179999999997</v>
      </c>
      <c r="J237" s="1">
        <v>3</v>
      </c>
      <c r="K237" s="6">
        <v>14</v>
      </c>
      <c r="L237" s="1" t="s">
        <v>3903</v>
      </c>
      <c r="M237" s="1" t="s">
        <v>3886</v>
      </c>
      <c r="N237" s="5" t="s">
        <v>3943</v>
      </c>
      <c r="O237" s="5" t="s">
        <v>3944</v>
      </c>
      <c r="P237" s="2" t="s">
        <v>3945</v>
      </c>
      <c r="Q237" s="5">
        <v>39</v>
      </c>
      <c r="R237" s="5">
        <v>18</v>
      </c>
      <c r="S237" s="5">
        <v>7</v>
      </c>
      <c r="T237" s="5">
        <v>0</v>
      </c>
      <c r="U237" s="5">
        <v>0</v>
      </c>
      <c r="V237" s="5">
        <v>0</v>
      </c>
      <c r="W237" s="5">
        <v>1</v>
      </c>
      <c r="X237" s="5">
        <v>0</v>
      </c>
      <c r="Y237" s="5">
        <v>0</v>
      </c>
      <c r="Z237" s="5">
        <v>0</v>
      </c>
    </row>
    <row r="238" spans="1:26" ht="18.55" customHeight="1" x14ac:dyDescent="0.35">
      <c r="A238" s="1">
        <v>237</v>
      </c>
      <c r="B238" s="5" t="s">
        <v>433</v>
      </c>
      <c r="C238" s="5" t="s">
        <v>5121</v>
      </c>
      <c r="D238" s="5" t="s">
        <v>5122</v>
      </c>
      <c r="E238" s="10" t="s">
        <v>5123</v>
      </c>
      <c r="F238" s="5">
        <v>11603678</v>
      </c>
      <c r="G238" s="5" t="s">
        <v>5124</v>
      </c>
      <c r="H238" s="5" t="s">
        <v>5125</v>
      </c>
      <c r="I238" s="11">
        <v>399.13</v>
      </c>
      <c r="J238" s="1">
        <v>4.46</v>
      </c>
      <c r="K238" s="6">
        <v>14</v>
      </c>
      <c r="L238" s="1" t="s">
        <v>3894</v>
      </c>
      <c r="M238" s="1" t="s">
        <v>3895</v>
      </c>
      <c r="N238" s="5" t="s">
        <v>4078</v>
      </c>
      <c r="O238" s="5" t="s">
        <v>4079</v>
      </c>
      <c r="P238" s="2" t="s">
        <v>4080</v>
      </c>
      <c r="Q238" s="5">
        <v>2</v>
      </c>
      <c r="R238" s="5">
        <v>6</v>
      </c>
      <c r="S238" s="5">
        <v>2</v>
      </c>
      <c r="T238" s="5">
        <v>13</v>
      </c>
      <c r="U238" s="5">
        <v>1</v>
      </c>
      <c r="V238" s="5">
        <v>1</v>
      </c>
      <c r="W238" s="5">
        <v>0</v>
      </c>
      <c r="X238" s="5">
        <v>0</v>
      </c>
      <c r="Y238" s="5">
        <v>0</v>
      </c>
      <c r="Z238" s="5">
        <v>0</v>
      </c>
    </row>
    <row r="239" spans="1:26" ht="18.55" customHeight="1" x14ac:dyDescent="0.35">
      <c r="A239" s="1">
        <v>238</v>
      </c>
      <c r="B239" s="5" t="s">
        <v>244</v>
      </c>
      <c r="C239" s="5" t="s">
        <v>5126</v>
      </c>
      <c r="D239" s="5" t="s">
        <v>5127</v>
      </c>
      <c r="E239" s="10" t="s">
        <v>5128</v>
      </c>
      <c r="F239" s="5">
        <v>56206</v>
      </c>
      <c r="G239" s="5" t="s">
        <v>245</v>
      </c>
      <c r="H239" s="5" t="s">
        <v>5129</v>
      </c>
      <c r="I239" s="11">
        <v>399.39069999999998</v>
      </c>
      <c r="J239" s="1">
        <v>1.28</v>
      </c>
      <c r="K239" s="6">
        <v>19</v>
      </c>
      <c r="L239" s="1" t="s">
        <v>3903</v>
      </c>
      <c r="M239" s="1" t="s">
        <v>3886</v>
      </c>
      <c r="N239" s="5" t="s">
        <v>3923</v>
      </c>
      <c r="O239" s="5" t="s">
        <v>4325</v>
      </c>
      <c r="P239" s="2" t="s">
        <v>5070</v>
      </c>
      <c r="Q239" s="5">
        <v>19</v>
      </c>
      <c r="R239" s="5">
        <v>21</v>
      </c>
      <c r="S239" s="5">
        <v>3</v>
      </c>
      <c r="T239" s="5">
        <v>2</v>
      </c>
      <c r="U239" s="5">
        <v>3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</row>
    <row r="240" spans="1:26" ht="18.55" customHeight="1" x14ac:dyDescent="0.35">
      <c r="A240" s="1">
        <v>239</v>
      </c>
      <c r="B240" s="5" t="s">
        <v>434</v>
      </c>
      <c r="C240" s="5" t="s">
        <v>5130</v>
      </c>
      <c r="D240" s="5" t="s">
        <v>5131</v>
      </c>
      <c r="E240" s="10" t="s">
        <v>5132</v>
      </c>
      <c r="F240" s="5">
        <v>67734</v>
      </c>
      <c r="G240" s="5" t="s">
        <v>5133</v>
      </c>
      <c r="H240" s="5" t="s">
        <v>5134</v>
      </c>
      <c r="I240" s="11">
        <v>400.1146</v>
      </c>
      <c r="J240" s="1">
        <v>3.16</v>
      </c>
      <c r="K240" s="6">
        <v>15</v>
      </c>
      <c r="L240" s="1" t="s">
        <v>3894</v>
      </c>
      <c r="M240" s="1" t="s">
        <v>3895</v>
      </c>
      <c r="N240" s="5" t="s">
        <v>4078</v>
      </c>
      <c r="O240" s="5" t="s">
        <v>4079</v>
      </c>
      <c r="P240" s="2" t="s">
        <v>4080</v>
      </c>
      <c r="Q240" s="5">
        <v>1</v>
      </c>
      <c r="R240" s="5">
        <v>6</v>
      </c>
      <c r="S240" s="5">
        <v>3</v>
      </c>
      <c r="T240" s="5">
        <v>13</v>
      </c>
      <c r="U240" s="5">
        <v>0</v>
      </c>
      <c r="V240" s="5">
        <v>1</v>
      </c>
      <c r="W240" s="5">
        <v>0</v>
      </c>
      <c r="X240" s="5">
        <v>0</v>
      </c>
      <c r="Y240" s="5">
        <v>0</v>
      </c>
      <c r="Z240" s="5">
        <v>0</v>
      </c>
    </row>
    <row r="241" spans="1:26" ht="18.55" customHeight="1" x14ac:dyDescent="0.35">
      <c r="A241" s="1">
        <v>240</v>
      </c>
      <c r="B241" s="5" t="s">
        <v>435</v>
      </c>
      <c r="C241" s="5" t="s">
        <v>5135</v>
      </c>
      <c r="D241" s="5" t="s">
        <v>5136</v>
      </c>
      <c r="E241" s="10" t="s">
        <v>5137</v>
      </c>
      <c r="F241" s="5">
        <v>152946</v>
      </c>
      <c r="G241" s="5" t="s">
        <v>5138</v>
      </c>
      <c r="H241" s="5" t="s">
        <v>5139</v>
      </c>
      <c r="I241" s="11">
        <v>401.4314</v>
      </c>
      <c r="J241" s="1">
        <v>0.95</v>
      </c>
      <c r="K241" s="6">
        <v>7</v>
      </c>
      <c r="L241" s="1" t="s">
        <v>3903</v>
      </c>
      <c r="M241" s="1" t="s">
        <v>3886</v>
      </c>
      <c r="N241" s="5" t="s">
        <v>3887</v>
      </c>
      <c r="O241" s="5" t="s">
        <v>5097</v>
      </c>
      <c r="P241" s="2" t="s">
        <v>5140</v>
      </c>
      <c r="Q241" s="5">
        <v>24</v>
      </c>
      <c r="R241" s="5">
        <v>21</v>
      </c>
      <c r="S241" s="5">
        <v>4</v>
      </c>
      <c r="T241" s="5">
        <v>1</v>
      </c>
      <c r="U241" s="5">
        <v>3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</row>
    <row r="242" spans="1:26" ht="18.55" customHeight="1" x14ac:dyDescent="0.35">
      <c r="A242" s="1">
        <v>241</v>
      </c>
      <c r="B242" s="5" t="s">
        <v>436</v>
      </c>
      <c r="C242" s="5" t="s">
        <v>5141</v>
      </c>
      <c r="D242" s="5" t="s">
        <v>5142</v>
      </c>
      <c r="E242" s="5" t="s">
        <v>5143</v>
      </c>
      <c r="F242" s="5">
        <v>6196</v>
      </c>
      <c r="G242" s="5" t="s">
        <v>5144</v>
      </c>
      <c r="H242" s="5" t="s">
        <v>5145</v>
      </c>
      <c r="I242" s="11">
        <v>401.43619999999999</v>
      </c>
      <c r="J242" s="1">
        <v>2.57</v>
      </c>
      <c r="K242" s="6">
        <v>7</v>
      </c>
      <c r="L242" s="1" t="s">
        <v>3903</v>
      </c>
      <c r="M242" s="1" t="s">
        <v>3886</v>
      </c>
      <c r="N242" s="5" t="s">
        <v>3943</v>
      </c>
      <c r="O242" s="5" t="s">
        <v>4180</v>
      </c>
      <c r="P242" s="2" t="s">
        <v>4442</v>
      </c>
      <c r="Q242" s="5">
        <v>19</v>
      </c>
      <c r="R242" s="5">
        <v>19</v>
      </c>
      <c r="S242" s="5">
        <v>5</v>
      </c>
      <c r="T242" s="5">
        <v>0</v>
      </c>
      <c r="U242" s="5">
        <v>3</v>
      </c>
      <c r="V242" s="5">
        <v>1</v>
      </c>
      <c r="W242" s="5">
        <v>0</v>
      </c>
      <c r="X242" s="5">
        <v>0</v>
      </c>
      <c r="Y242" s="5">
        <v>0</v>
      </c>
      <c r="Z242" s="5">
        <v>0</v>
      </c>
    </row>
    <row r="243" spans="1:26" ht="18.55" customHeight="1" x14ac:dyDescent="0.35">
      <c r="A243" s="1">
        <v>242</v>
      </c>
      <c r="B243" s="5" t="s">
        <v>437</v>
      </c>
      <c r="C243" s="5" t="s">
        <v>5146</v>
      </c>
      <c r="D243" s="5" t="s">
        <v>5147</v>
      </c>
      <c r="E243" s="10" t="s">
        <v>5148</v>
      </c>
      <c r="F243" s="5" t="s">
        <v>5149</v>
      </c>
      <c r="G243" s="5" t="s">
        <v>5150</v>
      </c>
      <c r="H243" s="5" t="s">
        <v>5151</v>
      </c>
      <c r="I243" s="11">
        <v>402.48070000000001</v>
      </c>
      <c r="J243" s="1">
        <v>2.99</v>
      </c>
      <c r="K243" s="6">
        <v>7</v>
      </c>
      <c r="L243" s="1" t="s">
        <v>3903</v>
      </c>
      <c r="M243" s="1" t="s">
        <v>3886</v>
      </c>
      <c r="N243" s="5" t="s">
        <v>3923</v>
      </c>
      <c r="O243" s="5" t="s">
        <v>3966</v>
      </c>
      <c r="P243" s="2" t="s">
        <v>5152</v>
      </c>
      <c r="Q243" s="5">
        <v>30</v>
      </c>
      <c r="R243" s="5">
        <v>23</v>
      </c>
      <c r="S243" s="5">
        <v>6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 ht="18.55" customHeight="1" x14ac:dyDescent="0.35">
      <c r="A244" s="1">
        <v>243</v>
      </c>
      <c r="B244" s="5" t="s">
        <v>438</v>
      </c>
      <c r="C244" s="5" t="s">
        <v>5153</v>
      </c>
      <c r="D244" s="5" t="s">
        <v>5154</v>
      </c>
      <c r="E244" s="10" t="s">
        <v>5155</v>
      </c>
      <c r="F244" s="5">
        <v>442530</v>
      </c>
      <c r="G244" s="5" t="s">
        <v>5156</v>
      </c>
      <c r="H244" s="5" t="s">
        <v>5157</v>
      </c>
      <c r="I244" s="11">
        <v>403.81299999999999</v>
      </c>
      <c r="J244" s="1">
        <v>4.41</v>
      </c>
      <c r="K244" s="6">
        <v>11</v>
      </c>
      <c r="L244" s="1" t="s">
        <v>3903</v>
      </c>
      <c r="M244" s="1" t="s">
        <v>3886</v>
      </c>
      <c r="N244" s="5" t="s">
        <v>4310</v>
      </c>
      <c r="O244" s="5" t="s">
        <v>5032</v>
      </c>
      <c r="P244" s="2" t="s">
        <v>3898</v>
      </c>
      <c r="Q244" s="5">
        <v>18</v>
      </c>
      <c r="R244" s="5">
        <v>20</v>
      </c>
      <c r="S244" s="5">
        <v>6</v>
      </c>
      <c r="T244" s="5">
        <v>0</v>
      </c>
      <c r="U244" s="5">
        <v>1</v>
      </c>
      <c r="V244" s="5">
        <v>0</v>
      </c>
      <c r="W244" s="5">
        <v>0</v>
      </c>
      <c r="X244" s="5">
        <v>1</v>
      </c>
      <c r="Y244" s="5">
        <v>0</v>
      </c>
      <c r="Z244" s="5">
        <v>0</v>
      </c>
    </row>
    <row r="245" spans="1:26" ht="18.55" customHeight="1" x14ac:dyDescent="0.35">
      <c r="A245" s="1">
        <v>244</v>
      </c>
      <c r="B245" s="5" t="s">
        <v>439</v>
      </c>
      <c r="C245" s="5" t="s">
        <v>5158</v>
      </c>
      <c r="D245" s="5" t="s">
        <v>5159</v>
      </c>
      <c r="E245" s="10" t="s">
        <v>5160</v>
      </c>
      <c r="F245" s="5">
        <v>6108489</v>
      </c>
      <c r="G245" s="5" t="s">
        <v>5161</v>
      </c>
      <c r="H245" s="5" t="s">
        <v>5162</v>
      </c>
      <c r="I245" s="11">
        <v>404.02089999999998</v>
      </c>
      <c r="J245" s="1">
        <v>4.05</v>
      </c>
      <c r="K245" s="6">
        <v>14</v>
      </c>
      <c r="L245" s="1" t="s">
        <v>3903</v>
      </c>
      <c r="M245" s="1" t="s">
        <v>3886</v>
      </c>
      <c r="N245" s="5" t="s">
        <v>4012</v>
      </c>
      <c r="O245" s="5" t="s">
        <v>4138</v>
      </c>
      <c r="P245" s="2" t="s">
        <v>4428</v>
      </c>
      <c r="Q245" s="5">
        <v>14</v>
      </c>
      <c r="R245" s="5">
        <v>12</v>
      </c>
      <c r="S245" s="5">
        <v>4</v>
      </c>
      <c r="T245" s="5">
        <v>0</v>
      </c>
      <c r="U245" s="5">
        <v>0</v>
      </c>
      <c r="V245" s="5">
        <v>0</v>
      </c>
      <c r="W245" s="5">
        <v>1</v>
      </c>
      <c r="X245" s="5">
        <v>2</v>
      </c>
      <c r="Y245" s="5">
        <v>1</v>
      </c>
      <c r="Z245" s="5">
        <v>0</v>
      </c>
    </row>
    <row r="246" spans="1:26" ht="18.55" customHeight="1" x14ac:dyDescent="0.35">
      <c r="A246" s="1">
        <v>245</v>
      </c>
      <c r="B246" s="5" t="s">
        <v>246</v>
      </c>
      <c r="C246" s="5" t="s">
        <v>5163</v>
      </c>
      <c r="D246" s="5" t="s">
        <v>5164</v>
      </c>
      <c r="E246" s="10" t="s">
        <v>5165</v>
      </c>
      <c r="F246" s="5">
        <v>3005573</v>
      </c>
      <c r="G246" s="5" t="s">
        <v>247</v>
      </c>
      <c r="H246" s="5" t="s">
        <v>5166</v>
      </c>
      <c r="I246" s="11">
        <v>405.95960000000002</v>
      </c>
      <c r="J246" s="1">
        <v>6.56</v>
      </c>
      <c r="K246" s="6">
        <v>17</v>
      </c>
      <c r="L246" s="1" t="s">
        <v>3903</v>
      </c>
      <c r="M246" s="1" t="s">
        <v>3886</v>
      </c>
      <c r="N246" s="5" t="s">
        <v>4310</v>
      </c>
      <c r="O246" s="5" t="s">
        <v>4379</v>
      </c>
      <c r="P246" s="2" t="s">
        <v>3898</v>
      </c>
      <c r="Q246" s="5">
        <v>28</v>
      </c>
      <c r="R246" s="5">
        <v>26</v>
      </c>
      <c r="S246" s="5">
        <v>1</v>
      </c>
      <c r="T246" s="5">
        <v>0</v>
      </c>
      <c r="U246" s="5">
        <v>1</v>
      </c>
      <c r="V246" s="5">
        <v>0</v>
      </c>
      <c r="W246" s="5">
        <v>0</v>
      </c>
      <c r="X246" s="5">
        <v>1</v>
      </c>
      <c r="Y246" s="5">
        <v>0</v>
      </c>
      <c r="Z246" s="5">
        <v>0</v>
      </c>
    </row>
    <row r="247" spans="1:26" ht="18.55" customHeight="1" x14ac:dyDescent="0.35">
      <c r="A247" s="1">
        <v>246</v>
      </c>
      <c r="B247" s="5" t="s">
        <v>248</v>
      </c>
      <c r="C247" s="5" t="s">
        <v>5167</v>
      </c>
      <c r="D247" s="5" t="s">
        <v>5168</v>
      </c>
      <c r="E247" s="10" t="s">
        <v>5169</v>
      </c>
      <c r="F247" s="5">
        <v>86173</v>
      </c>
      <c r="G247" s="5" t="s">
        <v>249</v>
      </c>
      <c r="H247" s="5" t="s">
        <v>5170</v>
      </c>
      <c r="I247" s="11">
        <v>406.26260000000002</v>
      </c>
      <c r="J247" s="1">
        <v>5.2</v>
      </c>
      <c r="K247" s="6">
        <v>14</v>
      </c>
      <c r="L247" s="1" t="s">
        <v>3903</v>
      </c>
      <c r="M247" s="1" t="s">
        <v>3886</v>
      </c>
      <c r="N247" s="5" t="s">
        <v>4029</v>
      </c>
      <c r="O247" s="5" t="s">
        <v>4013</v>
      </c>
      <c r="P247" s="2" t="s">
        <v>4353</v>
      </c>
      <c r="Q247" s="5">
        <v>17</v>
      </c>
      <c r="R247" s="5">
        <v>19</v>
      </c>
      <c r="S247" s="5">
        <v>3</v>
      </c>
      <c r="T247" s="5">
        <v>0</v>
      </c>
      <c r="U247" s="5">
        <v>3</v>
      </c>
      <c r="V247" s="5">
        <v>0</v>
      </c>
      <c r="W247" s="5">
        <v>0</v>
      </c>
      <c r="X247" s="5">
        <v>2</v>
      </c>
      <c r="Y247" s="5">
        <v>0</v>
      </c>
      <c r="Z247" s="5">
        <v>0</v>
      </c>
    </row>
    <row r="248" spans="1:26" ht="18.55" customHeight="1" x14ac:dyDescent="0.35">
      <c r="A248" s="1">
        <v>247</v>
      </c>
      <c r="B248" s="5" t="s">
        <v>250</v>
      </c>
      <c r="C248" s="5" t="s">
        <v>5171</v>
      </c>
      <c r="D248" s="5" t="s">
        <v>5172</v>
      </c>
      <c r="E248" s="10" t="s">
        <v>5173</v>
      </c>
      <c r="F248" s="5">
        <v>3000540</v>
      </c>
      <c r="G248" s="5" t="s">
        <v>5174</v>
      </c>
      <c r="H248" s="5" t="s">
        <v>5175</v>
      </c>
      <c r="I248" s="11">
        <v>406.53739999999999</v>
      </c>
      <c r="J248" s="1">
        <v>0.28999999999999998</v>
      </c>
      <c r="K248" s="6">
        <v>10</v>
      </c>
      <c r="L248" s="1" t="s">
        <v>3903</v>
      </c>
      <c r="M248" s="1" t="s">
        <v>3886</v>
      </c>
      <c r="N248" s="5" t="s">
        <v>3896</v>
      </c>
      <c r="O248" s="5" t="s">
        <v>5176</v>
      </c>
      <c r="P248" s="2" t="s">
        <v>5177</v>
      </c>
      <c r="Q248" s="5">
        <v>34</v>
      </c>
      <c r="R248" s="5">
        <v>18</v>
      </c>
      <c r="S248" s="5">
        <v>6</v>
      </c>
      <c r="T248" s="5">
        <v>0</v>
      </c>
      <c r="U248" s="5">
        <v>2</v>
      </c>
      <c r="V248" s="5">
        <v>1</v>
      </c>
      <c r="W248" s="5">
        <v>0</v>
      </c>
      <c r="X248" s="5">
        <v>0</v>
      </c>
      <c r="Y248" s="5">
        <v>0</v>
      </c>
      <c r="Z248" s="5">
        <v>0</v>
      </c>
    </row>
    <row r="249" spans="1:26" ht="18.55" customHeight="1" x14ac:dyDescent="0.35">
      <c r="A249" s="1">
        <v>248</v>
      </c>
      <c r="B249" s="5" t="s">
        <v>252</v>
      </c>
      <c r="C249" s="5" t="s">
        <v>5178</v>
      </c>
      <c r="D249" s="5" t="s">
        <v>5179</v>
      </c>
      <c r="E249" s="10" t="s">
        <v>5180</v>
      </c>
      <c r="F249" s="5">
        <v>53627428</v>
      </c>
      <c r="G249" s="5" t="s">
        <v>253</v>
      </c>
      <c r="H249" s="5" t="s">
        <v>5181</v>
      </c>
      <c r="I249" s="11">
        <v>408.37110000000001</v>
      </c>
      <c r="J249" s="1">
        <v>6.62</v>
      </c>
      <c r="K249" s="6">
        <v>21</v>
      </c>
      <c r="L249" s="1" t="s">
        <v>3903</v>
      </c>
      <c r="M249" s="1" t="s">
        <v>3886</v>
      </c>
      <c r="N249" s="5" t="s">
        <v>4012</v>
      </c>
      <c r="O249" s="5" t="s">
        <v>4138</v>
      </c>
      <c r="P249" s="2" t="s">
        <v>5182</v>
      </c>
      <c r="Q249" s="5">
        <v>19</v>
      </c>
      <c r="R249" s="5">
        <v>20</v>
      </c>
      <c r="S249" s="5">
        <v>4</v>
      </c>
      <c r="T249" s="5">
        <v>3</v>
      </c>
      <c r="U249" s="5">
        <v>2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 ht="18.55" customHeight="1" x14ac:dyDescent="0.35">
      <c r="A250" s="1">
        <v>249</v>
      </c>
      <c r="B250" s="5" t="s">
        <v>254</v>
      </c>
      <c r="C250" s="5" t="s">
        <v>5183</v>
      </c>
      <c r="D250" s="5" t="s">
        <v>5184</v>
      </c>
      <c r="E250" s="10" t="s">
        <v>5185</v>
      </c>
      <c r="F250" s="5">
        <v>73281</v>
      </c>
      <c r="G250" s="5" t="s">
        <v>255</v>
      </c>
      <c r="H250" s="5" t="s">
        <v>5186</v>
      </c>
      <c r="I250" s="11">
        <v>410.40499999999997</v>
      </c>
      <c r="J250" s="1">
        <v>-1.1499999999999999</v>
      </c>
      <c r="K250" s="6">
        <v>25</v>
      </c>
      <c r="L250" s="1" t="s">
        <v>3903</v>
      </c>
      <c r="M250" s="1" t="s">
        <v>3886</v>
      </c>
      <c r="N250" s="5" t="s">
        <v>3923</v>
      </c>
      <c r="O250" s="5" t="s">
        <v>3917</v>
      </c>
      <c r="P250" s="2" t="s">
        <v>5187</v>
      </c>
      <c r="Q250" s="5">
        <v>18</v>
      </c>
      <c r="R250" s="5">
        <v>15</v>
      </c>
      <c r="S250" s="5">
        <v>6</v>
      </c>
      <c r="T250" s="5">
        <v>0</v>
      </c>
      <c r="U250" s="5">
        <v>6</v>
      </c>
      <c r="V250" s="5">
        <v>1</v>
      </c>
      <c r="W250" s="5">
        <v>0</v>
      </c>
      <c r="X250" s="5">
        <v>0</v>
      </c>
      <c r="Y250" s="5">
        <v>0</v>
      </c>
      <c r="Z250" s="5">
        <v>0</v>
      </c>
    </row>
    <row r="251" spans="1:26" ht="18.55" customHeight="1" x14ac:dyDescent="0.35">
      <c r="A251" s="1">
        <v>250</v>
      </c>
      <c r="B251" s="5" t="s">
        <v>440</v>
      </c>
      <c r="C251" s="5" t="s">
        <v>5188</v>
      </c>
      <c r="D251" s="5" t="s">
        <v>5189</v>
      </c>
      <c r="E251" s="10" t="s">
        <v>5190</v>
      </c>
      <c r="F251" s="5">
        <v>33133</v>
      </c>
      <c r="G251" s="5" t="s">
        <v>5191</v>
      </c>
      <c r="H251" s="5" t="s">
        <v>5192</v>
      </c>
      <c r="I251" s="11">
        <v>410.4425</v>
      </c>
      <c r="J251" s="1">
        <v>7.98</v>
      </c>
      <c r="K251" s="6">
        <v>24</v>
      </c>
      <c r="L251" s="1" t="s">
        <v>3903</v>
      </c>
      <c r="M251" s="1" t="s">
        <v>3886</v>
      </c>
      <c r="N251" s="5" t="s">
        <v>3943</v>
      </c>
      <c r="O251" s="5" t="s">
        <v>3944</v>
      </c>
      <c r="P251" s="2" t="s">
        <v>3945</v>
      </c>
      <c r="Q251" s="5">
        <v>27</v>
      </c>
      <c r="R251" s="5">
        <v>24</v>
      </c>
      <c r="S251" s="5">
        <v>4</v>
      </c>
      <c r="T251" s="5">
        <v>0</v>
      </c>
      <c r="U251" s="5">
        <v>0</v>
      </c>
      <c r="V251" s="5">
        <v>0</v>
      </c>
      <c r="W251" s="5">
        <v>1</v>
      </c>
      <c r="X251" s="5">
        <v>0</v>
      </c>
      <c r="Y251" s="5">
        <v>0</v>
      </c>
      <c r="Z251" s="5">
        <v>0</v>
      </c>
    </row>
    <row r="252" spans="1:26" ht="18.55" customHeight="1" x14ac:dyDescent="0.35">
      <c r="A252" s="1">
        <v>251</v>
      </c>
      <c r="B252" s="5" t="s">
        <v>441</v>
      </c>
      <c r="C252" s="5" t="s">
        <v>5193</v>
      </c>
      <c r="D252" s="5" t="s">
        <v>5194</v>
      </c>
      <c r="E252" s="10" t="s">
        <v>5195</v>
      </c>
      <c r="F252" s="5">
        <v>136257767</v>
      </c>
      <c r="G252" s="5" t="s">
        <v>5196</v>
      </c>
      <c r="H252" s="5" t="s">
        <v>5197</v>
      </c>
      <c r="I252" s="11">
        <v>412.35320000000002</v>
      </c>
      <c r="J252" s="1">
        <v>5.78</v>
      </c>
      <c r="K252" s="6">
        <v>21</v>
      </c>
      <c r="L252" s="1" t="s">
        <v>3903</v>
      </c>
      <c r="M252" s="1" t="s">
        <v>3886</v>
      </c>
      <c r="N252" s="5" t="s">
        <v>4029</v>
      </c>
      <c r="O252" s="5" t="s">
        <v>4013</v>
      </c>
      <c r="P252" s="2" t="s">
        <v>5198</v>
      </c>
      <c r="Q252" s="5">
        <v>17</v>
      </c>
      <c r="R252" s="5">
        <v>20</v>
      </c>
      <c r="S252" s="5">
        <v>2</v>
      </c>
      <c r="T252" s="5">
        <v>5</v>
      </c>
      <c r="U252" s="5">
        <v>2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</row>
    <row r="253" spans="1:26" ht="18.55" customHeight="1" x14ac:dyDescent="0.35">
      <c r="A253" s="1">
        <v>252</v>
      </c>
      <c r="B253" s="5" t="s">
        <v>442</v>
      </c>
      <c r="C253" s="5" t="s">
        <v>5199</v>
      </c>
      <c r="D253" s="5" t="s">
        <v>5200</v>
      </c>
      <c r="E253" s="10" t="s">
        <v>5201</v>
      </c>
      <c r="F253" s="5">
        <v>9554</v>
      </c>
      <c r="G253" s="5" t="s">
        <v>5202</v>
      </c>
      <c r="H253" s="5" t="s">
        <v>5203</v>
      </c>
      <c r="I253" s="11">
        <v>414.0684</v>
      </c>
      <c r="J253" s="1">
        <v>4.8099999999999996</v>
      </c>
      <c r="K253" s="6">
        <v>15</v>
      </c>
      <c r="L253" s="1" t="s">
        <v>3894</v>
      </c>
      <c r="M253" s="1" t="s">
        <v>3895</v>
      </c>
      <c r="N253" s="5" t="s">
        <v>4078</v>
      </c>
      <c r="O253" s="5" t="s">
        <v>4079</v>
      </c>
      <c r="P253" s="2" t="s">
        <v>4080</v>
      </c>
      <c r="Q253" s="5">
        <v>1</v>
      </c>
      <c r="R253" s="5">
        <v>8</v>
      </c>
      <c r="S253" s="5">
        <v>2</v>
      </c>
      <c r="T253" s="5">
        <v>15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</row>
    <row r="254" spans="1:26" ht="18.55" customHeight="1" x14ac:dyDescent="0.35">
      <c r="A254" s="1">
        <v>253</v>
      </c>
      <c r="B254" s="5" t="s">
        <v>256</v>
      </c>
      <c r="C254" s="5" t="s">
        <v>5204</v>
      </c>
      <c r="D254" s="5" t="s">
        <v>5205</v>
      </c>
      <c r="E254" s="10" t="s">
        <v>5206</v>
      </c>
      <c r="F254" s="5">
        <v>4189</v>
      </c>
      <c r="G254" s="5" t="s">
        <v>257</v>
      </c>
      <c r="H254" s="5" t="s">
        <v>5207</v>
      </c>
      <c r="I254" s="11">
        <v>416.12860000000001</v>
      </c>
      <c r="J254" s="1">
        <v>6.25</v>
      </c>
      <c r="K254" s="6">
        <v>16</v>
      </c>
      <c r="L254" s="1" t="s">
        <v>3903</v>
      </c>
      <c r="M254" s="1" t="s">
        <v>3886</v>
      </c>
      <c r="N254" s="5" t="s">
        <v>4012</v>
      </c>
      <c r="O254" s="5" t="s">
        <v>4138</v>
      </c>
      <c r="P254" s="2" t="s">
        <v>5208</v>
      </c>
      <c r="Q254" s="5">
        <v>14</v>
      </c>
      <c r="R254" s="5">
        <v>18</v>
      </c>
      <c r="S254" s="5">
        <v>1</v>
      </c>
      <c r="T254" s="5">
        <v>0</v>
      </c>
      <c r="U254" s="5">
        <v>2</v>
      </c>
      <c r="V254" s="5">
        <v>0</v>
      </c>
      <c r="W254" s="5">
        <v>0</v>
      </c>
      <c r="X254" s="5">
        <v>4</v>
      </c>
      <c r="Y254" s="5">
        <v>0</v>
      </c>
      <c r="Z254" s="5">
        <v>0</v>
      </c>
    </row>
    <row r="255" spans="1:26" ht="18.55" customHeight="1" x14ac:dyDescent="0.35">
      <c r="A255" s="1">
        <v>254</v>
      </c>
      <c r="B255" s="5" t="s">
        <v>258</v>
      </c>
      <c r="C255" s="5" t="s">
        <v>5209</v>
      </c>
      <c r="D255" s="5" t="s">
        <v>5210</v>
      </c>
      <c r="E255" s="5" t="s">
        <v>5211</v>
      </c>
      <c r="F255" s="5">
        <v>2912</v>
      </c>
      <c r="G255" s="5" t="s">
        <v>259</v>
      </c>
      <c r="H255" s="5" t="s">
        <v>5212</v>
      </c>
      <c r="I255" s="11">
        <v>416.2971</v>
      </c>
      <c r="J255" s="1">
        <v>6.38</v>
      </c>
      <c r="K255" s="6">
        <v>21</v>
      </c>
      <c r="L255" s="1" t="s">
        <v>3903</v>
      </c>
      <c r="M255" s="1" t="s">
        <v>4886</v>
      </c>
      <c r="N255" s="5" t="s">
        <v>4144</v>
      </c>
      <c r="O255" s="5" t="s">
        <v>4145</v>
      </c>
      <c r="P255" s="2" t="s">
        <v>4146</v>
      </c>
      <c r="Q255" s="5">
        <v>19</v>
      </c>
      <c r="R255" s="5">
        <v>22</v>
      </c>
      <c r="S255" s="5">
        <v>3</v>
      </c>
      <c r="T255" s="5">
        <v>0</v>
      </c>
      <c r="U255" s="5">
        <v>1</v>
      </c>
      <c r="V255" s="5">
        <v>0</v>
      </c>
      <c r="W255" s="5">
        <v>0</v>
      </c>
      <c r="X255" s="5">
        <v>2</v>
      </c>
      <c r="Y255" s="5">
        <v>0</v>
      </c>
      <c r="Z255" s="5">
        <v>0</v>
      </c>
    </row>
    <row r="256" spans="1:26" ht="18.55" customHeight="1" x14ac:dyDescent="0.35">
      <c r="A256" s="1">
        <v>255</v>
      </c>
      <c r="B256" s="5" t="s">
        <v>443</v>
      </c>
      <c r="C256" s="5" t="s">
        <v>5213</v>
      </c>
      <c r="D256" s="5" t="s">
        <v>5214</v>
      </c>
      <c r="E256" s="5" t="s">
        <v>5215</v>
      </c>
      <c r="F256" s="5">
        <v>92729</v>
      </c>
      <c r="G256" s="5" t="s">
        <v>5216</v>
      </c>
      <c r="H256" s="5" t="s">
        <v>5217</v>
      </c>
      <c r="I256" s="11">
        <v>416.7</v>
      </c>
      <c r="J256" s="1">
        <v>11.63</v>
      </c>
      <c r="K256" s="6">
        <v>11</v>
      </c>
      <c r="L256" s="1" t="s">
        <v>3903</v>
      </c>
      <c r="M256" s="1" t="s">
        <v>5218</v>
      </c>
      <c r="N256" s="5" t="s">
        <v>5038</v>
      </c>
      <c r="O256" s="5" t="s">
        <v>5219</v>
      </c>
      <c r="P256" s="2" t="s">
        <v>5220</v>
      </c>
      <c r="Q256" s="5">
        <v>48</v>
      </c>
      <c r="R256" s="5">
        <v>28</v>
      </c>
      <c r="S256" s="5">
        <v>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</row>
    <row r="257" spans="1:26" ht="18.55" customHeight="1" x14ac:dyDescent="0.35">
      <c r="A257" s="1">
        <v>256</v>
      </c>
      <c r="B257" s="5" t="s">
        <v>260</v>
      </c>
      <c r="C257" s="5" t="s">
        <v>5221</v>
      </c>
      <c r="D257" s="5" t="s">
        <v>5222</v>
      </c>
      <c r="E257" s="5" t="s">
        <v>5223</v>
      </c>
      <c r="F257" s="5">
        <v>3347</v>
      </c>
      <c r="G257" s="5" t="s">
        <v>261</v>
      </c>
      <c r="H257" s="5" t="s">
        <v>5224</v>
      </c>
      <c r="I257" s="11">
        <v>419.90010000000001</v>
      </c>
      <c r="J257" s="1">
        <v>6.76</v>
      </c>
      <c r="K257" s="6">
        <v>21</v>
      </c>
      <c r="L257" s="1" t="s">
        <v>3903</v>
      </c>
      <c r="M257" s="1" t="s">
        <v>4886</v>
      </c>
      <c r="N257" s="5" t="s">
        <v>4144</v>
      </c>
      <c r="O257" s="5" t="s">
        <v>4145</v>
      </c>
      <c r="P257" s="2" t="s">
        <v>4146</v>
      </c>
      <c r="Q257" s="5">
        <v>22</v>
      </c>
      <c r="R257" s="5">
        <v>25</v>
      </c>
      <c r="S257" s="5">
        <v>3</v>
      </c>
      <c r="T257" s="5">
        <v>0</v>
      </c>
      <c r="U257" s="5">
        <v>1</v>
      </c>
      <c r="V257" s="5">
        <v>0</v>
      </c>
      <c r="W257" s="5">
        <v>0</v>
      </c>
      <c r="X257" s="5">
        <v>1</v>
      </c>
      <c r="Y257" s="5">
        <v>0</v>
      </c>
      <c r="Z257" s="5">
        <v>0</v>
      </c>
    </row>
    <row r="258" spans="1:26" ht="18.55" customHeight="1" x14ac:dyDescent="0.35">
      <c r="A258" s="1">
        <v>257</v>
      </c>
      <c r="B258" s="5" t="s">
        <v>262</v>
      </c>
      <c r="C258" s="5" t="s">
        <v>5225</v>
      </c>
      <c r="D258" s="5" t="s">
        <v>5226</v>
      </c>
      <c r="E258" s="5" t="s">
        <v>5227</v>
      </c>
      <c r="F258" s="5">
        <v>59718428</v>
      </c>
      <c r="G258" s="5" t="s">
        <v>263</v>
      </c>
      <c r="H258" s="5" t="s">
        <v>5228</v>
      </c>
      <c r="I258" s="11">
        <v>422.86779999999999</v>
      </c>
      <c r="J258" s="1">
        <v>8.15</v>
      </c>
      <c r="K258" s="6" t="s">
        <v>4036</v>
      </c>
      <c r="L258" s="1" t="s">
        <v>3903</v>
      </c>
      <c r="M258" s="1" t="s">
        <v>4886</v>
      </c>
      <c r="N258" s="5" t="s">
        <v>4012</v>
      </c>
      <c r="O258" s="5" t="s">
        <v>4138</v>
      </c>
      <c r="P258" s="2" t="s">
        <v>5229</v>
      </c>
      <c r="Q258" s="5">
        <v>22</v>
      </c>
      <c r="R258" s="5">
        <v>23</v>
      </c>
      <c r="S258" s="5">
        <v>2</v>
      </c>
      <c r="T258" s="5">
        <v>3</v>
      </c>
      <c r="U258" s="5">
        <v>0</v>
      </c>
      <c r="V258" s="5">
        <v>0</v>
      </c>
      <c r="W258" s="5">
        <v>0</v>
      </c>
      <c r="X258" s="5">
        <v>1</v>
      </c>
      <c r="Y258" s="5">
        <v>0</v>
      </c>
      <c r="Z258" s="5">
        <v>0</v>
      </c>
    </row>
    <row r="259" spans="1:26" ht="18.55" customHeight="1" x14ac:dyDescent="0.35">
      <c r="A259" s="1">
        <v>258</v>
      </c>
      <c r="B259" s="5" t="s">
        <v>444</v>
      </c>
      <c r="C259" s="5" t="s">
        <v>5230</v>
      </c>
      <c r="D259" s="5" t="s">
        <v>5231</v>
      </c>
      <c r="E259" s="10" t="s">
        <v>5232</v>
      </c>
      <c r="F259" s="5">
        <v>10093830</v>
      </c>
      <c r="G259" s="5" t="s">
        <v>5233</v>
      </c>
      <c r="H259" s="5" t="s">
        <v>5234</v>
      </c>
      <c r="I259" s="11">
        <v>424.48469999999998</v>
      </c>
      <c r="J259" s="1">
        <v>1.67</v>
      </c>
      <c r="K259" s="6">
        <v>7</v>
      </c>
      <c r="L259" s="1" t="s">
        <v>3903</v>
      </c>
      <c r="M259" s="1" t="s">
        <v>4886</v>
      </c>
      <c r="N259" s="5" t="s">
        <v>5038</v>
      </c>
      <c r="O259" s="5" t="s">
        <v>5219</v>
      </c>
      <c r="P259" s="2" t="s">
        <v>5235</v>
      </c>
      <c r="Q259" s="5">
        <v>32</v>
      </c>
      <c r="R259" s="5">
        <v>22</v>
      </c>
      <c r="S259" s="5">
        <v>8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 ht="18.55" customHeight="1" x14ac:dyDescent="0.35">
      <c r="A260" s="1">
        <v>259</v>
      </c>
      <c r="B260" s="5" t="s">
        <v>264</v>
      </c>
      <c r="C260" s="5" t="s">
        <v>5236</v>
      </c>
      <c r="D260" s="5" t="s">
        <v>5237</v>
      </c>
      <c r="E260" s="5" t="s">
        <v>5238</v>
      </c>
      <c r="F260" s="5">
        <v>28936</v>
      </c>
      <c r="G260" s="5" t="s">
        <v>265</v>
      </c>
      <c r="H260" s="5" t="s">
        <v>5239</v>
      </c>
      <c r="I260" s="11">
        <v>428.11509999999998</v>
      </c>
      <c r="J260" s="1">
        <v>4.9000000000000004</v>
      </c>
      <c r="K260" s="6" t="s">
        <v>4036</v>
      </c>
      <c r="L260" s="1" t="s">
        <v>3903</v>
      </c>
      <c r="M260" s="1" t="s">
        <v>4952</v>
      </c>
      <c r="N260" s="5" t="s">
        <v>4029</v>
      </c>
      <c r="O260" s="5" t="s">
        <v>4013</v>
      </c>
      <c r="P260" s="2" t="s">
        <v>4037</v>
      </c>
      <c r="Q260" s="5">
        <v>16</v>
      </c>
      <c r="R260" s="5">
        <v>17</v>
      </c>
      <c r="S260" s="5">
        <v>3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2</v>
      </c>
      <c r="Z260" s="5">
        <v>0</v>
      </c>
    </row>
    <row r="261" spans="1:26" ht="18.55" customHeight="1" x14ac:dyDescent="0.35">
      <c r="A261" s="1">
        <v>260</v>
      </c>
      <c r="B261" s="5" t="s">
        <v>445</v>
      </c>
      <c r="C261" s="5" t="s">
        <v>5240</v>
      </c>
      <c r="D261" s="5" t="s">
        <v>5241</v>
      </c>
      <c r="E261" s="5" t="s">
        <v>5242</v>
      </c>
      <c r="F261" s="5">
        <v>119688</v>
      </c>
      <c r="G261" s="5" t="s">
        <v>5243</v>
      </c>
      <c r="H261" s="5" t="s">
        <v>5244</v>
      </c>
      <c r="I261" s="11">
        <v>428.17</v>
      </c>
      <c r="J261" s="1">
        <v>2.66</v>
      </c>
      <c r="K261" s="6">
        <v>15</v>
      </c>
      <c r="L261" s="1" t="s">
        <v>3894</v>
      </c>
      <c r="M261" s="1" t="s">
        <v>3895</v>
      </c>
      <c r="N261" s="5" t="s">
        <v>3896</v>
      </c>
      <c r="O261" s="5" t="s">
        <v>5245</v>
      </c>
      <c r="P261" s="2" t="s">
        <v>5246</v>
      </c>
      <c r="Q261" s="5">
        <v>5</v>
      </c>
      <c r="R261" s="5">
        <v>8</v>
      </c>
      <c r="S261" s="5">
        <v>3</v>
      </c>
      <c r="T261" s="5">
        <v>13</v>
      </c>
      <c r="U261" s="5">
        <v>0</v>
      </c>
      <c r="V261" s="5">
        <v>1</v>
      </c>
      <c r="W261" s="5">
        <v>0</v>
      </c>
      <c r="X261" s="5">
        <v>0</v>
      </c>
      <c r="Y261" s="5">
        <v>0</v>
      </c>
      <c r="Z261" s="5">
        <v>0</v>
      </c>
    </row>
    <row r="262" spans="1:26" ht="18.55" customHeight="1" x14ac:dyDescent="0.35">
      <c r="A262" s="1">
        <v>261</v>
      </c>
      <c r="B262" s="5" t="s">
        <v>266</v>
      </c>
      <c r="C262" s="5" t="s">
        <v>5247</v>
      </c>
      <c r="D262" s="5" t="s">
        <v>5248</v>
      </c>
      <c r="E262" s="10" t="s">
        <v>5249</v>
      </c>
      <c r="F262" s="5">
        <v>2375</v>
      </c>
      <c r="G262" s="5" t="s">
        <v>267</v>
      </c>
      <c r="H262" s="5" t="s">
        <v>5250</v>
      </c>
      <c r="I262" s="11">
        <v>430.3734</v>
      </c>
      <c r="J262" s="1">
        <v>2.2999999999999998</v>
      </c>
      <c r="K262" s="6">
        <v>14</v>
      </c>
      <c r="L262" s="1" t="s">
        <v>3903</v>
      </c>
      <c r="M262" s="1" t="s">
        <v>3886</v>
      </c>
      <c r="N262" s="5" t="s">
        <v>4012</v>
      </c>
      <c r="O262" s="5" t="s">
        <v>4138</v>
      </c>
      <c r="P262" s="2" t="s">
        <v>5182</v>
      </c>
      <c r="Q262" s="5">
        <v>14</v>
      </c>
      <c r="R262" s="5">
        <v>18</v>
      </c>
      <c r="S262" s="5">
        <v>4</v>
      </c>
      <c r="T262" s="5">
        <v>4</v>
      </c>
      <c r="U262" s="5">
        <v>2</v>
      </c>
      <c r="V262" s="5">
        <v>1</v>
      </c>
      <c r="W262" s="5">
        <v>0</v>
      </c>
      <c r="X262" s="5">
        <v>0</v>
      </c>
      <c r="Y262" s="5">
        <v>0</v>
      </c>
      <c r="Z262" s="5">
        <v>0</v>
      </c>
    </row>
    <row r="263" spans="1:26" ht="18.55" customHeight="1" x14ac:dyDescent="0.35">
      <c r="A263" s="1">
        <v>262</v>
      </c>
      <c r="B263" s="5" t="s">
        <v>446</v>
      </c>
      <c r="C263" s="5" t="s">
        <v>5251</v>
      </c>
      <c r="D263" s="5" t="s">
        <v>5252</v>
      </c>
      <c r="E263" s="5" t="s">
        <v>5253</v>
      </c>
      <c r="F263" s="5">
        <v>97301232</v>
      </c>
      <c r="G263" s="5" t="s">
        <v>5254</v>
      </c>
      <c r="H263" s="5" t="s">
        <v>5255</v>
      </c>
      <c r="I263" s="11">
        <v>430.90480000000002</v>
      </c>
      <c r="J263" s="1">
        <v>3.65</v>
      </c>
      <c r="K263" s="6">
        <v>14</v>
      </c>
      <c r="L263" s="1" t="s">
        <v>3903</v>
      </c>
      <c r="M263" s="1" t="s">
        <v>3886</v>
      </c>
      <c r="N263" s="5" t="s">
        <v>3943</v>
      </c>
      <c r="O263" s="5" t="s">
        <v>3944</v>
      </c>
      <c r="P263" s="2" t="s">
        <v>3945</v>
      </c>
      <c r="Q263" s="5">
        <v>15</v>
      </c>
      <c r="R263" s="5">
        <v>9</v>
      </c>
      <c r="S263" s="5">
        <v>4</v>
      </c>
      <c r="T263" s="5">
        <v>0</v>
      </c>
      <c r="U263" s="5">
        <v>0</v>
      </c>
      <c r="V263" s="5">
        <v>0</v>
      </c>
      <c r="W263" s="5">
        <v>1</v>
      </c>
      <c r="X263" s="5">
        <v>6</v>
      </c>
      <c r="Y263" s="5">
        <v>0</v>
      </c>
      <c r="Z263" s="5">
        <v>0</v>
      </c>
    </row>
    <row r="264" spans="1:26" ht="18.55" customHeight="1" x14ac:dyDescent="0.35">
      <c r="A264" s="1">
        <v>263</v>
      </c>
      <c r="B264" s="5" t="s">
        <v>447</v>
      </c>
      <c r="C264" s="5" t="s">
        <v>5256</v>
      </c>
      <c r="D264" s="5" t="s">
        <v>5257</v>
      </c>
      <c r="E264" s="10" t="s">
        <v>5258</v>
      </c>
      <c r="F264" s="5">
        <v>20997</v>
      </c>
      <c r="G264" s="5" t="s">
        <v>5259</v>
      </c>
      <c r="H264" s="5" t="s">
        <v>5260</v>
      </c>
      <c r="I264" s="11">
        <v>431.86619999999999</v>
      </c>
      <c r="J264" s="1">
        <v>5.19</v>
      </c>
      <c r="K264" s="6">
        <v>12</v>
      </c>
      <c r="L264" s="1" t="s">
        <v>3903</v>
      </c>
      <c r="M264" s="1" t="s">
        <v>3886</v>
      </c>
      <c r="N264" s="5" t="s">
        <v>4310</v>
      </c>
      <c r="O264" s="5" t="s">
        <v>5032</v>
      </c>
      <c r="P264" s="2" t="s">
        <v>3898</v>
      </c>
      <c r="Q264" s="5">
        <v>22</v>
      </c>
      <c r="R264" s="5">
        <v>22</v>
      </c>
      <c r="S264" s="5">
        <v>6</v>
      </c>
      <c r="T264" s="5">
        <v>0</v>
      </c>
      <c r="U264" s="5">
        <v>1</v>
      </c>
      <c r="V264" s="5">
        <v>0</v>
      </c>
      <c r="W264" s="5">
        <v>0</v>
      </c>
      <c r="X264" s="5">
        <v>1</v>
      </c>
      <c r="Y264" s="5">
        <v>0</v>
      </c>
      <c r="Z264" s="5">
        <v>0</v>
      </c>
    </row>
    <row r="265" spans="1:26" ht="18.55" customHeight="1" x14ac:dyDescent="0.35">
      <c r="A265" s="1">
        <v>264</v>
      </c>
      <c r="B265" s="5" t="s">
        <v>448</v>
      </c>
      <c r="C265" s="5" t="s">
        <v>5261</v>
      </c>
      <c r="D265" s="5" t="s">
        <v>5262</v>
      </c>
      <c r="E265" s="10" t="s">
        <v>5263</v>
      </c>
      <c r="F265" s="5">
        <v>6537</v>
      </c>
      <c r="G265" s="5" t="s">
        <v>5264</v>
      </c>
      <c r="H265" s="5" t="s">
        <v>5265</v>
      </c>
      <c r="I265" s="11">
        <v>434.63310000000001</v>
      </c>
      <c r="J265" s="1">
        <v>9.49</v>
      </c>
      <c r="K265" s="6">
        <v>23</v>
      </c>
      <c r="L265" s="1" t="s">
        <v>3903</v>
      </c>
      <c r="M265" s="1" t="s">
        <v>3886</v>
      </c>
      <c r="N265" s="5" t="s">
        <v>3896</v>
      </c>
      <c r="O265" s="5" t="s">
        <v>4132</v>
      </c>
      <c r="P265" s="2" t="s">
        <v>4152</v>
      </c>
      <c r="Q265" s="5">
        <v>51</v>
      </c>
      <c r="R265" s="5">
        <v>24</v>
      </c>
      <c r="S265" s="5">
        <v>4</v>
      </c>
      <c r="T265" s="5">
        <v>0</v>
      </c>
      <c r="U265" s="5">
        <v>0</v>
      </c>
      <c r="V265" s="5">
        <v>0</v>
      </c>
      <c r="W265" s="5">
        <v>1</v>
      </c>
      <c r="X265" s="5">
        <v>0</v>
      </c>
      <c r="Y265" s="5">
        <v>0</v>
      </c>
      <c r="Z265" s="5">
        <v>0</v>
      </c>
    </row>
    <row r="266" spans="1:26" ht="18.55" customHeight="1" x14ac:dyDescent="0.35">
      <c r="A266" s="1">
        <v>265</v>
      </c>
      <c r="B266" s="5" t="s">
        <v>449</v>
      </c>
      <c r="C266" s="5" t="s">
        <v>5266</v>
      </c>
      <c r="D266" s="5" t="s">
        <v>5267</v>
      </c>
      <c r="E266" s="10" t="s">
        <v>5268</v>
      </c>
      <c r="F266" s="5">
        <v>105008</v>
      </c>
      <c r="G266" s="5" t="s">
        <v>5269</v>
      </c>
      <c r="H266" s="5" t="s">
        <v>5270</v>
      </c>
      <c r="I266" s="11">
        <v>435.55520000000001</v>
      </c>
      <c r="J266" s="1">
        <v>4.13</v>
      </c>
      <c r="K266" s="6">
        <v>14</v>
      </c>
      <c r="L266" s="1" t="s">
        <v>3903</v>
      </c>
      <c r="M266" s="1" t="s">
        <v>3886</v>
      </c>
      <c r="N266" s="5" t="s">
        <v>3923</v>
      </c>
      <c r="O266" s="5" t="s">
        <v>5271</v>
      </c>
      <c r="P266" s="2" t="s">
        <v>3898</v>
      </c>
      <c r="Q266" s="5">
        <v>33</v>
      </c>
      <c r="R266" s="5">
        <v>27</v>
      </c>
      <c r="S266" s="5">
        <v>4</v>
      </c>
      <c r="T266" s="5">
        <v>0</v>
      </c>
      <c r="U266" s="5">
        <v>1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</row>
    <row r="267" spans="1:26" ht="18.55" customHeight="1" x14ac:dyDescent="0.35">
      <c r="A267" s="1">
        <v>266</v>
      </c>
      <c r="B267" s="5" t="s">
        <v>268</v>
      </c>
      <c r="C267" s="5" t="s">
        <v>5272</v>
      </c>
      <c r="D267" s="5" t="s">
        <v>5273</v>
      </c>
      <c r="E267" s="10" t="s">
        <v>5274</v>
      </c>
      <c r="F267" s="5">
        <v>189821</v>
      </c>
      <c r="G267" s="5" t="s">
        <v>269</v>
      </c>
      <c r="H267" s="5" t="s">
        <v>5275</v>
      </c>
      <c r="I267" s="11">
        <v>441.51679999999999</v>
      </c>
      <c r="J267" s="1">
        <v>1.31</v>
      </c>
      <c r="K267" s="6">
        <v>7</v>
      </c>
      <c r="L267" s="1" t="s">
        <v>3903</v>
      </c>
      <c r="M267" s="1" t="s">
        <v>3886</v>
      </c>
      <c r="N267" s="5" t="s">
        <v>4144</v>
      </c>
      <c r="O267" s="5" t="s">
        <v>4500</v>
      </c>
      <c r="P267" s="2" t="s">
        <v>5276</v>
      </c>
      <c r="Q267" s="5">
        <v>31</v>
      </c>
      <c r="R267" s="5">
        <v>25</v>
      </c>
      <c r="S267" s="5">
        <v>6</v>
      </c>
      <c r="T267" s="5">
        <v>0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</row>
    <row r="268" spans="1:26" ht="18.55" customHeight="1" x14ac:dyDescent="0.35">
      <c r="A268" s="1">
        <v>267</v>
      </c>
      <c r="B268" s="5" t="s">
        <v>450</v>
      </c>
      <c r="C268" s="5" t="s">
        <v>5277</v>
      </c>
      <c r="D268" s="5" t="s">
        <v>5278</v>
      </c>
      <c r="E268" s="10" t="s">
        <v>5279</v>
      </c>
      <c r="F268" s="5">
        <v>54675776</v>
      </c>
      <c r="G268" s="5" t="s">
        <v>5280</v>
      </c>
      <c r="H268" s="5" t="s">
        <v>5281</v>
      </c>
      <c r="I268" s="11">
        <v>444.43459999999999</v>
      </c>
      <c r="J268" s="1">
        <v>-1.36</v>
      </c>
      <c r="K268" s="6">
        <v>8</v>
      </c>
      <c r="L268" s="1" t="s">
        <v>3903</v>
      </c>
      <c r="M268" s="1" t="s">
        <v>3886</v>
      </c>
      <c r="N268" s="5" t="s">
        <v>4310</v>
      </c>
      <c r="O268" s="5" t="s">
        <v>5282</v>
      </c>
      <c r="P268" s="2" t="s">
        <v>3898</v>
      </c>
      <c r="Q268" s="5">
        <v>24</v>
      </c>
      <c r="R268" s="5">
        <v>22</v>
      </c>
      <c r="S268" s="5">
        <v>8</v>
      </c>
      <c r="T268" s="5">
        <v>0</v>
      </c>
      <c r="U268" s="5">
        <v>2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</row>
    <row r="269" spans="1:26" ht="18.55" customHeight="1" x14ac:dyDescent="0.35">
      <c r="A269" s="1">
        <v>268</v>
      </c>
      <c r="B269" s="5" t="s">
        <v>451</v>
      </c>
      <c r="C269" s="5" t="s">
        <v>5283</v>
      </c>
      <c r="D269" s="5" t="s">
        <v>5278</v>
      </c>
      <c r="E269" s="10" t="s">
        <v>5284</v>
      </c>
      <c r="F269" s="5">
        <v>54671203</v>
      </c>
      <c r="G269" s="5" t="s">
        <v>5285</v>
      </c>
      <c r="H269" s="5" t="s">
        <v>5286</v>
      </c>
      <c r="I269" s="11">
        <v>444.43459999999999</v>
      </c>
      <c r="J269" s="1">
        <v>-1.4</v>
      </c>
      <c r="K269" s="6">
        <v>8</v>
      </c>
      <c r="L269" s="1" t="s">
        <v>3903</v>
      </c>
      <c r="M269" s="1" t="s">
        <v>3886</v>
      </c>
      <c r="N269" s="5" t="s">
        <v>4310</v>
      </c>
      <c r="O269" s="5" t="s">
        <v>5282</v>
      </c>
      <c r="P269" s="2" t="s">
        <v>3898</v>
      </c>
      <c r="Q269" s="5">
        <v>24</v>
      </c>
      <c r="R269" s="5">
        <v>22</v>
      </c>
      <c r="S269" s="5">
        <v>8</v>
      </c>
      <c r="T269" s="5">
        <v>0</v>
      </c>
      <c r="U269" s="5">
        <v>2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</row>
    <row r="270" spans="1:26" ht="18.55" customHeight="1" x14ac:dyDescent="0.35">
      <c r="A270" s="1">
        <v>269</v>
      </c>
      <c r="B270" s="5" t="s">
        <v>452</v>
      </c>
      <c r="C270" s="5" t="s">
        <v>5287</v>
      </c>
      <c r="D270" s="5" t="s">
        <v>5288</v>
      </c>
      <c r="E270" s="10" t="s">
        <v>5289</v>
      </c>
      <c r="F270" s="5">
        <v>54676884</v>
      </c>
      <c r="G270" s="5" t="s">
        <v>5290</v>
      </c>
      <c r="H270" s="5" t="s">
        <v>5291</v>
      </c>
      <c r="I270" s="11">
        <v>444.52050000000003</v>
      </c>
      <c r="J270" s="1">
        <v>7.62</v>
      </c>
      <c r="K270" s="6">
        <v>20</v>
      </c>
      <c r="L270" s="1" t="s">
        <v>3903</v>
      </c>
      <c r="M270" s="1" t="s">
        <v>3886</v>
      </c>
      <c r="N270" s="5" t="s">
        <v>4029</v>
      </c>
      <c r="O270" s="5" t="s">
        <v>4415</v>
      </c>
      <c r="P270" s="2" t="s">
        <v>5292</v>
      </c>
      <c r="Q270" s="5">
        <v>24</v>
      </c>
      <c r="R270" s="5">
        <v>31</v>
      </c>
      <c r="S270" s="5">
        <v>3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</row>
    <row r="271" spans="1:26" ht="18.55" customHeight="1" x14ac:dyDescent="0.35">
      <c r="A271" s="1">
        <v>270</v>
      </c>
      <c r="B271" s="5" t="s">
        <v>453</v>
      </c>
      <c r="C271" s="5" t="s">
        <v>5293</v>
      </c>
      <c r="D271" s="5" t="s">
        <v>5294</v>
      </c>
      <c r="E271" s="5" t="s">
        <v>5295</v>
      </c>
      <c r="F271" s="5">
        <v>67820</v>
      </c>
      <c r="G271" s="5" t="s">
        <v>5296</v>
      </c>
      <c r="H271" s="5" t="s">
        <v>5297</v>
      </c>
      <c r="I271" s="11">
        <v>450.12</v>
      </c>
      <c r="J271" s="1">
        <v>3.82</v>
      </c>
      <c r="K271" s="6">
        <v>15</v>
      </c>
      <c r="L271" s="1" t="s">
        <v>3894</v>
      </c>
      <c r="M271" s="1" t="s">
        <v>3895</v>
      </c>
      <c r="N271" s="5" t="s">
        <v>4563</v>
      </c>
      <c r="O271" s="5" t="s">
        <v>5298</v>
      </c>
      <c r="P271" s="2" t="s">
        <v>5299</v>
      </c>
      <c r="Q271" s="5">
        <v>1</v>
      </c>
      <c r="R271" s="5">
        <v>7</v>
      </c>
      <c r="S271" s="5">
        <v>3</v>
      </c>
      <c r="T271" s="5">
        <v>15</v>
      </c>
      <c r="U271" s="5">
        <v>0</v>
      </c>
      <c r="V271" s="5">
        <v>1</v>
      </c>
      <c r="W271" s="5">
        <v>0</v>
      </c>
      <c r="X271" s="5">
        <v>0</v>
      </c>
      <c r="Y271" s="5">
        <v>0</v>
      </c>
      <c r="Z271" s="5">
        <v>0</v>
      </c>
    </row>
    <row r="272" spans="1:26" ht="18.55" customHeight="1" x14ac:dyDescent="0.35">
      <c r="A272" s="1">
        <v>271</v>
      </c>
      <c r="B272" s="5" t="s">
        <v>454</v>
      </c>
      <c r="C272" s="5" t="s">
        <v>5300</v>
      </c>
      <c r="D272" s="5" t="s">
        <v>5301</v>
      </c>
      <c r="E272" s="10" t="s">
        <v>5302</v>
      </c>
      <c r="F272" s="5">
        <v>33661</v>
      </c>
      <c r="G272" s="5" t="s">
        <v>5303</v>
      </c>
      <c r="H272" s="5" t="s">
        <v>5304</v>
      </c>
      <c r="I272" s="11">
        <v>452.52229999999997</v>
      </c>
      <c r="J272" s="1">
        <v>9.07</v>
      </c>
      <c r="K272" s="6">
        <v>22</v>
      </c>
      <c r="L272" s="1" t="s">
        <v>3903</v>
      </c>
      <c r="M272" s="1" t="s">
        <v>3886</v>
      </c>
      <c r="N272" s="5" t="s">
        <v>3896</v>
      </c>
      <c r="O272" s="5" t="s">
        <v>4132</v>
      </c>
      <c r="P272" s="2" t="s">
        <v>4152</v>
      </c>
      <c r="Q272" s="5">
        <v>33</v>
      </c>
      <c r="R272" s="5">
        <v>27</v>
      </c>
      <c r="S272" s="5">
        <v>4</v>
      </c>
      <c r="T272" s="5">
        <v>0</v>
      </c>
      <c r="U272" s="5">
        <v>0</v>
      </c>
      <c r="V272" s="5">
        <v>0</v>
      </c>
      <c r="W272" s="5">
        <v>1</v>
      </c>
      <c r="X272" s="5">
        <v>0</v>
      </c>
      <c r="Y272" s="5">
        <v>0</v>
      </c>
      <c r="Z272" s="5">
        <v>0</v>
      </c>
    </row>
    <row r="273" spans="1:26" ht="18.55" customHeight="1" x14ac:dyDescent="0.35">
      <c r="A273" s="1">
        <v>272</v>
      </c>
      <c r="B273" s="5" t="s">
        <v>270</v>
      </c>
      <c r="C273" s="5" t="s">
        <v>5305</v>
      </c>
      <c r="D273" s="5" t="s">
        <v>5306</v>
      </c>
      <c r="E273" s="10" t="s">
        <v>5307</v>
      </c>
      <c r="F273" s="5">
        <v>6531</v>
      </c>
      <c r="G273" s="5" t="s">
        <v>271</v>
      </c>
      <c r="H273" s="5" t="s">
        <v>5308</v>
      </c>
      <c r="I273" s="11">
        <v>456.53879999999998</v>
      </c>
      <c r="J273" s="1">
        <v>3.45</v>
      </c>
      <c r="K273" s="6">
        <v>21</v>
      </c>
      <c r="L273" s="1" t="s">
        <v>3903</v>
      </c>
      <c r="M273" s="1" t="s">
        <v>4952</v>
      </c>
      <c r="N273" s="5" t="s">
        <v>3923</v>
      </c>
      <c r="O273" s="5" t="s">
        <v>5309</v>
      </c>
      <c r="P273" s="2" t="s">
        <v>5310</v>
      </c>
      <c r="Q273" s="5">
        <v>26</v>
      </c>
      <c r="R273" s="5">
        <v>12</v>
      </c>
      <c r="S273" s="5">
        <v>6</v>
      </c>
      <c r="T273" s="5">
        <v>0</v>
      </c>
      <c r="U273" s="5">
        <v>0</v>
      </c>
      <c r="V273" s="5">
        <v>4</v>
      </c>
      <c r="W273" s="5">
        <v>2</v>
      </c>
      <c r="X273" s="5">
        <v>0</v>
      </c>
      <c r="Y273" s="5">
        <v>0</v>
      </c>
      <c r="Z273" s="5">
        <v>0</v>
      </c>
    </row>
    <row r="274" spans="1:26" ht="18.55" customHeight="1" x14ac:dyDescent="0.35">
      <c r="A274" s="1">
        <v>273</v>
      </c>
      <c r="B274" s="5" t="s">
        <v>455</v>
      </c>
      <c r="C274" s="5" t="s">
        <v>5311</v>
      </c>
      <c r="D274" s="5" t="s">
        <v>5312</v>
      </c>
      <c r="E274" s="10" t="s">
        <v>5313</v>
      </c>
      <c r="F274" s="5">
        <v>6917655</v>
      </c>
      <c r="G274" s="5" t="s">
        <v>5314</v>
      </c>
      <c r="H274" s="5" t="s">
        <v>5315</v>
      </c>
      <c r="I274" s="11">
        <v>458.54399999999998</v>
      </c>
      <c r="J274" s="1">
        <v>4.79</v>
      </c>
      <c r="K274" s="6">
        <v>14</v>
      </c>
      <c r="L274" s="1" t="s">
        <v>3903</v>
      </c>
      <c r="M274" s="1" t="s">
        <v>3886</v>
      </c>
      <c r="N274" s="5" t="s">
        <v>5038</v>
      </c>
      <c r="O274" s="5" t="s">
        <v>5039</v>
      </c>
      <c r="P274" s="2" t="s">
        <v>5316</v>
      </c>
      <c r="Q274" s="5">
        <v>34</v>
      </c>
      <c r="R274" s="5">
        <v>26</v>
      </c>
      <c r="S274" s="5">
        <v>7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</row>
    <row r="275" spans="1:26" ht="18.55" customHeight="1" x14ac:dyDescent="0.35">
      <c r="A275" s="1">
        <v>274</v>
      </c>
      <c r="B275" s="5" t="s">
        <v>456</v>
      </c>
      <c r="C275" s="5" t="s">
        <v>5317</v>
      </c>
      <c r="D275" s="5" t="s">
        <v>5318</v>
      </c>
      <c r="E275" s="10" t="s">
        <v>5319</v>
      </c>
      <c r="F275" s="5">
        <v>54675779</v>
      </c>
      <c r="G275" s="5" t="s">
        <v>5320</v>
      </c>
      <c r="H275" s="5" t="s">
        <v>5321</v>
      </c>
      <c r="I275" s="11">
        <v>460.43400000000003</v>
      </c>
      <c r="J275" s="1">
        <v>-2.9</v>
      </c>
      <c r="K275" s="6">
        <v>13</v>
      </c>
      <c r="L275" s="1" t="s">
        <v>3903</v>
      </c>
      <c r="M275" s="1" t="s">
        <v>3886</v>
      </c>
      <c r="N275" s="5" t="s">
        <v>4359</v>
      </c>
      <c r="O275" s="5" t="s">
        <v>5322</v>
      </c>
      <c r="P275" s="2" t="s">
        <v>3898</v>
      </c>
      <c r="Q275" s="5">
        <v>24</v>
      </c>
      <c r="R275" s="5">
        <v>22</v>
      </c>
      <c r="S275" s="5">
        <v>9</v>
      </c>
      <c r="T275" s="5">
        <v>0</v>
      </c>
      <c r="U275" s="5">
        <v>2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</row>
    <row r="276" spans="1:26" ht="18.55" customHeight="1" x14ac:dyDescent="0.35">
      <c r="A276" s="1">
        <v>275</v>
      </c>
      <c r="B276" s="5" t="s">
        <v>457</v>
      </c>
      <c r="C276" s="5" t="s">
        <v>5323</v>
      </c>
      <c r="D276" s="5" t="s">
        <v>5324</v>
      </c>
      <c r="E276" s="5" t="s">
        <v>5325</v>
      </c>
      <c r="F276" s="5">
        <v>101650</v>
      </c>
      <c r="G276" s="5" t="s">
        <v>5326</v>
      </c>
      <c r="H276" s="5" t="s">
        <v>5327</v>
      </c>
      <c r="I276" s="11">
        <v>462.13</v>
      </c>
      <c r="J276" s="1">
        <v>4.42</v>
      </c>
      <c r="K276" s="6">
        <v>15</v>
      </c>
      <c r="L276" s="1" t="s">
        <v>3894</v>
      </c>
      <c r="M276" s="1" t="s">
        <v>3895</v>
      </c>
      <c r="N276" s="5" t="s">
        <v>4078</v>
      </c>
      <c r="O276" s="5" t="s">
        <v>4079</v>
      </c>
      <c r="P276" s="2" t="s">
        <v>5328</v>
      </c>
      <c r="Q276" s="5">
        <v>1</v>
      </c>
      <c r="R276" s="5">
        <v>8</v>
      </c>
      <c r="S276" s="5">
        <v>3</v>
      </c>
      <c r="T276" s="5">
        <v>15</v>
      </c>
      <c r="U276" s="5">
        <v>0</v>
      </c>
      <c r="V276" s="5">
        <v>1</v>
      </c>
      <c r="W276" s="5">
        <v>0</v>
      </c>
      <c r="X276" s="5">
        <v>0</v>
      </c>
      <c r="Y276" s="5">
        <v>0</v>
      </c>
      <c r="Z276" s="5">
        <v>0</v>
      </c>
    </row>
    <row r="277" spans="1:26" ht="18.55" customHeight="1" x14ac:dyDescent="0.35">
      <c r="A277" s="1">
        <v>276</v>
      </c>
      <c r="B277" s="5" t="s">
        <v>458</v>
      </c>
      <c r="C277" s="5" t="s">
        <v>5329</v>
      </c>
      <c r="D277" s="5" t="s">
        <v>5330</v>
      </c>
      <c r="E277" s="10" t="s">
        <v>5331</v>
      </c>
      <c r="F277" s="5">
        <v>67821</v>
      </c>
      <c r="G277" s="5" t="s">
        <v>5332</v>
      </c>
      <c r="H277" s="5" t="s">
        <v>5333</v>
      </c>
      <c r="I277" s="11">
        <v>464.07589999999999</v>
      </c>
      <c r="J277" s="1">
        <v>5.48</v>
      </c>
      <c r="K277" s="6">
        <v>15</v>
      </c>
      <c r="L277" s="1" t="s">
        <v>3894</v>
      </c>
      <c r="M277" s="1" t="s">
        <v>3895</v>
      </c>
      <c r="N277" s="5" t="s">
        <v>4563</v>
      </c>
      <c r="O277" s="5" t="s">
        <v>5298</v>
      </c>
      <c r="P277" s="2" t="s">
        <v>5299</v>
      </c>
      <c r="Q277" s="5">
        <v>1</v>
      </c>
      <c r="R277" s="5">
        <v>9</v>
      </c>
      <c r="S277" s="5">
        <v>2</v>
      </c>
      <c r="T277" s="5">
        <v>17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</row>
    <row r="278" spans="1:26" ht="18.55" customHeight="1" x14ac:dyDescent="0.35">
      <c r="A278" s="1">
        <v>277</v>
      </c>
      <c r="B278" s="5" t="s">
        <v>459</v>
      </c>
      <c r="C278" s="5" t="s">
        <v>5334</v>
      </c>
      <c r="D278" s="5" t="s">
        <v>5335</v>
      </c>
      <c r="E278" s="10" t="s">
        <v>5336</v>
      </c>
      <c r="F278" s="5">
        <v>5284461</v>
      </c>
      <c r="G278" s="5" t="s">
        <v>5337</v>
      </c>
      <c r="H278" s="5" t="s">
        <v>5338</v>
      </c>
      <c r="I278" s="11">
        <v>466.52140000000003</v>
      </c>
      <c r="J278" s="1">
        <v>2.77</v>
      </c>
      <c r="K278" s="6">
        <v>11</v>
      </c>
      <c r="L278" s="1" t="s">
        <v>3903</v>
      </c>
      <c r="M278" s="1" t="s">
        <v>4886</v>
      </c>
      <c r="N278" s="5" t="s">
        <v>4144</v>
      </c>
      <c r="O278" s="5" t="s">
        <v>4547</v>
      </c>
      <c r="P278" s="2" t="s">
        <v>4548</v>
      </c>
      <c r="Q278" s="5">
        <v>34</v>
      </c>
      <c r="R278" s="5">
        <v>24</v>
      </c>
      <c r="S278" s="5">
        <v>9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</row>
    <row r="279" spans="1:26" ht="18.55" customHeight="1" x14ac:dyDescent="0.35">
      <c r="A279" s="1">
        <v>278</v>
      </c>
      <c r="B279" s="5" t="s">
        <v>272</v>
      </c>
      <c r="C279" s="5" t="s">
        <v>5339</v>
      </c>
      <c r="D279" s="5" t="s">
        <v>5340</v>
      </c>
      <c r="E279" s="5" t="s">
        <v>5341</v>
      </c>
      <c r="F279" s="5">
        <v>10140464</v>
      </c>
      <c r="G279" s="5" t="s">
        <v>273</v>
      </c>
      <c r="H279" s="5" t="s">
        <v>5342</v>
      </c>
      <c r="I279" s="11">
        <v>477.33839999999998</v>
      </c>
      <c r="J279" s="1">
        <v>8.35</v>
      </c>
      <c r="K279" s="6" t="s">
        <v>4036</v>
      </c>
      <c r="L279" s="1" t="s">
        <v>3903</v>
      </c>
      <c r="M279" s="1" t="s">
        <v>4886</v>
      </c>
      <c r="N279" s="5" t="s">
        <v>4029</v>
      </c>
      <c r="O279" s="5" t="s">
        <v>4013</v>
      </c>
      <c r="P279" s="2" t="s">
        <v>4353</v>
      </c>
      <c r="Q279" s="5">
        <v>23</v>
      </c>
      <c r="R279" s="5">
        <v>24</v>
      </c>
      <c r="S279" s="5">
        <v>3</v>
      </c>
      <c r="T279" s="5">
        <v>2</v>
      </c>
      <c r="U279" s="5">
        <v>0</v>
      </c>
      <c r="V279" s="5">
        <v>0</v>
      </c>
      <c r="W279" s="5">
        <v>0</v>
      </c>
      <c r="X279" s="5">
        <v>0</v>
      </c>
      <c r="Y279" s="5">
        <v>1</v>
      </c>
      <c r="Z279" s="5">
        <v>0</v>
      </c>
    </row>
    <row r="280" spans="1:26" ht="18.55" customHeight="1" x14ac:dyDescent="0.35">
      <c r="A280" s="1">
        <v>279</v>
      </c>
      <c r="B280" s="5" t="s">
        <v>460</v>
      </c>
      <c r="C280" s="5" t="s">
        <v>5343</v>
      </c>
      <c r="D280" s="5" t="s">
        <v>5344</v>
      </c>
      <c r="E280" s="10" t="s">
        <v>5345</v>
      </c>
      <c r="F280" s="5">
        <v>54675777</v>
      </c>
      <c r="G280" s="5" t="s">
        <v>5346</v>
      </c>
      <c r="H280" s="5" t="s">
        <v>5347</v>
      </c>
      <c r="I280" s="11">
        <v>478.87959999999998</v>
      </c>
      <c r="J280" s="1">
        <v>-0.72</v>
      </c>
      <c r="K280" s="6">
        <v>25</v>
      </c>
      <c r="L280" s="1" t="s">
        <v>3903</v>
      </c>
      <c r="M280" s="1" t="s">
        <v>3886</v>
      </c>
      <c r="N280" s="5" t="s">
        <v>4359</v>
      </c>
      <c r="O280" s="5" t="s">
        <v>5322</v>
      </c>
      <c r="P280" s="2" t="s">
        <v>3898</v>
      </c>
      <c r="Q280" s="5">
        <v>23</v>
      </c>
      <c r="R280" s="5">
        <v>22</v>
      </c>
      <c r="S280" s="5">
        <v>8</v>
      </c>
      <c r="T280" s="5">
        <v>0</v>
      </c>
      <c r="U280" s="5">
        <v>2</v>
      </c>
      <c r="V280" s="5">
        <v>0</v>
      </c>
      <c r="W280" s="5">
        <v>0</v>
      </c>
      <c r="X280" s="5">
        <v>1</v>
      </c>
      <c r="Y280" s="5">
        <v>0</v>
      </c>
      <c r="Z280" s="5">
        <v>0</v>
      </c>
    </row>
    <row r="281" spans="1:26" ht="18.55" customHeight="1" x14ac:dyDescent="0.35">
      <c r="A281" s="1">
        <v>280</v>
      </c>
      <c r="B281" s="5" t="s">
        <v>461</v>
      </c>
      <c r="C281" s="5" t="s">
        <v>5348</v>
      </c>
      <c r="D281" s="5" t="s">
        <v>5349</v>
      </c>
      <c r="E281" s="5" t="s">
        <v>5350</v>
      </c>
      <c r="F281" s="5">
        <v>111913</v>
      </c>
      <c r="G281" s="5" t="s">
        <v>5351</v>
      </c>
      <c r="H281" s="5" t="s">
        <v>5352</v>
      </c>
      <c r="I281" s="11">
        <v>484.28</v>
      </c>
      <c r="J281" s="1">
        <v>5.12</v>
      </c>
      <c r="K281" s="6">
        <v>17</v>
      </c>
      <c r="L281" s="1" t="s">
        <v>3903</v>
      </c>
      <c r="M281" s="1" t="s">
        <v>3886</v>
      </c>
      <c r="N281" s="5" t="s">
        <v>3943</v>
      </c>
      <c r="O281" s="5" t="s">
        <v>4715</v>
      </c>
      <c r="P281" s="2" t="s">
        <v>4716</v>
      </c>
      <c r="Q281" s="5">
        <v>13</v>
      </c>
      <c r="R281" s="5">
        <v>11</v>
      </c>
      <c r="S281" s="5">
        <v>2</v>
      </c>
      <c r="T281" s="5">
        <v>13</v>
      </c>
      <c r="U281" s="5">
        <v>2</v>
      </c>
      <c r="V281" s="5">
        <v>1</v>
      </c>
      <c r="W281" s="5">
        <v>0</v>
      </c>
      <c r="X281" s="5">
        <v>0</v>
      </c>
      <c r="Y281" s="5">
        <v>0</v>
      </c>
      <c r="Z281" s="5">
        <v>0</v>
      </c>
    </row>
    <row r="282" spans="1:26" ht="18.55" customHeight="1" x14ac:dyDescent="0.35">
      <c r="A282" s="1">
        <v>281</v>
      </c>
      <c r="B282" s="5" t="s">
        <v>5353</v>
      </c>
      <c r="C282" s="5" t="s">
        <v>5354</v>
      </c>
      <c r="D282" s="5" t="s">
        <v>5355</v>
      </c>
      <c r="E282" s="10" t="s">
        <v>5356</v>
      </c>
      <c r="F282" s="5">
        <v>135400189</v>
      </c>
      <c r="G282" s="5" t="s">
        <v>275</v>
      </c>
      <c r="H282" s="5" t="s">
        <v>5357</v>
      </c>
      <c r="I282" s="11">
        <v>488.60300000000001</v>
      </c>
      <c r="J282" s="1">
        <v>2.96</v>
      </c>
      <c r="K282" s="6">
        <v>17</v>
      </c>
      <c r="L282" s="1" t="s">
        <v>3903</v>
      </c>
      <c r="M282" s="1" t="s">
        <v>3886</v>
      </c>
      <c r="N282" s="5" t="s">
        <v>4012</v>
      </c>
      <c r="O282" s="5" t="s">
        <v>4138</v>
      </c>
      <c r="P282" s="2" t="s">
        <v>4437</v>
      </c>
      <c r="Q282" s="5">
        <v>32</v>
      </c>
      <c r="R282" s="5">
        <v>23</v>
      </c>
      <c r="S282" s="5">
        <v>4</v>
      </c>
      <c r="T282" s="5">
        <v>0</v>
      </c>
      <c r="U282" s="5">
        <v>6</v>
      </c>
      <c r="V282" s="5">
        <v>1</v>
      </c>
      <c r="W282" s="5">
        <v>0</v>
      </c>
      <c r="X282" s="5">
        <v>0</v>
      </c>
      <c r="Y282" s="5">
        <v>0</v>
      </c>
      <c r="Z282" s="5">
        <v>0</v>
      </c>
    </row>
    <row r="283" spans="1:26" ht="18.55" customHeight="1" x14ac:dyDescent="0.35">
      <c r="A283" s="1">
        <v>282</v>
      </c>
      <c r="B283" s="5" t="s">
        <v>276</v>
      </c>
      <c r="C283" s="5" t="s">
        <v>5358</v>
      </c>
      <c r="D283" s="5" t="s">
        <v>5359</v>
      </c>
      <c r="E283" s="10" t="s">
        <v>5360</v>
      </c>
      <c r="F283" s="5">
        <v>91766</v>
      </c>
      <c r="G283" s="5" t="s">
        <v>277</v>
      </c>
      <c r="H283" s="5" t="s">
        <v>5361</v>
      </c>
      <c r="I283" s="11">
        <v>488.76710000000003</v>
      </c>
      <c r="J283" s="1">
        <v>5.97</v>
      </c>
      <c r="K283" s="6">
        <v>21</v>
      </c>
      <c r="L283" s="1" t="s">
        <v>3894</v>
      </c>
      <c r="M283" s="1" t="s">
        <v>3895</v>
      </c>
      <c r="N283" s="5" t="s">
        <v>4029</v>
      </c>
      <c r="O283" s="5" t="s">
        <v>4013</v>
      </c>
      <c r="P283" s="2" t="s">
        <v>5362</v>
      </c>
      <c r="Q283" s="5">
        <v>11</v>
      </c>
      <c r="R283" s="5">
        <v>21</v>
      </c>
      <c r="S283" s="5">
        <v>3</v>
      </c>
      <c r="T283" s="5">
        <v>6</v>
      </c>
      <c r="U283" s="5">
        <v>2</v>
      </c>
      <c r="V283" s="5">
        <v>0</v>
      </c>
      <c r="W283" s="5">
        <v>0</v>
      </c>
      <c r="X283" s="5">
        <v>1</v>
      </c>
      <c r="Y283" s="5">
        <v>0</v>
      </c>
      <c r="Z283" s="5">
        <v>0</v>
      </c>
    </row>
    <row r="284" spans="1:26" ht="18.55" customHeight="1" x14ac:dyDescent="0.35">
      <c r="A284" s="1">
        <v>283</v>
      </c>
      <c r="B284" s="5" t="s">
        <v>278</v>
      </c>
      <c r="C284" s="5" t="s">
        <v>5363</v>
      </c>
      <c r="D284" s="5" t="s">
        <v>5364</v>
      </c>
      <c r="E284" s="10" t="s">
        <v>5365</v>
      </c>
      <c r="F284" s="5">
        <v>3488</v>
      </c>
      <c r="G284" s="5" t="s">
        <v>279</v>
      </c>
      <c r="H284" s="5" t="s">
        <v>5366</v>
      </c>
      <c r="I284" s="11">
        <v>494.00349999999997</v>
      </c>
      <c r="J284" s="1">
        <v>4.79</v>
      </c>
      <c r="K284" s="6">
        <v>14</v>
      </c>
      <c r="L284" s="1" t="s">
        <v>3903</v>
      </c>
      <c r="M284" s="1" t="s">
        <v>3886</v>
      </c>
      <c r="N284" s="5" t="s">
        <v>4029</v>
      </c>
      <c r="O284" s="5" t="s">
        <v>4013</v>
      </c>
      <c r="P284" s="2" t="s">
        <v>4014</v>
      </c>
      <c r="Q284" s="5">
        <v>28</v>
      </c>
      <c r="R284" s="5">
        <v>23</v>
      </c>
      <c r="S284" s="5">
        <v>5</v>
      </c>
      <c r="T284" s="5">
        <v>0</v>
      </c>
      <c r="U284" s="5">
        <v>3</v>
      </c>
      <c r="V284" s="5">
        <v>1</v>
      </c>
      <c r="W284" s="5">
        <v>0</v>
      </c>
      <c r="X284" s="5">
        <v>1</v>
      </c>
      <c r="Y284" s="5">
        <v>0</v>
      </c>
      <c r="Z284" s="5">
        <v>0</v>
      </c>
    </row>
    <row r="285" spans="1:26" ht="18.55" customHeight="1" x14ac:dyDescent="0.35">
      <c r="A285" s="1">
        <v>284</v>
      </c>
      <c r="B285" s="5" t="s">
        <v>462</v>
      </c>
      <c r="C285" s="5" t="s">
        <v>5367</v>
      </c>
      <c r="D285" s="5" t="s">
        <v>5368</v>
      </c>
      <c r="E285" s="10" t="s">
        <v>5369</v>
      </c>
      <c r="F285" s="5">
        <v>6530</v>
      </c>
      <c r="G285" s="5" t="s">
        <v>5370</v>
      </c>
      <c r="H285" s="5" t="s">
        <v>5371</v>
      </c>
      <c r="I285" s="11">
        <v>494.60199999999998</v>
      </c>
      <c r="J285" s="1">
        <v>10.43</v>
      </c>
      <c r="K285" s="6">
        <v>22</v>
      </c>
      <c r="L285" s="1" t="s">
        <v>3903</v>
      </c>
      <c r="M285" s="1" t="s">
        <v>3886</v>
      </c>
      <c r="N285" s="5" t="s">
        <v>3943</v>
      </c>
      <c r="O285" s="5" t="s">
        <v>3944</v>
      </c>
      <c r="P285" s="2" t="s">
        <v>3945</v>
      </c>
      <c r="Q285" s="5">
        <v>39</v>
      </c>
      <c r="R285" s="5">
        <v>30</v>
      </c>
      <c r="S285" s="5">
        <v>4</v>
      </c>
      <c r="T285" s="5">
        <v>0</v>
      </c>
      <c r="U285" s="5">
        <v>0</v>
      </c>
      <c r="V285" s="5">
        <v>0</v>
      </c>
      <c r="W285" s="5">
        <v>1</v>
      </c>
      <c r="X285" s="5">
        <v>0</v>
      </c>
      <c r="Y285" s="5">
        <v>0</v>
      </c>
      <c r="Z285" s="5">
        <v>0</v>
      </c>
    </row>
    <row r="286" spans="1:26" ht="18.55" customHeight="1" x14ac:dyDescent="0.35">
      <c r="A286" s="1">
        <v>285</v>
      </c>
      <c r="B286" s="5" t="s">
        <v>463</v>
      </c>
      <c r="C286" s="5" t="s">
        <v>5372</v>
      </c>
      <c r="D286" s="5" t="s">
        <v>5373</v>
      </c>
      <c r="E286" s="10" t="s">
        <v>5374</v>
      </c>
      <c r="F286" s="5">
        <v>5458385</v>
      </c>
      <c r="G286" s="5" t="s">
        <v>5375</v>
      </c>
      <c r="H286" s="5" t="s">
        <v>5376</v>
      </c>
      <c r="I286" s="11">
        <v>495.5641</v>
      </c>
      <c r="J286" s="1">
        <v>2.4500000000000002</v>
      </c>
      <c r="K286" s="6">
        <v>11</v>
      </c>
      <c r="L286" s="1" t="s">
        <v>3903</v>
      </c>
      <c r="M286" s="1" t="s">
        <v>4886</v>
      </c>
      <c r="N286" s="5" t="s">
        <v>4574</v>
      </c>
      <c r="O286" s="5" t="s">
        <v>5377</v>
      </c>
      <c r="P286" s="2" t="s">
        <v>3898</v>
      </c>
      <c r="Q286" s="5">
        <v>33</v>
      </c>
      <c r="R286" s="5">
        <v>28</v>
      </c>
      <c r="S286" s="5">
        <v>7</v>
      </c>
      <c r="T286" s="5">
        <v>0</v>
      </c>
      <c r="U286" s="5">
        <v>1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</row>
    <row r="287" spans="1:26" ht="18.55" customHeight="1" x14ac:dyDescent="0.35">
      <c r="A287" s="1">
        <v>286</v>
      </c>
      <c r="B287" s="5" t="s">
        <v>464</v>
      </c>
      <c r="C287" s="5" t="s">
        <v>5378</v>
      </c>
      <c r="D287" s="5" t="s">
        <v>5379</v>
      </c>
      <c r="E287" s="5"/>
      <c r="F287" s="5">
        <v>87104599</v>
      </c>
      <c r="G287" s="5" t="s">
        <v>5380</v>
      </c>
      <c r="H287" s="5" t="s">
        <v>5381</v>
      </c>
      <c r="I287" s="11">
        <v>498.31</v>
      </c>
      <c r="J287" s="1">
        <v>4.16</v>
      </c>
      <c r="K287" s="6">
        <v>17</v>
      </c>
      <c r="L287" s="1" t="s">
        <v>3903</v>
      </c>
      <c r="M287" s="1" t="s">
        <v>3886</v>
      </c>
      <c r="N287" s="5" t="s">
        <v>3896</v>
      </c>
      <c r="O287" s="5" t="s">
        <v>5245</v>
      </c>
      <c r="P287" s="2" t="s">
        <v>5246</v>
      </c>
      <c r="Q287" s="5">
        <v>15</v>
      </c>
      <c r="R287" s="5">
        <v>12</v>
      </c>
      <c r="S287" s="5">
        <v>2</v>
      </c>
      <c r="T287" s="5">
        <v>13</v>
      </c>
      <c r="U287" s="5">
        <v>2</v>
      </c>
      <c r="V287" s="5">
        <v>1</v>
      </c>
      <c r="W287" s="5">
        <v>0</v>
      </c>
      <c r="X287" s="5">
        <v>0</v>
      </c>
      <c r="Y287" s="5">
        <v>0</v>
      </c>
      <c r="Z287" s="5">
        <v>0</v>
      </c>
    </row>
    <row r="288" spans="1:26" ht="18.55" customHeight="1" x14ac:dyDescent="0.35">
      <c r="A288" s="1">
        <v>287</v>
      </c>
      <c r="B288" s="5" t="s">
        <v>465</v>
      </c>
      <c r="C288" s="5" t="s">
        <v>5382</v>
      </c>
      <c r="D288" s="5" t="s">
        <v>5383</v>
      </c>
      <c r="E288" s="10" t="s">
        <v>5384</v>
      </c>
      <c r="F288" s="5">
        <v>69785</v>
      </c>
      <c r="G288" s="5" t="s">
        <v>5385</v>
      </c>
      <c r="H288" s="5" t="s">
        <v>5386</v>
      </c>
      <c r="I288" s="11">
        <v>499.14479999999998</v>
      </c>
      <c r="J288" s="1">
        <v>5.8</v>
      </c>
      <c r="K288" s="6">
        <v>18</v>
      </c>
      <c r="L288" s="1" t="s">
        <v>3894</v>
      </c>
      <c r="M288" s="1" t="s">
        <v>3895</v>
      </c>
      <c r="N288" s="5" t="s">
        <v>4563</v>
      </c>
      <c r="O288" s="5" t="s">
        <v>5298</v>
      </c>
      <c r="P288" s="2" t="s">
        <v>5299</v>
      </c>
      <c r="Q288" s="5">
        <v>2</v>
      </c>
      <c r="R288" s="5">
        <v>8</v>
      </c>
      <c r="S288" s="5">
        <v>2</v>
      </c>
      <c r="T288" s="5">
        <v>17</v>
      </c>
      <c r="U288" s="5">
        <v>1</v>
      </c>
      <c r="V288" s="5">
        <v>1</v>
      </c>
      <c r="W288" s="5">
        <v>0</v>
      </c>
      <c r="X288" s="5">
        <v>0</v>
      </c>
      <c r="Y288" s="5">
        <v>0</v>
      </c>
      <c r="Z288" s="5">
        <v>0</v>
      </c>
    </row>
    <row r="289" spans="1:26" ht="18.55" customHeight="1" x14ac:dyDescent="0.35">
      <c r="A289" s="1">
        <v>288</v>
      </c>
      <c r="B289" s="5" t="s">
        <v>466</v>
      </c>
      <c r="C289" s="5" t="s">
        <v>5387</v>
      </c>
      <c r="D289" s="5" t="s">
        <v>5388</v>
      </c>
      <c r="E289" s="10" t="s">
        <v>5389</v>
      </c>
      <c r="F289" s="5">
        <v>74483</v>
      </c>
      <c r="G289" s="5" t="s">
        <v>5390</v>
      </c>
      <c r="H289" s="5" t="s">
        <v>5391</v>
      </c>
      <c r="I289" s="11">
        <v>500.12959999999998</v>
      </c>
      <c r="J289" s="1">
        <v>4.49</v>
      </c>
      <c r="K289" s="6">
        <v>11</v>
      </c>
      <c r="L289" s="1" t="s">
        <v>3894</v>
      </c>
      <c r="M289" s="1" t="s">
        <v>3895</v>
      </c>
      <c r="N289" s="5" t="s">
        <v>4078</v>
      </c>
      <c r="O289" s="5" t="s">
        <v>4079</v>
      </c>
      <c r="P289" s="2" t="s">
        <v>4080</v>
      </c>
      <c r="Q289" s="5">
        <v>1</v>
      </c>
      <c r="R289" s="5">
        <v>8</v>
      </c>
      <c r="S289" s="5">
        <v>3</v>
      </c>
      <c r="T289" s="5">
        <v>17</v>
      </c>
      <c r="U289" s="5">
        <v>0</v>
      </c>
      <c r="V289" s="5">
        <v>1</v>
      </c>
      <c r="W289" s="5">
        <v>0</v>
      </c>
      <c r="X289" s="5">
        <v>0</v>
      </c>
      <c r="Y289" s="5">
        <v>0</v>
      </c>
      <c r="Z289" s="5">
        <v>0</v>
      </c>
    </row>
    <row r="290" spans="1:26" ht="18.55" customHeight="1" x14ac:dyDescent="0.35">
      <c r="A290" s="1">
        <v>289</v>
      </c>
      <c r="B290" s="5" t="s">
        <v>467</v>
      </c>
      <c r="C290" s="5" t="s">
        <v>5392</v>
      </c>
      <c r="D290" s="5" t="s">
        <v>5393</v>
      </c>
      <c r="E290" s="5" t="s">
        <v>5394</v>
      </c>
      <c r="F290" s="5">
        <v>40585</v>
      </c>
      <c r="G290" s="5" t="s">
        <v>5395</v>
      </c>
      <c r="H290" s="5" t="s">
        <v>5396</v>
      </c>
      <c r="I290" s="11">
        <v>505.19920000000002</v>
      </c>
      <c r="J290" s="1">
        <v>6.18</v>
      </c>
      <c r="K290" s="6">
        <v>21</v>
      </c>
      <c r="L290" s="1" t="s">
        <v>3903</v>
      </c>
      <c r="M290" s="1" t="s">
        <v>4886</v>
      </c>
      <c r="N290" s="5" t="s">
        <v>5038</v>
      </c>
      <c r="O290" s="5" t="s">
        <v>5039</v>
      </c>
      <c r="P290" s="2" t="s">
        <v>5040</v>
      </c>
      <c r="Q290" s="5">
        <v>19</v>
      </c>
      <c r="R290" s="5">
        <v>22</v>
      </c>
      <c r="S290" s="5">
        <v>3</v>
      </c>
      <c r="T290" s="5">
        <v>0</v>
      </c>
      <c r="U290" s="5">
        <v>1</v>
      </c>
      <c r="V290" s="5">
        <v>0</v>
      </c>
      <c r="W290" s="5">
        <v>0</v>
      </c>
      <c r="X290" s="5">
        <v>0</v>
      </c>
      <c r="Y290" s="5">
        <v>2</v>
      </c>
      <c r="Z290" s="5">
        <v>0</v>
      </c>
    </row>
    <row r="291" spans="1:26" ht="18.55" customHeight="1" x14ac:dyDescent="0.35">
      <c r="A291" s="1">
        <v>290</v>
      </c>
      <c r="B291" s="5" t="s">
        <v>468</v>
      </c>
      <c r="C291" s="5" t="s">
        <v>5397</v>
      </c>
      <c r="D291" s="5" t="s">
        <v>5398</v>
      </c>
      <c r="E291" s="10" t="s">
        <v>5399</v>
      </c>
      <c r="F291" s="5">
        <v>13887805</v>
      </c>
      <c r="G291" s="5" t="s">
        <v>5400</v>
      </c>
      <c r="H291" s="5" t="s">
        <v>5401</v>
      </c>
      <c r="I291" s="11">
        <v>511.5668</v>
      </c>
      <c r="J291" s="1">
        <v>4.08</v>
      </c>
      <c r="K291" s="6">
        <v>11</v>
      </c>
      <c r="L291" s="1" t="s">
        <v>3903</v>
      </c>
      <c r="M291" s="1" t="s">
        <v>3886</v>
      </c>
      <c r="N291" s="5" t="s">
        <v>3887</v>
      </c>
      <c r="O291" s="5" t="s">
        <v>5402</v>
      </c>
      <c r="P291" s="2" t="s">
        <v>5403</v>
      </c>
      <c r="Q291" s="5">
        <v>33</v>
      </c>
      <c r="R291" s="5">
        <v>27</v>
      </c>
      <c r="S291" s="5">
        <v>7</v>
      </c>
      <c r="T291" s="5">
        <v>0</v>
      </c>
      <c r="U291" s="5">
        <v>3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</row>
    <row r="292" spans="1:26" ht="18.55" customHeight="1" x14ac:dyDescent="0.35">
      <c r="A292" s="1">
        <v>291</v>
      </c>
      <c r="B292" s="5" t="s">
        <v>469</v>
      </c>
      <c r="C292" s="5" t="s">
        <v>5404</v>
      </c>
      <c r="D292" s="5" t="s">
        <v>5405</v>
      </c>
      <c r="E292" s="10" t="s">
        <v>5406</v>
      </c>
      <c r="F292" s="5">
        <v>9555</v>
      </c>
      <c r="G292" s="5" t="s">
        <v>5407</v>
      </c>
      <c r="H292" s="5" t="s">
        <v>5408</v>
      </c>
      <c r="I292" s="11">
        <v>514.08339999999998</v>
      </c>
      <c r="J292" s="1">
        <v>6.15</v>
      </c>
      <c r="K292" s="6">
        <v>15</v>
      </c>
      <c r="L292" s="1" t="s">
        <v>3894</v>
      </c>
      <c r="M292" s="1" t="s">
        <v>3895</v>
      </c>
      <c r="N292" s="5" t="s">
        <v>4078</v>
      </c>
      <c r="O292" s="5" t="s">
        <v>4079</v>
      </c>
      <c r="P292" s="2" t="s">
        <v>4080</v>
      </c>
      <c r="Q292" s="5">
        <v>1</v>
      </c>
      <c r="R292" s="5">
        <v>10</v>
      </c>
      <c r="S292" s="5">
        <v>2</v>
      </c>
      <c r="T292" s="5">
        <v>19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 ht="18.55" customHeight="1" x14ac:dyDescent="0.35">
      <c r="A293" s="1">
        <v>292</v>
      </c>
      <c r="B293" s="5" t="s">
        <v>280</v>
      </c>
      <c r="C293" s="5" t="s">
        <v>5409</v>
      </c>
      <c r="D293" s="5" t="s">
        <v>5410</v>
      </c>
      <c r="E293" s="10" t="s">
        <v>5411</v>
      </c>
      <c r="F293" s="5">
        <v>54680676</v>
      </c>
      <c r="G293" s="5" t="s">
        <v>281</v>
      </c>
      <c r="H293" s="5" t="s">
        <v>5412</v>
      </c>
      <c r="I293" s="11">
        <v>523.41650000000004</v>
      </c>
      <c r="J293" s="1">
        <v>8.51</v>
      </c>
      <c r="K293" s="6">
        <v>21</v>
      </c>
      <c r="L293" s="1" t="s">
        <v>3903</v>
      </c>
      <c r="M293" s="1" t="s">
        <v>3886</v>
      </c>
      <c r="N293" s="5" t="s">
        <v>4029</v>
      </c>
      <c r="O293" s="5" t="s">
        <v>4415</v>
      </c>
      <c r="P293" s="2" t="s">
        <v>5292</v>
      </c>
      <c r="Q293" s="5">
        <v>23</v>
      </c>
      <c r="R293" s="5">
        <v>31</v>
      </c>
      <c r="S293" s="5">
        <v>3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1</v>
      </c>
      <c r="Z293" s="5">
        <v>0</v>
      </c>
    </row>
    <row r="294" spans="1:26" ht="18.55" customHeight="1" x14ac:dyDescent="0.35">
      <c r="A294" s="1">
        <v>293</v>
      </c>
      <c r="B294" s="5" t="s">
        <v>282</v>
      </c>
      <c r="C294" s="5" t="s">
        <v>5413</v>
      </c>
      <c r="D294" s="5" t="s">
        <v>5414</v>
      </c>
      <c r="E294" s="10" t="s">
        <v>5415</v>
      </c>
      <c r="F294" s="5">
        <v>5484735</v>
      </c>
      <c r="G294" s="5" t="s">
        <v>283</v>
      </c>
      <c r="H294" s="5" t="s">
        <v>5416</v>
      </c>
      <c r="I294" s="11">
        <v>523.56259999999997</v>
      </c>
      <c r="J294" s="1">
        <v>1.57</v>
      </c>
      <c r="K294" s="6">
        <v>7</v>
      </c>
      <c r="L294" s="1" t="s">
        <v>3903</v>
      </c>
      <c r="M294" s="1" t="s">
        <v>3886</v>
      </c>
      <c r="N294" s="5" t="s">
        <v>3887</v>
      </c>
      <c r="O294" s="5" t="s">
        <v>5417</v>
      </c>
      <c r="P294" s="2" t="s">
        <v>5418</v>
      </c>
      <c r="Q294" s="5">
        <v>17</v>
      </c>
      <c r="R294" s="5">
        <v>19</v>
      </c>
      <c r="S294" s="5">
        <v>7</v>
      </c>
      <c r="T294" s="5">
        <v>0</v>
      </c>
      <c r="U294" s="5">
        <v>5</v>
      </c>
      <c r="V294" s="5">
        <v>3</v>
      </c>
      <c r="W294" s="5">
        <v>0</v>
      </c>
      <c r="X294" s="5">
        <v>0</v>
      </c>
      <c r="Y294" s="5">
        <v>0</v>
      </c>
      <c r="Z294" s="5">
        <v>0</v>
      </c>
    </row>
    <row r="295" spans="1:26" ht="18.55" customHeight="1" x14ac:dyDescent="0.35">
      <c r="A295" s="1">
        <v>294</v>
      </c>
      <c r="B295" s="5" t="s">
        <v>284</v>
      </c>
      <c r="C295" s="5" t="s">
        <v>5419</v>
      </c>
      <c r="D295" s="5" t="s">
        <v>5420</v>
      </c>
      <c r="E295" s="10" t="s">
        <v>5421</v>
      </c>
      <c r="F295" s="5">
        <v>33630</v>
      </c>
      <c r="G295" s="5" t="s">
        <v>285</v>
      </c>
      <c r="H295" s="5" t="s">
        <v>5422</v>
      </c>
      <c r="I295" s="11">
        <v>523.96510000000001</v>
      </c>
      <c r="J295" s="1">
        <v>7.84</v>
      </c>
      <c r="K295" s="6">
        <v>17</v>
      </c>
      <c r="L295" s="1" t="s">
        <v>3903</v>
      </c>
      <c r="M295" s="1" t="s">
        <v>3886</v>
      </c>
      <c r="N295" s="5" t="s">
        <v>4029</v>
      </c>
      <c r="O295" s="5" t="s">
        <v>4013</v>
      </c>
      <c r="P295" s="2" t="s">
        <v>4037</v>
      </c>
      <c r="Q295" s="5">
        <v>27</v>
      </c>
      <c r="R295" s="5">
        <v>28</v>
      </c>
      <c r="S295" s="5">
        <v>1</v>
      </c>
      <c r="T295" s="5">
        <v>5</v>
      </c>
      <c r="U295" s="5">
        <v>1</v>
      </c>
      <c r="V295" s="5">
        <v>0</v>
      </c>
      <c r="W295" s="5">
        <v>0</v>
      </c>
      <c r="X295" s="5">
        <v>1</v>
      </c>
      <c r="Y295" s="5">
        <v>0</v>
      </c>
      <c r="Z295" s="5">
        <v>0</v>
      </c>
    </row>
    <row r="296" spans="1:26" ht="18.55" customHeight="1" x14ac:dyDescent="0.35">
      <c r="A296" s="1">
        <v>295</v>
      </c>
      <c r="B296" s="5" t="s">
        <v>286</v>
      </c>
      <c r="C296" s="5" t="s">
        <v>5423</v>
      </c>
      <c r="D296" s="5" t="s">
        <v>5424</v>
      </c>
      <c r="E296" s="10" t="s">
        <v>5425</v>
      </c>
      <c r="F296" s="5">
        <v>107720</v>
      </c>
      <c r="G296" s="5" t="s">
        <v>287</v>
      </c>
      <c r="H296" s="5" t="s">
        <v>5426</v>
      </c>
      <c r="I296" s="11">
        <v>527.83450000000005</v>
      </c>
      <c r="J296" s="1">
        <v>4.5999999999999996</v>
      </c>
      <c r="K296" s="6">
        <v>12</v>
      </c>
      <c r="L296" s="1" t="s">
        <v>3903</v>
      </c>
      <c r="M296" s="1" t="s">
        <v>3886</v>
      </c>
      <c r="N296" s="5" t="s">
        <v>4029</v>
      </c>
      <c r="O296" s="5" t="s">
        <v>4013</v>
      </c>
      <c r="P296" s="2" t="s">
        <v>5427</v>
      </c>
      <c r="Q296" s="5">
        <v>17</v>
      </c>
      <c r="R296" s="5">
        <v>22</v>
      </c>
      <c r="S296" s="5">
        <v>7</v>
      </c>
      <c r="T296" s="5">
        <v>3</v>
      </c>
      <c r="U296" s="5">
        <v>3</v>
      </c>
      <c r="V296" s="5">
        <v>0</v>
      </c>
      <c r="W296" s="5">
        <v>0</v>
      </c>
      <c r="X296" s="5">
        <v>1</v>
      </c>
      <c r="Y296" s="5">
        <v>0</v>
      </c>
      <c r="Z296" s="5">
        <v>0</v>
      </c>
    </row>
    <row r="297" spans="1:26" ht="18.55" customHeight="1" x14ac:dyDescent="0.35">
      <c r="A297" s="1">
        <v>296</v>
      </c>
      <c r="B297" s="5" t="s">
        <v>470</v>
      </c>
      <c r="C297" s="5" t="s">
        <v>5428</v>
      </c>
      <c r="D297" s="5" t="s">
        <v>5429</v>
      </c>
      <c r="E297" s="5" t="s">
        <v>5430</v>
      </c>
      <c r="F297" s="5">
        <v>3016044</v>
      </c>
      <c r="G297" s="5" t="s">
        <v>5431</v>
      </c>
      <c r="H297" s="5" t="s">
        <v>5432</v>
      </c>
      <c r="I297" s="11">
        <v>528.17999999999995</v>
      </c>
      <c r="J297" s="1">
        <v>4</v>
      </c>
      <c r="K297" s="6">
        <v>15</v>
      </c>
      <c r="L297" s="1" t="s">
        <v>3894</v>
      </c>
      <c r="M297" s="1" t="s">
        <v>3895</v>
      </c>
      <c r="N297" s="5" t="s">
        <v>3943</v>
      </c>
      <c r="O297" s="5" t="s">
        <v>4715</v>
      </c>
      <c r="P297" s="2" t="s">
        <v>4716</v>
      </c>
      <c r="Q297" s="5">
        <v>5</v>
      </c>
      <c r="R297" s="5">
        <v>10</v>
      </c>
      <c r="S297" s="5">
        <v>3</v>
      </c>
      <c r="T297" s="5">
        <v>17</v>
      </c>
      <c r="U297" s="5">
        <v>0</v>
      </c>
      <c r="V297" s="5">
        <v>1</v>
      </c>
      <c r="W297" s="5">
        <v>0</v>
      </c>
      <c r="X297" s="5">
        <v>0</v>
      </c>
      <c r="Y297" s="5">
        <v>0</v>
      </c>
      <c r="Z297" s="5">
        <v>0</v>
      </c>
    </row>
    <row r="298" spans="1:26" ht="18.55" customHeight="1" x14ac:dyDescent="0.35">
      <c r="A298" s="1">
        <v>297</v>
      </c>
      <c r="B298" s="5" t="s">
        <v>471</v>
      </c>
      <c r="C298" s="5" t="s">
        <v>5433</v>
      </c>
      <c r="D298" s="5" t="s">
        <v>5434</v>
      </c>
      <c r="E298" s="5" t="s">
        <v>5435</v>
      </c>
      <c r="F298" s="5">
        <v>22568738</v>
      </c>
      <c r="G298" s="5" t="s">
        <v>5436</v>
      </c>
      <c r="H298" s="5" t="s">
        <v>5437</v>
      </c>
      <c r="I298" s="11">
        <v>532.58000000000004</v>
      </c>
      <c r="J298" s="1">
        <v>5.24</v>
      </c>
      <c r="K298" s="6">
        <v>18</v>
      </c>
      <c r="L298" s="1" t="s">
        <v>3894</v>
      </c>
      <c r="M298" s="1" t="s">
        <v>3895</v>
      </c>
      <c r="N298" s="5" t="s">
        <v>3896</v>
      </c>
      <c r="O298" s="5" t="s">
        <v>5245</v>
      </c>
      <c r="P298" s="2" t="s">
        <v>5246</v>
      </c>
      <c r="Q298" s="5">
        <v>1</v>
      </c>
      <c r="R298" s="5">
        <v>8</v>
      </c>
      <c r="S298" s="5">
        <v>4</v>
      </c>
      <c r="T298" s="5">
        <v>16</v>
      </c>
      <c r="U298" s="5">
        <v>0</v>
      </c>
      <c r="V298" s="5">
        <v>1</v>
      </c>
      <c r="W298" s="5">
        <v>0</v>
      </c>
      <c r="X298" s="5">
        <v>1</v>
      </c>
      <c r="Y298" s="5">
        <v>0</v>
      </c>
      <c r="Z298" s="5">
        <v>0</v>
      </c>
    </row>
    <row r="299" spans="1:26" ht="18.55" customHeight="1" x14ac:dyDescent="0.35">
      <c r="A299" s="1">
        <v>298</v>
      </c>
      <c r="B299" s="5" t="s">
        <v>288</v>
      </c>
      <c r="C299" s="5" t="s">
        <v>5438</v>
      </c>
      <c r="D299" s="5" t="s">
        <v>5439</v>
      </c>
      <c r="E299" s="10" t="s">
        <v>5440</v>
      </c>
      <c r="F299" s="5">
        <v>91708</v>
      </c>
      <c r="G299" s="5" t="s">
        <v>289</v>
      </c>
      <c r="H299" s="5" t="s">
        <v>5441</v>
      </c>
      <c r="I299" s="11">
        <v>540.65480000000002</v>
      </c>
      <c r="J299" s="1">
        <v>5.87</v>
      </c>
      <c r="K299" s="6">
        <v>21</v>
      </c>
      <c r="L299" s="1" t="s">
        <v>3894</v>
      </c>
      <c r="M299" s="1" t="s">
        <v>3895</v>
      </c>
      <c r="N299" s="5" t="s">
        <v>4012</v>
      </c>
      <c r="O299" s="5" t="s">
        <v>4138</v>
      </c>
      <c r="P299" s="2" t="s">
        <v>4316</v>
      </c>
      <c r="Q299" s="5">
        <v>9</v>
      </c>
      <c r="R299" s="5">
        <v>20</v>
      </c>
      <c r="S299" s="5">
        <v>3</v>
      </c>
      <c r="T299" s="5">
        <v>5</v>
      </c>
      <c r="U299" s="5">
        <v>3</v>
      </c>
      <c r="V299" s="5">
        <v>0</v>
      </c>
      <c r="W299" s="5">
        <v>0</v>
      </c>
      <c r="X299" s="5">
        <v>3</v>
      </c>
      <c r="Y299" s="5">
        <v>0</v>
      </c>
      <c r="Z299" s="5">
        <v>0</v>
      </c>
    </row>
    <row r="300" spans="1:26" ht="18.55" customHeight="1" x14ac:dyDescent="0.35">
      <c r="A300" s="1">
        <v>299</v>
      </c>
      <c r="B300" s="5" t="s">
        <v>472</v>
      </c>
      <c r="C300" s="5" t="s">
        <v>5442</v>
      </c>
      <c r="D300" s="5" t="s">
        <v>5443</v>
      </c>
      <c r="E300" s="10" t="s">
        <v>5444</v>
      </c>
      <c r="F300" s="5">
        <v>62769</v>
      </c>
      <c r="G300" s="5" t="s">
        <v>5445</v>
      </c>
      <c r="H300" s="5" t="s">
        <v>5446</v>
      </c>
      <c r="I300" s="11">
        <v>542.48969999999997</v>
      </c>
      <c r="J300" s="1">
        <v>-0.31</v>
      </c>
      <c r="K300" s="6">
        <v>11</v>
      </c>
      <c r="L300" s="1" t="s">
        <v>3894</v>
      </c>
      <c r="M300" s="1" t="s">
        <v>3895</v>
      </c>
      <c r="N300" s="5" t="s">
        <v>4029</v>
      </c>
      <c r="O300" s="5" t="s">
        <v>4415</v>
      </c>
      <c r="P300" s="2" t="s">
        <v>4416</v>
      </c>
      <c r="Q300" s="5">
        <v>22</v>
      </c>
      <c r="R300" s="5">
        <v>30</v>
      </c>
      <c r="S300" s="5">
        <v>10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</row>
    <row r="301" spans="1:26" ht="18.55" customHeight="1" x14ac:dyDescent="0.35">
      <c r="A301" s="1">
        <v>300</v>
      </c>
      <c r="B301" s="5" t="s">
        <v>473</v>
      </c>
      <c r="C301" s="5" t="s">
        <v>5447</v>
      </c>
      <c r="D301" s="5" t="s">
        <v>5448</v>
      </c>
      <c r="E301" s="10" t="s">
        <v>5449</v>
      </c>
      <c r="F301" s="5">
        <v>6618</v>
      </c>
      <c r="G301" s="5" t="s">
        <v>5450</v>
      </c>
      <c r="H301" s="5" t="s">
        <v>5451</v>
      </c>
      <c r="I301" s="11">
        <v>543.87059999999997</v>
      </c>
      <c r="J301" s="1">
        <v>7.2</v>
      </c>
      <c r="K301" s="6">
        <v>12</v>
      </c>
      <c r="L301" s="1" t="s">
        <v>3894</v>
      </c>
      <c r="M301" s="1" t="s">
        <v>3895</v>
      </c>
      <c r="N301" s="5" t="s">
        <v>4029</v>
      </c>
      <c r="O301" s="5" t="s">
        <v>4013</v>
      </c>
      <c r="P301" s="2" t="s">
        <v>4037</v>
      </c>
      <c r="Q301" s="5">
        <v>12</v>
      </c>
      <c r="R301" s="5">
        <v>15</v>
      </c>
      <c r="S301" s="5">
        <v>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4</v>
      </c>
      <c r="Z301" s="5">
        <v>0</v>
      </c>
    </row>
    <row r="302" spans="1:26" ht="18.55" customHeight="1" x14ac:dyDescent="0.35">
      <c r="A302" s="1">
        <v>301</v>
      </c>
      <c r="B302" s="5" t="s">
        <v>474</v>
      </c>
      <c r="C302" s="5" t="s">
        <v>5452</v>
      </c>
      <c r="D302" s="5" t="s">
        <v>5453</v>
      </c>
      <c r="E302" s="5" t="s">
        <v>5454</v>
      </c>
      <c r="F302" s="5">
        <v>86998</v>
      </c>
      <c r="G302" s="5" t="s">
        <v>5455</v>
      </c>
      <c r="H302" s="5" t="s">
        <v>5456</v>
      </c>
      <c r="I302" s="11">
        <v>550.14</v>
      </c>
      <c r="J302" s="1">
        <v>5.16</v>
      </c>
      <c r="K302" s="6">
        <v>18</v>
      </c>
      <c r="L302" s="1" t="s">
        <v>3894</v>
      </c>
      <c r="M302" s="1" t="s">
        <v>3895</v>
      </c>
      <c r="N302" s="5" t="s">
        <v>4078</v>
      </c>
      <c r="O302" s="5" t="s">
        <v>4079</v>
      </c>
      <c r="P302" s="2" t="s">
        <v>4080</v>
      </c>
      <c r="Q302" s="5">
        <v>1</v>
      </c>
      <c r="R302" s="5">
        <v>9</v>
      </c>
      <c r="S302" s="5">
        <v>3</v>
      </c>
      <c r="T302" s="5">
        <v>19</v>
      </c>
      <c r="U302" s="5">
        <v>0</v>
      </c>
      <c r="V302" s="5">
        <v>1</v>
      </c>
      <c r="W302" s="5">
        <v>0</v>
      </c>
      <c r="X302" s="5">
        <v>0</v>
      </c>
      <c r="Y302" s="5">
        <v>0</v>
      </c>
      <c r="Z302" s="5">
        <v>0</v>
      </c>
    </row>
    <row r="303" spans="1:26" ht="18.55" customHeight="1" x14ac:dyDescent="0.35">
      <c r="A303" s="1">
        <v>302</v>
      </c>
      <c r="B303" s="5" t="s">
        <v>290</v>
      </c>
      <c r="C303" s="5" t="s">
        <v>5457</v>
      </c>
      <c r="D303" s="5" t="s">
        <v>5458</v>
      </c>
      <c r="E303" s="10" t="s">
        <v>5459</v>
      </c>
      <c r="F303" s="5">
        <v>5493444</v>
      </c>
      <c r="G303" s="5" t="s">
        <v>291</v>
      </c>
      <c r="H303" s="5" t="s">
        <v>5460</v>
      </c>
      <c r="I303" s="11">
        <v>551.75829999999996</v>
      </c>
      <c r="J303" s="1">
        <v>2.76</v>
      </c>
      <c r="K303" s="6">
        <v>17</v>
      </c>
      <c r="L303" s="1" t="s">
        <v>3903</v>
      </c>
      <c r="M303" s="1" t="s">
        <v>3886</v>
      </c>
      <c r="N303" s="5" t="s">
        <v>3896</v>
      </c>
      <c r="O303" s="5" t="s">
        <v>5176</v>
      </c>
      <c r="P303" s="2" t="s">
        <v>5461</v>
      </c>
      <c r="Q303" s="5">
        <v>53</v>
      </c>
      <c r="R303" s="5">
        <v>30</v>
      </c>
      <c r="S303" s="5">
        <v>6</v>
      </c>
      <c r="T303" s="5">
        <v>0</v>
      </c>
      <c r="U303" s="5">
        <v>3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</row>
    <row r="304" spans="1:26" ht="18.55" customHeight="1" x14ac:dyDescent="0.35">
      <c r="A304" s="1">
        <v>303</v>
      </c>
      <c r="B304" s="5" t="s">
        <v>475</v>
      </c>
      <c r="C304" s="5" t="s">
        <v>5462</v>
      </c>
      <c r="D304" s="5" t="s">
        <v>5463</v>
      </c>
      <c r="E304" s="10" t="s">
        <v>5464</v>
      </c>
      <c r="F304" s="5">
        <v>77222</v>
      </c>
      <c r="G304" s="5" t="s">
        <v>5465</v>
      </c>
      <c r="H304" s="5" t="s">
        <v>5466</v>
      </c>
      <c r="I304" s="11">
        <v>564.09090000000003</v>
      </c>
      <c r="J304" s="1">
        <v>6.82</v>
      </c>
      <c r="K304" s="6">
        <v>18</v>
      </c>
      <c r="L304" s="1" t="s">
        <v>3894</v>
      </c>
      <c r="M304" s="1" t="s">
        <v>3895</v>
      </c>
      <c r="N304" s="5" t="s">
        <v>4078</v>
      </c>
      <c r="O304" s="5" t="s">
        <v>4079</v>
      </c>
      <c r="P304" s="2" t="s">
        <v>4080</v>
      </c>
      <c r="Q304" s="5">
        <v>1</v>
      </c>
      <c r="R304" s="5">
        <v>11</v>
      </c>
      <c r="S304" s="5">
        <v>2</v>
      </c>
      <c r="T304" s="5">
        <v>21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</row>
    <row r="305" spans="1:26" ht="18.55" customHeight="1" x14ac:dyDescent="0.35">
      <c r="A305" s="1">
        <v>304</v>
      </c>
      <c r="B305" s="5" t="s">
        <v>476</v>
      </c>
      <c r="C305" s="5" t="s">
        <v>5467</v>
      </c>
      <c r="D305" s="5" t="s">
        <v>5468</v>
      </c>
      <c r="E305" s="10" t="s">
        <v>5469</v>
      </c>
      <c r="F305" s="5">
        <v>3002143</v>
      </c>
      <c r="G305" s="5" t="s">
        <v>5470</v>
      </c>
      <c r="H305" s="5" t="s">
        <v>5471</v>
      </c>
      <c r="I305" s="11">
        <v>568.69770000000005</v>
      </c>
      <c r="J305" s="1">
        <v>6.07</v>
      </c>
      <c r="K305" s="6">
        <v>14</v>
      </c>
      <c r="L305" s="1" t="s">
        <v>3903</v>
      </c>
      <c r="M305" s="1" t="s">
        <v>4886</v>
      </c>
      <c r="N305" s="5" t="s">
        <v>4144</v>
      </c>
      <c r="O305" s="5" t="s">
        <v>4500</v>
      </c>
      <c r="P305" s="2" t="s">
        <v>5472</v>
      </c>
      <c r="Q305" s="5">
        <v>44</v>
      </c>
      <c r="R305" s="5">
        <v>33</v>
      </c>
      <c r="S305" s="5">
        <v>8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</row>
    <row r="306" spans="1:26" ht="18.55" customHeight="1" x14ac:dyDescent="0.35">
      <c r="A306" s="1">
        <v>305</v>
      </c>
      <c r="B306" s="5" t="s">
        <v>477</v>
      </c>
      <c r="C306" s="5" t="s">
        <v>5473</v>
      </c>
      <c r="D306" s="5" t="s">
        <v>5474</v>
      </c>
      <c r="E306" s="5" t="s">
        <v>5475</v>
      </c>
      <c r="F306" s="5">
        <v>118691</v>
      </c>
      <c r="G306" s="5" t="s">
        <v>5476</v>
      </c>
      <c r="H306" s="5" t="s">
        <v>5477</v>
      </c>
      <c r="I306" s="11">
        <v>570.4</v>
      </c>
      <c r="J306" s="1">
        <v>2.9</v>
      </c>
      <c r="K306" s="6">
        <v>17</v>
      </c>
      <c r="L306" s="1" t="s">
        <v>3903</v>
      </c>
      <c r="M306" s="1" t="s">
        <v>3886</v>
      </c>
      <c r="N306" s="5" t="s">
        <v>3943</v>
      </c>
      <c r="O306" s="5" t="s">
        <v>4180</v>
      </c>
      <c r="P306" s="2" t="s">
        <v>4442</v>
      </c>
      <c r="Q306" s="5">
        <v>19</v>
      </c>
      <c r="R306" s="5">
        <v>15</v>
      </c>
      <c r="S306" s="5">
        <v>4</v>
      </c>
      <c r="T306" s="5">
        <v>13</v>
      </c>
      <c r="U306" s="5">
        <v>2</v>
      </c>
      <c r="V306" s="5">
        <v>1</v>
      </c>
      <c r="W306" s="5">
        <v>0</v>
      </c>
      <c r="X306" s="5">
        <v>0</v>
      </c>
      <c r="Y306" s="5">
        <v>0</v>
      </c>
      <c r="Z306" s="5">
        <v>0</v>
      </c>
    </row>
    <row r="307" spans="1:26" ht="18.55" customHeight="1" x14ac:dyDescent="0.35">
      <c r="A307" s="1">
        <v>306</v>
      </c>
      <c r="B307" s="5" t="s">
        <v>478</v>
      </c>
      <c r="C307" s="5" t="s">
        <v>5478</v>
      </c>
      <c r="D307" s="5" t="s">
        <v>5479</v>
      </c>
      <c r="E307" s="5" t="s">
        <v>5480</v>
      </c>
      <c r="F307" s="5">
        <v>22286931</v>
      </c>
      <c r="G307" s="5" t="s">
        <v>5481</v>
      </c>
      <c r="H307" s="5" t="s">
        <v>5482</v>
      </c>
      <c r="I307" s="11">
        <v>571.21</v>
      </c>
      <c r="J307" s="1">
        <v>5.73</v>
      </c>
      <c r="K307" s="6">
        <v>21</v>
      </c>
      <c r="L307" s="1" t="s">
        <v>3894</v>
      </c>
      <c r="M307" s="1" t="s">
        <v>3895</v>
      </c>
      <c r="N307" s="5" t="s">
        <v>4563</v>
      </c>
      <c r="O307" s="5" t="s">
        <v>5298</v>
      </c>
      <c r="P307" s="2" t="s">
        <v>5299</v>
      </c>
      <c r="Q307" s="5">
        <v>6</v>
      </c>
      <c r="R307" s="5">
        <v>11</v>
      </c>
      <c r="S307" s="5">
        <v>4</v>
      </c>
      <c r="T307" s="5">
        <v>17</v>
      </c>
      <c r="U307" s="5">
        <v>1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</row>
    <row r="308" spans="1:26" ht="18.55" customHeight="1" x14ac:dyDescent="0.35">
      <c r="A308" s="1">
        <v>307</v>
      </c>
      <c r="B308" s="5" t="s">
        <v>479</v>
      </c>
      <c r="C308" s="5" t="s">
        <v>5483</v>
      </c>
      <c r="D308" s="5" t="s">
        <v>5484</v>
      </c>
      <c r="E308" s="10" t="s">
        <v>5485</v>
      </c>
      <c r="F308" s="5">
        <v>92310</v>
      </c>
      <c r="G308" s="5" t="s">
        <v>5486</v>
      </c>
      <c r="H308" s="5" t="s">
        <v>5487</v>
      </c>
      <c r="I308" s="11">
        <v>582.99040000000002</v>
      </c>
      <c r="J308" s="1">
        <v>3.31</v>
      </c>
      <c r="K308" s="6">
        <v>14</v>
      </c>
      <c r="L308" s="1" t="s">
        <v>3903</v>
      </c>
      <c r="M308" s="1" t="s">
        <v>3886</v>
      </c>
      <c r="N308" s="5" t="s">
        <v>3896</v>
      </c>
      <c r="O308" s="5" t="s">
        <v>4132</v>
      </c>
      <c r="P308" s="2" t="s">
        <v>4152</v>
      </c>
      <c r="Q308" s="5">
        <v>24</v>
      </c>
      <c r="R308" s="5">
        <v>13</v>
      </c>
      <c r="S308" s="5">
        <v>8</v>
      </c>
      <c r="T308" s="5">
        <v>0</v>
      </c>
      <c r="U308" s="5">
        <v>0</v>
      </c>
      <c r="V308" s="5">
        <v>0</v>
      </c>
      <c r="W308" s="5">
        <v>2</v>
      </c>
      <c r="X308" s="5">
        <v>6</v>
      </c>
      <c r="Y308" s="5">
        <v>0</v>
      </c>
      <c r="Z308" s="5">
        <v>0</v>
      </c>
    </row>
    <row r="309" spans="1:26" ht="18.55" customHeight="1" x14ac:dyDescent="0.35">
      <c r="A309" s="1">
        <v>308</v>
      </c>
      <c r="B309" s="5" t="s">
        <v>480</v>
      </c>
      <c r="C309" s="5" t="s">
        <v>5488</v>
      </c>
      <c r="D309" s="5" t="s">
        <v>5489</v>
      </c>
      <c r="E309" s="5" t="s">
        <v>5490</v>
      </c>
      <c r="F309" s="5">
        <v>18134</v>
      </c>
      <c r="G309" s="5" t="s">
        <v>5491</v>
      </c>
      <c r="H309" s="5" t="s">
        <v>5492</v>
      </c>
      <c r="I309" s="11">
        <v>585.24</v>
      </c>
      <c r="J309" s="1">
        <v>6.22</v>
      </c>
      <c r="K309" s="6">
        <v>21</v>
      </c>
      <c r="L309" s="1" t="s">
        <v>3894</v>
      </c>
      <c r="M309" s="1" t="s">
        <v>3895</v>
      </c>
      <c r="N309" s="5" t="s">
        <v>4078</v>
      </c>
      <c r="O309" s="5" t="s">
        <v>4079</v>
      </c>
      <c r="P309" s="2" t="s">
        <v>4080</v>
      </c>
      <c r="Q309" s="5">
        <v>8</v>
      </c>
      <c r="R309" s="5">
        <v>12</v>
      </c>
      <c r="S309" s="5">
        <v>4</v>
      </c>
      <c r="T309" s="5">
        <v>17</v>
      </c>
      <c r="U309" s="5">
        <v>1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</row>
    <row r="310" spans="1:26" ht="18.55" customHeight="1" x14ac:dyDescent="0.35">
      <c r="A310" s="1">
        <v>309</v>
      </c>
      <c r="B310" s="5" t="s">
        <v>481</v>
      </c>
      <c r="C310" s="5" t="s">
        <v>5493</v>
      </c>
      <c r="D310" s="5" t="s">
        <v>5494</v>
      </c>
      <c r="E310" s="10" t="s">
        <v>5495</v>
      </c>
      <c r="F310" s="5">
        <v>428373</v>
      </c>
      <c r="G310" s="5" t="s">
        <v>5496</v>
      </c>
      <c r="H310" s="5" t="s">
        <v>5497</v>
      </c>
      <c r="I310" s="11">
        <v>593.75519999999995</v>
      </c>
      <c r="J310" s="1">
        <v>1.33</v>
      </c>
      <c r="K310" s="6">
        <v>7</v>
      </c>
      <c r="L310" s="1" t="s">
        <v>3903</v>
      </c>
      <c r="M310" s="1" t="s">
        <v>3886</v>
      </c>
      <c r="N310" s="5" t="s">
        <v>3896</v>
      </c>
      <c r="O310" s="5" t="s">
        <v>5498</v>
      </c>
      <c r="P310" s="2" t="s">
        <v>5499</v>
      </c>
      <c r="Q310" s="5">
        <v>51</v>
      </c>
      <c r="R310" s="5">
        <v>30</v>
      </c>
      <c r="S310" s="5">
        <v>7</v>
      </c>
      <c r="T310" s="5">
        <v>0</v>
      </c>
      <c r="U310" s="5">
        <v>5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</row>
    <row r="311" spans="1:26" ht="18.55" customHeight="1" x14ac:dyDescent="0.35">
      <c r="A311" s="1">
        <v>310</v>
      </c>
      <c r="B311" s="5" t="s">
        <v>482</v>
      </c>
      <c r="C311" s="5" t="s">
        <v>5500</v>
      </c>
      <c r="D311" s="5" t="s">
        <v>5501</v>
      </c>
      <c r="E311" s="5"/>
      <c r="F311" s="5">
        <v>21267702</v>
      </c>
      <c r="G311" s="5" t="s">
        <v>5502</v>
      </c>
      <c r="H311" s="5" t="s">
        <v>5503</v>
      </c>
      <c r="I311" s="11">
        <v>599.16</v>
      </c>
      <c r="J311" s="1">
        <v>7.14</v>
      </c>
      <c r="K311" s="6">
        <v>21</v>
      </c>
      <c r="L311" s="1" t="s">
        <v>3894</v>
      </c>
      <c r="M311" s="1" t="s">
        <v>3895</v>
      </c>
      <c r="N311" s="5" t="s">
        <v>4078</v>
      </c>
      <c r="O311" s="5" t="s">
        <v>4079</v>
      </c>
      <c r="P311" s="2" t="s">
        <v>4080</v>
      </c>
      <c r="Q311" s="5">
        <v>2</v>
      </c>
      <c r="R311" s="5">
        <v>10</v>
      </c>
      <c r="S311" s="5">
        <v>2</v>
      </c>
      <c r="T311" s="5">
        <v>21</v>
      </c>
      <c r="U311" s="5">
        <v>1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</row>
    <row r="312" spans="1:26" ht="18.55" customHeight="1" x14ac:dyDescent="0.35">
      <c r="A312" s="1">
        <v>311</v>
      </c>
      <c r="B312" s="5" t="s">
        <v>483</v>
      </c>
      <c r="C312" s="5" t="s">
        <v>5504</v>
      </c>
      <c r="D312" s="5" t="s">
        <v>5505</v>
      </c>
      <c r="E312" s="5" t="s">
        <v>5506</v>
      </c>
      <c r="F312" s="5">
        <v>67636</v>
      </c>
      <c r="G312" s="5" t="s">
        <v>5507</v>
      </c>
      <c r="H312" s="5" t="s">
        <v>5508</v>
      </c>
      <c r="I312" s="11">
        <v>600.15</v>
      </c>
      <c r="J312" s="1">
        <v>5.83</v>
      </c>
      <c r="K312" s="6">
        <v>15</v>
      </c>
      <c r="L312" s="1" t="s">
        <v>3894</v>
      </c>
      <c r="M312" s="1" t="s">
        <v>3895</v>
      </c>
      <c r="N312" s="5" t="s">
        <v>4563</v>
      </c>
      <c r="O312" s="5" t="s">
        <v>5298</v>
      </c>
      <c r="P312" s="2" t="s">
        <v>5299</v>
      </c>
      <c r="Q312" s="5">
        <v>1</v>
      </c>
      <c r="R312" s="5">
        <v>10</v>
      </c>
      <c r="S312" s="5">
        <v>3</v>
      </c>
      <c r="T312" s="5">
        <v>21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0</v>
      </c>
    </row>
    <row r="313" spans="1:26" ht="18.55" customHeight="1" x14ac:dyDescent="0.35">
      <c r="A313" s="1">
        <v>312</v>
      </c>
      <c r="B313" s="5" t="s">
        <v>292</v>
      </c>
      <c r="C313" s="5" t="s">
        <v>5509</v>
      </c>
      <c r="D313" s="5" t="s">
        <v>5510</v>
      </c>
      <c r="E313" s="10" t="s">
        <v>5511</v>
      </c>
      <c r="F313" s="5">
        <v>54675769</v>
      </c>
      <c r="G313" s="5" t="s">
        <v>293</v>
      </c>
      <c r="H313" s="5" t="s">
        <v>5512</v>
      </c>
      <c r="I313" s="11">
        <v>612.62429999999995</v>
      </c>
      <c r="J313" s="1">
        <v>2.4500000000000002</v>
      </c>
      <c r="K313" s="6">
        <v>14</v>
      </c>
      <c r="L313" s="1" t="s">
        <v>3903</v>
      </c>
      <c r="M313" s="1" t="s">
        <v>3886</v>
      </c>
      <c r="N313" s="5" t="s">
        <v>4359</v>
      </c>
      <c r="O313" s="5" t="s">
        <v>5513</v>
      </c>
      <c r="P313" s="2" t="s">
        <v>5514</v>
      </c>
      <c r="Q313" s="5">
        <v>36</v>
      </c>
      <c r="R313" s="5">
        <v>31</v>
      </c>
      <c r="S313" s="5">
        <v>11</v>
      </c>
      <c r="T313" s="5">
        <v>0</v>
      </c>
      <c r="U313" s="5">
        <v>2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</row>
    <row r="314" spans="1:26" ht="18.55" customHeight="1" x14ac:dyDescent="0.35">
      <c r="A314" s="1">
        <v>313</v>
      </c>
      <c r="B314" s="5" t="s">
        <v>484</v>
      </c>
      <c r="C314" s="5" t="s">
        <v>5515</v>
      </c>
      <c r="D314" s="5" t="s">
        <v>5516</v>
      </c>
      <c r="E314" s="10" t="s">
        <v>5517</v>
      </c>
      <c r="F314" s="5">
        <v>67545</v>
      </c>
      <c r="G314" s="5" t="s">
        <v>5518</v>
      </c>
      <c r="H314" s="5" t="s">
        <v>5519</v>
      </c>
      <c r="I314" s="11">
        <v>614.09839999999997</v>
      </c>
      <c r="J314" s="1">
        <v>7.49</v>
      </c>
      <c r="K314" s="6">
        <v>18</v>
      </c>
      <c r="L314" s="1" t="s">
        <v>3894</v>
      </c>
      <c r="M314" s="1" t="s">
        <v>3895</v>
      </c>
      <c r="N314" s="5" t="s">
        <v>4078</v>
      </c>
      <c r="O314" s="5" t="s">
        <v>4079</v>
      </c>
      <c r="P314" s="2" t="s">
        <v>4080</v>
      </c>
      <c r="Q314" s="5">
        <v>1</v>
      </c>
      <c r="R314" s="5">
        <v>12</v>
      </c>
      <c r="S314" s="5">
        <v>2</v>
      </c>
      <c r="T314" s="5">
        <v>23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</row>
    <row r="315" spans="1:26" ht="18.55" customHeight="1" x14ac:dyDescent="0.35">
      <c r="A315" s="1">
        <v>314</v>
      </c>
      <c r="B315" s="5" t="s">
        <v>485</v>
      </c>
      <c r="C315" s="5" t="s">
        <v>5520</v>
      </c>
      <c r="D315" s="5" t="s">
        <v>5521</v>
      </c>
      <c r="E315" s="10" t="s">
        <v>5522</v>
      </c>
      <c r="F315" s="5">
        <v>73078</v>
      </c>
      <c r="G315" s="5" t="s">
        <v>5523</v>
      </c>
      <c r="H315" s="5" t="s">
        <v>5524</v>
      </c>
      <c r="I315" s="11">
        <v>622.74990000000003</v>
      </c>
      <c r="J315" s="1">
        <v>7.65</v>
      </c>
      <c r="K315" s="6">
        <v>19</v>
      </c>
      <c r="L315" s="1" t="s">
        <v>3903</v>
      </c>
      <c r="M315" s="1" t="s">
        <v>5218</v>
      </c>
      <c r="N315" s="5" t="s">
        <v>5525</v>
      </c>
      <c r="O315" s="5" t="s">
        <v>5525</v>
      </c>
      <c r="P315" s="2" t="s">
        <v>3898</v>
      </c>
      <c r="Q315" s="5">
        <v>42</v>
      </c>
      <c r="R315" s="5">
        <v>38</v>
      </c>
      <c r="S315" s="5">
        <v>6</v>
      </c>
      <c r="T315" s="5">
        <v>0</v>
      </c>
      <c r="U315" s="5">
        <v>2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</row>
    <row r="316" spans="1:26" ht="18.55" customHeight="1" x14ac:dyDescent="0.35">
      <c r="A316" s="1">
        <v>315</v>
      </c>
      <c r="B316" s="5" t="s">
        <v>486</v>
      </c>
      <c r="C316" s="5" t="s">
        <v>5526</v>
      </c>
      <c r="D316" s="5" t="s">
        <v>5527</v>
      </c>
      <c r="E316" s="10" t="s">
        <v>5528</v>
      </c>
      <c r="F316" s="5">
        <v>31475</v>
      </c>
      <c r="G316" s="5" t="s">
        <v>5529</v>
      </c>
      <c r="H316" s="5" t="s">
        <v>5530</v>
      </c>
      <c r="I316" s="11">
        <v>626.01049999999998</v>
      </c>
      <c r="J316" s="1">
        <v>8.14</v>
      </c>
      <c r="K316" s="6">
        <v>22</v>
      </c>
      <c r="L316" s="1" t="s">
        <v>3894</v>
      </c>
      <c r="M316" s="1" t="s">
        <v>3895</v>
      </c>
      <c r="N316" s="5" t="s">
        <v>4012</v>
      </c>
      <c r="O316" s="5" t="s">
        <v>4138</v>
      </c>
      <c r="P316" s="2" t="s">
        <v>4660</v>
      </c>
      <c r="Q316" s="5">
        <v>11</v>
      </c>
      <c r="R316" s="5">
        <v>19</v>
      </c>
      <c r="S316" s="5">
        <v>3</v>
      </c>
      <c r="T316" s="5">
        <v>0</v>
      </c>
      <c r="U316" s="5">
        <v>1</v>
      </c>
      <c r="V316" s="5">
        <v>0</v>
      </c>
      <c r="W316" s="5">
        <v>0</v>
      </c>
      <c r="X316" s="5">
        <v>2</v>
      </c>
      <c r="Y316" s="5">
        <v>0</v>
      </c>
      <c r="Z316" s="5">
        <v>2</v>
      </c>
    </row>
    <row r="317" spans="1:26" ht="18.55" customHeight="1" x14ac:dyDescent="0.35">
      <c r="A317" s="1">
        <v>316</v>
      </c>
      <c r="B317" s="5" t="s">
        <v>487</v>
      </c>
      <c r="C317" s="5" t="s">
        <v>5531</v>
      </c>
      <c r="D317" s="5" t="s">
        <v>5532</v>
      </c>
      <c r="E317" s="10" t="s">
        <v>5533</v>
      </c>
      <c r="F317" s="5">
        <v>135565674</v>
      </c>
      <c r="G317" s="5" t="s">
        <v>5534</v>
      </c>
      <c r="H317" s="5" t="s">
        <v>5535</v>
      </c>
      <c r="I317" s="11">
        <v>627.73329999999999</v>
      </c>
      <c r="J317" s="1">
        <v>5.08</v>
      </c>
      <c r="K317" s="6">
        <v>17</v>
      </c>
      <c r="L317" s="1" t="s">
        <v>3903</v>
      </c>
      <c r="M317" s="1" t="s">
        <v>3886</v>
      </c>
      <c r="N317" s="5" t="s">
        <v>3887</v>
      </c>
      <c r="O317" s="5" t="s">
        <v>5536</v>
      </c>
      <c r="P317" s="2" t="s">
        <v>3898</v>
      </c>
      <c r="Q317" s="5">
        <v>41</v>
      </c>
      <c r="R317" s="5">
        <v>34</v>
      </c>
      <c r="S317" s="5">
        <v>5</v>
      </c>
      <c r="T317" s="5">
        <v>0</v>
      </c>
      <c r="U317" s="5">
        <v>7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</row>
    <row r="318" spans="1:26" ht="18.55" customHeight="1" x14ac:dyDescent="0.35">
      <c r="A318" s="1">
        <v>317</v>
      </c>
      <c r="B318" s="5" t="s">
        <v>488</v>
      </c>
      <c r="C318" s="5" t="s">
        <v>5537</v>
      </c>
      <c r="D318" s="5" t="s">
        <v>5538</v>
      </c>
      <c r="E318" s="10" t="s">
        <v>5539</v>
      </c>
      <c r="F318" s="5">
        <v>23136180</v>
      </c>
      <c r="G318" s="5" t="s">
        <v>5540</v>
      </c>
      <c r="H318" s="5" t="s">
        <v>5541</v>
      </c>
      <c r="I318" s="11">
        <v>628.20000000000005</v>
      </c>
      <c r="J318" s="1">
        <v>5.34</v>
      </c>
      <c r="K318" s="6">
        <v>18</v>
      </c>
      <c r="L318" s="1" t="s">
        <v>3894</v>
      </c>
      <c r="M318" s="1" t="s">
        <v>3895</v>
      </c>
      <c r="N318" s="5" t="s">
        <v>3943</v>
      </c>
      <c r="O318" s="5" t="s">
        <v>4715</v>
      </c>
      <c r="P318" s="2" t="s">
        <v>4716</v>
      </c>
      <c r="Q318" s="5">
        <v>5</v>
      </c>
      <c r="R318" s="5">
        <v>12</v>
      </c>
      <c r="S318" s="5">
        <v>3</v>
      </c>
      <c r="T318" s="5">
        <v>21</v>
      </c>
      <c r="U318" s="5">
        <v>0</v>
      </c>
      <c r="V318" s="5">
        <v>1</v>
      </c>
      <c r="W318" s="5">
        <v>0</v>
      </c>
      <c r="X318" s="5">
        <v>0</v>
      </c>
      <c r="Y318" s="5">
        <v>0</v>
      </c>
      <c r="Z318" s="5">
        <v>0</v>
      </c>
    </row>
    <row r="319" spans="1:26" ht="18.55" customHeight="1" x14ac:dyDescent="0.35">
      <c r="A319" s="1">
        <v>318</v>
      </c>
      <c r="B319" s="5" t="s">
        <v>489</v>
      </c>
      <c r="C319" s="5" t="s">
        <v>5542</v>
      </c>
      <c r="D319" s="5" t="s">
        <v>5543</v>
      </c>
      <c r="E319" s="10" t="s">
        <v>5544</v>
      </c>
      <c r="F319" s="5">
        <v>15099039</v>
      </c>
      <c r="G319" s="5" t="s">
        <v>5545</v>
      </c>
      <c r="H319" s="5" t="s">
        <v>5546</v>
      </c>
      <c r="I319" s="11">
        <v>632.6</v>
      </c>
      <c r="J319" s="1">
        <v>6.58</v>
      </c>
      <c r="K319" s="6">
        <v>16</v>
      </c>
      <c r="L319" s="1" t="s">
        <v>3894</v>
      </c>
      <c r="M319" s="1" t="s">
        <v>3895</v>
      </c>
      <c r="N319" s="5" t="s">
        <v>3896</v>
      </c>
      <c r="O319" s="5" t="s">
        <v>5245</v>
      </c>
      <c r="P319" s="2" t="s">
        <v>5246</v>
      </c>
      <c r="Q319" s="5">
        <v>1</v>
      </c>
      <c r="R319" s="5">
        <v>10</v>
      </c>
      <c r="S319" s="5">
        <v>4</v>
      </c>
      <c r="T319" s="5">
        <v>20</v>
      </c>
      <c r="U319" s="5">
        <v>0</v>
      </c>
      <c r="V319" s="5">
        <v>1</v>
      </c>
      <c r="W319" s="5">
        <v>0</v>
      </c>
      <c r="X319" s="5">
        <v>1</v>
      </c>
      <c r="Y319" s="5">
        <v>0</v>
      </c>
      <c r="Z319" s="5">
        <v>0</v>
      </c>
    </row>
    <row r="320" spans="1:26" ht="18.55" customHeight="1" x14ac:dyDescent="0.35">
      <c r="A320" s="1">
        <v>319</v>
      </c>
      <c r="B320" s="5" t="s">
        <v>490</v>
      </c>
      <c r="C320" s="5" t="s">
        <v>5547</v>
      </c>
      <c r="D320" s="5" t="s">
        <v>5548</v>
      </c>
      <c r="E320" s="10" t="s">
        <v>5549</v>
      </c>
      <c r="F320" s="5">
        <v>41774</v>
      </c>
      <c r="G320" s="5" t="s">
        <v>5550</v>
      </c>
      <c r="H320" s="5" t="s">
        <v>5551</v>
      </c>
      <c r="I320" s="11">
        <v>645.60490000000004</v>
      </c>
      <c r="J320" s="1">
        <v>-8.08</v>
      </c>
      <c r="K320" s="6">
        <v>2</v>
      </c>
      <c r="L320" s="1" t="s">
        <v>3903</v>
      </c>
      <c r="M320" s="1" t="s">
        <v>3886</v>
      </c>
      <c r="N320" s="5" t="s">
        <v>4115</v>
      </c>
      <c r="O320" s="5" t="s">
        <v>4116</v>
      </c>
      <c r="P320" s="2" t="s">
        <v>5115</v>
      </c>
      <c r="Q320" s="5">
        <v>43</v>
      </c>
      <c r="R320" s="5">
        <v>25</v>
      </c>
      <c r="S320" s="5">
        <v>18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</row>
    <row r="321" spans="1:26" ht="18.55" customHeight="1" x14ac:dyDescent="0.35">
      <c r="A321" s="1">
        <v>320</v>
      </c>
      <c r="B321" s="5" t="s">
        <v>491</v>
      </c>
      <c r="C321" s="5" t="s">
        <v>5552</v>
      </c>
      <c r="D321" s="5" t="s">
        <v>5553</v>
      </c>
      <c r="E321" s="10" t="s">
        <v>5554</v>
      </c>
      <c r="F321" s="5">
        <v>3018355</v>
      </c>
      <c r="G321" s="5" t="s">
        <v>5555</v>
      </c>
      <c r="H321" s="5" t="s">
        <v>5556</v>
      </c>
      <c r="I321" s="11">
        <v>664.10599999999999</v>
      </c>
      <c r="J321" s="1">
        <v>8.16</v>
      </c>
      <c r="K321" s="6">
        <v>16</v>
      </c>
      <c r="L321" s="1" t="s">
        <v>3894</v>
      </c>
      <c r="M321" s="1" t="s">
        <v>3895</v>
      </c>
      <c r="N321" s="5" t="s">
        <v>4144</v>
      </c>
      <c r="O321" s="5" t="s">
        <v>4145</v>
      </c>
      <c r="P321" s="2" t="s">
        <v>4448</v>
      </c>
      <c r="Q321" s="5">
        <v>1</v>
      </c>
      <c r="R321" s="5">
        <v>13</v>
      </c>
      <c r="S321" s="5">
        <v>2</v>
      </c>
      <c r="T321" s="5">
        <v>25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</row>
    <row r="322" spans="1:26" ht="18.55" customHeight="1" x14ac:dyDescent="0.35">
      <c r="A322" s="1">
        <v>321</v>
      </c>
      <c r="B322" s="5" t="s">
        <v>492</v>
      </c>
      <c r="C322" s="5" t="s">
        <v>5557</v>
      </c>
      <c r="D322" s="5" t="s">
        <v>5558</v>
      </c>
      <c r="E322" s="5" t="s">
        <v>5559</v>
      </c>
      <c r="F322" s="5">
        <v>9809914</v>
      </c>
      <c r="G322" s="5" t="s">
        <v>5560</v>
      </c>
      <c r="H322" s="5" t="s">
        <v>5561</v>
      </c>
      <c r="I322" s="11">
        <v>665.00710000000004</v>
      </c>
      <c r="J322" s="1">
        <v>7.56</v>
      </c>
      <c r="K322" s="6">
        <v>20</v>
      </c>
      <c r="L322" s="1" t="s">
        <v>3903</v>
      </c>
      <c r="M322" s="1" t="s">
        <v>4886</v>
      </c>
      <c r="N322" s="5" t="s">
        <v>4144</v>
      </c>
      <c r="O322" s="5" t="s">
        <v>4145</v>
      </c>
      <c r="P322" s="2" t="s">
        <v>4146</v>
      </c>
      <c r="Q322" s="5">
        <v>19</v>
      </c>
      <c r="R322" s="5">
        <v>22</v>
      </c>
      <c r="S322" s="5">
        <v>3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4</v>
      </c>
      <c r="Z322" s="5">
        <v>0</v>
      </c>
    </row>
    <row r="323" spans="1:26" ht="18.55" customHeight="1" x14ac:dyDescent="0.35">
      <c r="A323" s="1">
        <v>322</v>
      </c>
      <c r="B323" s="5" t="s">
        <v>493</v>
      </c>
      <c r="C323" s="5" t="s">
        <v>5562</v>
      </c>
      <c r="D323" s="5" t="s">
        <v>5563</v>
      </c>
      <c r="E323" s="10" t="s">
        <v>5564</v>
      </c>
      <c r="F323" s="5">
        <v>5318997</v>
      </c>
      <c r="G323" s="5" t="s">
        <v>5565</v>
      </c>
      <c r="H323" s="5" t="s">
        <v>5566</v>
      </c>
      <c r="I323" s="11">
        <v>676.6617</v>
      </c>
      <c r="J323" s="1">
        <v>0.46</v>
      </c>
      <c r="K323" s="6">
        <v>17</v>
      </c>
      <c r="L323" s="1" t="s">
        <v>3903</v>
      </c>
      <c r="M323" s="1" t="s">
        <v>3886</v>
      </c>
      <c r="N323" s="5" t="s">
        <v>4359</v>
      </c>
      <c r="O323" s="5" t="s">
        <v>5567</v>
      </c>
      <c r="P323" s="2" t="s">
        <v>5568</v>
      </c>
      <c r="Q323" s="5">
        <v>40</v>
      </c>
      <c r="R323" s="5">
        <v>33</v>
      </c>
      <c r="S323" s="5">
        <v>15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</row>
    <row r="324" spans="1:26" ht="18.55" customHeight="1" x14ac:dyDescent="0.35">
      <c r="A324" s="1">
        <v>323</v>
      </c>
      <c r="B324" s="5" t="s">
        <v>494</v>
      </c>
      <c r="C324" s="5" t="s">
        <v>5569</v>
      </c>
      <c r="D324" s="5" t="s">
        <v>5570</v>
      </c>
      <c r="E324" s="10" t="s">
        <v>5571</v>
      </c>
      <c r="F324" s="5">
        <v>31356</v>
      </c>
      <c r="G324" s="5" t="s">
        <v>5572</v>
      </c>
      <c r="H324" s="5" t="s">
        <v>5573</v>
      </c>
      <c r="I324" s="11">
        <v>697.61080000000004</v>
      </c>
      <c r="J324" s="1">
        <v>4.1900000000000004</v>
      </c>
      <c r="K324" s="6">
        <v>12</v>
      </c>
      <c r="L324" s="1" t="s">
        <v>3903</v>
      </c>
      <c r="M324" s="1" t="s">
        <v>3886</v>
      </c>
      <c r="N324" s="5" t="s">
        <v>3943</v>
      </c>
      <c r="O324" s="5" t="s">
        <v>3944</v>
      </c>
      <c r="P324" s="2" t="s">
        <v>3945</v>
      </c>
      <c r="Q324" s="5">
        <v>15</v>
      </c>
      <c r="R324" s="5">
        <v>9</v>
      </c>
      <c r="S324" s="5">
        <v>4</v>
      </c>
      <c r="T324" s="5">
        <v>0</v>
      </c>
      <c r="U324" s="5">
        <v>0</v>
      </c>
      <c r="V324" s="5">
        <v>0</v>
      </c>
      <c r="W324" s="5">
        <v>1</v>
      </c>
      <c r="X324" s="5">
        <v>0</v>
      </c>
      <c r="Y324" s="5">
        <v>6</v>
      </c>
      <c r="Z324" s="5">
        <v>0</v>
      </c>
    </row>
    <row r="325" spans="1:26" ht="18.55" customHeight="1" x14ac:dyDescent="0.35">
      <c r="A325" s="1">
        <v>324</v>
      </c>
      <c r="B325" s="5" t="s">
        <v>495</v>
      </c>
      <c r="C325" s="5" t="s">
        <v>5574</v>
      </c>
      <c r="D325" s="5" t="s">
        <v>5575</v>
      </c>
      <c r="E325" s="10" t="s">
        <v>5576</v>
      </c>
      <c r="F325" s="5">
        <v>3018866</v>
      </c>
      <c r="G325" s="5" t="s">
        <v>5577</v>
      </c>
      <c r="H325" s="5" t="s">
        <v>5578</v>
      </c>
      <c r="I325" s="11">
        <v>700.16</v>
      </c>
      <c r="J325" s="1">
        <v>7.17</v>
      </c>
      <c r="K325" s="6">
        <v>16</v>
      </c>
      <c r="L325" s="1" t="s">
        <v>3894</v>
      </c>
      <c r="M325" s="1" t="s">
        <v>3895</v>
      </c>
      <c r="N325" s="5" t="s">
        <v>4078</v>
      </c>
      <c r="O325" s="5" t="s">
        <v>4079</v>
      </c>
      <c r="P325" s="2" t="s">
        <v>4080</v>
      </c>
      <c r="Q325" s="5">
        <v>1</v>
      </c>
      <c r="R325" s="5">
        <v>12</v>
      </c>
      <c r="S325" s="5">
        <v>3</v>
      </c>
      <c r="T325" s="5">
        <v>25</v>
      </c>
      <c r="U325" s="5">
        <v>0</v>
      </c>
      <c r="V325" s="5">
        <v>1</v>
      </c>
      <c r="W325" s="5">
        <v>0</v>
      </c>
      <c r="X325" s="5">
        <v>0</v>
      </c>
      <c r="Y325" s="5">
        <v>0</v>
      </c>
      <c r="Z325" s="5">
        <v>0</v>
      </c>
    </row>
    <row r="326" spans="1:26" ht="18.55" customHeight="1" x14ac:dyDescent="0.35">
      <c r="A326" s="1">
        <v>325</v>
      </c>
      <c r="B326" s="5" t="s">
        <v>496</v>
      </c>
      <c r="C326" s="5" t="s">
        <v>5579</v>
      </c>
      <c r="D326" s="5" t="s">
        <v>5580</v>
      </c>
      <c r="E326" s="10" t="s">
        <v>5581</v>
      </c>
      <c r="F326" s="5">
        <v>67822</v>
      </c>
      <c r="G326" s="5" t="s">
        <v>5582</v>
      </c>
      <c r="H326" s="5" t="s">
        <v>5583</v>
      </c>
      <c r="I326" s="11">
        <v>714.11350000000004</v>
      </c>
      <c r="J326" s="1">
        <v>8.83</v>
      </c>
      <c r="K326" s="6">
        <v>16</v>
      </c>
      <c r="L326" s="1" t="s">
        <v>3894</v>
      </c>
      <c r="M326" s="1" t="s">
        <v>3895</v>
      </c>
      <c r="N326" s="5" t="s">
        <v>4144</v>
      </c>
      <c r="O326" s="5" t="s">
        <v>4145</v>
      </c>
      <c r="P326" s="2" t="s">
        <v>4448</v>
      </c>
      <c r="Q326" s="5">
        <v>1</v>
      </c>
      <c r="R326" s="5">
        <v>14</v>
      </c>
      <c r="S326" s="5">
        <v>2</v>
      </c>
      <c r="T326" s="5">
        <v>27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 ht="18.55" customHeight="1" x14ac:dyDescent="0.35">
      <c r="A327" s="1">
        <v>326</v>
      </c>
      <c r="B327" s="5" t="s">
        <v>294</v>
      </c>
      <c r="C327" s="5" t="s">
        <v>5584</v>
      </c>
      <c r="D327" s="5" t="s">
        <v>5585</v>
      </c>
      <c r="E327" s="10" t="s">
        <v>5586</v>
      </c>
      <c r="F327" s="5">
        <v>392622</v>
      </c>
      <c r="G327" s="5" t="s">
        <v>295</v>
      </c>
      <c r="H327" s="5" t="s">
        <v>5587</v>
      </c>
      <c r="I327" s="11">
        <v>720.94420000000002</v>
      </c>
      <c r="J327" s="1">
        <v>6.27</v>
      </c>
      <c r="K327" s="6">
        <v>11</v>
      </c>
      <c r="L327" s="1" t="s">
        <v>3903</v>
      </c>
      <c r="M327" s="1" t="s">
        <v>3886</v>
      </c>
      <c r="N327" s="5" t="s">
        <v>3943</v>
      </c>
      <c r="O327" s="5" t="s">
        <v>4180</v>
      </c>
      <c r="P327" s="2" t="s">
        <v>4442</v>
      </c>
      <c r="Q327" s="5">
        <v>48</v>
      </c>
      <c r="R327" s="5">
        <v>37</v>
      </c>
      <c r="S327" s="5">
        <v>5</v>
      </c>
      <c r="T327" s="5">
        <v>0</v>
      </c>
      <c r="U327" s="5">
        <v>6</v>
      </c>
      <c r="V327" s="5">
        <v>2</v>
      </c>
      <c r="W327" s="5">
        <v>0</v>
      </c>
      <c r="X327" s="5">
        <v>0</v>
      </c>
      <c r="Y327" s="5">
        <v>0</v>
      </c>
      <c r="Z327" s="5">
        <v>0</v>
      </c>
    </row>
    <row r="328" spans="1:26" ht="18.55" customHeight="1" x14ac:dyDescent="0.35">
      <c r="A328" s="1">
        <v>327</v>
      </c>
      <c r="B328" s="5" t="s">
        <v>296</v>
      </c>
      <c r="C328" s="5" t="s">
        <v>5588</v>
      </c>
      <c r="D328" s="5" t="s">
        <v>5589</v>
      </c>
      <c r="E328" s="10" t="s">
        <v>5590</v>
      </c>
      <c r="F328" s="5">
        <v>443059</v>
      </c>
      <c r="G328" s="5" t="s">
        <v>297</v>
      </c>
      <c r="H328" s="5" t="s">
        <v>5591</v>
      </c>
      <c r="I328" s="11">
        <v>731.95550000000003</v>
      </c>
      <c r="J328" s="1">
        <v>3.3</v>
      </c>
      <c r="K328" s="6">
        <v>17</v>
      </c>
      <c r="L328" s="1" t="s">
        <v>3903</v>
      </c>
      <c r="M328" s="1" t="s">
        <v>3886</v>
      </c>
      <c r="N328" s="5" t="s">
        <v>4115</v>
      </c>
      <c r="O328" s="5" t="s">
        <v>4116</v>
      </c>
      <c r="P328" s="2" t="s">
        <v>5115</v>
      </c>
      <c r="Q328" s="5">
        <v>65</v>
      </c>
      <c r="R328" s="5">
        <v>41</v>
      </c>
      <c r="S328" s="5">
        <v>10</v>
      </c>
      <c r="T328" s="5">
        <v>0</v>
      </c>
      <c r="U328" s="5">
        <v>1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</row>
    <row r="329" spans="1:26" ht="18.55" customHeight="1" x14ac:dyDescent="0.35">
      <c r="A329" s="1">
        <v>328</v>
      </c>
      <c r="B329" s="5" t="s">
        <v>298</v>
      </c>
      <c r="C329" s="5" t="s">
        <v>5592</v>
      </c>
      <c r="D329" s="5" t="s">
        <v>5593</v>
      </c>
      <c r="E329" s="10" t="s">
        <v>5594</v>
      </c>
      <c r="F329" s="5">
        <v>12560</v>
      </c>
      <c r="G329" s="5" t="s">
        <v>299</v>
      </c>
      <c r="H329" s="5" t="s">
        <v>5595</v>
      </c>
      <c r="I329" s="11">
        <v>733.92679999999996</v>
      </c>
      <c r="J329" s="1">
        <v>2.48</v>
      </c>
      <c r="K329" s="6">
        <v>17</v>
      </c>
      <c r="L329" s="1" t="s">
        <v>3903</v>
      </c>
      <c r="M329" s="1" t="s">
        <v>3886</v>
      </c>
      <c r="N329" s="5" t="s">
        <v>4115</v>
      </c>
      <c r="O329" s="5" t="s">
        <v>4116</v>
      </c>
      <c r="P329" s="2" t="s">
        <v>5115</v>
      </c>
      <c r="Q329" s="5">
        <v>67</v>
      </c>
      <c r="R329" s="5">
        <v>37</v>
      </c>
      <c r="S329" s="5">
        <v>13</v>
      </c>
      <c r="T329" s="5">
        <v>0</v>
      </c>
      <c r="U329" s="5">
        <v>1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</row>
    <row r="330" spans="1:26" ht="18.55" customHeight="1" x14ac:dyDescent="0.35">
      <c r="A330" s="1">
        <v>329</v>
      </c>
      <c r="B330" s="5" t="s">
        <v>300</v>
      </c>
      <c r="C330" s="5" t="s">
        <v>5596</v>
      </c>
      <c r="D330" s="5" t="s">
        <v>5597</v>
      </c>
      <c r="E330" s="10" t="s">
        <v>5598</v>
      </c>
      <c r="F330" s="5">
        <v>84029</v>
      </c>
      <c r="G330" s="5" t="s">
        <v>301</v>
      </c>
      <c r="H330" s="5" t="s">
        <v>5599</v>
      </c>
      <c r="I330" s="11">
        <v>747.95339999999999</v>
      </c>
      <c r="J330" s="1">
        <v>3.18</v>
      </c>
      <c r="K330" s="6">
        <v>17</v>
      </c>
      <c r="L330" s="1" t="s">
        <v>3903</v>
      </c>
      <c r="M330" s="1" t="s">
        <v>3886</v>
      </c>
      <c r="N330" s="5" t="s">
        <v>4115</v>
      </c>
      <c r="O330" s="5" t="s">
        <v>4116</v>
      </c>
      <c r="P330" s="2" t="s">
        <v>5115</v>
      </c>
      <c r="Q330" s="5">
        <v>69</v>
      </c>
      <c r="R330" s="5">
        <v>38</v>
      </c>
      <c r="S330" s="5">
        <v>13</v>
      </c>
      <c r="T330" s="5">
        <v>0</v>
      </c>
      <c r="U330" s="5">
        <v>1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</row>
    <row r="331" spans="1:26" ht="18.55" customHeight="1" x14ac:dyDescent="0.35">
      <c r="A331" s="1">
        <v>330</v>
      </c>
      <c r="B331" s="5" t="s">
        <v>302</v>
      </c>
      <c r="C331" s="5" t="s">
        <v>5600</v>
      </c>
      <c r="D331" s="5" t="s">
        <v>5601</v>
      </c>
      <c r="E331" s="10" t="s">
        <v>5602</v>
      </c>
      <c r="F331" s="5">
        <v>447043</v>
      </c>
      <c r="G331" s="5" t="s">
        <v>303</v>
      </c>
      <c r="H331" s="5" t="s">
        <v>5603</v>
      </c>
      <c r="I331" s="11">
        <v>748.98450000000003</v>
      </c>
      <c r="J331" s="1">
        <v>3.24</v>
      </c>
      <c r="K331" s="6">
        <v>19</v>
      </c>
      <c r="L331" s="1" t="s">
        <v>3903</v>
      </c>
      <c r="M331" s="1" t="s">
        <v>3886</v>
      </c>
      <c r="N331" s="5" t="s">
        <v>4115</v>
      </c>
      <c r="O331" s="5" t="s">
        <v>4116</v>
      </c>
      <c r="P331" s="2" t="s">
        <v>5115</v>
      </c>
      <c r="Q331" s="5">
        <v>72</v>
      </c>
      <c r="R331" s="5">
        <v>38</v>
      </c>
      <c r="S331" s="5">
        <v>12</v>
      </c>
      <c r="T331" s="5">
        <v>0</v>
      </c>
      <c r="U331" s="5">
        <v>2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</row>
    <row r="332" spans="1:26" ht="18.55" customHeight="1" x14ac:dyDescent="0.35">
      <c r="A332" s="1">
        <v>331</v>
      </c>
      <c r="B332" s="5" t="s">
        <v>497</v>
      </c>
      <c r="C332" s="5" t="s">
        <v>5604</v>
      </c>
      <c r="D332" s="5" t="s">
        <v>5605</v>
      </c>
      <c r="E332" s="5" t="s">
        <v>5606</v>
      </c>
      <c r="F332" s="5">
        <v>65452</v>
      </c>
      <c r="G332" s="5" t="s">
        <v>5607</v>
      </c>
      <c r="H332" s="5" t="s">
        <v>5608</v>
      </c>
      <c r="I332" s="11">
        <v>765.02520000000004</v>
      </c>
      <c r="J332" s="1">
        <v>8.94</v>
      </c>
      <c r="K332" s="6">
        <v>20</v>
      </c>
      <c r="L332" s="1" t="s">
        <v>3903</v>
      </c>
      <c r="M332" s="1" t="s">
        <v>4886</v>
      </c>
      <c r="N332" s="5" t="s">
        <v>4144</v>
      </c>
      <c r="O332" s="5" t="s">
        <v>4547</v>
      </c>
      <c r="P332" s="2" t="s">
        <v>5609</v>
      </c>
      <c r="Q332" s="5">
        <v>72</v>
      </c>
      <c r="R332" s="5">
        <v>43</v>
      </c>
      <c r="S332" s="5">
        <v>11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</row>
    <row r="333" spans="1:26" ht="18.55" customHeight="1" x14ac:dyDescent="0.35">
      <c r="A333" s="1">
        <v>332</v>
      </c>
      <c r="B333" s="5" t="s">
        <v>498</v>
      </c>
      <c r="C333" s="5" t="s">
        <v>5610</v>
      </c>
      <c r="D333" s="5" t="s">
        <v>5611</v>
      </c>
      <c r="E333" s="5" t="s">
        <v>5612</v>
      </c>
      <c r="F333" s="5">
        <v>106027</v>
      </c>
      <c r="G333" s="5" t="s">
        <v>5613</v>
      </c>
      <c r="H333" s="5" t="s">
        <v>5614</v>
      </c>
      <c r="I333" s="11">
        <v>814.13</v>
      </c>
      <c r="J333" s="1">
        <v>10.17</v>
      </c>
      <c r="K333" s="6">
        <v>23</v>
      </c>
      <c r="L333" s="1" t="s">
        <v>3894</v>
      </c>
      <c r="M333" s="1" t="s">
        <v>3895</v>
      </c>
      <c r="N333" s="5" t="s">
        <v>4144</v>
      </c>
      <c r="O333" s="5" t="s">
        <v>4145</v>
      </c>
      <c r="P333" s="2" t="s">
        <v>4448</v>
      </c>
      <c r="Q333" s="5">
        <v>1</v>
      </c>
      <c r="R333" s="5">
        <v>16</v>
      </c>
      <c r="S333" s="5">
        <v>2</v>
      </c>
      <c r="T333" s="5">
        <v>31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</row>
    <row r="334" spans="1:26" ht="18.55" customHeight="1" x14ac:dyDescent="0.35">
      <c r="A334" s="1">
        <v>333</v>
      </c>
      <c r="B334" s="5" t="s">
        <v>499</v>
      </c>
      <c r="C334" s="5" t="s">
        <v>5615</v>
      </c>
      <c r="D334" s="5" t="s">
        <v>5616</v>
      </c>
      <c r="E334" s="10" t="s">
        <v>5617</v>
      </c>
      <c r="F334" s="5">
        <v>14982</v>
      </c>
      <c r="G334" s="5" t="s">
        <v>5618</v>
      </c>
      <c r="H334" s="5" t="s">
        <v>5619</v>
      </c>
      <c r="I334" s="11">
        <v>822.93209999999999</v>
      </c>
      <c r="J334" s="1">
        <v>3.19</v>
      </c>
      <c r="K334" s="6">
        <v>17</v>
      </c>
      <c r="L334" s="1" t="s">
        <v>3903</v>
      </c>
      <c r="M334" s="1" t="s">
        <v>3886</v>
      </c>
      <c r="N334" s="5" t="s">
        <v>4144</v>
      </c>
      <c r="O334" s="5" t="s">
        <v>4547</v>
      </c>
      <c r="P334" s="2" t="s">
        <v>5609</v>
      </c>
      <c r="Q334" s="5">
        <v>62</v>
      </c>
      <c r="R334" s="5">
        <v>42</v>
      </c>
      <c r="S334" s="5">
        <v>16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</row>
    <row r="335" spans="1:26" ht="18.55" customHeight="1" x14ac:dyDescent="0.35">
      <c r="A335" s="1">
        <v>334</v>
      </c>
      <c r="B335" s="5" t="s">
        <v>304</v>
      </c>
      <c r="C335" s="5" t="s">
        <v>5620</v>
      </c>
      <c r="D335" s="5" t="s">
        <v>5621</v>
      </c>
      <c r="E335" s="10" t="s">
        <v>5622</v>
      </c>
      <c r="F335" s="5">
        <v>5480431</v>
      </c>
      <c r="G335" s="5" t="s">
        <v>305</v>
      </c>
      <c r="H335" s="5" t="s">
        <v>5623</v>
      </c>
      <c r="I335" s="11">
        <v>837.04660000000001</v>
      </c>
      <c r="J335" s="1">
        <v>2.75</v>
      </c>
      <c r="K335" s="6">
        <v>17</v>
      </c>
      <c r="L335" s="1" t="s">
        <v>3903</v>
      </c>
      <c r="M335" s="1" t="s">
        <v>3886</v>
      </c>
      <c r="N335" s="5" t="s">
        <v>4115</v>
      </c>
      <c r="O335" s="5" t="s">
        <v>4116</v>
      </c>
      <c r="P335" s="2" t="s">
        <v>5115</v>
      </c>
      <c r="Q335" s="5">
        <v>76</v>
      </c>
      <c r="R335" s="5">
        <v>41</v>
      </c>
      <c r="S335" s="5">
        <v>15</v>
      </c>
      <c r="T335" s="5">
        <v>0</v>
      </c>
      <c r="U335" s="5">
        <v>2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</row>
    <row r="336" spans="1:26" ht="18.55" customHeight="1" x14ac:dyDescent="0.35">
      <c r="A336" s="1">
        <v>335</v>
      </c>
      <c r="B336" s="5" t="s">
        <v>500</v>
      </c>
      <c r="C336" s="5" t="s">
        <v>5624</v>
      </c>
      <c r="D336" s="5" t="s">
        <v>5625</v>
      </c>
      <c r="E336" s="10" t="s">
        <v>5626</v>
      </c>
      <c r="F336" s="5">
        <v>6419898</v>
      </c>
      <c r="G336" s="5" t="s">
        <v>5627</v>
      </c>
      <c r="H336" s="5" t="s">
        <v>5628</v>
      </c>
      <c r="I336" s="11">
        <v>843.05269999999996</v>
      </c>
      <c r="J336" s="1">
        <v>1.87</v>
      </c>
      <c r="K336" s="6">
        <v>19</v>
      </c>
      <c r="L336" s="1" t="s">
        <v>3903</v>
      </c>
      <c r="M336" s="1" t="s">
        <v>3886</v>
      </c>
      <c r="N336" s="5" t="s">
        <v>5629</v>
      </c>
      <c r="O336" s="5" t="s">
        <v>5630</v>
      </c>
      <c r="P336" s="2" t="s">
        <v>5631</v>
      </c>
      <c r="Q336" s="5">
        <v>74</v>
      </c>
      <c r="R336" s="5">
        <v>43</v>
      </c>
      <c r="S336" s="5">
        <v>14</v>
      </c>
      <c r="T336" s="5">
        <v>0</v>
      </c>
      <c r="U336" s="5">
        <v>2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</row>
    <row r="337" spans="1:26" ht="18.55" customHeight="1" x14ac:dyDescent="0.35">
      <c r="A337" s="1">
        <v>336</v>
      </c>
      <c r="B337" s="5" t="s">
        <v>306</v>
      </c>
      <c r="C337" s="5" t="s">
        <v>5632</v>
      </c>
      <c r="D337" s="5" t="s">
        <v>5633</v>
      </c>
      <c r="E337" s="10" t="s">
        <v>5634</v>
      </c>
      <c r="F337" s="5">
        <v>5282521</v>
      </c>
      <c r="G337" s="5" t="s">
        <v>307</v>
      </c>
      <c r="H337" s="5" t="s">
        <v>5635</v>
      </c>
      <c r="I337" s="11">
        <v>869.13300000000004</v>
      </c>
      <c r="J337" s="1">
        <v>4.13</v>
      </c>
      <c r="K337" s="6">
        <v>19</v>
      </c>
      <c r="L337" s="1" t="s">
        <v>3903</v>
      </c>
      <c r="M337" s="1" t="s">
        <v>3886</v>
      </c>
      <c r="N337" s="5" t="s">
        <v>4115</v>
      </c>
      <c r="O337" s="5" t="s">
        <v>4116</v>
      </c>
      <c r="P337" s="2" t="s">
        <v>5115</v>
      </c>
      <c r="Q337" s="5">
        <v>80</v>
      </c>
      <c r="R337" s="5">
        <v>46</v>
      </c>
      <c r="S337" s="5">
        <v>13</v>
      </c>
      <c r="T337" s="5">
        <v>0</v>
      </c>
      <c r="U337" s="5">
        <v>2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</row>
    <row r="338" spans="1:26" ht="18.55" customHeight="1" x14ac:dyDescent="0.35">
      <c r="A338" s="1">
        <v>337</v>
      </c>
      <c r="B338" s="5" t="s">
        <v>501</v>
      </c>
      <c r="C338" s="5" t="s">
        <v>5636</v>
      </c>
      <c r="D338" s="5" t="s">
        <v>5637</v>
      </c>
      <c r="E338" s="10" t="s">
        <v>5638</v>
      </c>
      <c r="F338" s="5">
        <v>167547</v>
      </c>
      <c r="G338" s="5" t="s">
        <v>5639</v>
      </c>
      <c r="H338" s="5" t="s">
        <v>5640</v>
      </c>
      <c r="I338" s="11">
        <v>914.1</v>
      </c>
      <c r="J338" s="1">
        <v>11.51</v>
      </c>
      <c r="K338" s="6">
        <v>23</v>
      </c>
      <c r="L338" s="1" t="s">
        <v>3894</v>
      </c>
      <c r="M338" s="1" t="s">
        <v>3895</v>
      </c>
      <c r="N338" s="5" t="s">
        <v>4144</v>
      </c>
      <c r="O338" s="5" t="s">
        <v>5039</v>
      </c>
      <c r="P338" s="2" t="s">
        <v>4448</v>
      </c>
      <c r="Q338" s="5">
        <v>1</v>
      </c>
      <c r="R338" s="5">
        <v>18</v>
      </c>
      <c r="S338" s="5">
        <v>2</v>
      </c>
      <c r="T338" s="5">
        <v>35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</row>
    <row r="339" spans="1:26" ht="18.55" customHeight="1" x14ac:dyDescent="0.35">
      <c r="A339" s="1">
        <v>338</v>
      </c>
      <c r="B339" s="5" t="s">
        <v>308</v>
      </c>
      <c r="C339" s="5" t="s">
        <v>5641</v>
      </c>
      <c r="D339" s="5" t="s">
        <v>5642</v>
      </c>
      <c r="E339" s="10" t="s">
        <v>5643</v>
      </c>
      <c r="F339" s="5">
        <v>5280440</v>
      </c>
      <c r="G339" s="5" t="s">
        <v>309</v>
      </c>
      <c r="H339" s="2" t="s">
        <v>5644</v>
      </c>
      <c r="I339" s="11">
        <v>916.1001</v>
      </c>
      <c r="J339" s="1">
        <v>3.27</v>
      </c>
      <c r="K339" s="6">
        <v>19</v>
      </c>
      <c r="L339" s="1" t="s">
        <v>3903</v>
      </c>
      <c r="M339" s="1" t="s">
        <v>3886</v>
      </c>
      <c r="N339" s="5" t="s">
        <v>5629</v>
      </c>
      <c r="O339" s="5" t="s">
        <v>4116</v>
      </c>
      <c r="P339" s="2" t="s">
        <v>5115</v>
      </c>
      <c r="Q339" s="5">
        <v>77</v>
      </c>
      <c r="R339" s="5">
        <v>46</v>
      </c>
      <c r="S339" s="5">
        <v>17</v>
      </c>
      <c r="T339" s="5">
        <v>0</v>
      </c>
      <c r="U339" s="5">
        <v>1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</row>
    <row r="340" spans="1:26" ht="18.55" customHeight="1" x14ac:dyDescent="0.35">
      <c r="A340" s="1">
        <v>339</v>
      </c>
      <c r="B340" s="5" t="s">
        <v>502</v>
      </c>
      <c r="C340" s="5" t="s">
        <v>5645</v>
      </c>
      <c r="D340" s="5" t="s">
        <v>5646</v>
      </c>
      <c r="E340" s="10" t="s">
        <v>5647</v>
      </c>
      <c r="F340" s="5">
        <v>19432134</v>
      </c>
      <c r="G340" s="5" t="s">
        <v>5648</v>
      </c>
      <c r="H340" s="5" t="s">
        <v>5649</v>
      </c>
      <c r="I340" s="11">
        <v>1018.458</v>
      </c>
      <c r="J340" s="1">
        <v>9.83</v>
      </c>
      <c r="K340" s="6">
        <v>24</v>
      </c>
      <c r="L340" s="1" t="s">
        <v>3903</v>
      </c>
      <c r="M340" s="1" t="s">
        <v>3886</v>
      </c>
      <c r="N340" s="5" t="s">
        <v>3943</v>
      </c>
      <c r="O340" s="5" t="s">
        <v>3944</v>
      </c>
      <c r="P340" s="2" t="s">
        <v>3945</v>
      </c>
      <c r="Q340" s="5">
        <v>24</v>
      </c>
      <c r="R340" s="5">
        <v>15</v>
      </c>
      <c r="S340" s="5">
        <v>4</v>
      </c>
      <c r="T340" s="5">
        <v>0</v>
      </c>
      <c r="U340" s="5">
        <v>0</v>
      </c>
      <c r="V340" s="5">
        <v>0</v>
      </c>
      <c r="W340" s="5">
        <v>1</v>
      </c>
      <c r="X340" s="5">
        <v>0</v>
      </c>
      <c r="Y340" s="5">
        <v>9</v>
      </c>
      <c r="Z340" s="5">
        <v>0</v>
      </c>
    </row>
    <row r="341" spans="1:26" ht="18.55" customHeight="1" x14ac:dyDescent="0.35">
      <c r="A341" s="1">
        <v>340</v>
      </c>
      <c r="B341" s="5" t="s">
        <v>503</v>
      </c>
      <c r="C341" s="5" t="s">
        <v>5650</v>
      </c>
      <c r="D341" s="5" t="s">
        <v>5651</v>
      </c>
      <c r="E341" s="5" t="s">
        <v>5652</v>
      </c>
      <c r="F341" s="5">
        <v>5649</v>
      </c>
      <c r="G341" s="5" t="s">
        <v>5653</v>
      </c>
      <c r="H341" s="5" t="s">
        <v>5654</v>
      </c>
      <c r="I341" s="11">
        <v>1111.3219999999999</v>
      </c>
      <c r="J341" s="1">
        <v>4.49</v>
      </c>
      <c r="K341" s="6">
        <v>22</v>
      </c>
      <c r="L341" s="1" t="s">
        <v>3903</v>
      </c>
      <c r="M341" s="1" t="s">
        <v>4886</v>
      </c>
      <c r="N341" s="5" t="s">
        <v>3943</v>
      </c>
      <c r="O341" s="5" t="s">
        <v>5655</v>
      </c>
      <c r="P341" s="2" t="s">
        <v>5656</v>
      </c>
      <c r="Q341" s="5">
        <v>90</v>
      </c>
      <c r="R341" s="5">
        <v>54</v>
      </c>
      <c r="S341" s="5">
        <v>18</v>
      </c>
      <c r="T341" s="5">
        <v>0</v>
      </c>
      <c r="U341" s="5">
        <v>6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</row>
    <row r="342" spans="1:26" ht="18.55" customHeight="1" x14ac:dyDescent="0.35">
      <c r="A342" s="1">
        <v>341</v>
      </c>
      <c r="B342" s="5" t="s">
        <v>504</v>
      </c>
      <c r="C342" s="5" t="s">
        <v>5657</v>
      </c>
      <c r="D342" s="5" t="s">
        <v>5658</v>
      </c>
      <c r="E342" s="5" t="s">
        <v>5659</v>
      </c>
      <c r="F342" s="5" t="s">
        <v>5660</v>
      </c>
      <c r="G342" s="5" t="s">
        <v>5661</v>
      </c>
      <c r="H342" s="2" t="s">
        <v>5662</v>
      </c>
      <c r="I342" s="11">
        <v>1355.4</v>
      </c>
      <c r="J342" s="1" t="s">
        <v>5663</v>
      </c>
      <c r="K342" s="6">
        <v>13</v>
      </c>
      <c r="L342" s="1" t="s">
        <v>3903</v>
      </c>
      <c r="M342" s="1" t="s">
        <v>5218</v>
      </c>
      <c r="N342" s="5" t="s">
        <v>3923</v>
      </c>
      <c r="O342" s="5" t="s">
        <v>5664</v>
      </c>
      <c r="P342" s="2" t="s">
        <v>5665</v>
      </c>
      <c r="Q342" s="5">
        <v>88</v>
      </c>
      <c r="R342" s="5">
        <v>62</v>
      </c>
      <c r="S342" s="5">
        <v>14</v>
      </c>
      <c r="T342" s="5">
        <v>0</v>
      </c>
      <c r="U342" s="5">
        <v>13</v>
      </c>
      <c r="V342" s="5">
        <v>0</v>
      </c>
      <c r="W342" s="5">
        <v>1</v>
      </c>
      <c r="X342" s="5">
        <v>0</v>
      </c>
      <c r="Y342" s="5">
        <v>0</v>
      </c>
      <c r="Z342" s="5">
        <v>0</v>
      </c>
    </row>
    <row r="343" spans="1:26" ht="18.55" customHeight="1" x14ac:dyDescent="0.35">
      <c r="A343" s="1">
        <v>342</v>
      </c>
      <c r="B343" s="5" t="s">
        <v>310</v>
      </c>
      <c r="C343" s="5" t="s">
        <v>5666</v>
      </c>
      <c r="D343" s="5" t="s">
        <v>5667</v>
      </c>
      <c r="E343" s="10" t="s">
        <v>5668</v>
      </c>
      <c r="F343" s="5">
        <v>14969</v>
      </c>
      <c r="G343" s="5" t="s">
        <v>311</v>
      </c>
      <c r="H343" s="5" t="s">
        <v>5669</v>
      </c>
      <c r="I343" s="11">
        <v>1449.2539999999999</v>
      </c>
      <c r="J343" s="1">
        <v>-0.84</v>
      </c>
      <c r="K343" s="6">
        <v>13</v>
      </c>
      <c r="L343" s="1" t="s">
        <v>3903</v>
      </c>
      <c r="M343" s="1" t="s">
        <v>5218</v>
      </c>
      <c r="N343" s="5" t="s">
        <v>3943</v>
      </c>
      <c r="O343" s="5" t="s">
        <v>4180</v>
      </c>
      <c r="P343" s="2" t="s">
        <v>4442</v>
      </c>
      <c r="Q343" s="5">
        <v>75</v>
      </c>
      <c r="R343" s="5">
        <v>66</v>
      </c>
      <c r="S343" s="5">
        <v>24</v>
      </c>
      <c r="T343" s="5">
        <v>0</v>
      </c>
      <c r="U343" s="5">
        <v>9</v>
      </c>
      <c r="V343" s="5">
        <v>0</v>
      </c>
      <c r="W343" s="5">
        <v>0</v>
      </c>
      <c r="X343" s="5">
        <v>2</v>
      </c>
      <c r="Y343" s="5">
        <v>0</v>
      </c>
      <c r="Z343" s="5">
        <v>0</v>
      </c>
    </row>
    <row r="344" spans="1:26" ht="18.55" customHeight="1" x14ac:dyDescent="0.35">
      <c r="A344" s="1">
        <v>343</v>
      </c>
      <c r="B344" s="5" t="s">
        <v>505</v>
      </c>
      <c r="C344" s="5" t="s">
        <v>5670</v>
      </c>
      <c r="D344" s="5" t="s">
        <v>5671</v>
      </c>
      <c r="E344" s="5" t="s">
        <v>5672</v>
      </c>
      <c r="F344" s="5">
        <v>3724</v>
      </c>
      <c r="G344" s="5" t="s">
        <v>5673</v>
      </c>
      <c r="H344" s="5" t="s">
        <v>5674</v>
      </c>
      <c r="I344" s="11">
        <v>1550.182</v>
      </c>
      <c r="J344" s="1">
        <v>-3.37</v>
      </c>
      <c r="K344" s="6">
        <v>13</v>
      </c>
      <c r="L344" s="1" t="s">
        <v>3903</v>
      </c>
      <c r="M344" s="1" t="s">
        <v>3886</v>
      </c>
      <c r="N344" s="5" t="s">
        <v>4029</v>
      </c>
      <c r="O344" s="5" t="s">
        <v>4013</v>
      </c>
      <c r="P344" s="2" t="s">
        <v>4409</v>
      </c>
      <c r="Q344" s="5">
        <v>44</v>
      </c>
      <c r="R344" s="5">
        <v>35</v>
      </c>
      <c r="S344" s="5">
        <v>15</v>
      </c>
      <c r="T344" s="5">
        <v>0</v>
      </c>
      <c r="U344" s="5">
        <v>6</v>
      </c>
      <c r="V344" s="5">
        <v>0</v>
      </c>
      <c r="W344" s="5">
        <v>0</v>
      </c>
      <c r="X344" s="5">
        <v>0</v>
      </c>
      <c r="Y344" s="5">
        <v>0</v>
      </c>
      <c r="Z344" s="5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4DB0-55C8-44CE-A3EA-2C284FAA49F0}">
  <dimension ref="A1:AF344"/>
  <sheetViews>
    <sheetView topLeftCell="A320" workbookViewId="0">
      <selection activeCell="O341" sqref="O341"/>
    </sheetView>
  </sheetViews>
  <sheetFormatPr defaultColWidth="7.92578125" defaultRowHeight="14.15" x14ac:dyDescent="0.35"/>
  <cols>
    <col min="1" max="1" width="7.92578125" style="6"/>
    <col min="2" max="2" width="12.28515625" style="23" customWidth="1"/>
    <col min="3" max="32" width="9" style="3" customWidth="1"/>
    <col min="33" max="16384" width="7.92578125" style="22"/>
  </cols>
  <sheetData>
    <row r="1" spans="1:32" s="21" customFormat="1" ht="49" customHeight="1" x14ac:dyDescent="0.35">
      <c r="A1" s="20" t="s">
        <v>312</v>
      </c>
      <c r="B1" s="4" t="s">
        <v>313</v>
      </c>
      <c r="C1" s="4" t="s">
        <v>3827</v>
      </c>
      <c r="D1" s="4" t="s">
        <v>3828</v>
      </c>
      <c r="E1" s="4" t="s">
        <v>3829</v>
      </c>
      <c r="F1" s="4" t="s">
        <v>3830</v>
      </c>
      <c r="G1" s="4" t="s">
        <v>3831</v>
      </c>
      <c r="H1" s="4" t="s">
        <v>3832</v>
      </c>
      <c r="I1" s="4" t="s">
        <v>3833</v>
      </c>
      <c r="J1" s="4" t="s">
        <v>3834</v>
      </c>
      <c r="K1" s="4" t="s">
        <v>3835</v>
      </c>
      <c r="L1" s="4" t="s">
        <v>3836</v>
      </c>
      <c r="M1" s="4" t="s">
        <v>3837</v>
      </c>
      <c r="N1" s="4" t="s">
        <v>3838</v>
      </c>
      <c r="O1" s="4" t="s">
        <v>3839</v>
      </c>
      <c r="P1" s="4" t="s">
        <v>3840</v>
      </c>
      <c r="Q1" s="4" t="s">
        <v>3841</v>
      </c>
      <c r="R1" s="4" t="s">
        <v>3842</v>
      </c>
      <c r="S1" s="4" t="s">
        <v>3843</v>
      </c>
      <c r="T1" s="4" t="s">
        <v>3844</v>
      </c>
      <c r="U1" s="4" t="s">
        <v>3845</v>
      </c>
      <c r="V1" s="4" t="s">
        <v>3846</v>
      </c>
      <c r="W1" s="4" t="s">
        <v>3847</v>
      </c>
      <c r="X1" s="4" t="s">
        <v>3848</v>
      </c>
      <c r="Y1" s="4" t="s">
        <v>3849</v>
      </c>
      <c r="Z1" s="4" t="s">
        <v>3850</v>
      </c>
      <c r="AA1" s="4" t="s">
        <v>3851</v>
      </c>
      <c r="AB1" s="4" t="s">
        <v>3852</v>
      </c>
      <c r="AC1" s="4" t="s">
        <v>3853</v>
      </c>
      <c r="AD1" s="4" t="s">
        <v>3854</v>
      </c>
      <c r="AE1" s="4" t="s">
        <v>3855</v>
      </c>
      <c r="AF1" s="4" t="s">
        <v>3856</v>
      </c>
    </row>
    <row r="2" spans="1:32" x14ac:dyDescent="0.35">
      <c r="A2" s="6">
        <v>1</v>
      </c>
      <c r="B2" s="5" t="s">
        <v>314</v>
      </c>
      <c r="C2" s="3">
        <v>1.27</v>
      </c>
      <c r="D2" s="3">
        <v>0.91</v>
      </c>
      <c r="E2" s="3">
        <v>1.355</v>
      </c>
      <c r="F2" s="3">
        <v>1.3849999999999998</v>
      </c>
      <c r="G2" s="3">
        <v>1.3050000000000002</v>
      </c>
      <c r="H2" s="3">
        <v>1.4</v>
      </c>
      <c r="I2" s="3">
        <v>1.37</v>
      </c>
      <c r="J2" s="3">
        <v>0.91</v>
      </c>
      <c r="K2" s="3">
        <v>0.93</v>
      </c>
      <c r="L2" s="3">
        <v>1.35</v>
      </c>
      <c r="M2" s="3">
        <v>1.3250000000000002</v>
      </c>
      <c r="N2" s="3">
        <v>0.90500000000000003</v>
      </c>
      <c r="O2" s="3">
        <v>1.27</v>
      </c>
      <c r="P2" s="3">
        <v>0.75</v>
      </c>
      <c r="Q2" s="3">
        <v>1.6</v>
      </c>
      <c r="R2" s="3">
        <v>1.25</v>
      </c>
      <c r="S2" s="3">
        <v>0.92</v>
      </c>
      <c r="T2" s="3">
        <v>1.44</v>
      </c>
      <c r="U2" s="3">
        <v>1.3650000000000002</v>
      </c>
      <c r="V2" s="3">
        <v>0.625</v>
      </c>
      <c r="W2" s="3">
        <v>1.41</v>
      </c>
      <c r="X2" s="3">
        <v>1.21</v>
      </c>
      <c r="Y2" s="3">
        <v>0.75</v>
      </c>
      <c r="Z2" s="3">
        <v>1.56</v>
      </c>
      <c r="AA2" s="3">
        <v>1.3</v>
      </c>
      <c r="AB2" s="3">
        <v>0.78</v>
      </c>
      <c r="AC2" s="3">
        <v>1.32</v>
      </c>
      <c r="AD2" s="3">
        <v>0.78</v>
      </c>
      <c r="AE2" s="3">
        <v>1.67</v>
      </c>
      <c r="AF2" s="3">
        <v>1.35</v>
      </c>
    </row>
    <row r="3" spans="1:32" x14ac:dyDescent="0.35">
      <c r="A3" s="6">
        <v>2</v>
      </c>
      <c r="B3" s="5" t="s">
        <v>315</v>
      </c>
      <c r="C3" s="3">
        <v>1.4</v>
      </c>
      <c r="D3" s="3">
        <v>1.03</v>
      </c>
      <c r="E3" s="3">
        <v>1.5649999999999999</v>
      </c>
      <c r="F3" s="3">
        <v>1.44</v>
      </c>
      <c r="G3" s="3">
        <v>1.33</v>
      </c>
      <c r="H3" s="3">
        <v>1.45</v>
      </c>
      <c r="I3" s="3">
        <v>1.58</v>
      </c>
      <c r="J3" s="3">
        <v>1.0449999999999999</v>
      </c>
      <c r="K3" s="3">
        <v>0.97499999999999998</v>
      </c>
      <c r="L3" s="3">
        <v>1.55</v>
      </c>
      <c r="M3" s="3">
        <v>1.395</v>
      </c>
      <c r="N3" s="3">
        <v>1.04</v>
      </c>
      <c r="O3" s="3">
        <v>1.45</v>
      </c>
      <c r="P3" s="3">
        <v>0.82</v>
      </c>
      <c r="Q3" s="3">
        <v>2.0099999999999998</v>
      </c>
      <c r="R3" s="3">
        <v>1.43</v>
      </c>
      <c r="S3" s="3">
        <v>0.95499999999999996</v>
      </c>
      <c r="T3" s="3">
        <v>1.63</v>
      </c>
      <c r="U3" s="3">
        <v>1.55</v>
      </c>
      <c r="V3" s="3">
        <v>0.87</v>
      </c>
      <c r="W3" s="3">
        <v>1.63</v>
      </c>
      <c r="X3" s="3">
        <v>1.62</v>
      </c>
      <c r="Y3" s="3">
        <v>0.85</v>
      </c>
      <c r="Z3" s="3">
        <v>2.13</v>
      </c>
      <c r="AA3" s="3">
        <v>1.44</v>
      </c>
      <c r="AB3" s="3">
        <v>0.85</v>
      </c>
      <c r="AC3" s="3">
        <v>1.46</v>
      </c>
      <c r="AD3" s="3">
        <v>0.83</v>
      </c>
      <c r="AE3" s="3">
        <v>2.16</v>
      </c>
      <c r="AF3" s="3">
        <v>1.335</v>
      </c>
    </row>
    <row r="4" spans="1:32" x14ac:dyDescent="0.35">
      <c r="A4" s="6">
        <v>3</v>
      </c>
      <c r="B4" s="5" t="s">
        <v>316</v>
      </c>
      <c r="C4" s="3">
        <v>1.4</v>
      </c>
      <c r="D4" s="3">
        <v>0.9</v>
      </c>
      <c r="E4" s="3">
        <v>1.395</v>
      </c>
      <c r="F4" s="3">
        <v>1.43</v>
      </c>
      <c r="G4" s="3">
        <v>1.35</v>
      </c>
      <c r="H4" s="3">
        <v>1.49</v>
      </c>
      <c r="I4" s="3">
        <v>1.4</v>
      </c>
      <c r="J4" s="3">
        <v>0.95</v>
      </c>
      <c r="K4" s="3">
        <v>0.97</v>
      </c>
      <c r="L4" s="3">
        <v>1.4</v>
      </c>
      <c r="M4" s="3">
        <v>1.4350000000000001</v>
      </c>
      <c r="N4" s="3">
        <v>0.9</v>
      </c>
      <c r="O4" s="3">
        <v>1.4</v>
      </c>
      <c r="P4" s="3">
        <v>0.83</v>
      </c>
      <c r="Q4" s="3">
        <v>1.7</v>
      </c>
      <c r="R4" s="3">
        <v>1.43</v>
      </c>
      <c r="S4" s="3">
        <v>0.95499999999999996</v>
      </c>
      <c r="T4" s="3">
        <v>1.43</v>
      </c>
      <c r="U4" s="3">
        <v>1.4049999999999998</v>
      </c>
      <c r="V4" s="3">
        <v>0.68500000000000005</v>
      </c>
      <c r="W4" s="3">
        <v>1.4</v>
      </c>
      <c r="X4" s="3">
        <v>1.52</v>
      </c>
      <c r="Y4" s="3">
        <v>0.85</v>
      </c>
      <c r="Z4" s="3">
        <v>1.97</v>
      </c>
      <c r="AA4" s="3">
        <v>1.3</v>
      </c>
      <c r="AB4" s="3">
        <v>0.78</v>
      </c>
      <c r="AC4" s="3">
        <v>1.31</v>
      </c>
      <c r="AD4" s="3">
        <v>0.77</v>
      </c>
      <c r="AE4" s="3">
        <v>1.66</v>
      </c>
      <c r="AF4" s="3">
        <v>1.41</v>
      </c>
    </row>
    <row r="5" spans="1:32" x14ac:dyDescent="0.35">
      <c r="A5" s="6">
        <v>4</v>
      </c>
      <c r="B5" s="5" t="s">
        <v>317</v>
      </c>
      <c r="C5" s="3">
        <v>5.09</v>
      </c>
      <c r="D5" s="3">
        <v>6.32</v>
      </c>
      <c r="E5" s="3">
        <v>5.6150000000000002</v>
      </c>
      <c r="F5" s="3">
        <v>5.2850000000000001</v>
      </c>
      <c r="G5" s="3">
        <v>5.1100000000000003</v>
      </c>
      <c r="H5" s="3">
        <v>7.0649999999999995</v>
      </c>
      <c r="I5" s="3">
        <v>7.05</v>
      </c>
      <c r="J5" s="3">
        <v>8.2650000000000006</v>
      </c>
      <c r="K5" s="3">
        <v>7.05</v>
      </c>
      <c r="L5" s="3">
        <v>10.19</v>
      </c>
      <c r="M5" s="3">
        <v>9.0749999999999993</v>
      </c>
      <c r="N5" s="3">
        <v>9.35</v>
      </c>
      <c r="O5" s="3">
        <v>10.46</v>
      </c>
      <c r="P5" s="3">
        <v>7.3</v>
      </c>
      <c r="Q5" s="3">
        <v>10.88</v>
      </c>
      <c r="R5" s="3">
        <v>15.77</v>
      </c>
      <c r="S5" s="3">
        <v>3.5</v>
      </c>
      <c r="T5" s="3">
        <v>5.76</v>
      </c>
      <c r="U5" s="3">
        <v>4.8949999999999996</v>
      </c>
      <c r="V5" s="3">
        <v>5.68</v>
      </c>
      <c r="W5" s="3">
        <v>4.875</v>
      </c>
      <c r="X5" s="3">
        <v>8.49</v>
      </c>
      <c r="Y5" s="3">
        <v>6.52</v>
      </c>
      <c r="Z5" s="3">
        <v>8.68</v>
      </c>
      <c r="AA5" s="3">
        <v>9.4</v>
      </c>
      <c r="AB5" s="3">
        <v>7.2</v>
      </c>
      <c r="AC5" s="3">
        <v>9.09</v>
      </c>
      <c r="AD5" s="3">
        <v>7.31</v>
      </c>
      <c r="AE5" s="3">
        <v>9.0399999999999991</v>
      </c>
      <c r="AF5" s="3">
        <v>5.55</v>
      </c>
    </row>
    <row r="6" spans="1:32" x14ac:dyDescent="0.35">
      <c r="A6" s="6">
        <v>5</v>
      </c>
      <c r="B6" s="5" t="s">
        <v>318</v>
      </c>
      <c r="C6" s="3">
        <v>1.83</v>
      </c>
      <c r="D6" s="3">
        <v>1.48</v>
      </c>
      <c r="E6" s="3">
        <v>2.0299999999999998</v>
      </c>
      <c r="F6" s="3">
        <v>1.62</v>
      </c>
      <c r="G6" s="3">
        <v>1.78</v>
      </c>
      <c r="H6" s="3">
        <v>2.0699999999999998</v>
      </c>
      <c r="I6" s="3">
        <v>1.99</v>
      </c>
      <c r="J6" s="3">
        <v>1.37</v>
      </c>
      <c r="K6" s="3">
        <v>1.34</v>
      </c>
      <c r="L6" s="3">
        <v>1.97</v>
      </c>
      <c r="M6" s="3">
        <v>1.67</v>
      </c>
      <c r="N6" s="3">
        <v>1.43</v>
      </c>
      <c r="O6" s="3">
        <v>2.02</v>
      </c>
      <c r="P6" s="3">
        <v>1.1200000000000001</v>
      </c>
      <c r="Q6" s="3">
        <v>2.59</v>
      </c>
      <c r="R6" s="3">
        <v>2.0299999999999998</v>
      </c>
      <c r="S6" s="3">
        <v>1.21</v>
      </c>
      <c r="T6" s="3">
        <v>1.81</v>
      </c>
      <c r="U6" s="3">
        <v>2.13</v>
      </c>
      <c r="V6" s="3">
        <v>1.35</v>
      </c>
      <c r="W6" s="3">
        <v>1.78</v>
      </c>
      <c r="X6" s="3">
        <v>1.96</v>
      </c>
      <c r="Y6" s="3">
        <v>1.1299999999999999</v>
      </c>
      <c r="Z6" s="3">
        <v>2.38</v>
      </c>
      <c r="AA6" s="3">
        <v>2.11</v>
      </c>
      <c r="AB6" s="3">
        <v>1.21</v>
      </c>
      <c r="AC6" s="3">
        <v>2.19</v>
      </c>
      <c r="AD6" s="3">
        <v>1.21</v>
      </c>
      <c r="AE6" s="3">
        <v>2.58</v>
      </c>
      <c r="AF6" s="3">
        <v>1.78</v>
      </c>
    </row>
    <row r="7" spans="1:32" x14ac:dyDescent="0.35">
      <c r="A7" s="6">
        <v>6</v>
      </c>
      <c r="B7" s="5" t="s">
        <v>6</v>
      </c>
      <c r="C7" s="3">
        <v>1.36</v>
      </c>
      <c r="D7" s="3">
        <v>0.91</v>
      </c>
      <c r="E7" s="3">
        <v>1.355</v>
      </c>
      <c r="F7" s="3">
        <v>1.38</v>
      </c>
      <c r="G7" s="3">
        <v>1.3050000000000002</v>
      </c>
      <c r="H7" s="3">
        <v>1.42</v>
      </c>
      <c r="I7" s="3">
        <v>1.36</v>
      </c>
      <c r="J7" s="3">
        <v>0.92500000000000004</v>
      </c>
      <c r="K7" s="3">
        <v>0.92500000000000004</v>
      </c>
      <c r="L7" s="3">
        <v>1.3650000000000002</v>
      </c>
      <c r="M7" s="3">
        <v>1.32</v>
      </c>
      <c r="N7" s="3">
        <v>0.91</v>
      </c>
      <c r="O7" s="3">
        <v>1.38</v>
      </c>
      <c r="P7" s="3">
        <v>0.8</v>
      </c>
      <c r="Q7" s="3">
        <v>1.77</v>
      </c>
      <c r="R7" s="3">
        <v>1.39</v>
      </c>
      <c r="S7" s="3">
        <v>0.89500000000000002</v>
      </c>
      <c r="T7" s="3">
        <v>1.4750000000000001</v>
      </c>
      <c r="U7" s="3">
        <v>1.375</v>
      </c>
      <c r="V7" s="3">
        <v>0.64500000000000002</v>
      </c>
      <c r="W7" s="3">
        <v>1.4449999999999998</v>
      </c>
      <c r="X7" s="3">
        <v>1.27</v>
      </c>
      <c r="Y7" s="3">
        <v>0.77</v>
      </c>
      <c r="Z7" s="3">
        <v>1.58</v>
      </c>
      <c r="AA7" s="3">
        <v>1.52</v>
      </c>
      <c r="AB7" s="3">
        <v>0.87</v>
      </c>
      <c r="AC7" s="3">
        <v>1.53</v>
      </c>
      <c r="AD7" s="3">
        <v>0.84</v>
      </c>
      <c r="AE7" s="3">
        <v>2.48</v>
      </c>
      <c r="AF7" s="3">
        <v>1.44</v>
      </c>
    </row>
    <row r="8" spans="1:32" x14ac:dyDescent="0.35">
      <c r="A8" s="6">
        <v>7</v>
      </c>
      <c r="B8" s="5" t="s">
        <v>8</v>
      </c>
      <c r="C8" s="3">
        <v>1.36</v>
      </c>
      <c r="D8" s="3">
        <v>0.92</v>
      </c>
      <c r="E8" s="3">
        <v>1.38</v>
      </c>
      <c r="F8" s="3">
        <v>1.395</v>
      </c>
      <c r="G8" s="3">
        <v>1.3050000000000002</v>
      </c>
      <c r="H8" s="3">
        <v>1.43</v>
      </c>
      <c r="I8" s="3">
        <v>1.37</v>
      </c>
      <c r="J8" s="3">
        <v>0.92500000000000004</v>
      </c>
      <c r="K8" s="3">
        <v>0.93</v>
      </c>
      <c r="L8" s="3">
        <v>1.38</v>
      </c>
      <c r="M8" s="3">
        <v>1.32</v>
      </c>
      <c r="N8" s="3">
        <v>0.92</v>
      </c>
      <c r="O8" s="3">
        <v>1.38</v>
      </c>
      <c r="P8" s="3">
        <v>0.8</v>
      </c>
      <c r="Q8" s="3">
        <v>1.79</v>
      </c>
      <c r="R8" s="3">
        <v>1.39</v>
      </c>
      <c r="S8" s="3">
        <v>0.92500000000000004</v>
      </c>
      <c r="T8" s="3">
        <v>1.4750000000000001</v>
      </c>
      <c r="U8" s="3">
        <v>1.3849999999999998</v>
      </c>
      <c r="V8" s="3">
        <v>0.64</v>
      </c>
      <c r="W8" s="3">
        <v>1.46</v>
      </c>
      <c r="X8" s="3">
        <v>1.27</v>
      </c>
      <c r="Y8" s="3">
        <v>0.77</v>
      </c>
      <c r="Z8" s="3">
        <v>1.63</v>
      </c>
      <c r="AA8" s="3">
        <v>1.47</v>
      </c>
      <c r="AB8" s="3">
        <v>0.84</v>
      </c>
      <c r="AC8" s="3">
        <v>1.48</v>
      </c>
      <c r="AD8" s="3">
        <v>0.84</v>
      </c>
      <c r="AE8" s="3">
        <v>2.57</v>
      </c>
      <c r="AF8" s="3">
        <v>1.7850000000000001</v>
      </c>
    </row>
    <row r="9" spans="1:32" x14ac:dyDescent="0.35">
      <c r="A9" s="6">
        <v>8</v>
      </c>
      <c r="B9" s="5" t="s">
        <v>319</v>
      </c>
      <c r="C9" s="3">
        <v>6.18</v>
      </c>
      <c r="D9" s="3">
        <v>8.18</v>
      </c>
      <c r="E9" s="3">
        <v>7.52</v>
      </c>
      <c r="F9" s="3">
        <v>6.85</v>
      </c>
      <c r="G9" s="3">
        <v>6.62</v>
      </c>
      <c r="H9" s="3">
        <v>9.2349999999999994</v>
      </c>
      <c r="I9" s="3">
        <v>9.7899999999999991</v>
      </c>
      <c r="J9" s="3">
        <v>13.125</v>
      </c>
      <c r="K9" s="3">
        <v>11.77</v>
      </c>
      <c r="L9" s="3">
        <v>15.1</v>
      </c>
      <c r="M9" s="3">
        <v>13.675000000000001</v>
      </c>
      <c r="N9" s="3">
        <v>16.865000000000002</v>
      </c>
      <c r="O9" s="3">
        <v>16</v>
      </c>
      <c r="P9" s="3">
        <v>12.63</v>
      </c>
      <c r="Q9" s="3">
        <v>16.71</v>
      </c>
      <c r="R9" s="3">
        <v>32.21</v>
      </c>
      <c r="S9" s="3">
        <v>5.3650000000000002</v>
      </c>
      <c r="T9" s="3">
        <v>7.44</v>
      </c>
      <c r="U9" s="3">
        <v>6.26</v>
      </c>
      <c r="V9" s="3">
        <v>7.9049999999999994</v>
      </c>
      <c r="W9" s="3">
        <v>6.07</v>
      </c>
      <c r="X9" s="3">
        <v>12.46</v>
      </c>
      <c r="Y9" s="3">
        <v>10.15</v>
      </c>
      <c r="Z9" s="3">
        <v>13.01</v>
      </c>
      <c r="AA9" s="3">
        <v>11.99</v>
      </c>
      <c r="AB9" s="3">
        <v>10.210000000000001</v>
      </c>
      <c r="AC9" s="3">
        <v>12.16</v>
      </c>
      <c r="AD9" s="3">
        <v>9.8800000000000008</v>
      </c>
      <c r="AE9" s="3">
        <v>12.37</v>
      </c>
      <c r="AF9" s="3">
        <v>7.5449999999999999</v>
      </c>
    </row>
    <row r="10" spans="1:32" x14ac:dyDescent="0.35">
      <c r="A10" s="6">
        <v>9</v>
      </c>
      <c r="B10" s="5" t="s">
        <v>320</v>
      </c>
      <c r="C10" s="3">
        <v>4.03</v>
      </c>
      <c r="D10" s="3">
        <v>4.3849999999999998</v>
      </c>
      <c r="E10" s="3">
        <v>4.5199999999999996</v>
      </c>
      <c r="F10" s="3">
        <v>4.21</v>
      </c>
      <c r="G10" s="3">
        <v>3.9249999999999998</v>
      </c>
      <c r="H10" s="3">
        <v>5.73</v>
      </c>
      <c r="I10" s="3">
        <v>5.0299999999999994</v>
      </c>
      <c r="J10" s="3">
        <v>4.4850000000000003</v>
      </c>
      <c r="K10" s="3">
        <v>3.3650000000000002</v>
      </c>
      <c r="L10" s="3">
        <v>6.1950000000000003</v>
      </c>
      <c r="M10" s="3">
        <v>4.5999999999999996</v>
      </c>
      <c r="N10" s="3">
        <v>4.4350000000000005</v>
      </c>
      <c r="O10" s="3">
        <v>5.97</v>
      </c>
      <c r="P10" s="3">
        <v>3.58</v>
      </c>
      <c r="Q10" s="3">
        <v>6.44</v>
      </c>
      <c r="R10" s="3">
        <v>6.89</v>
      </c>
      <c r="S10" s="3">
        <v>2.3250000000000002</v>
      </c>
      <c r="T10" s="3">
        <v>4.8550000000000004</v>
      </c>
      <c r="U10" s="3">
        <v>4.3650000000000002</v>
      </c>
      <c r="V10" s="3">
        <v>4.38</v>
      </c>
      <c r="W10" s="3">
        <v>4.4249999999999998</v>
      </c>
      <c r="X10" s="3">
        <v>6.05</v>
      </c>
      <c r="Y10" s="3">
        <v>3.49</v>
      </c>
      <c r="Z10" s="3">
        <v>6.49</v>
      </c>
      <c r="AA10" s="3">
        <v>6.49</v>
      </c>
      <c r="AB10" s="3">
        <v>4.54</v>
      </c>
      <c r="AC10" s="3">
        <v>6.92</v>
      </c>
      <c r="AD10" s="3">
        <v>5.16</v>
      </c>
      <c r="AE10" s="3">
        <v>6.92</v>
      </c>
      <c r="AF10" s="3">
        <v>4.5250000000000004</v>
      </c>
    </row>
    <row r="11" spans="1:32" x14ac:dyDescent="0.35">
      <c r="A11" s="6">
        <v>10</v>
      </c>
      <c r="B11" s="5" t="s">
        <v>321</v>
      </c>
      <c r="C11" s="3">
        <v>1.36</v>
      </c>
      <c r="D11" s="3">
        <v>0.875</v>
      </c>
      <c r="E11" s="3">
        <v>1.3149999999999999</v>
      </c>
      <c r="F11" s="3">
        <v>1.38</v>
      </c>
      <c r="G11" s="3">
        <v>1.29</v>
      </c>
      <c r="H11" s="3">
        <v>1.375</v>
      </c>
      <c r="I11" s="3">
        <v>1.3</v>
      </c>
      <c r="J11" s="3">
        <v>0.86499999999999999</v>
      </c>
      <c r="K11" s="3">
        <v>0.92</v>
      </c>
      <c r="L11" s="3">
        <v>1.31</v>
      </c>
      <c r="M11" s="3">
        <v>1.29</v>
      </c>
      <c r="N11" s="3">
        <v>0.87</v>
      </c>
      <c r="O11" s="3">
        <v>1.38</v>
      </c>
      <c r="P11" s="3">
        <v>0.78</v>
      </c>
      <c r="Q11" s="3">
        <v>1.78</v>
      </c>
      <c r="R11" s="3">
        <v>1.39</v>
      </c>
      <c r="S11" s="3">
        <v>0.88500000000000001</v>
      </c>
      <c r="T11" s="3">
        <v>1.45</v>
      </c>
      <c r="U11" s="3">
        <v>1.3450000000000002</v>
      </c>
      <c r="V11" s="3">
        <v>0.59</v>
      </c>
      <c r="W11" s="3">
        <v>1.4049999999999998</v>
      </c>
      <c r="X11" s="3">
        <v>1.25</v>
      </c>
      <c r="Y11" s="3">
        <v>0.77</v>
      </c>
      <c r="Z11" s="3">
        <v>1.58</v>
      </c>
      <c r="AA11" s="3">
        <v>1.52</v>
      </c>
      <c r="AB11" s="3">
        <v>0.87</v>
      </c>
      <c r="AC11" s="3">
        <v>1.53</v>
      </c>
      <c r="AD11" s="3">
        <v>0.85</v>
      </c>
      <c r="AE11" s="3">
        <v>2.5099999999999998</v>
      </c>
      <c r="AF11" s="3">
        <v>1.45</v>
      </c>
    </row>
    <row r="12" spans="1:32" x14ac:dyDescent="0.35">
      <c r="A12" s="6">
        <v>11</v>
      </c>
      <c r="B12" s="5" t="s">
        <v>322</v>
      </c>
      <c r="C12" s="3">
        <v>2.59</v>
      </c>
      <c r="D12" s="3">
        <v>1.95</v>
      </c>
      <c r="E12" s="3">
        <v>2.875</v>
      </c>
      <c r="F12" s="3">
        <v>2.42</v>
      </c>
      <c r="G12" s="3">
        <v>2.3149999999999999</v>
      </c>
      <c r="H12" s="3">
        <v>3.1900000000000004</v>
      </c>
      <c r="I12" s="3">
        <v>2.855</v>
      </c>
      <c r="J12" s="3">
        <v>1.96</v>
      </c>
      <c r="K12" s="3">
        <v>1.64</v>
      </c>
      <c r="L12" s="3">
        <v>2.8499999999999996</v>
      </c>
      <c r="M12" s="3">
        <v>2.395</v>
      </c>
      <c r="N12" s="3">
        <v>1.96</v>
      </c>
      <c r="O12" s="3">
        <v>3.22</v>
      </c>
      <c r="P12" s="3">
        <v>1.72</v>
      </c>
      <c r="Q12" s="3">
        <v>3.92</v>
      </c>
      <c r="R12" s="3">
        <v>3.19</v>
      </c>
      <c r="S12" s="3">
        <v>1.4750000000000001</v>
      </c>
      <c r="T12" s="3">
        <v>4.09</v>
      </c>
      <c r="U12" s="3">
        <v>2.7450000000000001</v>
      </c>
      <c r="V12" s="3">
        <v>2.0599999999999996</v>
      </c>
      <c r="W12" s="3">
        <v>3.6349999999999998</v>
      </c>
      <c r="X12" s="3">
        <v>2.95</v>
      </c>
      <c r="Y12" s="3">
        <v>1.6</v>
      </c>
      <c r="Z12" s="3">
        <v>4.12</v>
      </c>
      <c r="AA12" s="3">
        <v>4.12</v>
      </c>
      <c r="AB12" s="3">
        <v>2.17</v>
      </c>
      <c r="AC12" s="3">
        <v>4.53</v>
      </c>
      <c r="AD12" s="3">
        <v>2.3199999999999998</v>
      </c>
      <c r="AE12" s="3">
        <v>5.24</v>
      </c>
      <c r="AF12" s="3">
        <v>2.8849999999999998</v>
      </c>
    </row>
    <row r="13" spans="1:32" x14ac:dyDescent="0.35">
      <c r="A13" s="6">
        <v>12</v>
      </c>
      <c r="B13" s="5" t="s">
        <v>323</v>
      </c>
      <c r="C13" s="3">
        <v>3.71</v>
      </c>
      <c r="D13" s="3">
        <v>3.2</v>
      </c>
      <c r="E13" s="3">
        <v>4.125</v>
      </c>
      <c r="F13" s="3">
        <v>3.3</v>
      </c>
      <c r="G13" s="3">
        <v>3.0599999999999996</v>
      </c>
      <c r="H13" s="3">
        <v>5.2149999999999999</v>
      </c>
      <c r="I13" s="3">
        <v>4.335</v>
      </c>
      <c r="J13" s="3">
        <v>3.2</v>
      </c>
      <c r="K13" s="3">
        <v>2.2599999999999998</v>
      </c>
      <c r="L13" s="3">
        <v>4.62</v>
      </c>
      <c r="M13" s="3">
        <v>3.395</v>
      </c>
      <c r="N13" s="3">
        <v>3.2050000000000001</v>
      </c>
      <c r="O13" s="3">
        <v>4.8499999999999996</v>
      </c>
      <c r="P13" s="3">
        <v>2.66</v>
      </c>
      <c r="Q13" s="3">
        <v>5.44</v>
      </c>
      <c r="R13" s="3">
        <v>5.09</v>
      </c>
      <c r="S13" s="3">
        <v>1.8149999999999999</v>
      </c>
      <c r="T13" s="3">
        <v>4.5449999999999999</v>
      </c>
      <c r="U13" s="3">
        <v>4.1850000000000005</v>
      </c>
      <c r="V13" s="3">
        <v>4.9000000000000004</v>
      </c>
      <c r="W13" s="3">
        <v>4.3650000000000002</v>
      </c>
      <c r="X13" s="3">
        <v>5.85</v>
      </c>
      <c r="Y13" s="3">
        <v>2.86</v>
      </c>
      <c r="Z13" s="3">
        <v>6.39</v>
      </c>
      <c r="AA13" s="3">
        <v>5.63</v>
      </c>
      <c r="AB13" s="3">
        <v>3.68</v>
      </c>
      <c r="AC13" s="3">
        <v>6.23</v>
      </c>
      <c r="AD13" s="3">
        <v>4.18</v>
      </c>
      <c r="AE13" s="3">
        <v>6.36</v>
      </c>
      <c r="AF13" s="3">
        <v>4.1050000000000004</v>
      </c>
    </row>
    <row r="14" spans="1:32" x14ac:dyDescent="0.35">
      <c r="A14" s="6">
        <v>13</v>
      </c>
      <c r="B14" s="5" t="s">
        <v>324</v>
      </c>
      <c r="C14" s="3">
        <v>1.27</v>
      </c>
      <c r="D14" s="3">
        <v>0.91</v>
      </c>
      <c r="E14" s="3">
        <v>1.37</v>
      </c>
      <c r="F14" s="3">
        <v>1.38</v>
      </c>
      <c r="G14" s="3">
        <v>1.31</v>
      </c>
      <c r="H14" s="3">
        <v>1.42</v>
      </c>
      <c r="I14" s="3">
        <v>1.37</v>
      </c>
      <c r="J14" s="3">
        <v>0.91</v>
      </c>
      <c r="K14" s="3">
        <v>0.37</v>
      </c>
      <c r="L14" s="3">
        <v>1.35</v>
      </c>
      <c r="M14" s="3">
        <v>1.32</v>
      </c>
      <c r="N14" s="3">
        <v>0.91</v>
      </c>
      <c r="O14" s="3">
        <v>1.27</v>
      </c>
      <c r="P14" s="3">
        <v>0.75</v>
      </c>
      <c r="Q14" s="3">
        <v>1.6</v>
      </c>
      <c r="R14" s="3">
        <v>1.25</v>
      </c>
      <c r="S14" s="3">
        <v>0.9</v>
      </c>
      <c r="T14" s="3">
        <v>1.45</v>
      </c>
      <c r="U14" s="3">
        <v>1.37</v>
      </c>
      <c r="V14" s="3">
        <v>0.65</v>
      </c>
      <c r="W14" s="3">
        <v>1.43</v>
      </c>
      <c r="X14" s="3">
        <v>1.21</v>
      </c>
      <c r="Y14" s="3">
        <v>0.75</v>
      </c>
      <c r="Z14" s="3">
        <v>1.56</v>
      </c>
      <c r="AA14" s="3">
        <v>1.3</v>
      </c>
      <c r="AB14" s="3">
        <v>0.78</v>
      </c>
      <c r="AC14" s="3">
        <v>1.31</v>
      </c>
      <c r="AD14" s="3">
        <v>0.77</v>
      </c>
      <c r="AE14" s="3">
        <v>1.66</v>
      </c>
      <c r="AF14" s="3">
        <v>1.43</v>
      </c>
    </row>
    <row r="15" spans="1:32" x14ac:dyDescent="0.35">
      <c r="A15" s="6">
        <v>14</v>
      </c>
      <c r="B15" s="5" t="s">
        <v>325</v>
      </c>
      <c r="C15" s="3">
        <v>4.08</v>
      </c>
      <c r="D15" s="3">
        <v>4.8149999999999995</v>
      </c>
      <c r="E15" s="3">
        <v>4.55</v>
      </c>
      <c r="F15" s="3">
        <v>4.1899999999999995</v>
      </c>
      <c r="G15" s="3">
        <v>3.8899999999999997</v>
      </c>
      <c r="H15" s="3">
        <v>5.8049999999999997</v>
      </c>
      <c r="I15" s="3">
        <v>5.21</v>
      </c>
      <c r="J15" s="3">
        <v>5.4</v>
      </c>
      <c r="K15" s="3">
        <v>3.645</v>
      </c>
      <c r="L15" s="3">
        <v>6.89</v>
      </c>
      <c r="M15" s="3">
        <v>5.1400000000000006</v>
      </c>
      <c r="N15" s="3">
        <v>5.6099999999999994</v>
      </c>
      <c r="O15" s="3">
        <v>6.56</v>
      </c>
      <c r="P15" s="3">
        <v>4.3099999999999996</v>
      </c>
      <c r="Q15" s="3">
        <v>6.67</v>
      </c>
      <c r="R15" s="3">
        <v>8.32</v>
      </c>
      <c r="S15" s="3">
        <v>2.17</v>
      </c>
      <c r="T15" s="3">
        <v>4.8149999999999995</v>
      </c>
      <c r="U15" s="3">
        <v>4.43</v>
      </c>
      <c r="V15" s="3">
        <v>4.875</v>
      </c>
      <c r="W15" s="3">
        <v>4.5049999999999999</v>
      </c>
      <c r="X15" s="3">
        <v>6.96</v>
      </c>
      <c r="Y15" s="3">
        <v>5.0199999999999996</v>
      </c>
      <c r="Z15" s="3">
        <v>7.08</v>
      </c>
      <c r="AA15" s="3">
        <v>6.86</v>
      </c>
      <c r="AB15" s="3">
        <v>5.19</v>
      </c>
      <c r="AC15" s="3">
        <v>7.15</v>
      </c>
      <c r="AD15" s="3">
        <v>5.76</v>
      </c>
      <c r="AE15" s="3">
        <v>6.91</v>
      </c>
      <c r="AF15" s="3">
        <v>4.5549999999999997</v>
      </c>
    </row>
    <row r="16" spans="1:32" x14ac:dyDescent="0.35">
      <c r="A16" s="6">
        <v>15</v>
      </c>
      <c r="B16" s="5" t="s">
        <v>326</v>
      </c>
      <c r="C16" s="3">
        <v>1.88</v>
      </c>
      <c r="D16" s="3">
        <v>1.75</v>
      </c>
      <c r="E16" s="3">
        <v>2.14</v>
      </c>
      <c r="F16" s="3">
        <v>1.75</v>
      </c>
      <c r="G16" s="3">
        <v>1.85</v>
      </c>
      <c r="H16" s="3">
        <v>2.3199999999999998</v>
      </c>
      <c r="I16" s="3">
        <v>2.13</v>
      </c>
      <c r="J16" s="3">
        <v>1.55</v>
      </c>
      <c r="K16" s="3">
        <v>1.42</v>
      </c>
      <c r="L16" s="3">
        <v>2.0099999999999998</v>
      </c>
      <c r="M16" s="3">
        <v>1.7099999999999997</v>
      </c>
      <c r="N16" s="3">
        <v>1.67</v>
      </c>
      <c r="O16" s="3">
        <v>2.2599999999999998</v>
      </c>
      <c r="P16" s="3">
        <v>1.29</v>
      </c>
      <c r="Q16" s="3">
        <v>2.8</v>
      </c>
      <c r="R16" s="3">
        <v>2.2400000000000002</v>
      </c>
      <c r="S16" s="3">
        <v>1.34</v>
      </c>
      <c r="T16" s="3">
        <v>1.83</v>
      </c>
      <c r="U16" s="3">
        <v>2.2400000000000002</v>
      </c>
      <c r="V16" s="3">
        <v>1.43</v>
      </c>
      <c r="W16" s="3">
        <v>2.12</v>
      </c>
      <c r="X16" s="3">
        <v>1.96</v>
      </c>
      <c r="Y16" s="3">
        <v>1.1299999999999999</v>
      </c>
      <c r="Z16" s="3">
        <v>2.41</v>
      </c>
      <c r="AA16" s="3">
        <v>4.22</v>
      </c>
      <c r="AB16" s="3">
        <v>2.3199999999999998</v>
      </c>
      <c r="AC16" s="3">
        <v>4.8499999999999996</v>
      </c>
      <c r="AD16" s="3">
        <v>2.59</v>
      </c>
      <c r="AE16" s="3">
        <v>5.41</v>
      </c>
      <c r="AF16" s="3">
        <v>2.98</v>
      </c>
    </row>
    <row r="17" spans="1:32" x14ac:dyDescent="0.35">
      <c r="A17" s="6">
        <v>16</v>
      </c>
      <c r="B17" s="5" t="s">
        <v>327</v>
      </c>
      <c r="C17" s="3">
        <v>4.92</v>
      </c>
      <c r="D17" s="3">
        <v>6.26</v>
      </c>
      <c r="E17" s="3">
        <v>5.4950000000000001</v>
      </c>
      <c r="F17" s="3">
        <v>5.2350000000000003</v>
      </c>
      <c r="G17" s="3">
        <v>5.1150000000000002</v>
      </c>
      <c r="H17" s="3">
        <v>6.9350000000000005</v>
      </c>
      <c r="I17" s="3">
        <v>6.92</v>
      </c>
      <c r="J17" s="3">
        <v>8.375</v>
      </c>
      <c r="K17" s="3">
        <v>7.4499999999999993</v>
      </c>
      <c r="L17" s="3">
        <v>10.184999999999999</v>
      </c>
      <c r="M17" s="3">
        <v>9.36</v>
      </c>
      <c r="N17" s="3">
        <v>9.7100000000000009</v>
      </c>
      <c r="O17" s="3">
        <v>10.44</v>
      </c>
      <c r="P17" s="3">
        <v>7.63</v>
      </c>
      <c r="Q17" s="3">
        <v>10.7</v>
      </c>
      <c r="R17" s="3">
        <v>17.04</v>
      </c>
      <c r="S17" s="3">
        <v>3.58</v>
      </c>
      <c r="T17" s="3">
        <v>5.71</v>
      </c>
      <c r="U17" s="3">
        <v>5.07</v>
      </c>
      <c r="V17" s="3">
        <v>6.2</v>
      </c>
      <c r="W17" s="3">
        <v>5.07</v>
      </c>
      <c r="X17" s="3">
        <v>9.3800000000000008</v>
      </c>
      <c r="Y17" s="3">
        <v>7.39</v>
      </c>
      <c r="Z17" s="3">
        <v>9.56</v>
      </c>
      <c r="AA17" s="3">
        <v>7.16</v>
      </c>
      <c r="AB17" s="3">
        <v>4.9000000000000004</v>
      </c>
      <c r="AC17" s="3">
        <v>7.71</v>
      </c>
      <c r="AD17" s="3">
        <v>5.69</v>
      </c>
      <c r="AE17" s="3">
        <v>7.79</v>
      </c>
      <c r="AF17" s="3">
        <v>4.2649999999999997</v>
      </c>
    </row>
    <row r="18" spans="1:32" x14ac:dyDescent="0.35">
      <c r="A18" s="6">
        <v>17</v>
      </c>
      <c r="B18" s="5" t="s">
        <v>12</v>
      </c>
      <c r="C18" s="3">
        <v>4.12</v>
      </c>
      <c r="D18" s="3">
        <v>4.5649999999999995</v>
      </c>
      <c r="E18" s="3">
        <v>4.585</v>
      </c>
      <c r="F18" s="3">
        <v>4.1349999999999998</v>
      </c>
      <c r="G18" s="3">
        <v>3.8149999999999999</v>
      </c>
      <c r="H18" s="3">
        <v>5.835</v>
      </c>
      <c r="I18" s="3">
        <v>5.1749999999999998</v>
      </c>
      <c r="J18" s="3">
        <v>4.8449999999999998</v>
      </c>
      <c r="K18" s="3">
        <v>3.2050000000000001</v>
      </c>
      <c r="L18" s="3">
        <v>6.48</v>
      </c>
      <c r="M18" s="3">
        <v>4.59</v>
      </c>
      <c r="N18" s="3">
        <v>4.8049999999999997</v>
      </c>
      <c r="O18" s="3">
        <v>6.23</v>
      </c>
      <c r="P18" s="3">
        <v>3.78</v>
      </c>
      <c r="Q18" s="3">
        <v>6.67</v>
      </c>
      <c r="R18" s="3">
        <v>7.32</v>
      </c>
      <c r="S18" s="3">
        <v>2.0750000000000002</v>
      </c>
      <c r="T18" s="3">
        <v>4.7549999999999999</v>
      </c>
      <c r="U18" s="3">
        <v>4.4550000000000001</v>
      </c>
      <c r="V18" s="3">
        <v>4.29</v>
      </c>
      <c r="W18" s="3">
        <v>4.3449999999999998</v>
      </c>
      <c r="X18" s="3">
        <v>5.93</v>
      </c>
      <c r="Y18" s="3">
        <v>3.33</v>
      </c>
      <c r="Z18" s="3">
        <v>6.38</v>
      </c>
      <c r="AA18" s="3">
        <v>6.67</v>
      </c>
      <c r="AB18" s="3">
        <v>4.7</v>
      </c>
      <c r="AC18" s="3">
        <v>7.08</v>
      </c>
      <c r="AD18" s="3">
        <v>5.29</v>
      </c>
      <c r="AE18" s="3">
        <v>7.05</v>
      </c>
      <c r="AF18" s="3">
        <v>4.59</v>
      </c>
    </row>
    <row r="19" spans="1:32" x14ac:dyDescent="0.35">
      <c r="A19" s="6">
        <v>18</v>
      </c>
      <c r="B19" s="5" t="s">
        <v>14</v>
      </c>
      <c r="C19" s="3">
        <v>5.92</v>
      </c>
      <c r="D19" s="3">
        <v>7.7249999999999996</v>
      </c>
      <c r="E19" s="3">
        <v>6.89</v>
      </c>
      <c r="F19" s="3">
        <v>6.43</v>
      </c>
      <c r="G19" s="3">
        <v>6.3250000000000002</v>
      </c>
      <c r="H19" s="3">
        <v>8.77</v>
      </c>
      <c r="I19" s="3">
        <v>8.98</v>
      </c>
      <c r="J19" s="3">
        <v>12.2</v>
      </c>
      <c r="K19" s="3">
        <v>11.135000000000002</v>
      </c>
      <c r="L19" s="3">
        <v>14.08</v>
      </c>
      <c r="M19" s="3">
        <v>13.114999999999998</v>
      </c>
      <c r="N19" s="3">
        <v>15.635000000000002</v>
      </c>
      <c r="O19" s="3">
        <v>15.35</v>
      </c>
      <c r="P19" s="3">
        <v>12.37</v>
      </c>
      <c r="Q19" s="3">
        <v>15.33</v>
      </c>
      <c r="R19" s="3">
        <v>32.020000000000003</v>
      </c>
      <c r="S19" s="3">
        <v>5.12</v>
      </c>
      <c r="T19" s="3">
        <v>6.9749999999999996</v>
      </c>
      <c r="U19" s="3">
        <v>5.5649999999999995</v>
      </c>
      <c r="V19" s="3">
        <v>7.1850000000000005</v>
      </c>
      <c r="W19" s="3">
        <v>5.4850000000000003</v>
      </c>
      <c r="X19" s="3">
        <v>11.04</v>
      </c>
      <c r="Y19" s="3">
        <v>9.17</v>
      </c>
      <c r="Z19" s="3">
        <v>11.21</v>
      </c>
      <c r="AA19" s="3">
        <v>11.62</v>
      </c>
      <c r="AB19" s="3">
        <v>10</v>
      </c>
      <c r="AC19" s="3">
        <v>11.62</v>
      </c>
      <c r="AD19" s="3">
        <v>9.59</v>
      </c>
      <c r="AE19" s="3">
        <v>11.45</v>
      </c>
      <c r="AF19" s="3">
        <v>6.93</v>
      </c>
    </row>
    <row r="20" spans="1:32" x14ac:dyDescent="0.35">
      <c r="A20" s="6">
        <v>19</v>
      </c>
      <c r="B20" s="5" t="s">
        <v>328</v>
      </c>
      <c r="C20" s="3">
        <v>3.36</v>
      </c>
      <c r="D20" s="3">
        <v>2.7949999999999999</v>
      </c>
      <c r="E20" s="3">
        <v>3.88</v>
      </c>
      <c r="F20" s="3">
        <v>3.15</v>
      </c>
      <c r="G20" s="3">
        <v>2.96</v>
      </c>
      <c r="H20" s="3">
        <v>4.7249999999999996</v>
      </c>
      <c r="I20" s="3">
        <v>3.95</v>
      </c>
      <c r="J20" s="3">
        <v>2.79</v>
      </c>
      <c r="K20" s="3">
        <v>2.17</v>
      </c>
      <c r="L20" s="3">
        <v>4.01</v>
      </c>
      <c r="M20" s="3">
        <v>3.1749999999999998</v>
      </c>
      <c r="N20" s="3">
        <v>2.79</v>
      </c>
      <c r="O20" s="3">
        <v>4.47</v>
      </c>
      <c r="P20" s="3">
        <v>2.4300000000000002</v>
      </c>
      <c r="Q20" s="3">
        <v>4.95</v>
      </c>
      <c r="R20" s="3">
        <v>4.6100000000000003</v>
      </c>
      <c r="S20" s="3">
        <v>1.7749999999999999</v>
      </c>
      <c r="T20" s="3">
        <v>4.5</v>
      </c>
      <c r="U20" s="3">
        <v>3.79</v>
      </c>
      <c r="V20" s="3">
        <v>3.7949999999999999</v>
      </c>
      <c r="W20" s="3">
        <v>4.17</v>
      </c>
      <c r="X20" s="3">
        <v>4.32</v>
      </c>
      <c r="Y20" s="3">
        <v>2.1800000000000002</v>
      </c>
      <c r="Z20" s="3">
        <v>5.36</v>
      </c>
      <c r="AA20" s="3">
        <v>5.27</v>
      </c>
      <c r="AB20" s="3">
        <v>3.39</v>
      </c>
      <c r="AC20" s="3">
        <v>5.95</v>
      </c>
      <c r="AD20" s="3">
        <v>3.95</v>
      </c>
      <c r="AE20" s="3">
        <v>6.06</v>
      </c>
      <c r="AF20" s="3">
        <v>3.2</v>
      </c>
    </row>
    <row r="21" spans="1:32" x14ac:dyDescent="0.35">
      <c r="A21" s="6">
        <v>20</v>
      </c>
      <c r="B21" s="5" t="s">
        <v>329</v>
      </c>
      <c r="C21" s="3">
        <v>1.36</v>
      </c>
      <c r="D21" s="3">
        <v>0.92500000000000004</v>
      </c>
      <c r="E21" s="3">
        <v>1.375</v>
      </c>
      <c r="F21" s="3">
        <v>1.375</v>
      </c>
      <c r="G21" s="3">
        <v>1.32</v>
      </c>
      <c r="H21" s="3">
        <v>1.4350000000000001</v>
      </c>
      <c r="I21" s="3">
        <v>1.375</v>
      </c>
      <c r="J21" s="3">
        <v>0.92</v>
      </c>
      <c r="K21" s="3">
        <v>0.94</v>
      </c>
      <c r="L21" s="3">
        <v>1.37</v>
      </c>
      <c r="M21" s="3">
        <v>1.33</v>
      </c>
      <c r="N21" s="3">
        <v>0.92500000000000004</v>
      </c>
      <c r="O21" s="3">
        <v>1.27</v>
      </c>
      <c r="P21" s="3">
        <v>0.75</v>
      </c>
      <c r="Q21" s="3">
        <v>1.6</v>
      </c>
      <c r="R21" s="3">
        <v>1.25</v>
      </c>
      <c r="S21" s="3">
        <v>0.92</v>
      </c>
      <c r="T21" s="3">
        <v>1.48</v>
      </c>
      <c r="U21" s="3">
        <v>1.3849999999999998</v>
      </c>
      <c r="V21" s="3">
        <v>0.67500000000000004</v>
      </c>
      <c r="W21" s="3">
        <v>1.47</v>
      </c>
      <c r="X21" s="3">
        <v>1.27</v>
      </c>
      <c r="Y21" s="3">
        <v>0.77</v>
      </c>
      <c r="Z21" s="3">
        <v>1.63</v>
      </c>
      <c r="AA21" s="3">
        <v>3.27</v>
      </c>
      <c r="AB21" s="3">
        <v>2.17</v>
      </c>
      <c r="AC21" s="3">
        <v>4.18</v>
      </c>
      <c r="AD21" s="3">
        <v>2.13</v>
      </c>
      <c r="AE21" s="3">
        <v>4.8899999999999997</v>
      </c>
      <c r="AF21" s="3">
        <v>2.44</v>
      </c>
    </row>
    <row r="22" spans="1:32" x14ac:dyDescent="0.35">
      <c r="A22" s="6">
        <v>21</v>
      </c>
      <c r="B22" s="5" t="s">
        <v>18</v>
      </c>
      <c r="C22" s="3">
        <v>7.56</v>
      </c>
      <c r="D22" s="3">
        <v>9.9550000000000001</v>
      </c>
      <c r="E22" s="3">
        <v>10.414999999999999</v>
      </c>
      <c r="F22" s="3">
        <v>9.41</v>
      </c>
      <c r="G22" s="3">
        <v>9.4499999999999993</v>
      </c>
      <c r="H22" s="3">
        <v>13</v>
      </c>
      <c r="I22" s="3">
        <v>14.14</v>
      </c>
      <c r="J22" s="3">
        <v>18.440000000000001</v>
      </c>
      <c r="K22" s="3">
        <v>16.954999999999998</v>
      </c>
      <c r="L22" s="3">
        <v>20.28</v>
      </c>
      <c r="M22" s="3">
        <v>19.12</v>
      </c>
      <c r="N22" s="3">
        <v>25.824999999999999</v>
      </c>
      <c r="O22" s="3">
        <v>26.01</v>
      </c>
      <c r="P22" s="3">
        <v>21.9</v>
      </c>
      <c r="Q22" s="3">
        <v>26.5</v>
      </c>
      <c r="R22" s="3">
        <v>53.73</v>
      </c>
      <c r="S22" s="3">
        <v>7.33</v>
      </c>
      <c r="T22" s="3">
        <v>9.98</v>
      </c>
      <c r="U22" s="3">
        <v>8.6849999999999987</v>
      </c>
      <c r="V22" s="3">
        <v>10.705</v>
      </c>
      <c r="W22" s="3">
        <v>8</v>
      </c>
      <c r="X22" s="3">
        <v>19.09</v>
      </c>
      <c r="Y22" s="3">
        <v>15.7</v>
      </c>
      <c r="Z22" s="3">
        <v>19.989999999999998</v>
      </c>
      <c r="AA22" s="3">
        <v>14.48</v>
      </c>
      <c r="AB22" s="3">
        <v>12.99</v>
      </c>
      <c r="AC22" s="3">
        <v>16.88</v>
      </c>
      <c r="AD22" s="3">
        <v>14.59</v>
      </c>
      <c r="AE22" s="3">
        <v>16.96</v>
      </c>
      <c r="AF22" s="3">
        <v>10.46</v>
      </c>
    </row>
    <row r="23" spans="1:32" x14ac:dyDescent="0.35">
      <c r="A23" s="6">
        <v>22</v>
      </c>
      <c r="B23" s="5" t="s">
        <v>20</v>
      </c>
      <c r="C23" s="3">
        <v>5.71</v>
      </c>
      <c r="D23" s="3">
        <v>7.35</v>
      </c>
      <c r="E23" s="3">
        <v>6.5049999999999999</v>
      </c>
      <c r="F23" s="3">
        <v>6</v>
      </c>
      <c r="G23" s="3">
        <v>5.9249999999999998</v>
      </c>
      <c r="H23" s="3">
        <v>8.26</v>
      </c>
      <c r="I23" s="3">
        <v>8.3550000000000004</v>
      </c>
      <c r="J23" s="3">
        <v>10.96</v>
      </c>
      <c r="K23" s="3">
        <v>9.625</v>
      </c>
      <c r="L23" s="3">
        <v>12.91</v>
      </c>
      <c r="M23" s="3">
        <v>11.8</v>
      </c>
      <c r="N23" s="3">
        <v>13.475000000000001</v>
      </c>
      <c r="O23" s="3">
        <v>13.72</v>
      </c>
      <c r="P23" s="3">
        <v>10.53</v>
      </c>
      <c r="Q23" s="3">
        <v>13.98</v>
      </c>
      <c r="R23" s="3">
        <v>25.64</v>
      </c>
      <c r="S23" s="3">
        <v>4.57</v>
      </c>
      <c r="T23" s="3">
        <v>6.54</v>
      </c>
      <c r="U23" s="3">
        <v>5.3149999999999995</v>
      </c>
      <c r="V23" s="3">
        <v>6.6449999999999996</v>
      </c>
      <c r="W23" s="3">
        <v>5.2249999999999996</v>
      </c>
      <c r="X23" s="3">
        <v>10.119999999999999</v>
      </c>
      <c r="Y23" s="3">
        <v>8.19</v>
      </c>
      <c r="Z23" s="3">
        <v>10.3</v>
      </c>
      <c r="AA23" s="3">
        <v>11.07</v>
      </c>
      <c r="AB23" s="3">
        <v>9.19</v>
      </c>
      <c r="AC23" s="3">
        <v>10.82</v>
      </c>
      <c r="AD23" s="3">
        <v>8.77</v>
      </c>
      <c r="AE23" s="3">
        <v>10.8</v>
      </c>
      <c r="AF23" s="3">
        <v>6.52</v>
      </c>
    </row>
    <row r="24" spans="1:32" x14ac:dyDescent="0.35">
      <c r="A24" s="6">
        <v>23</v>
      </c>
      <c r="B24" s="5" t="s">
        <v>22</v>
      </c>
      <c r="C24" s="3">
        <v>6.75</v>
      </c>
      <c r="D24" s="3">
        <v>8.9649999999999999</v>
      </c>
      <c r="E24" s="3">
        <v>8.7200000000000006</v>
      </c>
      <c r="F24" s="3">
        <v>8.0399999999999991</v>
      </c>
      <c r="G24" s="3">
        <v>7.99</v>
      </c>
      <c r="H24" s="3">
        <v>10.99</v>
      </c>
      <c r="I24" s="3">
        <v>11.684999999999999</v>
      </c>
      <c r="J24" s="3">
        <v>15.81</v>
      </c>
      <c r="K24" s="3">
        <v>14.684999999999999</v>
      </c>
      <c r="L24" s="3">
        <v>17.59</v>
      </c>
      <c r="M24" s="3">
        <v>16.755000000000003</v>
      </c>
      <c r="N24" s="3">
        <v>21.58</v>
      </c>
      <c r="O24" s="3">
        <v>21.04</v>
      </c>
      <c r="P24" s="3">
        <v>17.329999999999998</v>
      </c>
      <c r="Q24" s="3">
        <v>21.47</v>
      </c>
      <c r="R24" s="3">
        <v>46.65</v>
      </c>
      <c r="S24" s="3">
        <v>6.4050000000000002</v>
      </c>
      <c r="T24" s="3">
        <v>8.66</v>
      </c>
      <c r="U24" s="3">
        <v>7.2649999999999997</v>
      </c>
      <c r="V24" s="3">
        <v>9.5250000000000004</v>
      </c>
      <c r="W24" s="3">
        <v>7.02</v>
      </c>
      <c r="X24" s="3">
        <v>15.98</v>
      </c>
      <c r="Y24" s="3">
        <v>13.24</v>
      </c>
      <c r="Z24" s="3">
        <v>16.5</v>
      </c>
      <c r="AA24" s="3">
        <v>13.2</v>
      </c>
      <c r="AB24" s="3">
        <v>11.77</v>
      </c>
      <c r="AC24" s="3">
        <v>14.49</v>
      </c>
      <c r="AD24" s="3">
        <v>12.31</v>
      </c>
      <c r="AE24" s="3">
        <v>14.53</v>
      </c>
      <c r="AF24" s="3">
        <v>8.75</v>
      </c>
    </row>
    <row r="25" spans="1:32" x14ac:dyDescent="0.35">
      <c r="A25" s="6">
        <v>24</v>
      </c>
      <c r="B25" s="5" t="s">
        <v>330</v>
      </c>
      <c r="C25" s="3" t="s">
        <v>4036</v>
      </c>
      <c r="D25" s="3" t="s">
        <v>4036</v>
      </c>
      <c r="E25" s="3" t="s">
        <v>4036</v>
      </c>
      <c r="F25" s="3" t="s">
        <v>4036</v>
      </c>
      <c r="G25" s="3" t="s">
        <v>4036</v>
      </c>
      <c r="H25" s="3" t="s">
        <v>4036</v>
      </c>
      <c r="I25" s="3" t="s">
        <v>4036</v>
      </c>
      <c r="J25" s="3" t="s">
        <v>4036</v>
      </c>
      <c r="K25" s="3" t="s">
        <v>4036</v>
      </c>
      <c r="L25" s="3" t="s">
        <v>4036</v>
      </c>
      <c r="M25" s="3" t="s">
        <v>4036</v>
      </c>
      <c r="N25" s="3" t="s">
        <v>4036</v>
      </c>
      <c r="O25" s="3" t="s">
        <v>4036</v>
      </c>
      <c r="P25" s="3" t="s">
        <v>4036</v>
      </c>
      <c r="Q25" s="3" t="s">
        <v>4036</v>
      </c>
      <c r="R25" s="3" t="s">
        <v>4036</v>
      </c>
      <c r="S25" s="3" t="s">
        <v>4036</v>
      </c>
      <c r="T25" s="3" t="s">
        <v>4036</v>
      </c>
      <c r="U25" s="3" t="s">
        <v>4036</v>
      </c>
      <c r="V25" s="3" t="s">
        <v>4036</v>
      </c>
      <c r="W25" s="3" t="s">
        <v>4036</v>
      </c>
      <c r="X25" s="3" t="s">
        <v>4036</v>
      </c>
      <c r="Y25" s="3" t="s">
        <v>4036</v>
      </c>
      <c r="Z25" s="3" t="s">
        <v>4036</v>
      </c>
      <c r="AA25" s="3">
        <v>12.53</v>
      </c>
      <c r="AB25" s="3">
        <v>11.11</v>
      </c>
      <c r="AC25" s="3">
        <v>13.27</v>
      </c>
      <c r="AD25" s="3">
        <v>11.26</v>
      </c>
      <c r="AE25" s="3">
        <v>13.1</v>
      </c>
      <c r="AF25" s="3">
        <v>7.87</v>
      </c>
    </row>
    <row r="26" spans="1:32" x14ac:dyDescent="0.35">
      <c r="A26" s="6">
        <v>25</v>
      </c>
      <c r="B26" s="5" t="s">
        <v>331</v>
      </c>
      <c r="C26" s="3">
        <v>1.27</v>
      </c>
      <c r="D26" s="3">
        <v>0.90500000000000003</v>
      </c>
      <c r="E26" s="3">
        <v>1.3450000000000002</v>
      </c>
      <c r="F26" s="3">
        <v>1.365</v>
      </c>
      <c r="G26" s="3">
        <v>1.3450000000000002</v>
      </c>
      <c r="H26" s="3">
        <v>1.4249999999999998</v>
      </c>
      <c r="I26" s="3">
        <v>1.35</v>
      </c>
      <c r="J26" s="3">
        <v>0.9</v>
      </c>
      <c r="K26" s="3">
        <v>0.91</v>
      </c>
      <c r="L26" s="3">
        <v>1.35</v>
      </c>
      <c r="M26" s="3">
        <v>1.32</v>
      </c>
      <c r="N26" s="3">
        <v>0.89500000000000002</v>
      </c>
      <c r="O26" s="3">
        <v>1.27</v>
      </c>
      <c r="P26" s="3">
        <v>0.75</v>
      </c>
      <c r="Q26" s="3">
        <v>1.6</v>
      </c>
      <c r="R26" s="3">
        <v>1.25</v>
      </c>
      <c r="S26" s="3">
        <v>0.9</v>
      </c>
      <c r="T26" s="3">
        <v>1.44</v>
      </c>
      <c r="U26" s="3">
        <v>1.36</v>
      </c>
      <c r="V26" s="3">
        <v>0.59</v>
      </c>
      <c r="W26" s="3">
        <v>1.4</v>
      </c>
      <c r="X26" s="3">
        <v>1.23</v>
      </c>
      <c r="Y26" s="3">
        <v>0.75</v>
      </c>
      <c r="Z26" s="3">
        <v>1.56</v>
      </c>
      <c r="AA26" s="3">
        <v>3.56</v>
      </c>
      <c r="AB26" s="3">
        <v>2.2200000000000002</v>
      </c>
      <c r="AC26" s="3">
        <v>4.2699999999999996</v>
      </c>
      <c r="AD26" s="3">
        <v>2.17</v>
      </c>
      <c r="AE26" s="3">
        <v>4.9800000000000004</v>
      </c>
      <c r="AF26" s="3">
        <v>2.5449999999999999</v>
      </c>
    </row>
    <row r="27" spans="1:32" x14ac:dyDescent="0.35">
      <c r="A27" s="6">
        <v>26</v>
      </c>
      <c r="B27" s="5" t="s">
        <v>332</v>
      </c>
      <c r="C27" s="3">
        <v>5.99</v>
      </c>
      <c r="D27" s="3">
        <v>7.67</v>
      </c>
      <c r="E27" s="3">
        <v>6.915</v>
      </c>
      <c r="F27" s="3">
        <v>6.165</v>
      </c>
      <c r="G27" s="3">
        <v>6.13</v>
      </c>
      <c r="H27" s="3">
        <v>8.8000000000000007</v>
      </c>
      <c r="I27" s="3">
        <v>8.8699999999999992</v>
      </c>
      <c r="J27" s="3">
        <v>11.635000000000002</v>
      </c>
      <c r="K27" s="3">
        <v>9.73</v>
      </c>
      <c r="L27" s="3">
        <v>13.645</v>
      </c>
      <c r="M27" s="3">
        <v>12.184999999999999</v>
      </c>
      <c r="N27" s="3">
        <v>14.4</v>
      </c>
      <c r="O27" s="3">
        <v>14.56</v>
      </c>
      <c r="P27" s="3">
        <v>11.23</v>
      </c>
      <c r="Q27" s="3">
        <v>14.7</v>
      </c>
      <c r="R27" s="3">
        <v>27.4</v>
      </c>
      <c r="S27" s="3">
        <v>3.25</v>
      </c>
      <c r="T27" s="3">
        <v>5.5949999999999998</v>
      </c>
      <c r="U27" s="3">
        <v>5.3</v>
      </c>
      <c r="V27" s="3">
        <v>5.24</v>
      </c>
      <c r="W27" s="3">
        <v>4.4800000000000004</v>
      </c>
      <c r="X27" s="3">
        <v>7.46</v>
      </c>
      <c r="Y27" s="3">
        <v>6.3</v>
      </c>
      <c r="Z27" s="3">
        <v>7.26</v>
      </c>
      <c r="AA27" s="3">
        <v>12.08</v>
      </c>
      <c r="AB27" s="3">
        <v>10.36</v>
      </c>
      <c r="AC27" s="3">
        <v>12.32</v>
      </c>
      <c r="AD27" s="3">
        <v>10.07</v>
      </c>
      <c r="AE27" s="3">
        <v>12.16</v>
      </c>
      <c r="AF27" s="3">
        <v>7.37</v>
      </c>
    </row>
    <row r="28" spans="1:32" x14ac:dyDescent="0.35">
      <c r="A28" s="6">
        <v>27</v>
      </c>
      <c r="B28" s="5" t="s">
        <v>333</v>
      </c>
      <c r="C28" s="3" t="s">
        <v>4036</v>
      </c>
      <c r="D28" s="3" t="s">
        <v>4036</v>
      </c>
      <c r="E28" s="3" t="s">
        <v>4036</v>
      </c>
      <c r="F28" s="3" t="s">
        <v>4036</v>
      </c>
      <c r="G28" s="3" t="s">
        <v>4036</v>
      </c>
      <c r="H28" s="3" t="s">
        <v>4036</v>
      </c>
      <c r="I28" s="3" t="s">
        <v>4036</v>
      </c>
      <c r="J28" s="3" t="s">
        <v>4036</v>
      </c>
      <c r="K28" s="3" t="s">
        <v>4036</v>
      </c>
      <c r="L28" s="3" t="s">
        <v>4036</v>
      </c>
      <c r="M28" s="3" t="s">
        <v>4036</v>
      </c>
      <c r="N28" s="3" t="s">
        <v>4036</v>
      </c>
      <c r="O28" s="3" t="s">
        <v>4036</v>
      </c>
      <c r="P28" s="3" t="s">
        <v>4036</v>
      </c>
      <c r="Q28" s="3" t="s">
        <v>4036</v>
      </c>
      <c r="R28" s="3" t="s">
        <v>4036</v>
      </c>
      <c r="S28" s="3" t="s">
        <v>4036</v>
      </c>
      <c r="T28" s="3" t="s">
        <v>4036</v>
      </c>
      <c r="U28" s="3" t="s">
        <v>4036</v>
      </c>
      <c r="V28" s="3" t="s">
        <v>4036</v>
      </c>
      <c r="W28" s="3" t="s">
        <v>4036</v>
      </c>
      <c r="X28" s="3" t="s">
        <v>4036</v>
      </c>
      <c r="Y28" s="3" t="s">
        <v>4036</v>
      </c>
      <c r="Z28" s="3" t="s">
        <v>4036</v>
      </c>
      <c r="AA28" s="3">
        <v>15.65</v>
      </c>
      <c r="AB28" s="3">
        <v>14.42</v>
      </c>
      <c r="AC28" s="3">
        <v>19.68</v>
      </c>
      <c r="AD28" s="3">
        <v>17.86</v>
      </c>
      <c r="AE28" s="3">
        <v>19.45</v>
      </c>
      <c r="AF28" s="3">
        <v>12.54</v>
      </c>
    </row>
    <row r="29" spans="1:32" x14ac:dyDescent="0.35">
      <c r="A29" s="6">
        <v>28</v>
      </c>
      <c r="B29" s="5" t="s">
        <v>334</v>
      </c>
      <c r="C29" s="3">
        <v>5.47</v>
      </c>
      <c r="D29" s="3">
        <v>7.2</v>
      </c>
      <c r="E29" s="3">
        <v>6.2750000000000004</v>
      </c>
      <c r="F29" s="3">
        <v>5.8049999999999997</v>
      </c>
      <c r="G29" s="3">
        <v>5.65</v>
      </c>
      <c r="H29" s="3">
        <v>7.9249999999999998</v>
      </c>
      <c r="I29" s="3">
        <v>8.08</v>
      </c>
      <c r="J29" s="3">
        <v>10.85</v>
      </c>
      <c r="K29" s="3">
        <v>9.5299999999999994</v>
      </c>
      <c r="L29" s="3">
        <v>12.65</v>
      </c>
      <c r="M29" s="3">
        <v>11.515000000000001</v>
      </c>
      <c r="N29" s="3">
        <v>13.51</v>
      </c>
      <c r="O29" s="3">
        <v>13.34</v>
      </c>
      <c r="P29" s="3">
        <v>10.44</v>
      </c>
      <c r="Q29" s="3">
        <v>13.55</v>
      </c>
      <c r="R29" s="3">
        <v>25.79</v>
      </c>
      <c r="S29" s="3">
        <v>4.3049999999999997</v>
      </c>
      <c r="T29" s="3">
        <v>6.3149999999999995</v>
      </c>
      <c r="U29" s="3">
        <v>5.3</v>
      </c>
      <c r="V29" s="3">
        <v>7.01</v>
      </c>
      <c r="W29" s="3">
        <v>5.28</v>
      </c>
      <c r="X29" s="3">
        <v>10.68</v>
      </c>
      <c r="Y29" s="3">
        <v>8.8699999999999992</v>
      </c>
      <c r="Z29" s="3">
        <v>10.75</v>
      </c>
      <c r="AA29" s="3">
        <v>10.8</v>
      </c>
      <c r="AB29" s="3">
        <v>9.0500000000000007</v>
      </c>
      <c r="AC29" s="3">
        <v>10.46</v>
      </c>
      <c r="AD29" s="3">
        <v>8.58</v>
      </c>
      <c r="AE29" s="3">
        <v>10.32</v>
      </c>
      <c r="AF29" s="3">
        <v>6.28</v>
      </c>
    </row>
    <row r="30" spans="1:32" x14ac:dyDescent="0.35">
      <c r="A30" s="6">
        <v>29</v>
      </c>
      <c r="B30" s="5" t="s">
        <v>26</v>
      </c>
      <c r="C30" s="3">
        <v>6.28</v>
      </c>
      <c r="D30" s="3">
        <v>8.27</v>
      </c>
      <c r="E30" s="3">
        <v>7.63</v>
      </c>
      <c r="F30" s="3">
        <v>7</v>
      </c>
      <c r="G30" s="3">
        <v>6.97</v>
      </c>
      <c r="H30" s="3">
        <v>9.69</v>
      </c>
      <c r="I30" s="3">
        <v>10.050000000000001</v>
      </c>
      <c r="J30" s="3">
        <v>13.78</v>
      </c>
      <c r="K30" s="3">
        <v>12.574999999999999</v>
      </c>
      <c r="L30" s="3">
        <v>15.620000000000001</v>
      </c>
      <c r="M30" s="3">
        <v>14.68</v>
      </c>
      <c r="N30" s="3">
        <v>18.25</v>
      </c>
      <c r="O30" s="3">
        <v>17.68</v>
      </c>
      <c r="P30" s="3">
        <v>14.34</v>
      </c>
      <c r="Q30" s="3">
        <v>17.829999999999998</v>
      </c>
      <c r="R30" s="3">
        <v>38.9</v>
      </c>
      <c r="S30" s="3">
        <v>5.63</v>
      </c>
      <c r="T30" s="3">
        <v>7.61</v>
      </c>
      <c r="U30" s="3">
        <v>6.5049999999999999</v>
      </c>
      <c r="V30" s="3">
        <v>8.66</v>
      </c>
      <c r="W30" s="3">
        <v>6.3449999999999998</v>
      </c>
      <c r="X30" s="3">
        <v>13.9</v>
      </c>
      <c r="Y30" s="3">
        <v>11.56</v>
      </c>
      <c r="Z30" s="3">
        <v>14.28</v>
      </c>
      <c r="AA30" s="3">
        <v>12.36</v>
      </c>
      <c r="AB30" s="3">
        <v>10.8</v>
      </c>
      <c r="AC30" s="3">
        <v>12.87</v>
      </c>
      <c r="AD30" s="3">
        <v>10.71</v>
      </c>
      <c r="AE30" s="3">
        <v>12.75</v>
      </c>
      <c r="AF30" s="3">
        <v>7.66</v>
      </c>
    </row>
    <row r="31" spans="1:32" x14ac:dyDescent="0.35">
      <c r="A31" s="6">
        <v>30</v>
      </c>
      <c r="B31" s="5" t="s">
        <v>28</v>
      </c>
      <c r="C31" s="3">
        <v>6.78</v>
      </c>
      <c r="D31" s="3">
        <v>8.81</v>
      </c>
      <c r="E31" s="3">
        <v>8.4499999999999993</v>
      </c>
      <c r="F31" s="3">
        <v>7.63</v>
      </c>
      <c r="G31" s="3">
        <v>7.9850000000000003</v>
      </c>
      <c r="H31" s="3">
        <v>10.77</v>
      </c>
      <c r="I31" s="3">
        <v>11.12</v>
      </c>
      <c r="J31" s="3">
        <v>14.83</v>
      </c>
      <c r="K31" s="3">
        <v>13.375</v>
      </c>
      <c r="L31" s="3">
        <v>16.899999999999999</v>
      </c>
      <c r="M31" s="3">
        <v>16.365000000000002</v>
      </c>
      <c r="N31" s="3">
        <v>19.62</v>
      </c>
      <c r="O31" s="3">
        <v>19.61</v>
      </c>
      <c r="P31" s="3">
        <v>15.94</v>
      </c>
      <c r="Q31" s="3">
        <v>20.149999999999999</v>
      </c>
      <c r="R31" s="3">
        <v>41.7</v>
      </c>
      <c r="S31" s="3">
        <v>4.9800000000000004</v>
      </c>
      <c r="T31" s="3">
        <v>6.8149999999999995</v>
      </c>
      <c r="U31" s="3">
        <v>5.5949999999999998</v>
      </c>
      <c r="V31" s="3">
        <v>6.13</v>
      </c>
      <c r="W31" s="3">
        <v>4.88</v>
      </c>
      <c r="X31" s="3">
        <v>9.1199999999999992</v>
      </c>
      <c r="Y31" s="3">
        <v>9.01</v>
      </c>
      <c r="Z31" s="3">
        <v>8.9700000000000006</v>
      </c>
      <c r="AA31" s="3">
        <v>13.49</v>
      </c>
      <c r="AB31" s="3">
        <v>12.02</v>
      </c>
      <c r="AC31" s="3">
        <v>14.97</v>
      </c>
      <c r="AD31" s="3">
        <v>12.73</v>
      </c>
      <c r="AE31" s="3">
        <v>15.04</v>
      </c>
      <c r="AF31" s="3">
        <v>9.0399999999999991</v>
      </c>
    </row>
    <row r="32" spans="1:32" x14ac:dyDescent="0.35">
      <c r="A32" s="6">
        <v>31</v>
      </c>
      <c r="B32" s="5" t="s">
        <v>335</v>
      </c>
      <c r="C32" s="3">
        <v>5.1100000000000003</v>
      </c>
      <c r="D32" s="3">
        <v>6.63</v>
      </c>
      <c r="E32" s="3">
        <v>6.09</v>
      </c>
      <c r="F32" s="3">
        <v>5.49</v>
      </c>
      <c r="G32" s="3">
        <v>5.2649999999999997</v>
      </c>
      <c r="H32" s="3">
        <v>7.1050000000000004</v>
      </c>
      <c r="I32" s="3">
        <v>7.6349999999999998</v>
      </c>
      <c r="J32" s="3">
        <v>8.375</v>
      </c>
      <c r="K32" s="3">
        <v>6.2549999999999999</v>
      </c>
      <c r="L32" s="3">
        <v>10.914999999999999</v>
      </c>
      <c r="M32" s="3">
        <v>8.620000000000001</v>
      </c>
      <c r="N32" s="3">
        <v>9.0949999999999989</v>
      </c>
      <c r="O32" s="3">
        <v>7.9</v>
      </c>
      <c r="P32" s="3">
        <v>7.85</v>
      </c>
      <c r="Q32" s="3">
        <v>6.27</v>
      </c>
      <c r="R32" s="3">
        <v>12.51</v>
      </c>
      <c r="S32" s="3">
        <v>3.87</v>
      </c>
      <c r="T32" s="3">
        <v>6.03</v>
      </c>
      <c r="U32" s="3">
        <v>4.9800000000000004</v>
      </c>
      <c r="V32" s="3">
        <v>6.06</v>
      </c>
      <c r="W32" s="3">
        <v>5.0449999999999999</v>
      </c>
      <c r="X32" s="3">
        <v>9.31</v>
      </c>
      <c r="Y32" s="3">
        <v>6.93</v>
      </c>
      <c r="Z32" s="3">
        <v>9.92</v>
      </c>
      <c r="AA32" s="3">
        <v>8.81</v>
      </c>
      <c r="AB32" s="3">
        <v>6.03</v>
      </c>
      <c r="AC32" s="3">
        <v>8.65</v>
      </c>
      <c r="AD32" s="3">
        <v>6.37</v>
      </c>
      <c r="AE32" s="3">
        <v>9.5</v>
      </c>
      <c r="AF32" s="3">
        <v>5.3949999999999996</v>
      </c>
    </row>
    <row r="33" spans="1:32" x14ac:dyDescent="0.35">
      <c r="A33" s="6">
        <v>32</v>
      </c>
      <c r="B33" s="5" t="s">
        <v>336</v>
      </c>
      <c r="C33" s="3">
        <v>3.61</v>
      </c>
      <c r="D33" s="3">
        <v>3.0350000000000001</v>
      </c>
      <c r="E33" s="3">
        <v>4.0250000000000004</v>
      </c>
      <c r="F33" s="3">
        <v>3.1950000000000003</v>
      </c>
      <c r="G33" s="3">
        <v>2.7549999999999999</v>
      </c>
      <c r="H33" s="3">
        <v>5.05</v>
      </c>
      <c r="I33" s="3">
        <v>4.1850000000000005</v>
      </c>
      <c r="J33" s="3">
        <v>3.05</v>
      </c>
      <c r="K33" s="3">
        <v>2.2000000000000002</v>
      </c>
      <c r="L33" s="3">
        <v>4.38</v>
      </c>
      <c r="M33" s="3">
        <v>3.12</v>
      </c>
      <c r="N33" s="3">
        <v>3.0350000000000001</v>
      </c>
      <c r="O33" s="3">
        <v>4.75</v>
      </c>
      <c r="P33" s="3">
        <v>2.61</v>
      </c>
      <c r="Q33" s="3">
        <v>5.23</v>
      </c>
      <c r="R33" s="3">
        <v>5.0199999999999996</v>
      </c>
      <c r="S33" s="3">
        <v>1.7149999999999999</v>
      </c>
      <c r="T33" s="3">
        <v>4.5</v>
      </c>
      <c r="U33" s="3">
        <v>4.2450000000000001</v>
      </c>
      <c r="V33" s="3">
        <v>4.49</v>
      </c>
      <c r="W33" s="3">
        <v>4.45</v>
      </c>
      <c r="X33" s="3">
        <v>6.56</v>
      </c>
      <c r="Y33" s="3">
        <v>3.91</v>
      </c>
      <c r="Z33" s="3">
        <v>6.98</v>
      </c>
      <c r="AA33" s="3">
        <v>1.43</v>
      </c>
      <c r="AB33" s="3">
        <v>0.84</v>
      </c>
      <c r="AC33" s="3">
        <v>1.73</v>
      </c>
      <c r="AD33" s="3">
        <v>0.85</v>
      </c>
      <c r="AE33" s="3">
        <v>2.61</v>
      </c>
      <c r="AF33" s="3">
        <v>1.4550000000000001</v>
      </c>
    </row>
    <row r="34" spans="1:32" x14ac:dyDescent="0.35">
      <c r="A34" s="6">
        <v>33</v>
      </c>
      <c r="B34" s="5" t="s">
        <v>30</v>
      </c>
      <c r="C34" s="3">
        <v>1.73</v>
      </c>
      <c r="D34" s="3">
        <v>1.335</v>
      </c>
      <c r="E34" s="3">
        <v>1.9649999999999999</v>
      </c>
      <c r="F34" s="3">
        <v>1.46</v>
      </c>
      <c r="G34" s="3">
        <v>1.73</v>
      </c>
      <c r="H34" s="3">
        <v>2.1100000000000003</v>
      </c>
      <c r="I34" s="3">
        <v>1.9649999999999999</v>
      </c>
      <c r="J34" s="3">
        <v>1.34</v>
      </c>
      <c r="K34" s="3">
        <v>1.21</v>
      </c>
      <c r="L34" s="3">
        <v>1.97</v>
      </c>
      <c r="M34" s="3">
        <v>1.84</v>
      </c>
      <c r="N34" s="3">
        <v>1.335</v>
      </c>
      <c r="O34" s="3">
        <v>1.93</v>
      </c>
      <c r="P34" s="3">
        <v>0.98</v>
      </c>
      <c r="Q34" s="3">
        <v>2.67</v>
      </c>
      <c r="R34" s="3">
        <v>1.91</v>
      </c>
      <c r="S34" s="3">
        <v>0.93500000000000005</v>
      </c>
      <c r="T34" s="3">
        <v>1.7</v>
      </c>
      <c r="U34" s="3">
        <v>2.0350000000000001</v>
      </c>
      <c r="V34" s="3">
        <v>1.24</v>
      </c>
      <c r="W34" s="3">
        <v>1.5950000000000002</v>
      </c>
      <c r="X34" s="3">
        <v>1.75</v>
      </c>
      <c r="Y34" s="3">
        <v>0.95</v>
      </c>
      <c r="Z34" s="3">
        <v>3.22</v>
      </c>
      <c r="AA34" s="3">
        <v>2.36</v>
      </c>
      <c r="AB34" s="3">
        <v>1.06</v>
      </c>
      <c r="AC34" s="3">
        <v>2.52</v>
      </c>
      <c r="AD34" s="3">
        <v>1.03</v>
      </c>
      <c r="AE34" s="3">
        <v>3.91</v>
      </c>
      <c r="AF34" s="3">
        <v>1.9750000000000001</v>
      </c>
    </row>
    <row r="35" spans="1:32" x14ac:dyDescent="0.35">
      <c r="A35" s="6">
        <v>34</v>
      </c>
      <c r="B35" s="5" t="s">
        <v>32</v>
      </c>
      <c r="C35" s="3">
        <v>6.43</v>
      </c>
      <c r="D35" s="3">
        <v>8.375</v>
      </c>
      <c r="E35" s="3">
        <v>7.8</v>
      </c>
      <c r="F35" s="3">
        <v>7.03</v>
      </c>
      <c r="G35" s="3">
        <v>6.99</v>
      </c>
      <c r="H35" s="3">
        <v>9.9499999999999993</v>
      </c>
      <c r="I35" s="3">
        <v>10.205</v>
      </c>
      <c r="J35" s="3">
        <v>13.69</v>
      </c>
      <c r="K35" s="3">
        <v>12.16</v>
      </c>
      <c r="L35" s="3">
        <v>15.68</v>
      </c>
      <c r="M35" s="3">
        <v>14.53</v>
      </c>
      <c r="N35" s="3">
        <v>17.805</v>
      </c>
      <c r="O35" s="3">
        <v>17.66</v>
      </c>
      <c r="P35" s="3">
        <v>14.02</v>
      </c>
      <c r="Q35" s="3">
        <v>17.95</v>
      </c>
      <c r="R35" s="3">
        <v>37.06</v>
      </c>
      <c r="S35" s="3">
        <v>5.56</v>
      </c>
      <c r="T35" s="3">
        <v>7.62</v>
      </c>
      <c r="U35" s="3">
        <v>6.43</v>
      </c>
      <c r="V35" s="3">
        <v>8.4</v>
      </c>
      <c r="W35" s="3">
        <v>6.19</v>
      </c>
      <c r="X35" s="3">
        <v>13.42</v>
      </c>
      <c r="Y35" s="3">
        <v>11.06</v>
      </c>
      <c r="Z35" s="3">
        <v>13.78</v>
      </c>
      <c r="AA35" s="3">
        <v>12.52</v>
      </c>
      <c r="AB35" s="3">
        <v>10.8</v>
      </c>
      <c r="AC35" s="3">
        <v>13.02</v>
      </c>
      <c r="AD35" s="3">
        <v>10.71</v>
      </c>
      <c r="AE35" s="3">
        <v>13.04</v>
      </c>
      <c r="AF35" s="3">
        <v>7.81</v>
      </c>
    </row>
    <row r="36" spans="1:32" x14ac:dyDescent="0.35">
      <c r="A36" s="6">
        <v>35</v>
      </c>
      <c r="B36" s="5" t="s">
        <v>34</v>
      </c>
      <c r="C36" s="3">
        <v>8.19</v>
      </c>
      <c r="D36" s="3">
        <v>10.78</v>
      </c>
      <c r="E36" s="3">
        <v>12.09</v>
      </c>
      <c r="F36" s="3">
        <v>11.04</v>
      </c>
      <c r="G36" s="3">
        <v>11.175000000000001</v>
      </c>
      <c r="H36" s="3">
        <v>14.89</v>
      </c>
      <c r="I36" s="3">
        <v>16.744999999999997</v>
      </c>
      <c r="J36" s="3">
        <v>21.09</v>
      </c>
      <c r="K36" s="3">
        <v>19.615000000000002</v>
      </c>
      <c r="L36" s="3">
        <v>22.78</v>
      </c>
      <c r="M36" s="3">
        <v>21.73</v>
      </c>
      <c r="N36" s="3">
        <v>30.42</v>
      </c>
      <c r="O36" s="3">
        <v>31.54</v>
      </c>
      <c r="P36" s="3">
        <v>27.74</v>
      </c>
      <c r="Q36" s="3">
        <v>31.95</v>
      </c>
      <c r="R36" s="3">
        <v>60.35</v>
      </c>
      <c r="S36" s="3">
        <v>8.2799999999999994</v>
      </c>
      <c r="T36" s="3">
        <v>11.5</v>
      </c>
      <c r="U36" s="3">
        <v>10.73</v>
      </c>
      <c r="V36" s="3">
        <v>12.57</v>
      </c>
      <c r="W36" s="3">
        <v>9.7100000000000009</v>
      </c>
      <c r="X36" s="3">
        <v>24.68</v>
      </c>
      <c r="Y36" s="3">
        <v>20.79</v>
      </c>
      <c r="Z36" s="3">
        <v>25.7</v>
      </c>
      <c r="AA36" s="3">
        <v>15.5</v>
      </c>
      <c r="AB36" s="3">
        <v>14.14</v>
      </c>
      <c r="AC36" s="3">
        <v>19.16</v>
      </c>
      <c r="AD36" s="3">
        <v>17.059999999999999</v>
      </c>
      <c r="AE36" s="3">
        <v>19.21</v>
      </c>
      <c r="AF36" s="3">
        <v>12.15</v>
      </c>
    </row>
    <row r="37" spans="1:32" x14ac:dyDescent="0.35">
      <c r="A37" s="6">
        <v>36</v>
      </c>
      <c r="B37" s="5" t="s">
        <v>337</v>
      </c>
      <c r="C37" s="3">
        <v>4.9400000000000004</v>
      </c>
      <c r="D37" s="3">
        <v>6.35</v>
      </c>
      <c r="E37" s="3">
        <v>5.5250000000000004</v>
      </c>
      <c r="F37" s="3">
        <v>5.12</v>
      </c>
      <c r="G37" s="3">
        <v>4.9950000000000001</v>
      </c>
      <c r="H37" s="3">
        <v>7.0049999999999999</v>
      </c>
      <c r="I37" s="3">
        <v>6.99</v>
      </c>
      <c r="J37" s="3">
        <v>8.620000000000001</v>
      </c>
      <c r="K37" s="3">
        <v>7.1449999999999996</v>
      </c>
      <c r="L37" s="3">
        <v>10.36</v>
      </c>
      <c r="M37" s="3">
        <v>8.9750000000000014</v>
      </c>
      <c r="N37" s="3">
        <v>10.120000000000001</v>
      </c>
      <c r="O37" s="3">
        <v>10.54</v>
      </c>
      <c r="P37" s="3">
        <v>7.77</v>
      </c>
      <c r="Q37" s="3">
        <v>10.57</v>
      </c>
      <c r="R37" s="3">
        <v>17.72</v>
      </c>
      <c r="S37" s="3">
        <v>3.355</v>
      </c>
      <c r="T37" s="3">
        <v>5.5649999999999995</v>
      </c>
      <c r="U37" s="3">
        <v>4.9550000000000001</v>
      </c>
      <c r="V37" s="3">
        <v>6.0449999999999999</v>
      </c>
      <c r="W37" s="3">
        <v>4.8899999999999997</v>
      </c>
      <c r="X37" s="3">
        <v>8.9499999999999993</v>
      </c>
      <c r="Y37" s="3">
        <v>7.13</v>
      </c>
      <c r="Z37" s="3">
        <v>8.9700000000000006</v>
      </c>
      <c r="AA37" s="3">
        <v>9.39</v>
      </c>
      <c r="AB37" s="3">
        <v>7.42</v>
      </c>
      <c r="AC37" s="3">
        <v>9.02</v>
      </c>
      <c r="AD37" s="3">
        <v>7.4</v>
      </c>
      <c r="AE37" s="3">
        <v>8.7799999999999994</v>
      </c>
      <c r="AF37" s="3">
        <v>5.5350000000000001</v>
      </c>
    </row>
    <row r="38" spans="1:32" x14ac:dyDescent="0.35">
      <c r="A38" s="6">
        <v>37</v>
      </c>
      <c r="B38" s="5" t="s">
        <v>338</v>
      </c>
      <c r="C38" s="3">
        <v>3.7</v>
      </c>
      <c r="D38" s="3">
        <v>3.63</v>
      </c>
      <c r="E38" s="3">
        <v>4.22</v>
      </c>
      <c r="F38" s="3">
        <v>3.74</v>
      </c>
      <c r="G38" s="3">
        <v>3.49</v>
      </c>
      <c r="H38" s="3">
        <v>5.33</v>
      </c>
      <c r="I38" s="3">
        <v>4.42</v>
      </c>
      <c r="J38" s="3">
        <v>3.68</v>
      </c>
      <c r="K38" s="3">
        <v>2.42</v>
      </c>
      <c r="L38" s="3">
        <v>4.87</v>
      </c>
      <c r="M38" s="3">
        <v>3.67</v>
      </c>
      <c r="N38" s="3">
        <v>3.48</v>
      </c>
      <c r="O38" s="3">
        <v>5.14</v>
      </c>
      <c r="P38" s="3">
        <v>3</v>
      </c>
      <c r="Q38" s="3">
        <v>5.55</v>
      </c>
      <c r="R38" s="3">
        <v>5.64</v>
      </c>
      <c r="S38" s="3">
        <v>1.83</v>
      </c>
      <c r="T38" s="3">
        <v>4.55</v>
      </c>
      <c r="U38" s="3">
        <v>4.17</v>
      </c>
      <c r="V38" s="3">
        <v>4.17</v>
      </c>
      <c r="W38" s="3">
        <v>4.12</v>
      </c>
      <c r="X38" s="3">
        <v>5.28</v>
      </c>
      <c r="Y38" s="3">
        <v>2.76</v>
      </c>
      <c r="Z38" s="3">
        <v>5.74</v>
      </c>
      <c r="AA38" s="3">
        <v>2.69</v>
      </c>
      <c r="AB38" s="3">
        <v>1.53</v>
      </c>
      <c r="AC38" s="3">
        <v>2.93</v>
      </c>
      <c r="AD38" s="3">
        <v>1.66</v>
      </c>
      <c r="AE38" s="3">
        <v>3.4</v>
      </c>
      <c r="AF38" s="3">
        <v>2.17</v>
      </c>
    </row>
    <row r="39" spans="1:32" x14ac:dyDescent="0.35">
      <c r="A39" s="6">
        <v>38</v>
      </c>
      <c r="B39" s="5" t="s">
        <v>339</v>
      </c>
      <c r="C39" s="3" t="s">
        <v>4036</v>
      </c>
      <c r="D39" s="3" t="s">
        <v>4036</v>
      </c>
      <c r="E39" s="3" t="s">
        <v>4036</v>
      </c>
      <c r="F39" s="3" t="s">
        <v>4036</v>
      </c>
      <c r="G39" s="3" t="s">
        <v>4036</v>
      </c>
      <c r="H39" s="3" t="s">
        <v>4036</v>
      </c>
      <c r="I39" s="3" t="s">
        <v>4036</v>
      </c>
      <c r="J39" s="3" t="s">
        <v>4036</v>
      </c>
      <c r="K39" s="3" t="s">
        <v>4036</v>
      </c>
      <c r="L39" s="3" t="s">
        <v>4036</v>
      </c>
      <c r="M39" s="3" t="s">
        <v>4036</v>
      </c>
      <c r="N39" s="3" t="s">
        <v>4036</v>
      </c>
      <c r="O39" s="3" t="s">
        <v>4036</v>
      </c>
      <c r="P39" s="3" t="s">
        <v>4036</v>
      </c>
      <c r="Q39" s="3" t="s">
        <v>4036</v>
      </c>
      <c r="R39" s="3" t="s">
        <v>4036</v>
      </c>
      <c r="S39" s="3" t="s">
        <v>4036</v>
      </c>
      <c r="T39" s="3" t="s">
        <v>4036</v>
      </c>
      <c r="U39" s="3" t="s">
        <v>4036</v>
      </c>
      <c r="V39" s="3" t="s">
        <v>4036</v>
      </c>
      <c r="W39" s="3" t="s">
        <v>4036</v>
      </c>
      <c r="X39" s="3" t="s">
        <v>4036</v>
      </c>
      <c r="Y39" s="3" t="s">
        <v>4036</v>
      </c>
      <c r="Z39" s="3" t="s">
        <v>4036</v>
      </c>
      <c r="AA39" s="3">
        <v>16.440000000000001</v>
      </c>
      <c r="AB39" s="3">
        <v>15.17</v>
      </c>
      <c r="AC39" s="3">
        <v>21.13</v>
      </c>
      <c r="AD39" s="3">
        <v>19.39</v>
      </c>
      <c r="AE39" s="3">
        <v>20.03</v>
      </c>
      <c r="AF39" s="3">
        <v>13.74</v>
      </c>
    </row>
    <row r="40" spans="1:32" x14ac:dyDescent="0.35">
      <c r="A40" s="6">
        <v>39</v>
      </c>
      <c r="B40" s="5" t="s">
        <v>36</v>
      </c>
      <c r="C40" s="3">
        <v>6.21</v>
      </c>
      <c r="D40" s="3">
        <v>8.2650000000000006</v>
      </c>
      <c r="E40" s="3">
        <v>7.65</v>
      </c>
      <c r="F40" s="3">
        <v>7.08</v>
      </c>
      <c r="G40" s="3">
        <v>6.96</v>
      </c>
      <c r="H40" s="3">
        <v>9.58</v>
      </c>
      <c r="I40" s="3">
        <v>10.06</v>
      </c>
      <c r="J40" s="3">
        <v>13.73</v>
      </c>
      <c r="K40" s="3">
        <v>12.64</v>
      </c>
      <c r="L40" s="3">
        <v>15.6</v>
      </c>
      <c r="M40" s="3">
        <v>14.67</v>
      </c>
      <c r="N40" s="3">
        <v>18.064999999999998</v>
      </c>
      <c r="O40" s="3">
        <v>17.28</v>
      </c>
      <c r="P40" s="3">
        <v>13.98</v>
      </c>
      <c r="Q40" s="3">
        <v>17.829999999999998</v>
      </c>
      <c r="R40" s="3">
        <v>37.17</v>
      </c>
      <c r="S40" s="3">
        <v>5.6550000000000002</v>
      </c>
      <c r="T40" s="3">
        <v>7.69</v>
      </c>
      <c r="U40" s="3">
        <v>6.26</v>
      </c>
      <c r="V40" s="3">
        <v>8.2650000000000006</v>
      </c>
      <c r="W40" s="3">
        <v>6.1349999999999998</v>
      </c>
      <c r="X40" s="3">
        <v>13.09</v>
      </c>
      <c r="Y40" s="3">
        <v>10.94</v>
      </c>
      <c r="Z40" s="3">
        <v>13.48</v>
      </c>
      <c r="AA40" s="3">
        <v>12.25</v>
      </c>
      <c r="AB40" s="3">
        <v>10.71</v>
      </c>
      <c r="AC40" s="3">
        <v>12.71</v>
      </c>
      <c r="AD40" s="3">
        <v>10.54</v>
      </c>
      <c r="AE40" s="3">
        <v>12.77</v>
      </c>
      <c r="AF40" s="3">
        <v>7.665</v>
      </c>
    </row>
    <row r="41" spans="1:32" x14ac:dyDescent="0.35">
      <c r="A41" s="6">
        <v>40</v>
      </c>
      <c r="B41" s="5" t="s">
        <v>38</v>
      </c>
      <c r="C41" s="3">
        <v>4.6500000000000004</v>
      </c>
      <c r="D41" s="3">
        <v>6.0149999999999997</v>
      </c>
      <c r="E41" s="3">
        <v>5.23</v>
      </c>
      <c r="F41" s="3">
        <v>5.01</v>
      </c>
      <c r="G41" s="3">
        <v>4.875</v>
      </c>
      <c r="H41" s="3">
        <v>6.63</v>
      </c>
      <c r="I41" s="3">
        <v>6.58</v>
      </c>
      <c r="J41" s="3">
        <v>8.1</v>
      </c>
      <c r="K41" s="3">
        <v>7.15</v>
      </c>
      <c r="L41" s="3">
        <v>9.6950000000000003</v>
      </c>
      <c r="M41" s="3">
        <v>8.7650000000000006</v>
      </c>
      <c r="N41" s="3">
        <v>9.4600000000000009</v>
      </c>
      <c r="O41" s="3">
        <v>9.89</v>
      </c>
      <c r="P41" s="3">
        <v>7.11</v>
      </c>
      <c r="Q41" s="3">
        <v>9.8000000000000007</v>
      </c>
      <c r="R41" s="3">
        <v>16.73</v>
      </c>
      <c r="S41" s="3">
        <v>3.29</v>
      </c>
      <c r="T41" s="3">
        <v>5.42</v>
      </c>
      <c r="U41" s="3">
        <v>4.6550000000000002</v>
      </c>
      <c r="V41" s="3">
        <v>5.4949999999999992</v>
      </c>
      <c r="W41" s="3">
        <v>4.66</v>
      </c>
      <c r="X41" s="3">
        <v>7.9</v>
      </c>
      <c r="Y41" s="3">
        <v>6.23</v>
      </c>
      <c r="Z41" s="3">
        <v>7.89</v>
      </c>
      <c r="AA41" s="3">
        <v>8.8699999999999992</v>
      </c>
      <c r="AB41" s="3">
        <v>7.02</v>
      </c>
      <c r="AC41" s="3">
        <v>8.5299999999999994</v>
      </c>
      <c r="AD41" s="3">
        <v>7.07</v>
      </c>
      <c r="AE41" s="3">
        <v>8.24</v>
      </c>
      <c r="AF41" s="3">
        <v>5.2350000000000003</v>
      </c>
    </row>
    <row r="42" spans="1:32" x14ac:dyDescent="0.35">
      <c r="A42" s="6">
        <v>41</v>
      </c>
      <c r="B42" s="5" t="s">
        <v>40</v>
      </c>
      <c r="C42" s="3">
        <v>7.5</v>
      </c>
      <c r="D42" s="3">
        <v>10.035</v>
      </c>
      <c r="E42" s="3">
        <v>10.655000000000001</v>
      </c>
      <c r="F42" s="3">
        <v>9.6300000000000008</v>
      </c>
      <c r="G42" s="3">
        <v>9.6649999999999991</v>
      </c>
      <c r="H42" s="3">
        <v>13.2</v>
      </c>
      <c r="I42" s="3">
        <v>14.585000000000001</v>
      </c>
      <c r="J42" s="3">
        <v>18.95</v>
      </c>
      <c r="K42" s="3">
        <v>17.484999999999999</v>
      </c>
      <c r="L42" s="3">
        <v>20.66</v>
      </c>
      <c r="M42" s="3">
        <v>19.579999999999998</v>
      </c>
      <c r="N42" s="3">
        <v>26.875</v>
      </c>
      <c r="O42" s="3">
        <v>27</v>
      </c>
      <c r="P42" s="3">
        <v>23.14</v>
      </c>
      <c r="Q42" s="3">
        <v>27.62</v>
      </c>
      <c r="R42" s="3">
        <v>55.2</v>
      </c>
      <c r="S42" s="3">
        <v>7.4</v>
      </c>
      <c r="T42" s="3">
        <v>10.17</v>
      </c>
      <c r="U42" s="3">
        <v>8.89</v>
      </c>
      <c r="V42" s="3">
        <v>10.96</v>
      </c>
      <c r="W42" s="3">
        <v>8.1950000000000003</v>
      </c>
      <c r="X42" s="3">
        <v>19.91</v>
      </c>
      <c r="Y42" s="3">
        <v>16.86</v>
      </c>
      <c r="Z42" s="3">
        <v>20.69</v>
      </c>
      <c r="AA42" s="3">
        <v>14.5</v>
      </c>
      <c r="AB42" s="3">
        <v>13.15</v>
      </c>
      <c r="AC42" s="3">
        <v>17.149999999999999</v>
      </c>
      <c r="AD42" s="3">
        <v>15.01</v>
      </c>
      <c r="AE42" s="3">
        <v>17.29</v>
      </c>
      <c r="AF42" s="3">
        <v>10.684999999999999</v>
      </c>
    </row>
    <row r="43" spans="1:32" x14ac:dyDescent="0.35">
      <c r="A43" s="6">
        <v>42</v>
      </c>
      <c r="B43" s="5" t="s">
        <v>42</v>
      </c>
      <c r="C43" s="3">
        <v>5.27</v>
      </c>
      <c r="D43" s="3">
        <v>6.88</v>
      </c>
      <c r="E43" s="3">
        <v>5.93</v>
      </c>
      <c r="F43" s="3">
        <v>5.5750000000000002</v>
      </c>
      <c r="G43" s="3">
        <v>5.4700000000000006</v>
      </c>
      <c r="H43" s="3">
        <v>7.5049999999999999</v>
      </c>
      <c r="I43" s="3">
        <v>7.63</v>
      </c>
      <c r="J43" s="3">
        <v>10.16</v>
      </c>
      <c r="K43" s="3">
        <v>9.1050000000000004</v>
      </c>
      <c r="L43" s="3">
        <v>11.87</v>
      </c>
      <c r="M43" s="3">
        <v>10.9</v>
      </c>
      <c r="N43" s="3">
        <v>12.555</v>
      </c>
      <c r="O43" s="3">
        <v>12.56</v>
      </c>
      <c r="P43" s="3">
        <v>9.8699999999999992</v>
      </c>
      <c r="Q43" s="3">
        <v>12.44</v>
      </c>
      <c r="R43" s="3">
        <v>24.3</v>
      </c>
      <c r="S43" s="3">
        <v>4.165</v>
      </c>
      <c r="T43" s="3">
        <v>6.06</v>
      </c>
      <c r="U43" s="3">
        <v>5.16</v>
      </c>
      <c r="V43" s="3">
        <v>6.5500000000000007</v>
      </c>
      <c r="W43" s="3">
        <v>5.1349999999999998</v>
      </c>
      <c r="X43" s="3">
        <v>9.89</v>
      </c>
      <c r="Y43" s="3">
        <v>8.1</v>
      </c>
      <c r="Z43" s="3">
        <v>9.94</v>
      </c>
      <c r="AA43" s="3">
        <v>10.37</v>
      </c>
      <c r="AB43" s="3">
        <v>8.6199999999999992</v>
      </c>
      <c r="AC43" s="3">
        <v>9.9</v>
      </c>
      <c r="AD43" s="3">
        <v>8.1999999999999993</v>
      </c>
      <c r="AE43" s="3">
        <v>9.6300000000000008</v>
      </c>
      <c r="AF43" s="3">
        <v>5.95</v>
      </c>
    </row>
    <row r="44" spans="1:32" x14ac:dyDescent="0.35">
      <c r="A44" s="6">
        <v>43</v>
      </c>
      <c r="B44" s="5" t="s">
        <v>340</v>
      </c>
      <c r="C44" s="3">
        <v>7.07</v>
      </c>
      <c r="D44" s="3">
        <v>9.375</v>
      </c>
      <c r="E44" s="3">
        <v>9.4600000000000009</v>
      </c>
      <c r="F44" s="3">
        <v>8.74</v>
      </c>
      <c r="G44" s="3">
        <v>8.73</v>
      </c>
      <c r="H44" s="3">
        <v>12.015000000000001</v>
      </c>
      <c r="I44" s="3">
        <v>12.844999999999999</v>
      </c>
      <c r="J44" s="3">
        <v>17.134999999999998</v>
      </c>
      <c r="K44" s="3">
        <v>16.03</v>
      </c>
      <c r="L44" s="3">
        <v>18.884999999999998</v>
      </c>
      <c r="M44" s="3">
        <v>18.015000000000001</v>
      </c>
      <c r="N44" s="3">
        <v>23.91</v>
      </c>
      <c r="O44" s="3">
        <v>24.02</v>
      </c>
      <c r="P44" s="3">
        <v>20.36</v>
      </c>
      <c r="Q44" s="3">
        <v>23.9</v>
      </c>
      <c r="R44" s="3">
        <v>51.58</v>
      </c>
      <c r="S44" s="3">
        <v>6.9350000000000005</v>
      </c>
      <c r="T44" s="3">
        <v>9.3150000000000013</v>
      </c>
      <c r="U44" s="3">
        <v>7.2050000000000001</v>
      </c>
      <c r="V44" s="3">
        <v>9.3500000000000014</v>
      </c>
      <c r="W44" s="3">
        <v>6.8949999999999996</v>
      </c>
      <c r="X44" s="3">
        <v>15.49</v>
      </c>
      <c r="Y44" s="3">
        <v>13.01</v>
      </c>
      <c r="Z44" s="3">
        <v>15.88</v>
      </c>
      <c r="AA44" s="3">
        <v>13.81</v>
      </c>
      <c r="AB44" s="3">
        <v>12.47</v>
      </c>
      <c r="AC44" s="3">
        <v>15.77</v>
      </c>
      <c r="AD44" s="3">
        <v>13.69</v>
      </c>
      <c r="AE44" s="3">
        <v>15.57</v>
      </c>
      <c r="AF44" s="3">
        <v>9.5249999999999986</v>
      </c>
    </row>
    <row r="45" spans="1:32" x14ac:dyDescent="0.35">
      <c r="A45" s="6">
        <v>44</v>
      </c>
      <c r="B45" s="5" t="s">
        <v>341</v>
      </c>
      <c r="C45" s="3">
        <v>7.2</v>
      </c>
      <c r="D45" s="3">
        <v>9.6</v>
      </c>
      <c r="E45" s="3">
        <v>9.8850000000000016</v>
      </c>
      <c r="F45" s="3">
        <v>9.16</v>
      </c>
      <c r="G45" s="3">
        <v>9.1849999999999987</v>
      </c>
      <c r="H45" s="3">
        <v>12.47</v>
      </c>
      <c r="I45" s="3">
        <v>13.48</v>
      </c>
      <c r="J45" s="3">
        <v>17.82</v>
      </c>
      <c r="K45" s="3">
        <v>16.740000000000002</v>
      </c>
      <c r="L45" s="3">
        <v>19.545000000000002</v>
      </c>
      <c r="M45" s="3">
        <v>18.715</v>
      </c>
      <c r="N45" s="3">
        <v>25.09</v>
      </c>
      <c r="O45" s="3">
        <v>25.23</v>
      </c>
      <c r="P45" s="3">
        <v>21.55</v>
      </c>
      <c r="Q45" s="3">
        <v>25.33</v>
      </c>
      <c r="R45" s="3">
        <v>53.11</v>
      </c>
      <c r="S45" s="3">
        <v>7.1850000000000005</v>
      </c>
      <c r="T45" s="3">
        <v>9.7200000000000006</v>
      </c>
      <c r="U45" s="3">
        <v>7.6550000000000002</v>
      </c>
      <c r="V45" s="3">
        <v>9.8249999999999993</v>
      </c>
      <c r="W45" s="3">
        <v>7.2949999999999999</v>
      </c>
      <c r="X45" s="3">
        <v>16.690000000000001</v>
      </c>
      <c r="Y45" s="3">
        <v>14</v>
      </c>
      <c r="Z45" s="3">
        <v>17.190000000000001</v>
      </c>
      <c r="AA45" s="3">
        <v>14.07</v>
      </c>
      <c r="AB45" s="3">
        <v>12.72</v>
      </c>
      <c r="AC45" s="3">
        <v>16.329999999999998</v>
      </c>
      <c r="AD45" s="3">
        <v>14.25</v>
      </c>
      <c r="AE45" s="3">
        <v>16.190000000000001</v>
      </c>
      <c r="AF45" s="3">
        <v>9.94</v>
      </c>
    </row>
    <row r="46" spans="1:32" x14ac:dyDescent="0.35">
      <c r="A46" s="6">
        <v>45</v>
      </c>
      <c r="B46" s="5" t="s">
        <v>342</v>
      </c>
      <c r="C46" s="3" t="s">
        <v>4036</v>
      </c>
      <c r="D46" s="3" t="s">
        <v>4036</v>
      </c>
      <c r="E46" s="3" t="s">
        <v>4036</v>
      </c>
      <c r="F46" s="3" t="s">
        <v>4036</v>
      </c>
      <c r="G46" s="3" t="s">
        <v>4036</v>
      </c>
      <c r="H46" s="3" t="s">
        <v>4036</v>
      </c>
      <c r="I46" s="3" t="s">
        <v>4036</v>
      </c>
      <c r="J46" s="3" t="s">
        <v>4036</v>
      </c>
      <c r="K46" s="3" t="s">
        <v>4036</v>
      </c>
      <c r="L46" s="3" t="s">
        <v>4036</v>
      </c>
      <c r="M46" s="3" t="s">
        <v>4036</v>
      </c>
      <c r="N46" s="3" t="s">
        <v>4036</v>
      </c>
      <c r="O46" s="3" t="s">
        <v>4036</v>
      </c>
      <c r="P46" s="3" t="s">
        <v>4036</v>
      </c>
      <c r="Q46" s="3" t="s">
        <v>4036</v>
      </c>
      <c r="R46" s="3" t="s">
        <v>4036</v>
      </c>
      <c r="S46" s="3" t="s">
        <v>4036</v>
      </c>
      <c r="T46" s="3" t="s">
        <v>4036</v>
      </c>
      <c r="U46" s="3" t="s">
        <v>4036</v>
      </c>
      <c r="V46" s="3" t="s">
        <v>4036</v>
      </c>
      <c r="W46" s="3" t="s">
        <v>4036</v>
      </c>
      <c r="X46" s="3" t="s">
        <v>4036</v>
      </c>
      <c r="Y46" s="3" t="s">
        <v>4036</v>
      </c>
      <c r="Z46" s="3" t="s">
        <v>4036</v>
      </c>
      <c r="AA46" s="3">
        <v>13.36</v>
      </c>
      <c r="AB46" s="3">
        <v>12.03</v>
      </c>
      <c r="AC46" s="3">
        <v>14.96</v>
      </c>
      <c r="AD46" s="3">
        <v>12.92</v>
      </c>
      <c r="AE46" s="3">
        <v>14.89</v>
      </c>
      <c r="AF46" s="3">
        <v>8.9700000000000006</v>
      </c>
    </row>
    <row r="47" spans="1:32" x14ac:dyDescent="0.35">
      <c r="A47" s="6">
        <v>46</v>
      </c>
      <c r="B47" s="5" t="s">
        <v>4162</v>
      </c>
      <c r="C47" s="3">
        <v>5.36</v>
      </c>
      <c r="D47" s="3">
        <v>6.94</v>
      </c>
      <c r="E47" s="3">
        <v>6.0750000000000002</v>
      </c>
      <c r="F47" s="3">
        <v>5.6449999999999996</v>
      </c>
      <c r="G47" s="3">
        <v>5.5049999999999999</v>
      </c>
      <c r="H47" s="3">
        <v>7.7</v>
      </c>
      <c r="I47" s="3">
        <v>7.7649999999999997</v>
      </c>
      <c r="J47" s="3">
        <v>9.98</v>
      </c>
      <c r="K47" s="3">
        <v>8.73</v>
      </c>
      <c r="L47" s="3">
        <v>11.864999999999998</v>
      </c>
      <c r="M47" s="3">
        <v>10.79</v>
      </c>
      <c r="N47" s="3">
        <v>12.024999999999999</v>
      </c>
      <c r="O47" s="3">
        <v>12.45</v>
      </c>
      <c r="P47" s="3">
        <v>9.41</v>
      </c>
      <c r="Q47" s="3">
        <v>12.67</v>
      </c>
      <c r="R47" s="3">
        <v>22.34</v>
      </c>
      <c r="S47" s="3">
        <v>4.0999999999999996</v>
      </c>
      <c r="T47" s="3">
        <v>6.16</v>
      </c>
      <c r="U47" s="3">
        <v>5.3550000000000004</v>
      </c>
      <c r="V47" s="3">
        <v>6.91</v>
      </c>
      <c r="W47" s="3">
        <v>5.3250000000000002</v>
      </c>
      <c r="X47" s="3">
        <v>10.57</v>
      </c>
      <c r="Y47" s="3">
        <v>8.56</v>
      </c>
      <c r="Z47" s="3">
        <v>10.73</v>
      </c>
      <c r="AA47" s="3">
        <v>10.46</v>
      </c>
      <c r="AB47" s="3">
        <v>8.5</v>
      </c>
      <c r="AC47" s="3">
        <v>10.07</v>
      </c>
      <c r="AD47" s="3">
        <v>8.18</v>
      </c>
      <c r="AE47" s="3">
        <v>9.94</v>
      </c>
      <c r="AF47" s="3">
        <v>6.0750000000000002</v>
      </c>
    </row>
    <row r="48" spans="1:32" x14ac:dyDescent="0.35">
      <c r="A48" s="6">
        <v>47</v>
      </c>
      <c r="B48" s="5" t="s">
        <v>46</v>
      </c>
      <c r="C48" s="3">
        <v>7.22</v>
      </c>
      <c r="D48" s="3">
        <v>9.5449999999999999</v>
      </c>
      <c r="E48" s="3">
        <v>9.7100000000000009</v>
      </c>
      <c r="F48" s="3">
        <v>8.875</v>
      </c>
      <c r="G48" s="3">
        <v>8.9149999999999991</v>
      </c>
      <c r="H48" s="3">
        <v>12.324999999999999</v>
      </c>
      <c r="I48" s="3">
        <v>13.14</v>
      </c>
      <c r="J48" s="3">
        <v>17.420000000000002</v>
      </c>
      <c r="K48" s="3">
        <v>16.16</v>
      </c>
      <c r="L48" s="3">
        <v>19.215</v>
      </c>
      <c r="M48" s="3">
        <v>18.285</v>
      </c>
      <c r="N48" s="3">
        <v>24.204999999999998</v>
      </c>
      <c r="O48" s="3">
        <v>24.43</v>
      </c>
      <c r="P48" s="3">
        <v>20.46</v>
      </c>
      <c r="Q48" s="3">
        <v>24.59</v>
      </c>
      <c r="R48" s="3">
        <v>51.76</v>
      </c>
      <c r="S48" s="3">
        <v>6.99</v>
      </c>
      <c r="T48" s="3">
        <v>9.4700000000000006</v>
      </c>
      <c r="U48" s="3">
        <v>7.81</v>
      </c>
      <c r="V48" s="3">
        <v>9.99</v>
      </c>
      <c r="W48" s="3">
        <v>7.3849999999999998</v>
      </c>
      <c r="X48" s="3">
        <v>17.170000000000002</v>
      </c>
      <c r="Y48" s="3">
        <v>14.36</v>
      </c>
      <c r="Z48" s="3">
        <v>17.82</v>
      </c>
      <c r="AA48" s="3">
        <v>14.03</v>
      </c>
      <c r="AB48" s="3">
        <v>12.58</v>
      </c>
      <c r="AC48" s="3">
        <v>16.09</v>
      </c>
      <c r="AD48" s="3">
        <v>13.84</v>
      </c>
      <c r="AE48" s="3">
        <v>16.02</v>
      </c>
      <c r="AF48" s="3">
        <v>9.74</v>
      </c>
    </row>
    <row r="49" spans="1:32" x14ac:dyDescent="0.35">
      <c r="A49" s="6">
        <v>48</v>
      </c>
      <c r="B49" s="5" t="s">
        <v>343</v>
      </c>
      <c r="C49" s="3">
        <v>5.48</v>
      </c>
      <c r="D49" s="3">
        <v>6.73</v>
      </c>
      <c r="E49" s="3">
        <v>6.17</v>
      </c>
      <c r="F49" s="3">
        <v>5.53</v>
      </c>
      <c r="G49" s="3">
        <v>5.32</v>
      </c>
      <c r="H49" s="3">
        <v>7.54</v>
      </c>
      <c r="I49" s="3">
        <v>7.65</v>
      </c>
      <c r="J49" s="3">
        <v>10.47</v>
      </c>
      <c r="K49" s="3">
        <v>9.36</v>
      </c>
      <c r="L49" s="3">
        <v>12.24</v>
      </c>
      <c r="M49" s="3">
        <f>O49-1.63</f>
        <v>10.870000000000001</v>
      </c>
      <c r="N49" s="3">
        <v>14.129999999999999</v>
      </c>
      <c r="O49" s="3">
        <v>12.5</v>
      </c>
      <c r="P49" s="3">
        <v>10.64</v>
      </c>
      <c r="Q49" s="3">
        <v>14.11</v>
      </c>
      <c r="R49" s="3">
        <v>19.18</v>
      </c>
      <c r="S49" s="3">
        <v>4.5175000000000001</v>
      </c>
      <c r="T49" s="3">
        <v>6.6524999999999999</v>
      </c>
      <c r="U49" s="3">
        <v>4.4432145214521448</v>
      </c>
      <c r="V49" s="3">
        <v>6.6549999999999994</v>
      </c>
      <c r="W49" s="3">
        <v>5.16</v>
      </c>
      <c r="X49" s="3">
        <v>10.33</v>
      </c>
      <c r="Y49" s="3">
        <v>8.1999999999999993</v>
      </c>
      <c r="Z49" s="3">
        <v>10.93</v>
      </c>
      <c r="AA49" s="3">
        <v>10.28</v>
      </c>
      <c r="AB49" s="3">
        <v>7.9</v>
      </c>
      <c r="AC49" s="3">
        <v>9.89</v>
      </c>
      <c r="AD49" s="3">
        <v>7.8</v>
      </c>
      <c r="AE49" s="3">
        <v>10.67</v>
      </c>
      <c r="AF49" s="3">
        <v>5.78</v>
      </c>
    </row>
    <row r="50" spans="1:32" x14ac:dyDescent="0.35">
      <c r="A50" s="6">
        <v>49</v>
      </c>
      <c r="B50" s="5" t="s">
        <v>48</v>
      </c>
      <c r="C50" s="3">
        <v>6.39</v>
      </c>
      <c r="D50" s="3">
        <v>8.4</v>
      </c>
      <c r="E50" s="3">
        <v>7.8</v>
      </c>
      <c r="F50" s="3">
        <v>7.05</v>
      </c>
      <c r="G50" s="3">
        <v>6.8949999999999996</v>
      </c>
      <c r="H50" s="3">
        <v>9.91</v>
      </c>
      <c r="I50" s="3">
        <v>10.315000000000001</v>
      </c>
      <c r="J50" s="3">
        <v>14.265000000000001</v>
      </c>
      <c r="K50" s="3">
        <v>12.93</v>
      </c>
      <c r="L50" s="3">
        <v>16.07</v>
      </c>
      <c r="M50" s="3">
        <v>14.78</v>
      </c>
      <c r="N50" s="3">
        <v>19.155000000000001</v>
      </c>
      <c r="O50" s="3">
        <v>18.309999999999999</v>
      </c>
      <c r="P50" s="3">
        <v>15</v>
      </c>
      <c r="Q50" s="3">
        <v>18.510000000000002</v>
      </c>
      <c r="R50" s="3">
        <v>41.29</v>
      </c>
      <c r="S50" s="3">
        <v>5.6150000000000002</v>
      </c>
      <c r="T50" s="3">
        <v>7.65</v>
      </c>
      <c r="U50" s="3">
        <v>6.4249999999999998</v>
      </c>
      <c r="V50" s="3">
        <v>8.49</v>
      </c>
      <c r="W50" s="3">
        <v>6.14</v>
      </c>
      <c r="X50" s="3">
        <v>13.47</v>
      </c>
      <c r="Y50" s="3">
        <v>11.25</v>
      </c>
      <c r="Z50" s="3">
        <v>13.91</v>
      </c>
      <c r="AA50" s="3">
        <v>11.93</v>
      </c>
      <c r="AB50" s="3">
        <v>10.36</v>
      </c>
      <c r="AC50" s="3">
        <v>12.11</v>
      </c>
      <c r="AD50" s="3">
        <v>10.050000000000001</v>
      </c>
      <c r="AE50" s="3">
        <v>12</v>
      </c>
      <c r="AF50" s="3">
        <v>7.0649999999999995</v>
      </c>
    </row>
    <row r="51" spans="1:32" x14ac:dyDescent="0.35">
      <c r="A51" s="6">
        <v>50</v>
      </c>
      <c r="B51" s="5" t="s">
        <v>344</v>
      </c>
      <c r="C51" s="3">
        <v>5.43</v>
      </c>
      <c r="D51" s="3">
        <v>7.13</v>
      </c>
      <c r="E51" s="3">
        <v>6.19</v>
      </c>
      <c r="F51" s="3">
        <v>5.66</v>
      </c>
      <c r="G51" s="3">
        <v>5.55</v>
      </c>
      <c r="H51" s="3">
        <v>7.84</v>
      </c>
      <c r="I51" s="3">
        <v>7.96</v>
      </c>
      <c r="J51" s="3">
        <v>10.684999999999999</v>
      </c>
      <c r="K51" s="3">
        <v>9.1750000000000007</v>
      </c>
      <c r="L51" s="3">
        <v>12.44</v>
      </c>
      <c r="M51" s="3">
        <v>11.145</v>
      </c>
      <c r="N51" s="3">
        <v>13.31</v>
      </c>
      <c r="O51" s="3">
        <v>13.14</v>
      </c>
      <c r="P51" s="3">
        <v>10.3</v>
      </c>
      <c r="Q51" s="3">
        <v>13.17</v>
      </c>
      <c r="R51" s="3">
        <v>25.49</v>
      </c>
      <c r="S51" s="3">
        <v>4.1749999999999998</v>
      </c>
      <c r="T51" s="3">
        <v>6.1550000000000002</v>
      </c>
      <c r="U51" s="3">
        <v>5.7350000000000003</v>
      </c>
      <c r="V51" s="3">
        <v>7.6750000000000007</v>
      </c>
      <c r="W51" s="3">
        <v>5.6550000000000002</v>
      </c>
      <c r="X51" s="3">
        <v>11.94</v>
      </c>
      <c r="Y51" s="3">
        <v>9.86</v>
      </c>
      <c r="Z51" s="3">
        <v>12.09</v>
      </c>
      <c r="AA51" s="3">
        <v>10.7</v>
      </c>
      <c r="AB51" s="3">
        <v>8.9499999999999993</v>
      </c>
      <c r="AC51" s="3">
        <v>10.33</v>
      </c>
      <c r="AD51" s="3">
        <v>8.4700000000000006</v>
      </c>
      <c r="AE51" s="3">
        <v>10.09</v>
      </c>
      <c r="AF51" s="3">
        <v>6.1950000000000003</v>
      </c>
    </row>
    <row r="52" spans="1:32" x14ac:dyDescent="0.35">
      <c r="A52" s="6">
        <v>51</v>
      </c>
      <c r="B52" s="5" t="s">
        <v>50</v>
      </c>
      <c r="C52" s="3">
        <v>6.46</v>
      </c>
      <c r="D52" s="3">
        <v>8.6149999999999984</v>
      </c>
      <c r="E52" s="3">
        <v>8.16</v>
      </c>
      <c r="F52" s="3">
        <v>7.46</v>
      </c>
      <c r="G52" s="3">
        <v>7.4249999999999998</v>
      </c>
      <c r="H52" s="3">
        <v>10.335000000000001</v>
      </c>
      <c r="I52" s="3">
        <v>10.9</v>
      </c>
      <c r="J52" s="3">
        <v>15.02</v>
      </c>
      <c r="K52" s="3">
        <v>13.91</v>
      </c>
      <c r="L52" s="3">
        <v>16.73</v>
      </c>
      <c r="M52" s="3">
        <v>15.885000000000002</v>
      </c>
      <c r="N52" s="3">
        <v>20.475000000000001</v>
      </c>
      <c r="O52" s="3">
        <v>19.62</v>
      </c>
      <c r="P52" s="3">
        <v>16.25</v>
      </c>
      <c r="Q52" s="3">
        <v>19.850000000000001</v>
      </c>
      <c r="R52" s="3">
        <v>44.74</v>
      </c>
      <c r="S52" s="3">
        <v>6.01</v>
      </c>
      <c r="T52" s="3">
        <v>8.09</v>
      </c>
      <c r="U52" s="3">
        <v>6.2</v>
      </c>
      <c r="V52" s="3">
        <v>8.4250000000000007</v>
      </c>
      <c r="W52" s="3">
        <v>5.9950000000000001</v>
      </c>
      <c r="X52" s="3">
        <v>13.12</v>
      </c>
      <c r="Y52" s="3">
        <v>11.26</v>
      </c>
      <c r="Z52" s="3">
        <v>13.25</v>
      </c>
      <c r="AA52" s="3">
        <v>12.78</v>
      </c>
      <c r="AB52" s="3">
        <v>11.36</v>
      </c>
      <c r="AC52" s="3">
        <v>13.73</v>
      </c>
      <c r="AD52" s="3">
        <v>11.6</v>
      </c>
      <c r="AE52" s="3">
        <v>13.63</v>
      </c>
      <c r="AF52" s="3">
        <v>8.19</v>
      </c>
    </row>
    <row r="53" spans="1:32" x14ac:dyDescent="0.35">
      <c r="A53" s="6">
        <v>52</v>
      </c>
      <c r="B53" s="5" t="s">
        <v>4198</v>
      </c>
      <c r="C53" s="3">
        <v>6.68</v>
      </c>
      <c r="D53" s="3">
        <v>8.7899999999999991</v>
      </c>
      <c r="E53" s="3">
        <v>8.4050000000000011</v>
      </c>
      <c r="F53" s="3">
        <v>7.55</v>
      </c>
      <c r="G53" s="3">
        <v>7.6899999999999995</v>
      </c>
      <c r="H53" s="3">
        <v>10.715</v>
      </c>
      <c r="I53" s="3">
        <v>11.15</v>
      </c>
      <c r="J53" s="3">
        <v>15.1</v>
      </c>
      <c r="K53" s="3">
        <v>13.629999999999999</v>
      </c>
      <c r="L53" s="3">
        <v>16.975000000000001</v>
      </c>
      <c r="M53" s="3">
        <v>16</v>
      </c>
      <c r="N53" s="3">
        <v>20.314999999999998</v>
      </c>
      <c r="O53" s="3">
        <v>19.97</v>
      </c>
      <c r="P53" s="3">
        <v>16.21</v>
      </c>
      <c r="Q53" s="3">
        <v>19.940000000000001</v>
      </c>
      <c r="R53" s="3">
        <v>44.2</v>
      </c>
      <c r="S53" s="3">
        <v>5.08</v>
      </c>
      <c r="T53" s="3">
        <v>6.82</v>
      </c>
      <c r="U53" s="3">
        <v>6.76</v>
      </c>
      <c r="V53" s="3">
        <v>6.09</v>
      </c>
      <c r="W53" s="3">
        <v>4.8600000000000003</v>
      </c>
      <c r="X53" s="3">
        <v>9.02</v>
      </c>
      <c r="Y53" s="3">
        <v>7.53</v>
      </c>
      <c r="Z53" s="3">
        <v>8.92</v>
      </c>
      <c r="AA53" s="3">
        <v>13.18</v>
      </c>
      <c r="AB53" s="3">
        <v>11.69</v>
      </c>
      <c r="AC53" s="3">
        <v>14.35</v>
      </c>
      <c r="AD53" s="3">
        <v>12.15</v>
      </c>
      <c r="AE53" s="3">
        <v>14.2</v>
      </c>
      <c r="AF53" s="3">
        <v>8.61</v>
      </c>
    </row>
    <row r="54" spans="1:32" x14ac:dyDescent="0.35">
      <c r="A54" s="6">
        <v>53</v>
      </c>
      <c r="B54" s="5" t="s">
        <v>54</v>
      </c>
      <c r="C54" s="3">
        <v>3.38</v>
      </c>
      <c r="D54" s="3">
        <v>3.9249999999999998</v>
      </c>
      <c r="E54" s="3">
        <v>4.12</v>
      </c>
      <c r="F54" s="3">
        <v>3.835</v>
      </c>
      <c r="G54" s="3">
        <v>3.5149999999999997</v>
      </c>
      <c r="H54" s="3">
        <v>5.4849999999999994</v>
      </c>
      <c r="I54" s="3">
        <v>4.4550000000000001</v>
      </c>
      <c r="J54" s="3">
        <v>3.94</v>
      </c>
      <c r="K54" s="3">
        <v>2.895</v>
      </c>
      <c r="L54" s="3">
        <v>5.5350000000000001</v>
      </c>
      <c r="M54" s="3">
        <v>4.2799999999999994</v>
      </c>
      <c r="N54" s="3">
        <v>3.91</v>
      </c>
      <c r="O54" s="3">
        <v>5.59</v>
      </c>
      <c r="P54" s="3">
        <v>3.67</v>
      </c>
      <c r="Q54" s="3">
        <v>5.58</v>
      </c>
      <c r="R54" s="3">
        <v>6.85</v>
      </c>
      <c r="S54" s="3">
        <v>1.835</v>
      </c>
      <c r="T54" s="3">
        <v>4.51</v>
      </c>
      <c r="U54" s="3">
        <v>4.1349999999999998</v>
      </c>
      <c r="V54" s="3">
        <v>4.2349999999999994</v>
      </c>
      <c r="W54" s="3">
        <v>4.1349999999999998</v>
      </c>
      <c r="X54" s="3">
        <v>5.41</v>
      </c>
      <c r="Y54" s="3">
        <v>3.1</v>
      </c>
      <c r="Z54" s="3">
        <v>5.54</v>
      </c>
      <c r="AA54" s="3">
        <v>6.3</v>
      </c>
      <c r="AB54" s="3">
        <v>4.76</v>
      </c>
      <c r="AC54" s="3">
        <v>6.67</v>
      </c>
      <c r="AD54" s="3">
        <v>5.26</v>
      </c>
      <c r="AE54" s="3">
        <v>6.48</v>
      </c>
      <c r="AF54" s="3">
        <v>4.6899999999999995</v>
      </c>
    </row>
    <row r="55" spans="1:32" x14ac:dyDescent="0.35">
      <c r="A55" s="6">
        <v>54</v>
      </c>
      <c r="B55" s="5" t="s">
        <v>56</v>
      </c>
      <c r="C55" s="3">
        <v>6.93</v>
      </c>
      <c r="D55" s="3">
        <v>9.3150000000000013</v>
      </c>
      <c r="E55" s="3">
        <v>9.3550000000000004</v>
      </c>
      <c r="F55" s="3">
        <v>8.58</v>
      </c>
      <c r="G55" s="3">
        <v>8.4649999999999999</v>
      </c>
      <c r="H55" s="3">
        <v>11.655000000000001</v>
      </c>
      <c r="I55" s="3">
        <v>12.664999999999999</v>
      </c>
      <c r="J55" s="3">
        <v>16.97</v>
      </c>
      <c r="K55" s="3">
        <v>15.805</v>
      </c>
      <c r="L55" s="3">
        <v>18.685000000000002</v>
      </c>
      <c r="M55" s="3">
        <v>17.71</v>
      </c>
      <c r="N55" s="3">
        <v>23.65</v>
      </c>
      <c r="O55" s="3">
        <v>23.09</v>
      </c>
      <c r="P55" s="3">
        <v>19.41</v>
      </c>
      <c r="Q55" s="3">
        <v>23.49</v>
      </c>
      <c r="R55" s="3">
        <v>50.35</v>
      </c>
      <c r="S55" s="3">
        <v>6.73</v>
      </c>
      <c r="T55" s="3">
        <v>9.19</v>
      </c>
      <c r="U55" s="3">
        <v>5.9850000000000003</v>
      </c>
      <c r="V55" s="3">
        <v>10.45</v>
      </c>
      <c r="W55" s="3">
        <v>7.65</v>
      </c>
      <c r="X55" s="3">
        <v>18.329999999999998</v>
      </c>
      <c r="Y55" s="3">
        <v>15.34</v>
      </c>
      <c r="Z55" s="3">
        <v>18.649999999999999</v>
      </c>
      <c r="AA55" s="3">
        <v>13.62</v>
      </c>
      <c r="AB55" s="3">
        <v>12.21</v>
      </c>
      <c r="AC55" s="3">
        <v>15.33</v>
      </c>
      <c r="AD55" s="3">
        <v>13.22</v>
      </c>
      <c r="AE55" s="3">
        <v>15.37</v>
      </c>
      <c r="AF55" s="3">
        <v>9.3800000000000008</v>
      </c>
    </row>
    <row r="56" spans="1:32" x14ac:dyDescent="0.35">
      <c r="A56" s="6">
        <v>55</v>
      </c>
      <c r="B56" s="5" t="s">
        <v>58</v>
      </c>
      <c r="C56" s="3">
        <v>5.39</v>
      </c>
      <c r="D56" s="3">
        <v>7.2050000000000001</v>
      </c>
      <c r="E56" s="3">
        <v>6.3049999999999997</v>
      </c>
      <c r="F56" s="3">
        <v>5.76</v>
      </c>
      <c r="G56" s="3">
        <v>5.4450000000000003</v>
      </c>
      <c r="H56" s="3">
        <v>7.76</v>
      </c>
      <c r="I56" s="3">
        <v>8.11</v>
      </c>
      <c r="J56" s="3">
        <v>10.905000000000001</v>
      </c>
      <c r="K56" s="3">
        <v>9.4649999999999999</v>
      </c>
      <c r="L56" s="3">
        <v>12.73</v>
      </c>
      <c r="M56" s="3">
        <v>11.12</v>
      </c>
      <c r="N56" s="3">
        <v>13.58</v>
      </c>
      <c r="O56" s="3">
        <v>13.3</v>
      </c>
      <c r="P56" s="3">
        <v>10.39</v>
      </c>
      <c r="Q56" s="3">
        <v>13.51</v>
      </c>
      <c r="R56" s="3">
        <v>25.91</v>
      </c>
      <c r="S56" s="3">
        <v>5.47</v>
      </c>
      <c r="T56" s="3">
        <v>7.585</v>
      </c>
      <c r="U56" s="3">
        <v>5.27</v>
      </c>
      <c r="V56" s="3">
        <v>9.1199999999999992</v>
      </c>
      <c r="W56" s="3">
        <v>6.59</v>
      </c>
      <c r="X56" s="3">
        <v>14.79</v>
      </c>
      <c r="Y56" s="3">
        <v>12.31</v>
      </c>
      <c r="Z56" s="3">
        <v>15.29</v>
      </c>
      <c r="AA56" s="3">
        <v>8.83</v>
      </c>
      <c r="AB56" s="3">
        <v>6.8</v>
      </c>
      <c r="AC56" s="3">
        <v>8.58</v>
      </c>
      <c r="AD56" s="3">
        <v>6.99</v>
      </c>
      <c r="AE56" s="3">
        <v>8.7200000000000006</v>
      </c>
      <c r="AF56" s="3">
        <v>5.165</v>
      </c>
    </row>
    <row r="57" spans="1:32" x14ac:dyDescent="0.35">
      <c r="A57" s="6">
        <v>56</v>
      </c>
      <c r="B57" s="5" t="s">
        <v>345</v>
      </c>
      <c r="C57" s="3" t="s">
        <v>4036</v>
      </c>
      <c r="D57" s="3" t="s">
        <v>4036</v>
      </c>
      <c r="E57" s="3" t="s">
        <v>4036</v>
      </c>
      <c r="F57" s="3" t="s">
        <v>4036</v>
      </c>
      <c r="G57" s="3" t="s">
        <v>4036</v>
      </c>
      <c r="H57" s="3" t="s">
        <v>4036</v>
      </c>
      <c r="I57" s="3" t="s">
        <v>4036</v>
      </c>
      <c r="J57" s="3" t="s">
        <v>4036</v>
      </c>
      <c r="K57" s="3" t="s">
        <v>4036</v>
      </c>
      <c r="L57" s="3" t="s">
        <v>4036</v>
      </c>
      <c r="M57" s="3" t="s">
        <v>4036</v>
      </c>
      <c r="N57" s="3" t="s">
        <v>4036</v>
      </c>
      <c r="O57" s="3" t="s">
        <v>4036</v>
      </c>
      <c r="P57" s="3" t="s">
        <v>4036</v>
      </c>
      <c r="Q57" s="3" t="s">
        <v>4036</v>
      </c>
      <c r="R57" s="3" t="s">
        <v>4036</v>
      </c>
      <c r="S57" s="3" t="s">
        <v>4036</v>
      </c>
      <c r="T57" s="3" t="s">
        <v>4036</v>
      </c>
      <c r="U57" s="3" t="s">
        <v>4036</v>
      </c>
      <c r="V57" s="3" t="s">
        <v>4036</v>
      </c>
      <c r="W57" s="3" t="s">
        <v>4036</v>
      </c>
      <c r="X57" s="3" t="s">
        <v>4036</v>
      </c>
      <c r="Y57" s="3" t="s">
        <v>4036</v>
      </c>
      <c r="Z57" s="3" t="s">
        <v>4036</v>
      </c>
      <c r="AA57" s="3">
        <v>13.86</v>
      </c>
      <c r="AB57" s="3">
        <v>12.55</v>
      </c>
      <c r="AC57" s="3">
        <v>16</v>
      </c>
      <c r="AD57" s="3">
        <v>13.99</v>
      </c>
      <c r="AE57" s="3">
        <v>15.68</v>
      </c>
      <c r="AF57" s="3">
        <v>9.82</v>
      </c>
    </row>
    <row r="58" spans="1:32" x14ac:dyDescent="0.35">
      <c r="A58" s="6">
        <v>57</v>
      </c>
      <c r="B58" s="5" t="s">
        <v>60</v>
      </c>
      <c r="C58" s="3">
        <v>7.55</v>
      </c>
      <c r="D58" s="3">
        <v>10.02</v>
      </c>
      <c r="E58" s="3">
        <v>10.68</v>
      </c>
      <c r="F58" s="3">
        <v>9.82</v>
      </c>
      <c r="G58" s="3">
        <v>9.8850000000000016</v>
      </c>
      <c r="H58" s="3">
        <v>13.355</v>
      </c>
      <c r="I58" s="3">
        <v>14.66</v>
      </c>
      <c r="J58" s="3">
        <v>19.03</v>
      </c>
      <c r="K58" s="3">
        <v>17.805</v>
      </c>
      <c r="L58" s="3">
        <v>20.72</v>
      </c>
      <c r="M58" s="3">
        <v>19.824999999999999</v>
      </c>
      <c r="N58" s="3">
        <v>27.085000000000001</v>
      </c>
      <c r="O58" s="3">
        <v>27.6</v>
      </c>
      <c r="P58" s="3">
        <v>23.89</v>
      </c>
      <c r="Q58" s="3">
        <v>27.73</v>
      </c>
      <c r="R58" s="3">
        <v>55.96</v>
      </c>
      <c r="S58" s="3">
        <v>7.57</v>
      </c>
      <c r="T58" s="3">
        <v>10.37</v>
      </c>
      <c r="U58" s="3">
        <v>8.67</v>
      </c>
      <c r="V58" s="3">
        <v>10.824999999999999</v>
      </c>
      <c r="W58" s="3">
        <v>8.1149999999999984</v>
      </c>
      <c r="X58" s="3">
        <v>19.440000000000001</v>
      </c>
      <c r="Y58" s="3">
        <v>16.28</v>
      </c>
      <c r="Z58" s="3">
        <v>20.07</v>
      </c>
      <c r="AA58" s="3">
        <v>14.56</v>
      </c>
      <c r="AB58" s="3">
        <v>13.27</v>
      </c>
      <c r="AC58" s="3">
        <v>17.34</v>
      </c>
      <c r="AD58" s="3">
        <v>15.28</v>
      </c>
      <c r="AE58" s="3">
        <v>17.29</v>
      </c>
      <c r="AF58" s="3">
        <v>10.73</v>
      </c>
    </row>
    <row r="59" spans="1:32" x14ac:dyDescent="0.35">
      <c r="A59" s="6">
        <v>58</v>
      </c>
      <c r="B59" s="5" t="s">
        <v>346</v>
      </c>
      <c r="C59" s="3">
        <v>4.79</v>
      </c>
      <c r="D59" s="3">
        <v>6.23</v>
      </c>
      <c r="E59" s="3">
        <v>5.37</v>
      </c>
      <c r="F59" s="3">
        <v>5.04</v>
      </c>
      <c r="G59" s="3">
        <v>5.03</v>
      </c>
      <c r="H59" s="3">
        <v>7.02</v>
      </c>
      <c r="I59" s="3">
        <v>6.97</v>
      </c>
      <c r="J59" s="3">
        <v>8.64</v>
      </c>
      <c r="K59" s="3">
        <v>7.23</v>
      </c>
      <c r="L59" s="3">
        <v>10.16</v>
      </c>
      <c r="M59" s="3">
        <v>8.94</v>
      </c>
      <c r="N59" s="3">
        <v>9.94</v>
      </c>
      <c r="O59" s="3">
        <v>10.37</v>
      </c>
      <c r="P59" s="3">
        <v>7.81</v>
      </c>
      <c r="Q59" s="3">
        <v>10.45</v>
      </c>
      <c r="R59" s="3">
        <v>17.829999999999998</v>
      </c>
      <c r="S59" s="3">
        <v>3.39</v>
      </c>
      <c r="T59" s="3">
        <v>5.52</v>
      </c>
      <c r="U59" s="3">
        <v>4.8600000000000003</v>
      </c>
      <c r="V59" s="3">
        <v>6.25</v>
      </c>
      <c r="W59" s="3">
        <v>4.78</v>
      </c>
      <c r="X59" s="3">
        <v>8.35</v>
      </c>
      <c r="Y59" s="3">
        <v>6.88</v>
      </c>
      <c r="Z59" s="3">
        <v>8.2100000000000009</v>
      </c>
      <c r="AA59" s="3">
        <v>5.36</v>
      </c>
      <c r="AB59" s="3">
        <v>3.59</v>
      </c>
      <c r="AC59" s="3">
        <v>6.03</v>
      </c>
      <c r="AD59" s="3">
        <v>4.42</v>
      </c>
      <c r="AE59" s="3">
        <v>6.18</v>
      </c>
      <c r="AF59" s="3">
        <v>3.62</v>
      </c>
    </row>
    <row r="60" spans="1:32" x14ac:dyDescent="0.35">
      <c r="A60" s="6">
        <v>59</v>
      </c>
      <c r="B60" s="5" t="s">
        <v>62</v>
      </c>
      <c r="C60" s="3">
        <v>7.84</v>
      </c>
      <c r="D60" s="3">
        <v>10.45</v>
      </c>
      <c r="E60" s="3">
        <v>11.504999999999999</v>
      </c>
      <c r="F60" s="3">
        <v>10.46</v>
      </c>
      <c r="G60" s="3">
        <v>10.585000000000001</v>
      </c>
      <c r="H60" s="3">
        <v>14.155000000000001</v>
      </c>
      <c r="I60" s="3">
        <v>15.91</v>
      </c>
      <c r="J60" s="3">
        <v>20.27</v>
      </c>
      <c r="K60" s="3">
        <v>18.77</v>
      </c>
      <c r="L60" s="3">
        <v>21.92</v>
      </c>
      <c r="M60" s="3">
        <v>20.895</v>
      </c>
      <c r="N60" s="3">
        <v>29.134999999999998</v>
      </c>
      <c r="O60" s="3">
        <v>29.78</v>
      </c>
      <c r="P60" s="3">
        <v>26.13</v>
      </c>
      <c r="Q60" s="3">
        <v>30.31</v>
      </c>
      <c r="R60" s="3">
        <v>58.44</v>
      </c>
      <c r="S60" s="3">
        <v>7.92</v>
      </c>
      <c r="T60" s="3">
        <v>10.975000000000001</v>
      </c>
      <c r="U60" s="3">
        <v>10.32</v>
      </c>
      <c r="V60" s="3">
        <v>12.4</v>
      </c>
      <c r="W60" s="3">
        <v>9.5749999999999993</v>
      </c>
      <c r="X60" s="3">
        <v>24.22</v>
      </c>
      <c r="Y60" s="3">
        <v>20.7</v>
      </c>
      <c r="Z60" s="3">
        <v>24.05</v>
      </c>
      <c r="AA60" s="3">
        <v>15.04</v>
      </c>
      <c r="AB60" s="3">
        <v>13.74</v>
      </c>
      <c r="AC60" s="3">
        <v>18.27</v>
      </c>
      <c r="AD60" s="3">
        <v>16.27</v>
      </c>
      <c r="AE60" s="3">
        <v>18.41</v>
      </c>
      <c r="AF60" s="3">
        <v>11.55</v>
      </c>
    </row>
    <row r="61" spans="1:32" x14ac:dyDescent="0.35">
      <c r="A61" s="6">
        <v>60</v>
      </c>
      <c r="B61" s="5" t="s">
        <v>64</v>
      </c>
      <c r="C61" s="3">
        <v>5.94</v>
      </c>
      <c r="D61" s="3">
        <v>7.915</v>
      </c>
      <c r="E61" s="3">
        <v>7.125</v>
      </c>
      <c r="F61" s="3">
        <v>6.54</v>
      </c>
      <c r="G61" s="3">
        <v>6.38</v>
      </c>
      <c r="H61" s="3">
        <v>8.9499999999999993</v>
      </c>
      <c r="I61" s="3">
        <v>9.34</v>
      </c>
      <c r="J61" s="3">
        <v>12.93</v>
      </c>
      <c r="K61" s="3">
        <v>11.72</v>
      </c>
      <c r="L61" s="3">
        <v>14.69</v>
      </c>
      <c r="M61" s="3">
        <v>13.629999999999999</v>
      </c>
      <c r="N61" s="3">
        <v>16.954999999999998</v>
      </c>
      <c r="O61" s="3">
        <v>16</v>
      </c>
      <c r="P61" s="3">
        <v>13.09</v>
      </c>
      <c r="Q61" s="3">
        <v>16.239999999999998</v>
      </c>
      <c r="R61" s="3">
        <v>34.78</v>
      </c>
      <c r="S61" s="3">
        <v>5.165</v>
      </c>
      <c r="T61" s="3">
        <v>7.12</v>
      </c>
      <c r="U61" s="3">
        <v>6.0949999999999998</v>
      </c>
      <c r="V61" s="3">
        <v>8.4499999999999993</v>
      </c>
      <c r="W61" s="3">
        <v>5.9850000000000003</v>
      </c>
      <c r="X61" s="3">
        <v>12.87</v>
      </c>
      <c r="Y61" s="3">
        <v>10.85</v>
      </c>
      <c r="Z61" s="3">
        <v>12.67</v>
      </c>
      <c r="AA61" s="3">
        <v>11.78</v>
      </c>
      <c r="AB61" s="3">
        <v>10.26</v>
      </c>
      <c r="AC61" s="3">
        <v>11.93</v>
      </c>
      <c r="AD61" s="3">
        <v>9.89</v>
      </c>
      <c r="AE61" s="3">
        <v>11.84</v>
      </c>
      <c r="AF61" s="3">
        <v>7.13</v>
      </c>
    </row>
    <row r="62" spans="1:32" x14ac:dyDescent="0.35">
      <c r="A62" s="6">
        <v>61</v>
      </c>
      <c r="B62" s="5" t="s">
        <v>347</v>
      </c>
      <c r="C62" s="3">
        <v>5.36</v>
      </c>
      <c r="D62" s="3">
        <v>7.09</v>
      </c>
      <c r="E62" s="3">
        <v>6.14</v>
      </c>
      <c r="F62" s="3">
        <v>5.58</v>
      </c>
      <c r="G62" s="3">
        <v>5.4850000000000003</v>
      </c>
      <c r="H62" s="3">
        <v>7.76</v>
      </c>
      <c r="I62" s="3">
        <v>7.8949999999999996</v>
      </c>
      <c r="J62" s="3">
        <v>10.6</v>
      </c>
      <c r="K62" s="3">
        <v>8.9600000000000009</v>
      </c>
      <c r="L62" s="3">
        <v>12.364999999999998</v>
      </c>
      <c r="M62" s="3">
        <v>11.065000000000001</v>
      </c>
      <c r="N62" s="3">
        <v>13.23</v>
      </c>
      <c r="O62" s="3">
        <v>12.98</v>
      </c>
      <c r="P62" s="3">
        <v>10.19</v>
      </c>
      <c r="Q62" s="3">
        <v>13.09</v>
      </c>
      <c r="R62" s="3">
        <v>25.09</v>
      </c>
      <c r="S62" s="3">
        <v>4.05</v>
      </c>
      <c r="T62" s="3">
        <v>6.0649999999999995</v>
      </c>
      <c r="U62" s="3">
        <v>5.43</v>
      </c>
      <c r="V62" s="3">
        <v>7.6</v>
      </c>
      <c r="W62" s="3">
        <v>5.35</v>
      </c>
      <c r="X62" s="3">
        <v>11.16</v>
      </c>
      <c r="Y62" s="3">
        <v>9.1199999999999992</v>
      </c>
      <c r="Z62" s="3">
        <v>11.73</v>
      </c>
      <c r="AA62" s="3">
        <v>10.51</v>
      </c>
      <c r="AB62" s="3">
        <v>8.73</v>
      </c>
      <c r="AC62" s="3">
        <v>10.09</v>
      </c>
      <c r="AD62" s="3">
        <v>8.33</v>
      </c>
      <c r="AE62" s="3">
        <v>9.9</v>
      </c>
      <c r="AF62" s="3">
        <v>5.9649999999999999</v>
      </c>
    </row>
    <row r="63" spans="1:32" x14ac:dyDescent="0.35">
      <c r="A63" s="6">
        <v>62</v>
      </c>
      <c r="B63" s="5" t="s">
        <v>66</v>
      </c>
      <c r="C63" s="3">
        <v>4.2</v>
      </c>
      <c r="D63" s="3">
        <v>4.9399999999999995</v>
      </c>
      <c r="E63" s="3">
        <v>4.6850000000000005</v>
      </c>
      <c r="F63" s="3">
        <v>4.4249999999999998</v>
      </c>
      <c r="G63" s="3">
        <v>4.165</v>
      </c>
      <c r="H63" s="3">
        <v>5.9399999999999995</v>
      </c>
      <c r="I63" s="3">
        <v>5.53</v>
      </c>
      <c r="J63" s="3">
        <v>5.8100000000000005</v>
      </c>
      <c r="K63" s="3">
        <v>4.4350000000000005</v>
      </c>
      <c r="L63" s="3">
        <v>7.4049999999999994</v>
      </c>
      <c r="M63" s="3">
        <v>5.8100000000000005</v>
      </c>
      <c r="N63" s="3">
        <v>5.8550000000000004</v>
      </c>
      <c r="O63" s="3">
        <v>7.14</v>
      </c>
      <c r="P63" s="3">
        <v>4.5599999999999996</v>
      </c>
      <c r="Q63" s="3">
        <v>7.46</v>
      </c>
      <c r="R63" s="3">
        <v>9.4</v>
      </c>
      <c r="S63" s="3">
        <v>2.48</v>
      </c>
      <c r="T63" s="3">
        <v>4.9350000000000005</v>
      </c>
      <c r="U63" s="3">
        <v>4.66</v>
      </c>
      <c r="V63" s="3">
        <v>5.35</v>
      </c>
      <c r="W63" s="3">
        <v>4.6500000000000004</v>
      </c>
      <c r="X63" s="3">
        <v>7.61</v>
      </c>
      <c r="Y63" s="3">
        <v>5.27</v>
      </c>
      <c r="Z63" s="3">
        <v>7.95</v>
      </c>
      <c r="AA63" s="3">
        <v>7.23</v>
      </c>
      <c r="AB63" s="3">
        <v>5.26</v>
      </c>
      <c r="AC63" s="3">
        <v>7.51</v>
      </c>
      <c r="AD63" s="3">
        <v>5.9</v>
      </c>
      <c r="AE63" s="3">
        <v>7.26</v>
      </c>
      <c r="AF63" s="3">
        <v>4.6749999999999998</v>
      </c>
    </row>
    <row r="64" spans="1:32" x14ac:dyDescent="0.35">
      <c r="A64" s="6">
        <v>63</v>
      </c>
      <c r="B64" s="5" t="s">
        <v>348</v>
      </c>
      <c r="C64" s="3">
        <v>5.35</v>
      </c>
      <c r="D64" s="3">
        <v>6.62</v>
      </c>
      <c r="E64" s="3">
        <v>6.21</v>
      </c>
      <c r="F64" s="3">
        <v>5.48</v>
      </c>
      <c r="G64" s="3">
        <v>5.21</v>
      </c>
      <c r="H64" s="3">
        <v>7.46</v>
      </c>
      <c r="I64" s="3">
        <v>7.47</v>
      </c>
      <c r="J64" s="3">
        <v>10.31</v>
      </c>
      <c r="K64" s="3">
        <v>9.24</v>
      </c>
      <c r="L64" s="3">
        <v>12.05</v>
      </c>
      <c r="M64" s="3">
        <f>O64-1.6</f>
        <v>10.700000000000001</v>
      </c>
      <c r="N64" s="3">
        <v>13.93</v>
      </c>
      <c r="O64" s="3">
        <v>12.3</v>
      </c>
      <c r="P64" s="3">
        <v>10.31</v>
      </c>
      <c r="Q64" s="3">
        <v>13.75</v>
      </c>
      <c r="R64" s="3">
        <v>19.75</v>
      </c>
      <c r="S64" s="3">
        <v>4.43</v>
      </c>
      <c r="T64" s="3">
        <v>6.43</v>
      </c>
      <c r="U64" s="3">
        <v>4.2549341728677739</v>
      </c>
      <c r="V64" s="3">
        <v>7.686760925449871</v>
      </c>
      <c r="W64" s="3">
        <v>5.6812982005141386</v>
      </c>
      <c r="X64" s="3">
        <v>11.85</v>
      </c>
      <c r="Y64" s="3">
        <v>9.44</v>
      </c>
      <c r="Z64" s="3">
        <v>13.24</v>
      </c>
      <c r="AA64" s="3">
        <v>10.130000000000001</v>
      </c>
      <c r="AB64" s="3">
        <v>7.99</v>
      </c>
      <c r="AC64" s="3">
        <v>9.73</v>
      </c>
      <c r="AD64" s="3">
        <v>7.85</v>
      </c>
      <c r="AE64" s="3">
        <v>10.35</v>
      </c>
      <c r="AF64" s="3">
        <v>5.6771287128712871</v>
      </c>
    </row>
    <row r="65" spans="1:32" x14ac:dyDescent="0.35">
      <c r="A65" s="6">
        <v>64</v>
      </c>
      <c r="B65" s="5" t="s">
        <v>349</v>
      </c>
      <c r="C65" s="3">
        <v>6.21</v>
      </c>
      <c r="D65" s="3">
        <v>8.6199999999999992</v>
      </c>
      <c r="E65" s="3">
        <v>8.17</v>
      </c>
      <c r="F65" s="3">
        <v>7.32</v>
      </c>
      <c r="G65" s="3">
        <v>7.125</v>
      </c>
      <c r="H65" s="3">
        <v>9.7850000000000001</v>
      </c>
      <c r="I65" s="3">
        <v>10.93</v>
      </c>
      <c r="J65" s="3">
        <v>15.1</v>
      </c>
      <c r="K65" s="3">
        <v>13.684999999999999</v>
      </c>
      <c r="L65" s="3">
        <v>16.765000000000001</v>
      </c>
      <c r="M65" s="3">
        <v>15.535</v>
      </c>
      <c r="N65" s="3">
        <v>20.62</v>
      </c>
      <c r="O65" s="3">
        <v>18.420000000000002</v>
      </c>
      <c r="P65" s="3">
        <v>15.22</v>
      </c>
      <c r="Q65" s="3">
        <v>19.54</v>
      </c>
      <c r="R65" s="3">
        <v>42.23</v>
      </c>
      <c r="S65" s="3">
        <v>5.87</v>
      </c>
      <c r="T65" s="3">
        <v>8.0650000000000013</v>
      </c>
      <c r="U65" s="3">
        <v>5.7050000000000001</v>
      </c>
      <c r="V65" s="3">
        <v>9.32</v>
      </c>
      <c r="W65" s="3">
        <v>6.7850000000000001</v>
      </c>
      <c r="X65" s="3">
        <v>14.82</v>
      </c>
      <c r="Y65" s="3">
        <v>12.43</v>
      </c>
      <c r="Z65" s="3">
        <v>14.78</v>
      </c>
      <c r="AA65" s="3">
        <v>12.25</v>
      </c>
      <c r="AB65" s="3">
        <v>10.86</v>
      </c>
      <c r="AC65" s="3">
        <v>12.82</v>
      </c>
      <c r="AD65" s="3">
        <v>10.83</v>
      </c>
      <c r="AE65" s="3">
        <v>13.28</v>
      </c>
      <c r="AF65" s="3">
        <v>7.625</v>
      </c>
    </row>
    <row r="66" spans="1:32" x14ac:dyDescent="0.35">
      <c r="A66" s="6">
        <v>65</v>
      </c>
      <c r="B66" s="5" t="s">
        <v>350</v>
      </c>
      <c r="C66" s="3">
        <v>5.39</v>
      </c>
      <c r="D66" s="3">
        <v>7.29</v>
      </c>
      <c r="E66" s="3">
        <v>6.24</v>
      </c>
      <c r="F66" s="3">
        <v>5.73</v>
      </c>
      <c r="G66" s="3">
        <v>5.55</v>
      </c>
      <c r="H66" s="3">
        <v>7.84</v>
      </c>
      <c r="I66" s="3">
        <v>8.0500000000000007</v>
      </c>
      <c r="J66" s="3">
        <v>11.12</v>
      </c>
      <c r="K66" s="3">
        <v>9.93</v>
      </c>
      <c r="L66" s="3">
        <v>13.02</v>
      </c>
      <c r="M66" s="3">
        <v>11.58</v>
      </c>
      <c r="N66" s="3">
        <v>14.35</v>
      </c>
      <c r="O66" s="3">
        <v>13.7</v>
      </c>
      <c r="P66" s="3">
        <v>11.02</v>
      </c>
      <c r="Q66" s="3">
        <v>13.78</v>
      </c>
      <c r="R66" s="3">
        <v>28.23</v>
      </c>
      <c r="S66" s="3">
        <v>4.87</v>
      </c>
      <c r="T66" s="3">
        <v>6.64</v>
      </c>
      <c r="U66" s="3">
        <v>4.93</v>
      </c>
      <c r="V66" s="3">
        <v>7.15</v>
      </c>
      <c r="W66" s="3">
        <v>5.1100000000000003</v>
      </c>
      <c r="X66" s="3">
        <v>11.26</v>
      </c>
      <c r="Y66" s="3">
        <v>9.4499999999999993</v>
      </c>
      <c r="Z66" s="3">
        <v>11.29</v>
      </c>
      <c r="AA66" s="3">
        <v>10.73</v>
      </c>
      <c r="AB66" s="3">
        <v>9.1</v>
      </c>
      <c r="AC66" s="3">
        <v>10.34</v>
      </c>
      <c r="AD66" s="3">
        <v>8.58</v>
      </c>
      <c r="AE66" s="3">
        <v>10.07</v>
      </c>
      <c r="AF66" s="3">
        <v>6.16</v>
      </c>
    </row>
    <row r="67" spans="1:32" x14ac:dyDescent="0.35">
      <c r="A67" s="6">
        <v>66</v>
      </c>
      <c r="B67" s="5" t="s">
        <v>68</v>
      </c>
      <c r="C67" s="3">
        <v>3.97</v>
      </c>
      <c r="D67" s="3">
        <v>4.46</v>
      </c>
      <c r="E67" s="3">
        <v>4.4250000000000007</v>
      </c>
      <c r="F67" s="3">
        <v>4.0949999999999998</v>
      </c>
      <c r="G67" s="3">
        <v>3.67</v>
      </c>
      <c r="H67" s="3">
        <v>5.7</v>
      </c>
      <c r="I67" s="3">
        <v>4.95</v>
      </c>
      <c r="J67" s="3">
        <v>4.6950000000000003</v>
      </c>
      <c r="K67" s="3">
        <v>3.2800000000000002</v>
      </c>
      <c r="L67" s="3">
        <v>6.2650000000000006</v>
      </c>
      <c r="M67" s="3">
        <v>4.3550000000000004</v>
      </c>
      <c r="N67" s="3">
        <v>4.6449999999999996</v>
      </c>
      <c r="O67" s="3">
        <v>6.06</v>
      </c>
      <c r="P67" s="3">
        <v>3.74</v>
      </c>
      <c r="Q67" s="3">
        <v>6.26</v>
      </c>
      <c r="R67" s="3">
        <v>7.3</v>
      </c>
      <c r="S67" s="3">
        <v>2.085</v>
      </c>
      <c r="T67" s="3">
        <v>4.72</v>
      </c>
      <c r="U67" s="3">
        <v>4.4950000000000001</v>
      </c>
      <c r="V67" s="3">
        <v>4.8249999999999993</v>
      </c>
      <c r="W67" s="3">
        <v>4.5449999999999999</v>
      </c>
      <c r="X67" s="3">
        <v>7.06</v>
      </c>
      <c r="Y67" s="3">
        <v>4.75</v>
      </c>
      <c r="Z67" s="3">
        <v>7.4</v>
      </c>
      <c r="AA67" s="3">
        <v>4.05</v>
      </c>
      <c r="AB67" s="3">
        <v>2.99</v>
      </c>
      <c r="AC67" s="3">
        <v>5.61</v>
      </c>
      <c r="AD67" s="3">
        <v>3.19</v>
      </c>
      <c r="AE67" s="3">
        <v>6.01</v>
      </c>
      <c r="AF67" s="3">
        <v>2.2300000000000004</v>
      </c>
    </row>
    <row r="68" spans="1:32" x14ac:dyDescent="0.35">
      <c r="A68" s="6">
        <v>67</v>
      </c>
      <c r="B68" s="5" t="s">
        <v>70</v>
      </c>
      <c r="C68" s="3">
        <v>6.39</v>
      </c>
      <c r="D68" s="3">
        <v>8.41</v>
      </c>
      <c r="E68" s="3">
        <v>7.8250000000000002</v>
      </c>
      <c r="F68" s="3">
        <v>7.165</v>
      </c>
      <c r="G68" s="3">
        <v>7.06</v>
      </c>
      <c r="H68" s="3">
        <v>9.9</v>
      </c>
      <c r="I68" s="3">
        <v>10.315000000000001</v>
      </c>
      <c r="J68" s="3">
        <v>14.12</v>
      </c>
      <c r="K68" s="3">
        <v>12.92</v>
      </c>
      <c r="L68" s="3">
        <v>15.95</v>
      </c>
      <c r="M68" s="3">
        <v>14.905000000000001</v>
      </c>
      <c r="N68" s="3">
        <v>18.770000000000003</v>
      </c>
      <c r="O68" s="3">
        <v>18.02</v>
      </c>
      <c r="P68" s="3">
        <v>14.57</v>
      </c>
      <c r="Q68" s="3">
        <v>18.22</v>
      </c>
      <c r="R68" s="3">
        <v>39.6</v>
      </c>
      <c r="S68" s="3">
        <v>5.72</v>
      </c>
      <c r="T68" s="3">
        <v>7.76</v>
      </c>
      <c r="U68" s="3">
        <v>5.85</v>
      </c>
      <c r="V68" s="3">
        <v>7.7799999999999994</v>
      </c>
      <c r="W68" s="3">
        <v>5.6850000000000005</v>
      </c>
      <c r="X68" s="3">
        <v>11.99</v>
      </c>
      <c r="Y68" s="3">
        <v>10.130000000000001</v>
      </c>
      <c r="Z68" s="3">
        <v>12.07</v>
      </c>
      <c r="AA68" s="3">
        <v>12.5</v>
      </c>
      <c r="AB68" s="3">
        <v>10.92</v>
      </c>
      <c r="AC68" s="3">
        <v>13.07</v>
      </c>
      <c r="AD68" s="3">
        <v>10.83</v>
      </c>
      <c r="AE68" s="3">
        <v>13</v>
      </c>
      <c r="AF68" s="3">
        <v>7.84</v>
      </c>
    </row>
    <row r="69" spans="1:32" x14ac:dyDescent="0.35">
      <c r="A69" s="6">
        <v>68</v>
      </c>
      <c r="B69" s="5" t="s">
        <v>72</v>
      </c>
      <c r="C69" s="3">
        <v>4.8499999999999996</v>
      </c>
      <c r="D69" s="3">
        <v>6.36</v>
      </c>
      <c r="E69" s="3">
        <v>5.4450000000000003</v>
      </c>
      <c r="F69" s="3">
        <v>5.2</v>
      </c>
      <c r="G69" s="3">
        <v>5.0750000000000002</v>
      </c>
      <c r="H69" s="3">
        <v>6.8650000000000002</v>
      </c>
      <c r="I69" s="3">
        <v>6.96</v>
      </c>
      <c r="J69" s="3">
        <v>8.8949999999999996</v>
      </c>
      <c r="K69" s="3">
        <v>7.9399999999999995</v>
      </c>
      <c r="L69" s="3">
        <v>10.524999999999999</v>
      </c>
      <c r="M69" s="3">
        <v>9.65</v>
      </c>
      <c r="N69" s="3">
        <v>10.620000000000001</v>
      </c>
      <c r="O69" s="3">
        <v>10.86</v>
      </c>
      <c r="P69" s="3">
        <v>8.24</v>
      </c>
      <c r="Q69" s="3">
        <v>10.92</v>
      </c>
      <c r="R69" s="3">
        <v>19.239999999999998</v>
      </c>
      <c r="S69" s="3">
        <v>3.57</v>
      </c>
      <c r="T69" s="3">
        <v>5.6349999999999998</v>
      </c>
      <c r="U69" s="3">
        <v>5.335</v>
      </c>
      <c r="V69" s="3">
        <v>7.1</v>
      </c>
      <c r="W69" s="3">
        <v>5.39</v>
      </c>
      <c r="X69" s="3">
        <v>10.94</v>
      </c>
      <c r="Y69" s="3">
        <v>8.8800000000000008</v>
      </c>
      <c r="Z69" s="3">
        <v>11.07</v>
      </c>
      <c r="AA69" s="3">
        <v>6.88</v>
      </c>
      <c r="AB69" s="3">
        <v>4.45</v>
      </c>
      <c r="AC69" s="3">
        <v>7.39</v>
      </c>
      <c r="AD69" s="3">
        <v>5.78</v>
      </c>
      <c r="AE69" s="3">
        <v>7.27</v>
      </c>
      <c r="AF69" s="3">
        <v>3.6150000000000002</v>
      </c>
    </row>
    <row r="70" spans="1:32" x14ac:dyDescent="0.35">
      <c r="A70" s="6">
        <v>69</v>
      </c>
      <c r="B70" s="5" t="s">
        <v>74</v>
      </c>
      <c r="C70" s="3">
        <v>7.68</v>
      </c>
      <c r="D70" s="3">
        <v>10.285</v>
      </c>
      <c r="E70" s="3">
        <v>11.18</v>
      </c>
      <c r="F70" s="3">
        <v>10.16</v>
      </c>
      <c r="G70" s="3">
        <v>10.23</v>
      </c>
      <c r="H70" s="3">
        <v>13.75</v>
      </c>
      <c r="I70" s="3">
        <v>15.405000000000001</v>
      </c>
      <c r="J70" s="3">
        <v>19.78</v>
      </c>
      <c r="K70" s="3">
        <v>18.355</v>
      </c>
      <c r="L70" s="3">
        <v>21.45</v>
      </c>
      <c r="M70" s="3">
        <v>20.399999999999999</v>
      </c>
      <c r="N70" s="3">
        <v>28.344999999999999</v>
      </c>
      <c r="O70" s="3">
        <v>28.65</v>
      </c>
      <c r="P70" s="3">
        <v>24.95</v>
      </c>
      <c r="Q70" s="3">
        <v>29.31</v>
      </c>
      <c r="R70" s="3">
        <v>57.18</v>
      </c>
      <c r="S70" s="3">
        <v>7.72</v>
      </c>
      <c r="T70" s="3">
        <v>10.7</v>
      </c>
      <c r="U70" s="3">
        <v>9.31</v>
      </c>
      <c r="V70" s="3">
        <v>11.440000000000001</v>
      </c>
      <c r="W70" s="3">
        <v>8.6350000000000016</v>
      </c>
      <c r="X70" s="3">
        <v>21.28</v>
      </c>
      <c r="Y70" s="3">
        <v>17.989999999999998</v>
      </c>
      <c r="Z70" s="3">
        <v>22.08</v>
      </c>
      <c r="AA70" s="3">
        <v>14.81</v>
      </c>
      <c r="AB70" s="3">
        <v>13.47</v>
      </c>
      <c r="AC70" s="3">
        <v>17.8</v>
      </c>
      <c r="AD70" s="3">
        <v>15.75</v>
      </c>
      <c r="AE70" s="3">
        <v>17.95</v>
      </c>
      <c r="AF70" s="3">
        <v>11.22</v>
      </c>
    </row>
    <row r="71" spans="1:32" x14ac:dyDescent="0.35">
      <c r="A71" s="6">
        <v>70</v>
      </c>
      <c r="B71" s="5" t="s">
        <v>76</v>
      </c>
      <c r="C71" s="3">
        <v>4.07</v>
      </c>
      <c r="D71" s="3">
        <v>4.8449999999999998</v>
      </c>
      <c r="E71" s="3">
        <v>4.5750000000000002</v>
      </c>
      <c r="F71" s="3">
        <v>4.335</v>
      </c>
      <c r="G71" s="3">
        <v>4.0149999999999997</v>
      </c>
      <c r="H71" s="3">
        <v>5.835</v>
      </c>
      <c r="I71" s="3">
        <v>5.3</v>
      </c>
      <c r="J71" s="3">
        <v>5.62</v>
      </c>
      <c r="K71" s="3">
        <v>4.3099999999999996</v>
      </c>
      <c r="L71" s="3">
        <v>7.1150000000000002</v>
      </c>
      <c r="M71" s="3">
        <v>5.6150000000000002</v>
      </c>
      <c r="N71" s="3">
        <v>5.7</v>
      </c>
      <c r="O71" s="3">
        <v>6.78</v>
      </c>
      <c r="P71" s="3">
        <v>4.38</v>
      </c>
      <c r="Q71" s="3">
        <v>6.99</v>
      </c>
      <c r="R71" s="3">
        <v>8.8699999999999992</v>
      </c>
      <c r="S71" s="3">
        <v>2.2949999999999999</v>
      </c>
      <c r="T71" s="3">
        <v>4.8550000000000004</v>
      </c>
      <c r="U71" s="3">
        <v>4.57</v>
      </c>
      <c r="V71" s="3">
        <v>5.3100000000000005</v>
      </c>
      <c r="W71" s="3">
        <v>4.625</v>
      </c>
      <c r="X71" s="3">
        <v>7.53</v>
      </c>
      <c r="Y71" s="3">
        <v>5.29</v>
      </c>
      <c r="Z71" s="3">
        <v>7.8</v>
      </c>
      <c r="AA71" s="3">
        <v>6.67</v>
      </c>
      <c r="AB71" s="3">
        <v>4.8499999999999996</v>
      </c>
      <c r="AC71" s="3">
        <v>7.04</v>
      </c>
      <c r="AD71" s="3">
        <v>5.43</v>
      </c>
      <c r="AE71" s="3">
        <v>6.92</v>
      </c>
      <c r="AF71" s="3">
        <v>4.2649999999999997</v>
      </c>
    </row>
    <row r="72" spans="1:32" x14ac:dyDescent="0.35">
      <c r="A72" s="6">
        <v>71</v>
      </c>
      <c r="B72" s="5" t="s">
        <v>351</v>
      </c>
      <c r="C72" s="3">
        <v>6.06</v>
      </c>
      <c r="D72" s="3">
        <v>7.9749999999999996</v>
      </c>
      <c r="E72" s="3">
        <v>7.21</v>
      </c>
      <c r="F72" s="3">
        <v>6.57</v>
      </c>
      <c r="G72" s="3">
        <v>6.4749999999999996</v>
      </c>
      <c r="H72" s="3">
        <v>9.1300000000000008</v>
      </c>
      <c r="I72" s="3">
        <v>9.4499999999999993</v>
      </c>
      <c r="J72" s="3">
        <v>12.95</v>
      </c>
      <c r="K72" s="3">
        <v>11.84</v>
      </c>
      <c r="L72" s="3">
        <v>14.765000000000001</v>
      </c>
      <c r="M72" s="3">
        <v>13.785</v>
      </c>
      <c r="N72" s="3">
        <v>16.855</v>
      </c>
      <c r="O72" s="3">
        <v>16.27</v>
      </c>
      <c r="P72" s="3">
        <v>13.17</v>
      </c>
      <c r="Q72" s="3">
        <v>16.48</v>
      </c>
      <c r="R72" s="3">
        <v>34.83</v>
      </c>
      <c r="S72" s="3">
        <v>5.22</v>
      </c>
      <c r="T72" s="3">
        <v>7.13</v>
      </c>
      <c r="U72" s="3">
        <v>5.87</v>
      </c>
      <c r="V72" s="3">
        <v>8.7899999999999991</v>
      </c>
      <c r="W72" s="3">
        <v>6.36</v>
      </c>
      <c r="X72" s="3">
        <v>14.49</v>
      </c>
      <c r="Y72" s="3">
        <v>12.02</v>
      </c>
      <c r="Z72" s="3">
        <v>14.36</v>
      </c>
      <c r="AA72" s="3">
        <v>11.91</v>
      </c>
      <c r="AB72" s="3">
        <v>10.34</v>
      </c>
      <c r="AC72" s="3">
        <v>12.11</v>
      </c>
      <c r="AD72" s="3">
        <v>10</v>
      </c>
      <c r="AE72" s="3">
        <v>12.05</v>
      </c>
      <c r="AF72" s="3">
        <v>7.21</v>
      </c>
    </row>
    <row r="73" spans="1:32" x14ac:dyDescent="0.35">
      <c r="A73" s="6">
        <v>72</v>
      </c>
      <c r="B73" s="5" t="s">
        <v>78</v>
      </c>
      <c r="C73" s="3">
        <v>7.95</v>
      </c>
      <c r="D73" s="3">
        <v>10.594999999999999</v>
      </c>
      <c r="E73" s="3">
        <v>11.835000000000001</v>
      </c>
      <c r="F73" s="3">
        <v>10.85</v>
      </c>
      <c r="G73" s="3">
        <v>11.004999999999999</v>
      </c>
      <c r="H73" s="3">
        <v>14.48</v>
      </c>
      <c r="I73" s="3">
        <v>16.405000000000001</v>
      </c>
      <c r="J73" s="3">
        <v>20.75</v>
      </c>
      <c r="K73" s="3">
        <v>19.38</v>
      </c>
      <c r="L73" s="3">
        <v>22.37</v>
      </c>
      <c r="M73" s="3">
        <v>21.465</v>
      </c>
      <c r="N73" s="3">
        <v>29.994999999999997</v>
      </c>
      <c r="O73" s="3">
        <v>30.76</v>
      </c>
      <c r="P73" s="3">
        <v>27.22</v>
      </c>
      <c r="Q73" s="3">
        <v>31.43</v>
      </c>
      <c r="R73" s="3">
        <v>59.54</v>
      </c>
      <c r="S73" s="3">
        <v>8.15</v>
      </c>
      <c r="T73" s="3">
        <v>11.32</v>
      </c>
      <c r="U73" s="3">
        <v>10.34</v>
      </c>
      <c r="V73" s="3">
        <v>12.324999999999999</v>
      </c>
      <c r="W73" s="3">
        <v>9.5299999999999994</v>
      </c>
      <c r="X73" s="3">
        <v>24.07</v>
      </c>
      <c r="Y73" s="3">
        <v>20.51</v>
      </c>
      <c r="Z73" s="3">
        <v>24.93</v>
      </c>
      <c r="AA73" s="3">
        <v>15.22</v>
      </c>
      <c r="AB73" s="3">
        <v>13.94</v>
      </c>
      <c r="AC73" s="3">
        <v>18.690000000000001</v>
      </c>
      <c r="AD73" s="3">
        <v>16.73</v>
      </c>
      <c r="AE73" s="3">
        <v>18.84</v>
      </c>
      <c r="AF73" s="3">
        <v>11.864999999999998</v>
      </c>
    </row>
    <row r="74" spans="1:32" x14ac:dyDescent="0.35">
      <c r="A74" s="6">
        <v>73</v>
      </c>
      <c r="B74" s="5" t="s">
        <v>352</v>
      </c>
      <c r="C74" s="3">
        <v>6.92</v>
      </c>
      <c r="D74" s="3">
        <v>9.26</v>
      </c>
      <c r="E74" s="3">
        <v>9.36</v>
      </c>
      <c r="F74" s="3">
        <v>8.5850000000000009</v>
      </c>
      <c r="G74" s="3">
        <v>8.4600000000000009</v>
      </c>
      <c r="H74" s="3">
        <v>11.620000000000001</v>
      </c>
      <c r="I74" s="3">
        <v>12.66</v>
      </c>
      <c r="J74" s="3">
        <v>16.96</v>
      </c>
      <c r="K74" s="3">
        <v>15.805</v>
      </c>
      <c r="L74" s="3">
        <v>18.68</v>
      </c>
      <c r="M74" s="3">
        <v>17.14</v>
      </c>
      <c r="N74" s="3">
        <v>23.494999999999997</v>
      </c>
      <c r="O74" s="3">
        <v>22.73</v>
      </c>
      <c r="P74" s="3">
        <v>19.02</v>
      </c>
      <c r="Q74" s="3">
        <v>22.98</v>
      </c>
      <c r="R74" s="3">
        <v>49.87</v>
      </c>
      <c r="S74" s="3">
        <v>6.7249999999999996</v>
      </c>
      <c r="T74" s="3">
        <v>9.2050000000000001</v>
      </c>
      <c r="U74" s="3">
        <v>7.1549999999999994</v>
      </c>
      <c r="V74" s="3">
        <v>8.7799999999999994</v>
      </c>
      <c r="W74" s="3">
        <v>6.1749999999999998</v>
      </c>
      <c r="X74" s="3">
        <v>13.98</v>
      </c>
      <c r="Y74" s="3">
        <v>11.92</v>
      </c>
      <c r="Z74" s="3">
        <v>14.14</v>
      </c>
      <c r="AA74" s="3">
        <v>13.44</v>
      </c>
      <c r="AB74" s="3">
        <v>12.02</v>
      </c>
      <c r="AC74" s="3">
        <v>14.95</v>
      </c>
      <c r="AD74" s="3">
        <v>12.78</v>
      </c>
      <c r="AE74" s="3">
        <v>14.79</v>
      </c>
      <c r="AF74" s="3">
        <v>9.39</v>
      </c>
    </row>
    <row r="75" spans="1:32" x14ac:dyDescent="0.35">
      <c r="A75" s="6">
        <v>74</v>
      </c>
      <c r="B75" s="5" t="s">
        <v>80</v>
      </c>
      <c r="C75" s="3">
        <v>6.8</v>
      </c>
      <c r="D75" s="3">
        <v>8.995000000000001</v>
      </c>
      <c r="E75" s="3">
        <v>8.76</v>
      </c>
      <c r="F75" s="3">
        <v>7.9249999999999998</v>
      </c>
      <c r="G75" s="3">
        <v>7.8650000000000002</v>
      </c>
      <c r="H75" s="3">
        <v>10.995000000000001</v>
      </c>
      <c r="I75" s="3">
        <v>11.7</v>
      </c>
      <c r="J75" s="3">
        <v>15.765000000000001</v>
      </c>
      <c r="K75" s="3">
        <v>14.36</v>
      </c>
      <c r="L75" s="3">
        <v>17.59</v>
      </c>
      <c r="M75" s="3">
        <v>16.594999999999999</v>
      </c>
      <c r="N75" s="3">
        <v>21.42</v>
      </c>
      <c r="O75" s="3">
        <v>20.78</v>
      </c>
      <c r="P75" s="3">
        <v>16.97</v>
      </c>
      <c r="Q75" s="3">
        <v>21.4</v>
      </c>
      <c r="R75" s="3">
        <v>45.77</v>
      </c>
      <c r="S75" s="3">
        <v>6.27</v>
      </c>
      <c r="T75" s="3">
        <v>8.5500000000000007</v>
      </c>
      <c r="U75" s="3">
        <v>7.34</v>
      </c>
      <c r="V75" s="3">
        <v>9.58</v>
      </c>
      <c r="W75" s="3">
        <v>7.0350000000000001</v>
      </c>
      <c r="X75" s="3">
        <v>16.079999999999998</v>
      </c>
      <c r="Y75" s="3">
        <v>13.35</v>
      </c>
      <c r="Z75" s="3">
        <v>16.66</v>
      </c>
      <c r="AA75" s="3">
        <v>13.23</v>
      </c>
      <c r="AB75" s="3">
        <v>11.71</v>
      </c>
      <c r="AC75" s="3">
        <v>14.45</v>
      </c>
      <c r="AD75" s="3">
        <v>12.18</v>
      </c>
      <c r="AE75" s="3">
        <v>14.6</v>
      </c>
      <c r="AF75" s="3">
        <v>8.76</v>
      </c>
    </row>
    <row r="76" spans="1:32" x14ac:dyDescent="0.35">
      <c r="A76" s="6">
        <v>75</v>
      </c>
      <c r="B76" s="5" t="s">
        <v>82</v>
      </c>
      <c r="C76" s="3">
        <v>6.39</v>
      </c>
      <c r="D76" s="3">
        <v>8.3800000000000008</v>
      </c>
      <c r="E76" s="3">
        <v>7.7949999999999999</v>
      </c>
      <c r="F76" s="3">
        <v>7.1150000000000002</v>
      </c>
      <c r="G76" s="3">
        <v>7.01</v>
      </c>
      <c r="H76" s="3">
        <v>9.91</v>
      </c>
      <c r="I76" s="3">
        <v>10.215</v>
      </c>
      <c r="J76" s="3">
        <v>13.89</v>
      </c>
      <c r="K76" s="3">
        <v>12.635000000000002</v>
      </c>
      <c r="L76" s="3">
        <v>15.795</v>
      </c>
      <c r="M76" s="3">
        <v>14.78</v>
      </c>
      <c r="N76" s="3">
        <v>18.28</v>
      </c>
      <c r="O76" s="3">
        <v>17.829999999999998</v>
      </c>
      <c r="P76" s="3">
        <v>14.3</v>
      </c>
      <c r="Q76" s="3">
        <v>18.16</v>
      </c>
      <c r="R76" s="3">
        <v>38.33</v>
      </c>
      <c r="S76" s="3">
        <v>5.6349999999999998</v>
      </c>
      <c r="T76" s="3">
        <v>7.71</v>
      </c>
      <c r="U76" s="3">
        <v>6.02</v>
      </c>
      <c r="V76" s="3">
        <v>8.02</v>
      </c>
      <c r="W76" s="3">
        <v>5.8650000000000002</v>
      </c>
      <c r="X76" s="3">
        <v>12.48</v>
      </c>
      <c r="Y76" s="3">
        <v>10.42</v>
      </c>
      <c r="Z76" s="3">
        <v>12.65</v>
      </c>
      <c r="AA76" s="3">
        <v>12.5</v>
      </c>
      <c r="AB76" s="3">
        <v>10.86</v>
      </c>
      <c r="AC76" s="3">
        <v>13.07</v>
      </c>
      <c r="AD76" s="3">
        <v>10.77</v>
      </c>
      <c r="AE76" s="3">
        <v>13.04</v>
      </c>
      <c r="AF76" s="3">
        <v>7.8</v>
      </c>
    </row>
    <row r="77" spans="1:32" x14ac:dyDescent="0.35">
      <c r="A77" s="6">
        <v>76</v>
      </c>
      <c r="B77" s="5" t="s">
        <v>84</v>
      </c>
      <c r="C77" s="3">
        <v>5.81</v>
      </c>
      <c r="D77" s="3">
        <v>7.73</v>
      </c>
      <c r="E77" s="3">
        <v>6.835</v>
      </c>
      <c r="F77" s="3">
        <v>6.1749999999999998</v>
      </c>
      <c r="G77" s="3">
        <v>5.9649999999999999</v>
      </c>
      <c r="H77" s="3">
        <v>8.6300000000000008</v>
      </c>
      <c r="I77" s="3">
        <v>8.9550000000000001</v>
      </c>
      <c r="J77" s="3">
        <v>12.5</v>
      </c>
      <c r="K77" s="3">
        <v>11.055</v>
      </c>
      <c r="L77" s="3">
        <v>14.195</v>
      </c>
      <c r="M77" s="3">
        <v>12.785</v>
      </c>
      <c r="N77" s="3">
        <v>16.3</v>
      </c>
      <c r="O77" s="3">
        <v>15.35</v>
      </c>
      <c r="P77" s="3">
        <v>12.58</v>
      </c>
      <c r="Q77" s="3">
        <v>15.39</v>
      </c>
      <c r="R77" s="3">
        <v>33.619999999999997</v>
      </c>
      <c r="S77" s="3">
        <v>4.7750000000000004</v>
      </c>
      <c r="T77" s="3">
        <v>6.72</v>
      </c>
      <c r="U77" s="3">
        <v>5.5949999999999998</v>
      </c>
      <c r="V77" s="3">
        <v>7.54</v>
      </c>
      <c r="W77" s="3">
        <v>5.49</v>
      </c>
      <c r="X77" s="3">
        <v>11.6</v>
      </c>
      <c r="Y77" s="3">
        <v>9.7799999999999994</v>
      </c>
      <c r="Z77" s="3">
        <v>11.61</v>
      </c>
      <c r="AA77" s="3">
        <v>11.37</v>
      </c>
      <c r="AB77" s="3">
        <v>9.85</v>
      </c>
      <c r="AC77" s="3">
        <v>11.3</v>
      </c>
      <c r="AD77" s="3">
        <v>9.3699999999999992</v>
      </c>
      <c r="AE77" s="3">
        <v>11.21</v>
      </c>
      <c r="AF77" s="3">
        <v>6.6150000000000002</v>
      </c>
    </row>
    <row r="78" spans="1:32" x14ac:dyDescent="0.35">
      <c r="A78" s="6">
        <v>77</v>
      </c>
      <c r="B78" s="5" t="s">
        <v>86</v>
      </c>
      <c r="C78" s="3">
        <v>6.46</v>
      </c>
      <c r="D78" s="3">
        <v>8.58</v>
      </c>
      <c r="E78" s="3">
        <v>8.1</v>
      </c>
      <c r="F78" s="3">
        <v>7.3149999999999995</v>
      </c>
      <c r="G78" s="3">
        <v>7.165</v>
      </c>
      <c r="H78" s="3">
        <v>10.23</v>
      </c>
      <c r="I78" s="3">
        <v>10.795</v>
      </c>
      <c r="J78" s="3">
        <v>14.84</v>
      </c>
      <c r="K78" s="3">
        <v>13.475000000000001</v>
      </c>
      <c r="L78" s="3">
        <v>16.579999999999998</v>
      </c>
      <c r="M78" s="3">
        <v>15.42</v>
      </c>
      <c r="N78" s="3">
        <v>20.049999999999997</v>
      </c>
      <c r="O78" s="3">
        <v>19.03</v>
      </c>
      <c r="P78" s="3">
        <v>15.62</v>
      </c>
      <c r="Q78" s="3">
        <v>19.54</v>
      </c>
      <c r="R78" s="3">
        <v>42.92</v>
      </c>
      <c r="S78" s="3">
        <v>5.79</v>
      </c>
      <c r="T78" s="3">
        <v>7.9350000000000005</v>
      </c>
      <c r="U78" s="3">
        <v>6.5</v>
      </c>
      <c r="V78" s="3">
        <v>8.7149999999999999</v>
      </c>
      <c r="W78" s="3">
        <v>6.25</v>
      </c>
      <c r="X78" s="3">
        <v>13.86</v>
      </c>
      <c r="Y78" s="3">
        <v>11.67</v>
      </c>
      <c r="Z78" s="3">
        <v>14.22</v>
      </c>
      <c r="AA78" s="3">
        <v>12.43</v>
      </c>
      <c r="AB78" s="3">
        <v>10.92</v>
      </c>
      <c r="AC78" s="3">
        <v>12.94</v>
      </c>
      <c r="AD78" s="3">
        <v>10.83</v>
      </c>
      <c r="AE78" s="3">
        <v>12.98</v>
      </c>
      <c r="AF78" s="3">
        <v>7.7949999999999999</v>
      </c>
    </row>
    <row r="79" spans="1:32" x14ac:dyDescent="0.35">
      <c r="A79" s="6">
        <v>78</v>
      </c>
      <c r="B79" s="5" t="s">
        <v>88</v>
      </c>
      <c r="C79" s="3">
        <v>5.54</v>
      </c>
      <c r="D79" s="3">
        <v>7.42</v>
      </c>
      <c r="E79" s="3">
        <v>6.43</v>
      </c>
      <c r="F79" s="3">
        <v>5.7949999999999999</v>
      </c>
      <c r="G79" s="3">
        <v>5.57</v>
      </c>
      <c r="H79" s="3">
        <v>8.1149999999999984</v>
      </c>
      <c r="I79" s="3">
        <v>8.3299999999999983</v>
      </c>
      <c r="J79" s="3">
        <v>11.475000000000001</v>
      </c>
      <c r="K79" s="3">
        <v>9.870000000000001</v>
      </c>
      <c r="L79" s="3">
        <v>13.234999999999999</v>
      </c>
      <c r="M79" s="3">
        <v>11.555</v>
      </c>
      <c r="N79" s="3">
        <v>14.745000000000001</v>
      </c>
      <c r="O79" s="3">
        <v>14.02</v>
      </c>
      <c r="P79" s="3">
        <v>11.34</v>
      </c>
      <c r="Q79" s="3">
        <v>14.08</v>
      </c>
      <c r="R79" s="3">
        <v>29.16</v>
      </c>
      <c r="S79" s="3">
        <v>4.43</v>
      </c>
      <c r="T79" s="3">
        <v>6.3650000000000002</v>
      </c>
      <c r="U79" s="3">
        <v>5.3900000000000006</v>
      </c>
      <c r="V79" s="3">
        <v>7.125</v>
      </c>
      <c r="W79" s="3">
        <v>5.2750000000000004</v>
      </c>
      <c r="X79" s="3">
        <v>10.86</v>
      </c>
      <c r="Y79" s="3">
        <v>9.06</v>
      </c>
      <c r="Z79" s="3">
        <v>10.88</v>
      </c>
      <c r="AA79" s="3">
        <v>6.42</v>
      </c>
      <c r="AB79" s="3">
        <v>4.7</v>
      </c>
      <c r="AC79" s="3">
        <v>6.94</v>
      </c>
      <c r="AD79" s="3">
        <v>5.39</v>
      </c>
      <c r="AE79" s="3">
        <v>6.97</v>
      </c>
      <c r="AF79" s="3">
        <v>4.2350000000000003</v>
      </c>
    </row>
    <row r="80" spans="1:32" x14ac:dyDescent="0.35">
      <c r="A80" s="6">
        <v>79</v>
      </c>
      <c r="B80" s="5" t="s">
        <v>353</v>
      </c>
      <c r="C80" s="3">
        <v>5.07</v>
      </c>
      <c r="D80" s="3">
        <v>6.75</v>
      </c>
      <c r="E80" s="3">
        <v>5.75</v>
      </c>
      <c r="F80" s="3">
        <v>5.1850000000000005</v>
      </c>
      <c r="G80" s="3">
        <v>5.0049999999999999</v>
      </c>
      <c r="H80" s="3">
        <v>7.2649999999999997</v>
      </c>
      <c r="I80" s="3">
        <v>7.41</v>
      </c>
      <c r="J80" s="3">
        <v>10.029999999999999</v>
      </c>
      <c r="K80" s="3">
        <v>8.1050000000000004</v>
      </c>
      <c r="L80" s="3">
        <v>11.6</v>
      </c>
      <c r="M80" s="3">
        <v>10.004999999999999</v>
      </c>
      <c r="N80" s="3">
        <v>12.515000000000001</v>
      </c>
      <c r="O80" s="3">
        <v>12.01</v>
      </c>
      <c r="P80" s="3">
        <v>9.49</v>
      </c>
      <c r="Q80" s="3">
        <v>11.84</v>
      </c>
      <c r="R80" s="3">
        <v>23.53</v>
      </c>
      <c r="S80" s="3">
        <v>3.5350000000000001</v>
      </c>
      <c r="T80" s="3">
        <v>5.61</v>
      </c>
      <c r="U80" s="3">
        <v>4.7300000000000004</v>
      </c>
      <c r="V80" s="3">
        <v>5.7549999999999999</v>
      </c>
      <c r="W80" s="3">
        <v>4.63</v>
      </c>
      <c r="X80" s="3">
        <v>8.31</v>
      </c>
      <c r="Y80" s="3">
        <v>6.87</v>
      </c>
      <c r="Z80" s="3">
        <v>8.1300000000000008</v>
      </c>
      <c r="AA80" s="3">
        <v>10.039999999999999</v>
      </c>
      <c r="AB80" s="3">
        <v>8.32</v>
      </c>
      <c r="AC80" s="3">
        <v>9.51</v>
      </c>
      <c r="AD80" s="3">
        <v>7.92</v>
      </c>
      <c r="AE80" s="3">
        <v>9.15</v>
      </c>
      <c r="AF80" s="3">
        <v>5.75</v>
      </c>
    </row>
    <row r="81" spans="1:32" x14ac:dyDescent="0.35">
      <c r="A81" s="6">
        <v>80</v>
      </c>
      <c r="B81" s="5" t="s">
        <v>354</v>
      </c>
      <c r="C81" s="3">
        <v>5.91</v>
      </c>
      <c r="D81" s="3">
        <v>8.1649999999999991</v>
      </c>
      <c r="E81" s="3">
        <v>7.5750000000000002</v>
      </c>
      <c r="F81" s="3">
        <v>6.9350000000000005</v>
      </c>
      <c r="G81" s="3">
        <v>6.625</v>
      </c>
      <c r="H81" s="3">
        <v>8.9849999999999994</v>
      </c>
      <c r="I81" s="3">
        <v>9.99</v>
      </c>
      <c r="J81" s="3">
        <v>13.46</v>
      </c>
      <c r="K81" s="3">
        <v>11.95</v>
      </c>
      <c r="L81" s="3">
        <v>15.455</v>
      </c>
      <c r="M81" s="3">
        <v>13.99</v>
      </c>
      <c r="N81" s="3">
        <v>17.535</v>
      </c>
      <c r="O81" s="3">
        <v>15.88</v>
      </c>
      <c r="P81" s="3">
        <v>12.66</v>
      </c>
      <c r="Q81" s="3">
        <v>17.47</v>
      </c>
      <c r="R81" s="3">
        <v>31.36</v>
      </c>
      <c r="S81" s="3">
        <v>5.4850000000000003</v>
      </c>
      <c r="T81" s="3">
        <v>7.5949999999999998</v>
      </c>
      <c r="U81" s="3">
        <v>5.4550000000000001</v>
      </c>
      <c r="V81" s="3">
        <v>7.57</v>
      </c>
      <c r="W81" s="3">
        <v>5.5949999999999998</v>
      </c>
      <c r="X81" s="3">
        <v>11.67</v>
      </c>
      <c r="Y81" s="3">
        <v>9.6</v>
      </c>
      <c r="Z81" s="3">
        <v>12.44</v>
      </c>
      <c r="AA81" s="3">
        <v>11.58</v>
      </c>
      <c r="AB81" s="3">
        <v>9.99</v>
      </c>
      <c r="AC81" s="3">
        <v>11.65</v>
      </c>
      <c r="AD81" s="3">
        <v>9.58</v>
      </c>
      <c r="AE81" s="3">
        <v>12.3</v>
      </c>
      <c r="AF81" s="3">
        <v>6.9249999999999998</v>
      </c>
    </row>
    <row r="82" spans="1:32" x14ac:dyDescent="0.35">
      <c r="A82" s="6">
        <v>81</v>
      </c>
      <c r="B82" s="5" t="s">
        <v>90</v>
      </c>
      <c r="C82" s="3">
        <v>4.3</v>
      </c>
      <c r="D82" s="3">
        <v>5.0999999999999996</v>
      </c>
      <c r="E82" s="3">
        <v>4.8049999999999997</v>
      </c>
      <c r="F82" s="3">
        <v>4.49</v>
      </c>
      <c r="G82" s="3">
        <v>4.2350000000000003</v>
      </c>
      <c r="H82" s="3">
        <v>6.11</v>
      </c>
      <c r="I82" s="3">
        <v>5.71</v>
      </c>
      <c r="J82" s="3">
        <v>6.2200000000000006</v>
      </c>
      <c r="K82" s="3">
        <v>4.5250000000000004</v>
      </c>
      <c r="L82" s="3">
        <v>7.71</v>
      </c>
      <c r="M82" s="3">
        <v>5.835</v>
      </c>
      <c r="N82" s="3">
        <v>6.24</v>
      </c>
      <c r="O82" s="3">
        <v>7.66</v>
      </c>
      <c r="P82" s="3">
        <v>4.84</v>
      </c>
      <c r="Q82" s="3">
        <v>7.91</v>
      </c>
      <c r="R82" s="3">
        <v>11.53</v>
      </c>
      <c r="S82" s="3">
        <v>2.62</v>
      </c>
      <c r="T82" s="3">
        <v>5.0449999999999999</v>
      </c>
      <c r="U82" s="3">
        <v>4.7549999999999999</v>
      </c>
      <c r="V82" s="3">
        <v>5.5500000000000007</v>
      </c>
      <c r="W82" s="3">
        <v>4.76</v>
      </c>
      <c r="X82" s="3">
        <v>8.16</v>
      </c>
      <c r="Y82" s="3">
        <v>5.89</v>
      </c>
      <c r="Z82" s="3">
        <v>8.33</v>
      </c>
      <c r="AA82" s="3">
        <v>6.93</v>
      </c>
      <c r="AB82" s="3">
        <v>4.96</v>
      </c>
      <c r="AC82" s="3">
        <v>7.32</v>
      </c>
      <c r="AD82" s="3">
        <v>5.58</v>
      </c>
      <c r="AE82" s="3">
        <v>7.24</v>
      </c>
      <c r="AF82" s="3">
        <v>4.08</v>
      </c>
    </row>
    <row r="83" spans="1:32" x14ac:dyDescent="0.35">
      <c r="A83" s="6">
        <v>82</v>
      </c>
      <c r="B83" s="5" t="s">
        <v>92</v>
      </c>
      <c r="C83" s="3">
        <v>7.75</v>
      </c>
      <c r="D83" s="3">
        <v>10.25</v>
      </c>
      <c r="E83" s="3">
        <v>11.43</v>
      </c>
      <c r="F83" s="3">
        <v>10.31</v>
      </c>
      <c r="G83" s="3">
        <v>10.28</v>
      </c>
      <c r="H83" s="3">
        <v>13.86</v>
      </c>
      <c r="I83" s="3">
        <v>15.51</v>
      </c>
      <c r="J83" s="3">
        <v>19.920000000000002</v>
      </c>
      <c r="K83" s="3">
        <v>18.41</v>
      </c>
      <c r="L83" s="3">
        <v>21.64</v>
      </c>
      <c r="M83" s="3">
        <v>20.64</v>
      </c>
      <c r="N83" s="3">
        <v>28.67</v>
      </c>
      <c r="O83" s="3">
        <v>28.87</v>
      </c>
      <c r="P83" s="3">
        <v>25.21</v>
      </c>
      <c r="Q83" s="3">
        <v>29.79</v>
      </c>
      <c r="R83" s="3">
        <v>57.44</v>
      </c>
      <c r="S83" s="3">
        <v>7.68</v>
      </c>
      <c r="T83" s="3">
        <v>10.97</v>
      </c>
      <c r="U83" s="3">
        <v>9.69</v>
      </c>
      <c r="V83" s="3">
        <v>11.73</v>
      </c>
      <c r="W83" s="3">
        <v>8.89</v>
      </c>
      <c r="X83" s="3">
        <v>22.22</v>
      </c>
      <c r="Y83" s="3">
        <v>18.95</v>
      </c>
      <c r="Z83" s="3">
        <v>22.56</v>
      </c>
      <c r="AA83" s="3">
        <v>14.83</v>
      </c>
      <c r="AB83" s="3">
        <v>13.55</v>
      </c>
      <c r="AC83" s="3">
        <v>17.93</v>
      </c>
      <c r="AD83" s="3">
        <v>15.88</v>
      </c>
      <c r="AE83" s="3">
        <v>18.13</v>
      </c>
      <c r="AF83" s="3">
        <v>11.23</v>
      </c>
    </row>
    <row r="84" spans="1:32" x14ac:dyDescent="0.35">
      <c r="A84" s="6">
        <v>83</v>
      </c>
      <c r="B84" s="5" t="s">
        <v>355</v>
      </c>
      <c r="C84" s="3">
        <v>7.16</v>
      </c>
      <c r="D84" s="3">
        <v>9.7799999999999994</v>
      </c>
      <c r="E84" s="3">
        <v>10.28</v>
      </c>
      <c r="F84" s="3">
        <v>9.41</v>
      </c>
      <c r="G84" s="3">
        <v>9.32</v>
      </c>
      <c r="H84" s="3">
        <v>12.78</v>
      </c>
      <c r="I84" s="3">
        <v>14.01</v>
      </c>
      <c r="J84" s="3">
        <v>18.420000000000002</v>
      </c>
      <c r="K84" s="3">
        <v>17.23</v>
      </c>
      <c r="L84" s="3">
        <v>20.03</v>
      </c>
      <c r="M84" s="3">
        <v>19.11</v>
      </c>
      <c r="N84" s="3">
        <v>26.13</v>
      </c>
      <c r="O84" s="3">
        <v>26.18</v>
      </c>
      <c r="P84" s="3">
        <v>22.85</v>
      </c>
      <c r="Q84" s="3">
        <v>26.21</v>
      </c>
      <c r="R84" s="3">
        <v>54.56</v>
      </c>
      <c r="S84" s="3">
        <v>7.19</v>
      </c>
      <c r="T84" s="3">
        <v>10.050000000000001</v>
      </c>
      <c r="U84" s="3">
        <v>8.9600000000000009</v>
      </c>
      <c r="V84" s="3" t="s">
        <v>4036</v>
      </c>
      <c r="W84" s="3" t="s">
        <v>4036</v>
      </c>
      <c r="X84" s="3" t="s">
        <v>4036</v>
      </c>
      <c r="Y84" s="3" t="s">
        <v>4036</v>
      </c>
      <c r="Z84" s="3" t="s">
        <v>4036</v>
      </c>
      <c r="AA84" s="3">
        <v>14.05</v>
      </c>
      <c r="AB84" s="3">
        <v>12.8</v>
      </c>
      <c r="AC84" s="3">
        <v>16.5</v>
      </c>
      <c r="AD84" s="3">
        <v>14.61</v>
      </c>
      <c r="AE84" s="3">
        <v>16.510000000000002</v>
      </c>
      <c r="AF84" s="3">
        <v>10.09</v>
      </c>
    </row>
    <row r="85" spans="1:32" x14ac:dyDescent="0.35">
      <c r="A85" s="6">
        <v>84</v>
      </c>
      <c r="B85" s="5" t="s">
        <v>356</v>
      </c>
      <c r="C85" s="3">
        <v>8.02</v>
      </c>
      <c r="D85" s="3">
        <v>10.59</v>
      </c>
      <c r="E85" s="3">
        <v>11.92</v>
      </c>
      <c r="F85" s="3">
        <v>11.14</v>
      </c>
      <c r="G85" s="3">
        <v>11.24</v>
      </c>
      <c r="H85" s="3">
        <v>14.74</v>
      </c>
      <c r="I85" s="3">
        <v>16.62</v>
      </c>
      <c r="J85" s="3">
        <v>20.92</v>
      </c>
      <c r="K85" s="3">
        <v>19.829999999999998</v>
      </c>
      <c r="L85" s="3">
        <v>22.5</v>
      </c>
      <c r="M85" s="3">
        <v>21.77</v>
      </c>
      <c r="N85" s="3">
        <v>30.46</v>
      </c>
      <c r="O85" s="3">
        <v>31.84</v>
      </c>
      <c r="P85" s="3">
        <v>28.53</v>
      </c>
      <c r="Q85" s="3">
        <v>31.82</v>
      </c>
      <c r="R85" s="3">
        <v>60.78</v>
      </c>
      <c r="S85" s="3">
        <v>8.3000000000000007</v>
      </c>
      <c r="T85" s="3">
        <v>11.56</v>
      </c>
      <c r="U85" s="3">
        <v>9.9250000000000007</v>
      </c>
      <c r="V85" s="3">
        <v>11.96</v>
      </c>
      <c r="W85" s="3">
        <v>9.2749999999999986</v>
      </c>
      <c r="X85" s="3">
        <v>22.96</v>
      </c>
      <c r="Y85" s="3">
        <v>19.57</v>
      </c>
      <c r="Z85" s="3">
        <v>23.54</v>
      </c>
      <c r="AA85" s="3">
        <v>15.35</v>
      </c>
      <c r="AB85" s="3">
        <v>14.14</v>
      </c>
      <c r="AC85" s="3">
        <v>19.03</v>
      </c>
      <c r="AD85" s="3">
        <v>17.190000000000001</v>
      </c>
      <c r="AE85" s="3">
        <v>18.84</v>
      </c>
      <c r="AF85" s="3">
        <v>11.99</v>
      </c>
    </row>
    <row r="86" spans="1:32" x14ac:dyDescent="0.35">
      <c r="A86" s="6">
        <v>85</v>
      </c>
      <c r="B86" s="5" t="s">
        <v>357</v>
      </c>
      <c r="C86" s="3">
        <v>8.02</v>
      </c>
      <c r="D86" s="3">
        <v>10.65</v>
      </c>
      <c r="E86" s="3">
        <v>12.06</v>
      </c>
      <c r="F86" s="3">
        <v>11.26</v>
      </c>
      <c r="G86" s="3">
        <v>11.375</v>
      </c>
      <c r="H86" s="3">
        <v>14.82</v>
      </c>
      <c r="I86" s="3">
        <v>16.82</v>
      </c>
      <c r="J86" s="3">
        <v>21.125</v>
      </c>
      <c r="K86" s="3">
        <v>20.024999999999999</v>
      </c>
      <c r="L86" s="3">
        <v>22.685000000000002</v>
      </c>
      <c r="M86" s="3">
        <v>21.965</v>
      </c>
      <c r="N86" s="3">
        <v>30.795000000000002</v>
      </c>
      <c r="O86" s="3">
        <v>32.1</v>
      </c>
      <c r="P86" s="3">
        <v>28.82</v>
      </c>
      <c r="Q86" s="3">
        <v>32.25</v>
      </c>
      <c r="R86" s="3">
        <v>61.02</v>
      </c>
      <c r="S86" s="3">
        <v>8.3550000000000004</v>
      </c>
      <c r="T86" s="3">
        <v>11.68</v>
      </c>
      <c r="U86" s="3">
        <v>10.055</v>
      </c>
      <c r="V86" s="3">
        <v>12.035</v>
      </c>
      <c r="W86" s="3">
        <v>9.3949999999999996</v>
      </c>
      <c r="X86" s="3">
        <v>23.2</v>
      </c>
      <c r="Y86" s="3">
        <v>19.8</v>
      </c>
      <c r="Z86" s="3">
        <v>23.89</v>
      </c>
      <c r="AA86" s="3">
        <v>15.35</v>
      </c>
      <c r="AB86" s="3">
        <v>14.14</v>
      </c>
      <c r="AC86" s="3">
        <v>19.11</v>
      </c>
      <c r="AD86" s="3">
        <v>17.309999999999999</v>
      </c>
      <c r="AE86" s="3">
        <v>19.03</v>
      </c>
      <c r="AF86" s="3">
        <v>12.114999999999998</v>
      </c>
    </row>
    <row r="87" spans="1:32" x14ac:dyDescent="0.35">
      <c r="A87" s="6">
        <v>86</v>
      </c>
      <c r="B87" s="5" t="s">
        <v>94</v>
      </c>
      <c r="C87" s="3">
        <v>4.92</v>
      </c>
      <c r="D87" s="3">
        <v>6.54</v>
      </c>
      <c r="E87" s="3">
        <v>5.5549999999999997</v>
      </c>
      <c r="F87" s="3">
        <v>5.3049999999999997</v>
      </c>
      <c r="G87" s="3">
        <v>5.1349999999999998</v>
      </c>
      <c r="H87" s="3">
        <v>7.04</v>
      </c>
      <c r="I87" s="3">
        <v>7.1550000000000002</v>
      </c>
      <c r="J87" s="3">
        <v>9.4600000000000009</v>
      </c>
      <c r="K87" s="3">
        <v>8.5</v>
      </c>
      <c r="L87" s="3">
        <v>11.08</v>
      </c>
      <c r="M87" s="3">
        <v>10.164999999999999</v>
      </c>
      <c r="N87" s="3">
        <v>11.555</v>
      </c>
      <c r="O87" s="3">
        <v>11.52</v>
      </c>
      <c r="P87" s="3">
        <v>8.9600000000000009</v>
      </c>
      <c r="Q87" s="3">
        <v>11.48</v>
      </c>
      <c r="R87" s="3">
        <v>21.7</v>
      </c>
      <c r="S87" s="3">
        <v>3.8149999999999999</v>
      </c>
      <c r="T87" s="3">
        <v>5.7799999999999994</v>
      </c>
      <c r="U87" s="3">
        <v>5.39</v>
      </c>
      <c r="V87" s="3">
        <v>7.3550000000000004</v>
      </c>
      <c r="W87" s="3">
        <v>5.47</v>
      </c>
      <c r="X87" s="3">
        <v>11.32</v>
      </c>
      <c r="Y87" s="3">
        <v>9.34</v>
      </c>
      <c r="Z87" s="3">
        <v>11.44</v>
      </c>
      <c r="AA87" s="3">
        <v>6.26</v>
      </c>
      <c r="AB87" s="3">
        <v>4.26</v>
      </c>
      <c r="AC87" s="3">
        <v>6.8</v>
      </c>
      <c r="AD87" s="3">
        <v>5.24</v>
      </c>
      <c r="AE87" s="3">
        <v>6.82</v>
      </c>
      <c r="AF87" s="3">
        <v>4.1900000000000004</v>
      </c>
    </row>
    <row r="88" spans="1:32" x14ac:dyDescent="0.35">
      <c r="A88" s="6">
        <v>87</v>
      </c>
      <c r="B88" s="5" t="s">
        <v>358</v>
      </c>
      <c r="C88" s="3" t="s">
        <v>4036</v>
      </c>
      <c r="D88" s="3" t="s">
        <v>4036</v>
      </c>
      <c r="E88" s="3" t="s">
        <v>4036</v>
      </c>
      <c r="F88" s="3" t="s">
        <v>4036</v>
      </c>
      <c r="G88" s="3" t="s">
        <v>4036</v>
      </c>
      <c r="H88" s="3" t="s">
        <v>4036</v>
      </c>
      <c r="I88" s="3" t="s">
        <v>4036</v>
      </c>
      <c r="J88" s="3" t="s">
        <v>4036</v>
      </c>
      <c r="K88" s="3" t="s">
        <v>4036</v>
      </c>
      <c r="L88" s="3" t="s">
        <v>4036</v>
      </c>
      <c r="M88" s="3" t="s">
        <v>4036</v>
      </c>
      <c r="N88" s="3" t="s">
        <v>4036</v>
      </c>
      <c r="O88" s="3" t="s">
        <v>4036</v>
      </c>
      <c r="P88" s="3" t="s">
        <v>4036</v>
      </c>
      <c r="Q88" s="3" t="s">
        <v>4036</v>
      </c>
      <c r="R88" s="3" t="s">
        <v>4036</v>
      </c>
      <c r="S88" s="3" t="s">
        <v>4036</v>
      </c>
      <c r="T88" s="3" t="s">
        <v>4036</v>
      </c>
      <c r="U88" s="3" t="s">
        <v>4036</v>
      </c>
      <c r="V88" s="3" t="s">
        <v>4036</v>
      </c>
      <c r="W88" s="3" t="s">
        <v>4036</v>
      </c>
      <c r="X88" s="3" t="s">
        <v>4036</v>
      </c>
      <c r="Y88" s="3" t="s">
        <v>4036</v>
      </c>
      <c r="Z88" s="3" t="s">
        <v>4036</v>
      </c>
      <c r="AA88" s="3">
        <v>13.99</v>
      </c>
      <c r="AB88" s="3">
        <v>12.73</v>
      </c>
      <c r="AC88" s="3">
        <v>16.32</v>
      </c>
      <c r="AD88" s="3">
        <v>14.41</v>
      </c>
      <c r="AE88" s="3">
        <v>16.190000000000001</v>
      </c>
      <c r="AF88" s="3">
        <v>9.93</v>
      </c>
    </row>
    <row r="89" spans="1:32" x14ac:dyDescent="0.35">
      <c r="A89" s="6">
        <v>88</v>
      </c>
      <c r="B89" s="5" t="s">
        <v>359</v>
      </c>
      <c r="C89" s="3">
        <v>6.14</v>
      </c>
      <c r="D89" s="3">
        <v>8.1649999999999991</v>
      </c>
      <c r="E89" s="3">
        <v>7.4550000000000001</v>
      </c>
      <c r="F89" s="3">
        <v>6.9050000000000002</v>
      </c>
      <c r="G89" s="3">
        <v>6.84</v>
      </c>
      <c r="H89" s="3">
        <v>9.4750000000000014</v>
      </c>
      <c r="I89" s="3">
        <v>9.8449999999999989</v>
      </c>
      <c r="J89" s="3">
        <v>13.68</v>
      </c>
      <c r="K89" s="3">
        <v>12.664999999999999</v>
      </c>
      <c r="L89" s="3">
        <v>15.405000000000001</v>
      </c>
      <c r="M89" s="3">
        <v>14.585000000000001</v>
      </c>
      <c r="N89" s="3">
        <v>18.234999999999999</v>
      </c>
      <c r="O89" s="3">
        <v>17.43</v>
      </c>
      <c r="P89" s="3">
        <v>14.34</v>
      </c>
      <c r="Q89" s="3">
        <v>17.440000000000001</v>
      </c>
      <c r="R89" s="3">
        <v>39.31</v>
      </c>
      <c r="S89" s="3">
        <v>5.59</v>
      </c>
      <c r="T89" s="3">
        <v>7.5</v>
      </c>
      <c r="U89" s="3">
        <v>5.97</v>
      </c>
      <c r="V89" s="3">
        <v>7.9950000000000001</v>
      </c>
      <c r="W89" s="3">
        <v>5.83</v>
      </c>
      <c r="X89" s="3">
        <v>12.41</v>
      </c>
      <c r="Y89" s="3">
        <v>10.53</v>
      </c>
      <c r="Z89" s="3">
        <v>12.53</v>
      </c>
      <c r="AA89" s="3">
        <v>12.23</v>
      </c>
      <c r="AB89" s="3">
        <v>10.73</v>
      </c>
      <c r="AC89" s="3">
        <v>12.63</v>
      </c>
      <c r="AD89" s="3">
        <v>10.61</v>
      </c>
      <c r="AE89" s="3">
        <v>12.44</v>
      </c>
      <c r="AF89" s="3">
        <v>7.49</v>
      </c>
    </row>
    <row r="90" spans="1:32" x14ac:dyDescent="0.35">
      <c r="A90" s="6">
        <v>89</v>
      </c>
      <c r="B90" s="5" t="s">
        <v>96</v>
      </c>
      <c r="C90" s="3">
        <v>7.61</v>
      </c>
      <c r="D90" s="3">
        <v>10.11</v>
      </c>
      <c r="E90" s="3">
        <v>10.785</v>
      </c>
      <c r="F90" s="3">
        <v>9.8550000000000004</v>
      </c>
      <c r="G90" s="3">
        <v>9.9550000000000001</v>
      </c>
      <c r="H90" s="3">
        <v>13.5</v>
      </c>
      <c r="I90" s="3">
        <v>14.8</v>
      </c>
      <c r="J90" s="3">
        <v>19.190000000000001</v>
      </c>
      <c r="K90" s="3">
        <v>17.805</v>
      </c>
      <c r="L90" s="3">
        <v>20.844999999999999</v>
      </c>
      <c r="M90" s="3">
        <v>19.940000000000001</v>
      </c>
      <c r="N90" s="3">
        <v>27.234999999999999</v>
      </c>
      <c r="O90" s="3">
        <v>27.89</v>
      </c>
      <c r="P90" s="3">
        <v>24.04</v>
      </c>
      <c r="Q90" s="3">
        <v>27.97</v>
      </c>
      <c r="R90" s="3">
        <v>56.27</v>
      </c>
      <c r="S90" s="3">
        <v>7.59</v>
      </c>
      <c r="T90" s="3">
        <v>10.41</v>
      </c>
      <c r="U90" s="3">
        <v>9.2050000000000001</v>
      </c>
      <c r="V90" s="3">
        <v>11.399999999999999</v>
      </c>
      <c r="W90" s="3">
        <v>8.6</v>
      </c>
      <c r="X90" s="3">
        <v>21.26</v>
      </c>
      <c r="Y90" s="3">
        <v>17.84</v>
      </c>
      <c r="Z90" s="3">
        <v>21.76</v>
      </c>
      <c r="AA90" s="3">
        <v>14.7</v>
      </c>
      <c r="AB90" s="3">
        <v>13.35</v>
      </c>
      <c r="AC90" s="3">
        <v>17.52</v>
      </c>
      <c r="AD90" s="3">
        <v>15.45</v>
      </c>
      <c r="AE90" s="3">
        <v>17.420000000000002</v>
      </c>
      <c r="AF90" s="3">
        <v>10.85</v>
      </c>
    </row>
    <row r="91" spans="1:32" x14ac:dyDescent="0.35">
      <c r="A91" s="6">
        <v>90</v>
      </c>
      <c r="B91" s="5" t="s">
        <v>98</v>
      </c>
      <c r="C91" s="3">
        <v>4.51</v>
      </c>
      <c r="D91" s="3">
        <v>5.82</v>
      </c>
      <c r="E91" s="3">
        <v>5.085</v>
      </c>
      <c r="F91" s="3">
        <v>4.88</v>
      </c>
      <c r="G91" s="3">
        <v>4.6899999999999995</v>
      </c>
      <c r="H91" s="3">
        <v>6.44</v>
      </c>
      <c r="I91" s="3">
        <v>6.33</v>
      </c>
      <c r="J91" s="3">
        <v>7.6850000000000005</v>
      </c>
      <c r="K91" s="3">
        <v>6.7949999999999999</v>
      </c>
      <c r="L91" s="3">
        <v>9.2349999999999994</v>
      </c>
      <c r="M91" s="3">
        <v>8.2650000000000006</v>
      </c>
      <c r="N91" s="3">
        <v>8.85</v>
      </c>
      <c r="O91" s="3">
        <v>9.31</v>
      </c>
      <c r="P91" s="3">
        <v>6.87</v>
      </c>
      <c r="Q91" s="3">
        <v>9.3000000000000007</v>
      </c>
      <c r="R91" s="3">
        <v>15.27</v>
      </c>
      <c r="S91" s="3">
        <v>2.93</v>
      </c>
      <c r="T91" s="3">
        <v>5.29</v>
      </c>
      <c r="U91" s="3">
        <v>4.915</v>
      </c>
      <c r="V91" s="3">
        <v>6.1449999999999996</v>
      </c>
      <c r="W91" s="3">
        <v>4.9450000000000003</v>
      </c>
      <c r="X91" s="3">
        <v>9.16</v>
      </c>
      <c r="Y91" s="3">
        <v>7.32</v>
      </c>
      <c r="Z91" s="3">
        <v>9.24</v>
      </c>
      <c r="AA91" s="3">
        <v>5.93</v>
      </c>
      <c r="AB91" s="3">
        <v>4.04</v>
      </c>
      <c r="AC91" s="3">
        <v>6.61</v>
      </c>
      <c r="AD91" s="3">
        <v>5.14</v>
      </c>
      <c r="AE91" s="3">
        <v>6.58</v>
      </c>
      <c r="AF91" s="3">
        <v>4.08</v>
      </c>
    </row>
    <row r="92" spans="1:32" x14ac:dyDescent="0.35">
      <c r="A92" s="6">
        <v>91</v>
      </c>
      <c r="B92" s="5" t="s">
        <v>360</v>
      </c>
      <c r="C92" s="3" t="s">
        <v>4036</v>
      </c>
      <c r="D92" s="3" t="s">
        <v>4036</v>
      </c>
      <c r="E92" s="3" t="s">
        <v>4036</v>
      </c>
      <c r="F92" s="3" t="s">
        <v>4036</v>
      </c>
      <c r="G92" s="3" t="s">
        <v>4036</v>
      </c>
      <c r="H92" s="3" t="s">
        <v>4036</v>
      </c>
      <c r="I92" s="3" t="s">
        <v>4036</v>
      </c>
      <c r="J92" s="3" t="s">
        <v>4036</v>
      </c>
      <c r="K92" s="3" t="s">
        <v>4036</v>
      </c>
      <c r="L92" s="3" t="s">
        <v>4036</v>
      </c>
      <c r="M92" s="3" t="s">
        <v>4036</v>
      </c>
      <c r="N92" s="3" t="s">
        <v>4036</v>
      </c>
      <c r="O92" s="3" t="s">
        <v>4036</v>
      </c>
      <c r="P92" s="3" t="s">
        <v>4036</v>
      </c>
      <c r="Q92" s="3" t="s">
        <v>4036</v>
      </c>
      <c r="R92" s="3" t="s">
        <v>4036</v>
      </c>
      <c r="S92" s="3" t="s">
        <v>4036</v>
      </c>
      <c r="T92" s="3" t="s">
        <v>4036</v>
      </c>
      <c r="U92" s="3" t="s">
        <v>4036</v>
      </c>
      <c r="V92" s="3" t="s">
        <v>4036</v>
      </c>
      <c r="W92" s="3" t="s">
        <v>4036</v>
      </c>
      <c r="X92" s="3" t="s">
        <v>4036</v>
      </c>
      <c r="Y92" s="3" t="s">
        <v>4036</v>
      </c>
      <c r="Z92" s="3" t="s">
        <v>4036</v>
      </c>
      <c r="AA92" s="3">
        <v>14.15</v>
      </c>
      <c r="AB92" s="3">
        <v>12.9</v>
      </c>
      <c r="AC92" s="3">
        <v>16.68</v>
      </c>
      <c r="AD92" s="3">
        <v>14.79</v>
      </c>
      <c r="AE92" s="3">
        <v>16.7</v>
      </c>
      <c r="AF92" s="3">
        <v>10.23</v>
      </c>
    </row>
    <row r="93" spans="1:32" x14ac:dyDescent="0.35">
      <c r="A93" s="6">
        <v>92</v>
      </c>
      <c r="B93" s="5" t="s">
        <v>100</v>
      </c>
      <c r="C93" s="3">
        <v>6.66</v>
      </c>
      <c r="D93" s="3">
        <v>8.9</v>
      </c>
      <c r="E93" s="3">
        <v>8.6550000000000011</v>
      </c>
      <c r="F93" s="3">
        <v>7.915</v>
      </c>
      <c r="G93" s="3">
        <v>7.85</v>
      </c>
      <c r="H93" s="3">
        <v>10.89</v>
      </c>
      <c r="I93" s="3">
        <v>11.64</v>
      </c>
      <c r="J93" s="3">
        <v>15.88</v>
      </c>
      <c r="K93" s="3">
        <v>14.72</v>
      </c>
      <c r="L93" s="3">
        <v>17.559999999999999</v>
      </c>
      <c r="M93" s="3">
        <v>16.649999999999999</v>
      </c>
      <c r="N93" s="3">
        <v>21.89</v>
      </c>
      <c r="O93" s="3">
        <v>21.18</v>
      </c>
      <c r="P93" s="3">
        <v>17.75</v>
      </c>
      <c r="Q93" s="3">
        <v>21.32</v>
      </c>
      <c r="R93" s="3">
        <v>47.62</v>
      </c>
      <c r="S93" s="3">
        <v>6.3250000000000002</v>
      </c>
      <c r="T93" s="3">
        <v>8.5500000000000007</v>
      </c>
      <c r="U93" s="3">
        <v>7.165</v>
      </c>
      <c r="V93" s="3">
        <v>9.5</v>
      </c>
      <c r="W93" s="3">
        <v>6.915</v>
      </c>
      <c r="X93" s="3">
        <v>15.84</v>
      </c>
      <c r="Y93" s="3">
        <v>13.31</v>
      </c>
      <c r="Z93" s="3">
        <v>16.25</v>
      </c>
      <c r="AA93" s="3">
        <v>13.14</v>
      </c>
      <c r="AB93" s="3">
        <v>11.77</v>
      </c>
      <c r="AC93" s="3">
        <v>14.43</v>
      </c>
      <c r="AD93" s="3">
        <v>12.35</v>
      </c>
      <c r="AE93" s="3">
        <v>14.33</v>
      </c>
      <c r="AF93" s="3">
        <v>8.68</v>
      </c>
    </row>
    <row r="94" spans="1:32" x14ac:dyDescent="0.35">
      <c r="A94" s="6">
        <v>93</v>
      </c>
      <c r="B94" s="5" t="s">
        <v>361</v>
      </c>
      <c r="C94" s="3">
        <v>5.79</v>
      </c>
      <c r="D94" s="3">
        <v>7.77</v>
      </c>
      <c r="E94" s="3">
        <v>6.88</v>
      </c>
      <c r="F94" s="3">
        <v>6.01</v>
      </c>
      <c r="G94" s="3">
        <v>5.8849999999999998</v>
      </c>
      <c r="H94" s="3">
        <v>8.68</v>
      </c>
      <c r="I94" s="3">
        <v>9.0449999999999999</v>
      </c>
      <c r="J94" s="3">
        <v>12.745000000000001</v>
      </c>
      <c r="K94" s="3">
        <v>10.614999999999998</v>
      </c>
      <c r="L94" s="3">
        <v>14.39</v>
      </c>
      <c r="M94" s="3">
        <v>12.84</v>
      </c>
      <c r="N94" s="3">
        <v>16.73</v>
      </c>
      <c r="O94" s="3">
        <v>15.57</v>
      </c>
      <c r="P94" s="3">
        <v>12.8</v>
      </c>
      <c r="Q94" s="3">
        <v>15.58</v>
      </c>
      <c r="R94" s="3">
        <v>34.22</v>
      </c>
      <c r="S94" s="3">
        <v>4.55</v>
      </c>
      <c r="T94" s="3">
        <v>6.56</v>
      </c>
      <c r="U94" s="3">
        <v>5.4450000000000003</v>
      </c>
      <c r="V94" s="3">
        <v>7.4</v>
      </c>
      <c r="W94" s="3">
        <v>5.375</v>
      </c>
      <c r="X94" s="3">
        <v>11.32</v>
      </c>
      <c r="Y94" s="3">
        <v>9.5399999999999991</v>
      </c>
      <c r="Z94" s="3">
        <v>11.32</v>
      </c>
      <c r="AA94" s="3">
        <v>11.54</v>
      </c>
      <c r="AB94" s="3">
        <v>10.06</v>
      </c>
      <c r="AC94" s="3">
        <v>11.57</v>
      </c>
      <c r="AD94" s="3">
        <v>9.61</v>
      </c>
      <c r="AE94" s="3">
        <v>11.31</v>
      </c>
      <c r="AF94" s="3">
        <v>6.8550000000000004</v>
      </c>
    </row>
    <row r="95" spans="1:32" x14ac:dyDescent="0.35">
      <c r="A95" s="6">
        <v>94</v>
      </c>
      <c r="B95" s="5" t="s">
        <v>362</v>
      </c>
      <c r="C95" s="3">
        <v>8.15</v>
      </c>
      <c r="D95" s="3">
        <v>12.805</v>
      </c>
      <c r="E95" s="3">
        <v>15.04</v>
      </c>
      <c r="F95" s="3">
        <v>13.565000000000001</v>
      </c>
      <c r="G95" s="3">
        <v>13.87</v>
      </c>
      <c r="H95" s="3">
        <v>17.93</v>
      </c>
      <c r="I95" s="3">
        <v>21.16</v>
      </c>
      <c r="J95" s="3">
        <v>25.32</v>
      </c>
      <c r="K95" s="3">
        <v>23.274999999999999</v>
      </c>
      <c r="L95" s="3">
        <v>27.14</v>
      </c>
      <c r="M95" s="3">
        <v>25.759999999999998</v>
      </c>
      <c r="N95" s="3">
        <v>37.4</v>
      </c>
      <c r="O95" s="3">
        <v>39.299999999999997</v>
      </c>
      <c r="P95" s="3">
        <v>40.869999999999997</v>
      </c>
      <c r="Q95" s="3">
        <v>35.93</v>
      </c>
      <c r="R95" s="3">
        <v>68.78</v>
      </c>
      <c r="S95" s="3">
        <v>9.65</v>
      </c>
      <c r="T95" s="3">
        <v>13.824999999999999</v>
      </c>
      <c r="U95" s="3">
        <v>13.65</v>
      </c>
      <c r="V95" s="3">
        <v>14.765000000000001</v>
      </c>
      <c r="W95" s="3">
        <v>11.99</v>
      </c>
      <c r="X95" s="3">
        <v>31.74</v>
      </c>
      <c r="Y95" s="3">
        <v>27.73</v>
      </c>
      <c r="Z95" s="3">
        <v>33.450000000000003</v>
      </c>
      <c r="AA95" s="3">
        <v>17.809999999999999</v>
      </c>
      <c r="AB95" s="3">
        <v>16.03</v>
      </c>
      <c r="AC95" s="3">
        <v>22.63</v>
      </c>
      <c r="AD95" s="3">
        <v>20.58</v>
      </c>
      <c r="AE95" s="3">
        <v>23.42</v>
      </c>
      <c r="AF95" s="3">
        <v>15.105</v>
      </c>
    </row>
    <row r="96" spans="1:32" x14ac:dyDescent="0.35">
      <c r="A96" s="6">
        <v>95</v>
      </c>
      <c r="B96" s="5" t="s">
        <v>363</v>
      </c>
      <c r="C96" s="3">
        <v>6.66</v>
      </c>
      <c r="D96" s="3">
        <v>8.8449999999999989</v>
      </c>
      <c r="E96" s="3">
        <v>8.5350000000000001</v>
      </c>
      <c r="F96" s="3">
        <v>7.84</v>
      </c>
      <c r="G96" s="3">
        <v>7.7750000000000004</v>
      </c>
      <c r="H96" s="3">
        <v>10.79</v>
      </c>
      <c r="I96" s="3">
        <v>11.425000000000001</v>
      </c>
      <c r="J96" s="3">
        <v>15.58</v>
      </c>
      <c r="K96" s="3">
        <v>14.47</v>
      </c>
      <c r="L96" s="3">
        <v>17.324999999999999</v>
      </c>
      <c r="M96" s="3">
        <v>16.440000000000001</v>
      </c>
      <c r="N96" s="3">
        <v>21.32</v>
      </c>
      <c r="O96" s="3">
        <v>20.74</v>
      </c>
      <c r="P96" s="3">
        <v>17.16</v>
      </c>
      <c r="Q96" s="3">
        <v>20.86</v>
      </c>
      <c r="R96" s="3">
        <v>46.57</v>
      </c>
      <c r="S96" s="3">
        <v>6.26</v>
      </c>
      <c r="T96" s="3">
        <v>8.4600000000000009</v>
      </c>
      <c r="U96" s="3">
        <v>6.78</v>
      </c>
      <c r="V96" s="3">
        <v>9.02</v>
      </c>
      <c r="W96" s="3">
        <v>6.56</v>
      </c>
      <c r="X96" s="3">
        <v>14.6</v>
      </c>
      <c r="Y96" s="3">
        <v>12.3</v>
      </c>
      <c r="Z96" s="3">
        <v>14.89</v>
      </c>
      <c r="AA96" s="3">
        <v>13.07</v>
      </c>
      <c r="AB96" s="3">
        <v>11.67</v>
      </c>
      <c r="AC96" s="3">
        <v>14.28</v>
      </c>
      <c r="AD96" s="3">
        <v>12.15</v>
      </c>
      <c r="AE96" s="3">
        <v>14.17</v>
      </c>
      <c r="AF96" s="3">
        <v>8.5500000000000007</v>
      </c>
    </row>
    <row r="97" spans="1:32" x14ac:dyDescent="0.35">
      <c r="A97" s="6">
        <v>96</v>
      </c>
      <c r="B97" s="5" t="s">
        <v>102</v>
      </c>
      <c r="C97" s="3">
        <v>4.9800000000000004</v>
      </c>
      <c r="D97" s="3">
        <v>6.4550000000000001</v>
      </c>
      <c r="E97" s="3">
        <v>5.51</v>
      </c>
      <c r="F97" s="3">
        <v>5.37</v>
      </c>
      <c r="G97" s="3">
        <v>5.3049999999999997</v>
      </c>
      <c r="H97" s="3">
        <v>7.14</v>
      </c>
      <c r="I97" s="3">
        <v>7.08</v>
      </c>
      <c r="J97" s="3">
        <v>9.2899999999999991</v>
      </c>
      <c r="K97" s="3">
        <v>8.77</v>
      </c>
      <c r="L97" s="3">
        <v>10.91</v>
      </c>
      <c r="M97" s="3">
        <v>10.684999999999999</v>
      </c>
      <c r="N97" s="3">
        <v>11.344999999999999</v>
      </c>
      <c r="O97" s="3">
        <v>11.83</v>
      </c>
      <c r="P97" s="3">
        <v>10.65</v>
      </c>
      <c r="Q97" s="3">
        <v>11.76</v>
      </c>
      <c r="R97" s="3">
        <v>22.87</v>
      </c>
      <c r="S97" s="3">
        <v>3.9249999999999998</v>
      </c>
      <c r="T97" s="3">
        <v>5.7799999999999994</v>
      </c>
      <c r="U97" s="3">
        <v>4.9050000000000002</v>
      </c>
      <c r="V97" s="3">
        <v>6.2350000000000003</v>
      </c>
      <c r="W97" s="3">
        <v>4.8949999999999996</v>
      </c>
      <c r="X97" s="3">
        <v>9.24</v>
      </c>
      <c r="Y97" s="3">
        <v>8.35</v>
      </c>
      <c r="Z97" s="3">
        <v>9.0299999999999994</v>
      </c>
      <c r="AA97" s="3">
        <v>10.48</v>
      </c>
      <c r="AB97" s="3">
        <v>9.65</v>
      </c>
      <c r="AC97" s="3">
        <v>9.9600000000000009</v>
      </c>
      <c r="AD97" s="3">
        <v>9.0299999999999994</v>
      </c>
      <c r="AE97" s="3">
        <v>9.85</v>
      </c>
      <c r="AF97" s="3">
        <v>6.41</v>
      </c>
    </row>
    <row r="98" spans="1:32" x14ac:dyDescent="0.35">
      <c r="A98" s="6">
        <v>97</v>
      </c>
      <c r="B98" s="5" t="s">
        <v>104</v>
      </c>
      <c r="C98" s="3">
        <v>7.75</v>
      </c>
      <c r="D98" s="3">
        <v>10.4</v>
      </c>
      <c r="E98" s="3">
        <v>11.44</v>
      </c>
      <c r="F98" s="3">
        <v>10.445</v>
      </c>
      <c r="G98" s="3">
        <v>10.524999999999999</v>
      </c>
      <c r="H98" s="3">
        <v>14.004999999999999</v>
      </c>
      <c r="I98" s="3">
        <v>15.835000000000001</v>
      </c>
      <c r="J98" s="3">
        <v>20.21</v>
      </c>
      <c r="K98" s="3">
        <v>18.79</v>
      </c>
      <c r="L98" s="3">
        <v>21.814999999999998</v>
      </c>
      <c r="M98" s="3">
        <v>20.865000000000002</v>
      </c>
      <c r="N98" s="3">
        <v>29.105</v>
      </c>
      <c r="O98" s="3">
        <v>29.56</v>
      </c>
      <c r="P98" s="3">
        <v>25.97</v>
      </c>
      <c r="Q98" s="3">
        <v>30.29</v>
      </c>
      <c r="R98" s="3">
        <v>58.23</v>
      </c>
      <c r="S98" s="3">
        <v>7.8650000000000002</v>
      </c>
      <c r="T98" s="3">
        <v>10.95</v>
      </c>
      <c r="U98" s="3">
        <v>7.91</v>
      </c>
      <c r="V98" s="3">
        <v>10.205</v>
      </c>
      <c r="W98" s="3">
        <v>7.74</v>
      </c>
      <c r="X98" s="3">
        <v>18.559999999999999</v>
      </c>
      <c r="Y98" s="3">
        <v>15.75</v>
      </c>
      <c r="Z98" s="3">
        <v>18.16</v>
      </c>
      <c r="AA98" s="3">
        <v>14.95</v>
      </c>
      <c r="AB98" s="3">
        <v>13.67</v>
      </c>
      <c r="AC98" s="3">
        <v>18.13</v>
      </c>
      <c r="AD98" s="3">
        <v>16.16</v>
      </c>
      <c r="AE98" s="3">
        <v>18.3</v>
      </c>
      <c r="AF98" s="3">
        <v>11.48</v>
      </c>
    </row>
    <row r="99" spans="1:32" x14ac:dyDescent="0.35">
      <c r="A99" s="6">
        <v>98</v>
      </c>
      <c r="B99" s="5" t="s">
        <v>106</v>
      </c>
      <c r="C99" s="3">
        <v>4.01</v>
      </c>
      <c r="D99" s="3">
        <v>4.74</v>
      </c>
      <c r="E99" s="3">
        <v>4.5049999999999999</v>
      </c>
      <c r="F99" s="3">
        <v>4.2149999999999999</v>
      </c>
      <c r="G99" s="3">
        <v>3.8849999999999998</v>
      </c>
      <c r="H99" s="3">
        <v>5.7750000000000004</v>
      </c>
      <c r="I99" s="3">
        <v>5.1550000000000002</v>
      </c>
      <c r="J99" s="3">
        <v>5.33</v>
      </c>
      <c r="K99" s="3">
        <v>3.8250000000000002</v>
      </c>
      <c r="L99" s="3">
        <v>6.7899999999999991</v>
      </c>
      <c r="M99" s="3">
        <v>5.0149999999999997</v>
      </c>
      <c r="N99" s="3">
        <v>5.42</v>
      </c>
      <c r="O99" s="3">
        <v>6.48</v>
      </c>
      <c r="P99" s="3">
        <v>4.1900000000000004</v>
      </c>
      <c r="Q99" s="3">
        <v>6.56</v>
      </c>
      <c r="R99" s="3">
        <v>8.31</v>
      </c>
      <c r="S99" s="3">
        <v>2.14</v>
      </c>
      <c r="T99" s="3">
        <v>4.71</v>
      </c>
      <c r="U99" s="3">
        <v>4.38</v>
      </c>
      <c r="V99" s="3">
        <v>4.7350000000000003</v>
      </c>
      <c r="W99" s="3">
        <v>4.3499999999999996</v>
      </c>
      <c r="X99" s="3">
        <v>6.59</v>
      </c>
      <c r="Y99" s="3">
        <v>4.75</v>
      </c>
      <c r="Z99" s="3">
        <v>6.68</v>
      </c>
      <c r="AA99" s="3">
        <v>6.47</v>
      </c>
      <c r="AB99" s="3">
        <v>4.74</v>
      </c>
      <c r="AC99" s="3">
        <v>6.9</v>
      </c>
      <c r="AD99" s="3">
        <v>5.34</v>
      </c>
      <c r="AE99" s="3">
        <v>6.73</v>
      </c>
      <c r="AF99" s="3">
        <v>4.1349999999999998</v>
      </c>
    </row>
    <row r="100" spans="1:32" x14ac:dyDescent="0.35">
      <c r="A100" s="6">
        <v>99</v>
      </c>
      <c r="B100" s="5" t="s">
        <v>108</v>
      </c>
      <c r="C100" s="3">
        <v>6.82</v>
      </c>
      <c r="D100" s="3">
        <v>9.0500000000000007</v>
      </c>
      <c r="E100" s="3">
        <v>8.875</v>
      </c>
      <c r="F100" s="3">
        <v>8.1449999999999996</v>
      </c>
      <c r="G100" s="3">
        <v>8.1449999999999996</v>
      </c>
      <c r="H100" s="3">
        <v>11.32</v>
      </c>
      <c r="I100" s="3">
        <v>11.94</v>
      </c>
      <c r="J100" s="3">
        <v>16.21</v>
      </c>
      <c r="K100" s="3">
        <v>15.135000000000002</v>
      </c>
      <c r="L100" s="3">
        <v>17.920000000000002</v>
      </c>
      <c r="M100" s="3">
        <v>17.055</v>
      </c>
      <c r="N100" s="3">
        <v>22.425000000000001</v>
      </c>
      <c r="O100" s="3">
        <v>22.17</v>
      </c>
      <c r="P100" s="3">
        <v>18.53</v>
      </c>
      <c r="Q100" s="3">
        <v>21.95</v>
      </c>
      <c r="R100" s="3">
        <v>49.13</v>
      </c>
      <c r="S100" s="3">
        <v>6.52</v>
      </c>
      <c r="T100" s="3">
        <v>8.7650000000000006</v>
      </c>
      <c r="U100" s="3">
        <v>7.05</v>
      </c>
      <c r="V100" s="3">
        <v>9.2949999999999999</v>
      </c>
      <c r="W100" s="3">
        <v>6.7050000000000001</v>
      </c>
      <c r="X100" s="3">
        <v>15.23</v>
      </c>
      <c r="Y100" s="3">
        <v>12.77</v>
      </c>
      <c r="Z100" s="3">
        <v>15.54</v>
      </c>
      <c r="AA100" s="3">
        <v>13.43</v>
      </c>
      <c r="AB100" s="3">
        <v>11.98</v>
      </c>
      <c r="AC100" s="3">
        <v>14.94</v>
      </c>
      <c r="AD100" s="3">
        <v>12.76</v>
      </c>
      <c r="AE100" s="3">
        <v>14.66</v>
      </c>
      <c r="AF100" s="3">
        <v>8.93</v>
      </c>
    </row>
    <row r="101" spans="1:32" x14ac:dyDescent="0.35">
      <c r="A101" s="6">
        <v>100</v>
      </c>
      <c r="B101" s="5" t="s">
        <v>364</v>
      </c>
      <c r="C101" s="3">
        <v>6.07</v>
      </c>
      <c r="D101" s="3">
        <v>8.44</v>
      </c>
      <c r="E101" s="3">
        <v>7.74</v>
      </c>
      <c r="F101" s="3">
        <v>7.34</v>
      </c>
      <c r="G101" s="3">
        <v>7.02</v>
      </c>
      <c r="H101" s="3">
        <v>9.1300000000000008</v>
      </c>
      <c r="I101" s="3">
        <v>10.37</v>
      </c>
      <c r="J101" s="3">
        <v>14.27</v>
      </c>
      <c r="K101" s="3">
        <v>13.16</v>
      </c>
      <c r="L101" s="3">
        <v>16.04</v>
      </c>
      <c r="M101" s="3">
        <f>O101-2.43</f>
        <v>14.84</v>
      </c>
      <c r="N101" s="3">
        <v>19.100000000000001</v>
      </c>
      <c r="O101" s="3">
        <v>17.27</v>
      </c>
      <c r="P101" s="3">
        <v>14.07</v>
      </c>
      <c r="Q101" s="3">
        <v>18.850000000000001</v>
      </c>
      <c r="R101" s="3">
        <v>36.61</v>
      </c>
      <c r="S101" s="3">
        <v>5.6044752475247526</v>
      </c>
      <c r="T101" s="3">
        <v>7.78</v>
      </c>
      <c r="U101" s="3">
        <v>5.5738217821782179</v>
      </c>
      <c r="V101" s="3">
        <v>7.9462296486718085</v>
      </c>
      <c r="W101" s="3">
        <v>5.8730719794344477</v>
      </c>
      <c r="X101" s="3">
        <v>12.25</v>
      </c>
      <c r="Y101" s="3">
        <v>10.17</v>
      </c>
      <c r="Z101" s="3">
        <v>13.16</v>
      </c>
      <c r="AA101" s="3">
        <v>11.95</v>
      </c>
      <c r="AB101" s="3">
        <v>10.5</v>
      </c>
      <c r="AC101" s="3">
        <v>12.31</v>
      </c>
      <c r="AD101" s="3">
        <v>10.32</v>
      </c>
      <c r="AE101" s="3">
        <v>12.93</v>
      </c>
      <c r="AF101" s="3">
        <v>7.5758415841584199</v>
      </c>
    </row>
    <row r="102" spans="1:32" x14ac:dyDescent="0.35">
      <c r="A102" s="6">
        <v>101</v>
      </c>
      <c r="B102" s="5" t="s">
        <v>110</v>
      </c>
      <c r="C102" s="3">
        <v>4.49</v>
      </c>
      <c r="D102" s="3">
        <v>5.75</v>
      </c>
      <c r="E102" s="3">
        <v>5.0599999999999996</v>
      </c>
      <c r="F102" s="3">
        <v>4.83</v>
      </c>
      <c r="G102" s="3">
        <v>4.6349999999999998</v>
      </c>
      <c r="H102" s="3">
        <v>6.43</v>
      </c>
      <c r="I102" s="3">
        <v>6.2750000000000004</v>
      </c>
      <c r="J102" s="3">
        <v>7.4550000000000001</v>
      </c>
      <c r="K102" s="3">
        <v>6.54</v>
      </c>
      <c r="L102" s="3">
        <v>9.0300000000000011</v>
      </c>
      <c r="M102" s="3">
        <v>7.96</v>
      </c>
      <c r="N102" s="3">
        <v>8.4450000000000003</v>
      </c>
      <c r="O102" s="3">
        <v>9.0500000000000007</v>
      </c>
      <c r="P102" s="3">
        <v>6.63</v>
      </c>
      <c r="Q102" s="3">
        <v>9.0500000000000007</v>
      </c>
      <c r="R102" s="3">
        <v>14.49</v>
      </c>
      <c r="S102" s="3">
        <v>2.87</v>
      </c>
      <c r="T102" s="3">
        <v>5.26</v>
      </c>
      <c r="U102" s="3">
        <v>4.9649999999999999</v>
      </c>
      <c r="V102" s="3">
        <v>6.165</v>
      </c>
      <c r="W102" s="3">
        <v>4.95</v>
      </c>
      <c r="X102" s="3">
        <v>9.1999999999999993</v>
      </c>
      <c r="Y102" s="3">
        <v>7.36</v>
      </c>
      <c r="Z102" s="3">
        <v>9.3000000000000007</v>
      </c>
      <c r="AA102" s="3">
        <v>7.1</v>
      </c>
      <c r="AB102" s="3">
        <v>5.04</v>
      </c>
      <c r="AC102" s="3">
        <v>7.81</v>
      </c>
      <c r="AD102" s="3">
        <v>6.09</v>
      </c>
      <c r="AE102" s="3">
        <v>7.56</v>
      </c>
      <c r="AF102" s="3">
        <v>4.08</v>
      </c>
    </row>
    <row r="103" spans="1:32" x14ac:dyDescent="0.35">
      <c r="A103" s="6">
        <v>102</v>
      </c>
      <c r="B103" s="5" t="s">
        <v>112</v>
      </c>
      <c r="C103" s="3">
        <v>4.6500000000000004</v>
      </c>
      <c r="D103" s="3">
        <v>6.06</v>
      </c>
      <c r="E103" s="3">
        <v>5.23</v>
      </c>
      <c r="F103" s="3">
        <v>5.0199999999999996</v>
      </c>
      <c r="G103" s="3">
        <v>4.875</v>
      </c>
      <c r="H103" s="3">
        <v>6.64</v>
      </c>
      <c r="I103" s="3">
        <v>6.63</v>
      </c>
      <c r="J103" s="3">
        <v>8.2250000000000014</v>
      </c>
      <c r="K103" s="3">
        <v>7.2750000000000004</v>
      </c>
      <c r="L103" s="3">
        <v>9.83</v>
      </c>
      <c r="M103" s="3">
        <v>8.8850000000000016</v>
      </c>
      <c r="N103" s="3">
        <v>9.6849999999999987</v>
      </c>
      <c r="O103" s="3">
        <v>10</v>
      </c>
      <c r="P103" s="3">
        <v>7.53</v>
      </c>
      <c r="Q103" s="3">
        <v>9.99</v>
      </c>
      <c r="R103" s="3">
        <v>17.25</v>
      </c>
      <c r="S103" s="3">
        <v>3.2649999999999997</v>
      </c>
      <c r="T103" s="3">
        <v>5.3900000000000006</v>
      </c>
      <c r="U103" s="3">
        <v>4.9749999999999996</v>
      </c>
      <c r="V103" s="3">
        <v>6.2050000000000001</v>
      </c>
      <c r="W103" s="3">
        <v>5.0049999999999999</v>
      </c>
      <c r="X103" s="3">
        <v>9.1999999999999993</v>
      </c>
      <c r="Y103" s="3">
        <v>7.36</v>
      </c>
      <c r="Z103" s="3">
        <v>9.4600000000000009</v>
      </c>
      <c r="AA103" s="3">
        <v>7.28</v>
      </c>
      <c r="AB103" s="3">
        <v>5.14</v>
      </c>
      <c r="AC103" s="3">
        <v>8.4600000000000009</v>
      </c>
      <c r="AD103" s="3">
        <v>7.05</v>
      </c>
      <c r="AE103" s="3">
        <v>8.1300000000000008</v>
      </c>
      <c r="AF103" s="3">
        <v>4.2050000000000001</v>
      </c>
    </row>
    <row r="104" spans="1:32" x14ac:dyDescent="0.35">
      <c r="A104" s="6">
        <v>103</v>
      </c>
      <c r="B104" s="5" t="s">
        <v>114</v>
      </c>
      <c r="C104" s="3">
        <v>4.9400000000000004</v>
      </c>
      <c r="D104" s="3">
        <v>6.5049999999999999</v>
      </c>
      <c r="E104" s="3">
        <v>5.5949999999999998</v>
      </c>
      <c r="F104" s="3">
        <v>5.3</v>
      </c>
      <c r="G104" s="3">
        <v>5.125</v>
      </c>
      <c r="H104" s="3">
        <v>7.06</v>
      </c>
      <c r="I104" s="3">
        <v>7.15</v>
      </c>
      <c r="J104" s="3">
        <v>9.2349999999999994</v>
      </c>
      <c r="K104" s="3">
        <v>8.1950000000000003</v>
      </c>
      <c r="L104" s="3">
        <v>10.92</v>
      </c>
      <c r="M104" s="3">
        <v>9.9</v>
      </c>
      <c r="N104" s="3">
        <v>11.125</v>
      </c>
      <c r="O104" s="3">
        <v>11.26</v>
      </c>
      <c r="P104" s="3">
        <v>8.56</v>
      </c>
      <c r="Q104" s="3">
        <v>11.38</v>
      </c>
      <c r="R104" s="3">
        <v>20.25</v>
      </c>
      <c r="S104" s="3">
        <v>3.665</v>
      </c>
      <c r="T104" s="3">
        <v>5.73</v>
      </c>
      <c r="U104" s="3">
        <v>5.15</v>
      </c>
      <c r="V104" s="3">
        <v>6.58</v>
      </c>
      <c r="W104" s="3">
        <v>5.125</v>
      </c>
      <c r="X104" s="3">
        <v>9.9499999999999993</v>
      </c>
      <c r="Y104" s="3">
        <v>8.09</v>
      </c>
      <c r="Z104" s="3">
        <v>10.050000000000001</v>
      </c>
      <c r="AA104" s="3">
        <v>8.66</v>
      </c>
      <c r="AB104" s="3">
        <v>6.74</v>
      </c>
      <c r="AC104" s="3">
        <v>8.4600000000000009</v>
      </c>
      <c r="AD104" s="3">
        <v>7.05</v>
      </c>
      <c r="AE104" s="3">
        <v>8.1300000000000008</v>
      </c>
      <c r="AF104" s="3">
        <v>4.95</v>
      </c>
    </row>
    <row r="105" spans="1:32" x14ac:dyDescent="0.35">
      <c r="A105" s="6">
        <v>104</v>
      </c>
      <c r="B105" s="5" t="s">
        <v>116</v>
      </c>
      <c r="C105" s="3">
        <v>7.3</v>
      </c>
      <c r="D105" s="3">
        <v>9.7749999999999986</v>
      </c>
      <c r="E105" s="3">
        <v>10.29</v>
      </c>
      <c r="F105" s="3">
        <v>9.495000000000001</v>
      </c>
      <c r="G105" s="3">
        <v>9.5350000000000001</v>
      </c>
      <c r="H105" s="3">
        <v>12.855</v>
      </c>
      <c r="I105" s="3">
        <v>14.12</v>
      </c>
      <c r="J105" s="3">
        <v>18.5</v>
      </c>
      <c r="K105" s="3">
        <v>17.39</v>
      </c>
      <c r="L105" s="3">
        <v>20.13</v>
      </c>
      <c r="M105" s="3">
        <v>19.36</v>
      </c>
      <c r="N105" s="3">
        <v>26.335000000000001</v>
      </c>
      <c r="O105" s="3">
        <v>26.56</v>
      </c>
      <c r="P105" s="3">
        <v>23.05</v>
      </c>
      <c r="Q105" s="3">
        <v>26.79</v>
      </c>
      <c r="R105" s="3">
        <v>54.88</v>
      </c>
      <c r="S105" s="3">
        <v>7.33</v>
      </c>
      <c r="T105" s="3">
        <v>10.07</v>
      </c>
      <c r="U105" s="3">
        <v>9.15</v>
      </c>
      <c r="V105" s="3">
        <v>11.440000000000001</v>
      </c>
      <c r="W105" s="3">
        <v>8.7050000000000001</v>
      </c>
      <c r="X105" s="3">
        <v>21.42</v>
      </c>
      <c r="Y105" s="3">
        <v>18.23</v>
      </c>
      <c r="Z105" s="3">
        <v>21.96</v>
      </c>
      <c r="AA105" s="3">
        <v>14.27</v>
      </c>
      <c r="AB105" s="3">
        <v>12.95</v>
      </c>
      <c r="AC105" s="3">
        <v>16.760000000000002</v>
      </c>
      <c r="AD105" s="3">
        <v>14.82</v>
      </c>
      <c r="AE105" s="3">
        <v>16.73</v>
      </c>
      <c r="AF105" s="3">
        <v>10.31</v>
      </c>
    </row>
    <row r="106" spans="1:32" x14ac:dyDescent="0.35">
      <c r="A106" s="6">
        <v>105</v>
      </c>
      <c r="B106" s="5" t="s">
        <v>365</v>
      </c>
      <c r="C106" s="3">
        <v>5.43</v>
      </c>
      <c r="D106" s="3">
        <v>7.17</v>
      </c>
      <c r="E106" s="3">
        <v>6.22</v>
      </c>
      <c r="F106" s="3">
        <v>5.7850000000000001</v>
      </c>
      <c r="G106" s="3">
        <v>5.665</v>
      </c>
      <c r="H106" s="3">
        <v>7.87</v>
      </c>
      <c r="I106" s="3">
        <v>8.0299999999999994</v>
      </c>
      <c r="J106" s="3">
        <v>10.96</v>
      </c>
      <c r="K106" s="3">
        <v>9.8449999999999989</v>
      </c>
      <c r="L106" s="3">
        <v>12.66</v>
      </c>
      <c r="M106" s="3">
        <v>11.73</v>
      </c>
      <c r="N106" s="3">
        <v>13.81</v>
      </c>
      <c r="O106" s="3">
        <v>13.47</v>
      </c>
      <c r="P106" s="3">
        <v>10.69</v>
      </c>
      <c r="Q106" s="3">
        <v>13.51</v>
      </c>
      <c r="R106" s="3">
        <v>27.07</v>
      </c>
      <c r="S106" s="3">
        <v>4.38</v>
      </c>
      <c r="T106" s="3">
        <v>6.31</v>
      </c>
      <c r="U106" s="3">
        <v>5.1349999999999998</v>
      </c>
      <c r="V106" s="3">
        <v>6.72</v>
      </c>
      <c r="W106" s="3">
        <v>5.1099999999999994</v>
      </c>
      <c r="X106" s="3">
        <v>10.07</v>
      </c>
      <c r="Y106" s="3">
        <v>8.44</v>
      </c>
      <c r="Z106" s="3">
        <v>10.050000000000001</v>
      </c>
      <c r="AA106" s="3">
        <v>10.8</v>
      </c>
      <c r="AB106" s="3">
        <v>9.1</v>
      </c>
      <c r="AC106" s="3">
        <v>10.42</v>
      </c>
      <c r="AD106" s="3">
        <v>8.58</v>
      </c>
      <c r="AE106" s="3">
        <v>10.220000000000001</v>
      </c>
      <c r="AF106" s="3">
        <v>6.22</v>
      </c>
    </row>
    <row r="107" spans="1:32" x14ac:dyDescent="0.35">
      <c r="A107" s="6">
        <v>106</v>
      </c>
      <c r="B107" s="5" t="s">
        <v>118</v>
      </c>
      <c r="C107" s="3">
        <v>6.59</v>
      </c>
      <c r="D107" s="3">
        <v>8.76</v>
      </c>
      <c r="E107" s="3">
        <v>8.3949999999999996</v>
      </c>
      <c r="F107" s="3">
        <v>7.67</v>
      </c>
      <c r="G107" s="3">
        <v>7.64</v>
      </c>
      <c r="H107" s="3">
        <v>10.65</v>
      </c>
      <c r="I107" s="3">
        <v>11.215</v>
      </c>
      <c r="J107" s="3">
        <v>15.34</v>
      </c>
      <c r="K107" s="3">
        <v>14.184999999999999</v>
      </c>
      <c r="L107" s="3">
        <v>17.085000000000001</v>
      </c>
      <c r="M107" s="3">
        <v>16.145</v>
      </c>
      <c r="N107" s="3">
        <v>20.954999999999998</v>
      </c>
      <c r="O107" s="3">
        <v>20.37</v>
      </c>
      <c r="P107" s="3">
        <v>16.829999999999998</v>
      </c>
      <c r="Q107" s="3">
        <v>20.32</v>
      </c>
      <c r="R107" s="3">
        <v>46.05</v>
      </c>
      <c r="S107" s="3">
        <v>6.1749999999999998</v>
      </c>
      <c r="T107" s="3">
        <v>8.2899999999999991</v>
      </c>
      <c r="U107" s="3">
        <v>6.85</v>
      </c>
      <c r="V107" s="3">
        <v>9.1150000000000002</v>
      </c>
      <c r="W107" s="3">
        <v>6.6050000000000004</v>
      </c>
      <c r="X107" s="3">
        <v>14.87</v>
      </c>
      <c r="Y107" s="3">
        <v>12.42</v>
      </c>
      <c r="Z107" s="3">
        <v>15.13</v>
      </c>
      <c r="AA107" s="3">
        <v>12.98</v>
      </c>
      <c r="AB107" s="3">
        <v>11.57</v>
      </c>
      <c r="AC107" s="3">
        <v>14.09</v>
      </c>
      <c r="AD107" s="3">
        <v>11.95</v>
      </c>
      <c r="AE107" s="3">
        <v>13.9</v>
      </c>
      <c r="AF107" s="3">
        <v>8.42</v>
      </c>
    </row>
    <row r="108" spans="1:32" x14ac:dyDescent="0.35">
      <c r="A108" s="6">
        <v>107</v>
      </c>
      <c r="B108" s="5" t="s">
        <v>120</v>
      </c>
      <c r="C108" s="3">
        <v>7.63</v>
      </c>
      <c r="D108" s="3">
        <v>10.125</v>
      </c>
      <c r="E108" s="3">
        <v>10.85</v>
      </c>
      <c r="F108" s="3">
        <v>9.91</v>
      </c>
      <c r="G108" s="3">
        <v>10.015000000000001</v>
      </c>
      <c r="H108" s="3">
        <v>13.61</v>
      </c>
      <c r="I108" s="3">
        <v>14.88</v>
      </c>
      <c r="J108" s="3">
        <v>19.260000000000002</v>
      </c>
      <c r="K108" s="3">
        <v>17.39</v>
      </c>
      <c r="L108" s="3">
        <v>20.96</v>
      </c>
      <c r="M108" s="3">
        <v>20.010000000000002</v>
      </c>
      <c r="N108" s="3">
        <v>27.42</v>
      </c>
      <c r="O108" s="3">
        <v>28.21</v>
      </c>
      <c r="P108" s="3">
        <v>24.39</v>
      </c>
      <c r="Q108" s="3">
        <v>28.13</v>
      </c>
      <c r="R108" s="3">
        <v>56.68</v>
      </c>
      <c r="S108" s="3">
        <v>7.625</v>
      </c>
      <c r="T108" s="3">
        <v>10.46</v>
      </c>
      <c r="U108" s="3">
        <v>9.17</v>
      </c>
      <c r="V108" s="3">
        <v>11.36</v>
      </c>
      <c r="W108" s="3">
        <v>8.51</v>
      </c>
      <c r="X108" s="3">
        <v>21.01</v>
      </c>
      <c r="Y108" s="3">
        <v>17.61</v>
      </c>
      <c r="Z108" s="3">
        <v>21.56</v>
      </c>
      <c r="AA108" s="3">
        <v>14.75</v>
      </c>
      <c r="AB108" s="3">
        <v>13.4</v>
      </c>
      <c r="AC108" s="3">
        <v>17.63</v>
      </c>
      <c r="AD108" s="3">
        <v>15.52</v>
      </c>
      <c r="AE108" s="3">
        <v>17.48</v>
      </c>
      <c r="AF108" s="3">
        <v>10.9</v>
      </c>
    </row>
    <row r="109" spans="1:32" x14ac:dyDescent="0.35">
      <c r="A109" s="6">
        <v>108</v>
      </c>
      <c r="B109" s="5" t="s">
        <v>122</v>
      </c>
      <c r="C109" s="3">
        <v>7.75</v>
      </c>
      <c r="D109" s="3">
        <v>10.315000000000001</v>
      </c>
      <c r="E109" s="3">
        <v>11.285</v>
      </c>
      <c r="F109" s="3">
        <v>10.45</v>
      </c>
      <c r="G109" s="3">
        <v>10.524999999999999</v>
      </c>
      <c r="H109" s="3">
        <v>13.92</v>
      </c>
      <c r="I109" s="3">
        <v>15.585000000000001</v>
      </c>
      <c r="J109" s="3">
        <v>19.96</v>
      </c>
      <c r="K109" s="3">
        <v>18.8</v>
      </c>
      <c r="L109" s="3">
        <v>21.58</v>
      </c>
      <c r="M109" s="3">
        <v>20.805</v>
      </c>
      <c r="N109" s="3">
        <v>28.685000000000002</v>
      </c>
      <c r="O109" s="3">
        <v>29.18</v>
      </c>
      <c r="P109" s="3">
        <v>25.55</v>
      </c>
      <c r="Q109" s="3">
        <v>29.82</v>
      </c>
      <c r="R109" s="3">
        <v>57.79</v>
      </c>
      <c r="S109" s="3">
        <v>7.9050000000000002</v>
      </c>
      <c r="T109" s="3">
        <v>10.96</v>
      </c>
      <c r="U109" s="3">
        <v>9.1300000000000008</v>
      </c>
      <c r="V109" s="3">
        <v>11.16</v>
      </c>
      <c r="W109" s="3">
        <v>8.5399999999999991</v>
      </c>
      <c r="X109" s="3">
        <v>20.399999999999999</v>
      </c>
      <c r="Y109" s="3">
        <v>17.22</v>
      </c>
      <c r="Z109" s="3">
        <v>21.2</v>
      </c>
      <c r="AA109" s="3">
        <v>14.9</v>
      </c>
      <c r="AB109" s="3">
        <v>13.6</v>
      </c>
      <c r="AC109" s="3">
        <v>18</v>
      </c>
      <c r="AD109" s="3">
        <v>16.010000000000002</v>
      </c>
      <c r="AE109" s="3">
        <v>18.09</v>
      </c>
      <c r="AF109" s="3">
        <v>11.3</v>
      </c>
    </row>
    <row r="110" spans="1:32" x14ac:dyDescent="0.35">
      <c r="A110" s="6">
        <v>109</v>
      </c>
      <c r="B110" s="5" t="s">
        <v>124</v>
      </c>
      <c r="C110" s="3">
        <v>4.8499999999999996</v>
      </c>
      <c r="D110" s="3">
        <v>6.29</v>
      </c>
      <c r="E110" s="3">
        <v>5.4249999999999998</v>
      </c>
      <c r="F110" s="3">
        <v>5.1550000000000002</v>
      </c>
      <c r="G110" s="3">
        <v>5</v>
      </c>
      <c r="H110" s="3">
        <v>6.8699999999999992</v>
      </c>
      <c r="I110" s="3">
        <v>6.91</v>
      </c>
      <c r="J110" s="3">
        <v>8.65</v>
      </c>
      <c r="K110" s="3">
        <v>7.5600000000000005</v>
      </c>
      <c r="L110" s="3">
        <v>10.33</v>
      </c>
      <c r="M110" s="3">
        <v>9.31</v>
      </c>
      <c r="N110" s="3">
        <v>10.234999999999999</v>
      </c>
      <c r="O110" s="3">
        <v>10.62</v>
      </c>
      <c r="P110" s="3">
        <v>7.98</v>
      </c>
      <c r="Q110" s="3">
        <v>10.64</v>
      </c>
      <c r="R110" s="3">
        <v>18.329999999999998</v>
      </c>
      <c r="S110" s="3">
        <v>3.4550000000000001</v>
      </c>
      <c r="T110" s="3">
        <v>5.57</v>
      </c>
      <c r="U110" s="3">
        <v>5.23</v>
      </c>
      <c r="V110" s="3">
        <v>6.7949999999999999</v>
      </c>
      <c r="W110" s="3">
        <v>5.24</v>
      </c>
      <c r="X110" s="3">
        <v>10.37</v>
      </c>
      <c r="Y110" s="3">
        <v>8.35</v>
      </c>
      <c r="Z110" s="3">
        <v>10.53</v>
      </c>
      <c r="AA110" s="3">
        <v>6.82</v>
      </c>
      <c r="AB110" s="3">
        <v>4.9400000000000004</v>
      </c>
      <c r="AC110" s="3">
        <v>7.27</v>
      </c>
      <c r="AD110" s="3">
        <v>5.56</v>
      </c>
      <c r="AE110" s="3">
        <v>7.32</v>
      </c>
      <c r="AF110" s="3">
        <v>4.3899999999999997</v>
      </c>
    </row>
    <row r="111" spans="1:32" x14ac:dyDescent="0.35">
      <c r="A111" s="6">
        <v>110</v>
      </c>
      <c r="B111" s="5" t="s">
        <v>366</v>
      </c>
      <c r="C111" s="3">
        <v>6.25</v>
      </c>
      <c r="D111" s="3">
        <v>8.34</v>
      </c>
      <c r="E111" s="3">
        <v>7.75</v>
      </c>
      <c r="F111" s="3">
        <v>7.165</v>
      </c>
      <c r="G111" s="3">
        <v>7.09</v>
      </c>
      <c r="H111" s="3">
        <v>9.8000000000000007</v>
      </c>
      <c r="I111" s="3">
        <v>10.285</v>
      </c>
      <c r="J111" s="3">
        <v>14.16</v>
      </c>
      <c r="K111" s="3">
        <v>13.094999999999999</v>
      </c>
      <c r="L111" s="3">
        <v>15.945</v>
      </c>
      <c r="M111" s="3">
        <v>15.164999999999999</v>
      </c>
      <c r="N111" s="3">
        <v>18.965</v>
      </c>
      <c r="O111" s="3">
        <v>18.14</v>
      </c>
      <c r="P111" s="3">
        <v>14.93</v>
      </c>
      <c r="Q111" s="3">
        <v>18.489999999999998</v>
      </c>
      <c r="R111" s="3">
        <v>40.6</v>
      </c>
      <c r="S111" s="3">
        <v>5.74</v>
      </c>
      <c r="T111" s="3">
        <v>7.7750000000000004</v>
      </c>
      <c r="U111" s="3">
        <v>6.55</v>
      </c>
      <c r="V111" s="3">
        <v>8.8550000000000004</v>
      </c>
      <c r="W111" s="3">
        <v>6.4450000000000003</v>
      </c>
      <c r="X111" s="3">
        <v>14.27</v>
      </c>
      <c r="Y111" s="3">
        <v>12.05</v>
      </c>
      <c r="Z111" s="3">
        <v>14.59</v>
      </c>
      <c r="AA111" s="3">
        <v>12.43</v>
      </c>
      <c r="AB111" s="3">
        <v>10.97</v>
      </c>
      <c r="AC111" s="3">
        <v>13.02</v>
      </c>
      <c r="AD111" s="3">
        <v>10.97</v>
      </c>
      <c r="AE111" s="3">
        <v>12.98</v>
      </c>
      <c r="AF111" s="3">
        <v>7.77</v>
      </c>
    </row>
    <row r="112" spans="1:32" x14ac:dyDescent="0.35">
      <c r="A112" s="6">
        <v>111</v>
      </c>
      <c r="B112" s="5" t="s">
        <v>367</v>
      </c>
      <c r="C112" s="3">
        <v>7.88</v>
      </c>
      <c r="D112" s="3">
        <v>10.51</v>
      </c>
      <c r="E112" s="3">
        <v>11.774999999999999</v>
      </c>
      <c r="F112" s="3">
        <v>10.95</v>
      </c>
      <c r="G112" s="3">
        <v>11.07</v>
      </c>
      <c r="H112" s="3">
        <v>14.51</v>
      </c>
      <c r="I112" s="3">
        <v>16.405000000000001</v>
      </c>
      <c r="J112" s="3">
        <v>20.734999999999999</v>
      </c>
      <c r="K112" s="3">
        <v>19.59</v>
      </c>
      <c r="L112" s="3">
        <v>22.274999999999999</v>
      </c>
      <c r="M112" s="3">
        <v>21.515000000000001</v>
      </c>
      <c r="N112" s="3">
        <v>30.16</v>
      </c>
      <c r="O112" s="3">
        <v>31.25</v>
      </c>
      <c r="P112" s="3">
        <v>27.95</v>
      </c>
      <c r="Q112" s="3">
        <v>31.39</v>
      </c>
      <c r="R112" s="3">
        <v>60.13</v>
      </c>
      <c r="S112" s="3">
        <v>8.19</v>
      </c>
      <c r="T112" s="3">
        <v>11.4</v>
      </c>
      <c r="U112" s="3">
        <v>9.94</v>
      </c>
      <c r="V112" s="3">
        <v>12.025</v>
      </c>
      <c r="W112" s="3">
        <v>9.3049999999999997</v>
      </c>
      <c r="X112" s="3">
        <v>23.18</v>
      </c>
      <c r="Y112" s="3">
        <v>19.850000000000001</v>
      </c>
      <c r="Z112" s="3">
        <v>23.77</v>
      </c>
      <c r="AA112" s="3">
        <v>15.15</v>
      </c>
      <c r="AB112" s="3">
        <v>13.96</v>
      </c>
      <c r="AC112" s="3">
        <v>18.739999999999998</v>
      </c>
      <c r="AD112" s="3">
        <v>16.89</v>
      </c>
      <c r="AE112" s="3">
        <v>18.62</v>
      </c>
      <c r="AF112" s="3">
        <v>11.83</v>
      </c>
    </row>
    <row r="113" spans="1:32" x14ac:dyDescent="0.35">
      <c r="A113" s="6">
        <v>112</v>
      </c>
      <c r="B113" s="5" t="s">
        <v>126</v>
      </c>
      <c r="C113" s="3">
        <v>7.32</v>
      </c>
      <c r="D113" s="3">
        <v>9.67</v>
      </c>
      <c r="E113" s="3">
        <v>9.9550000000000001</v>
      </c>
      <c r="F113" s="3">
        <v>9.1149999999999984</v>
      </c>
      <c r="G113" s="3">
        <v>8.9149999999999991</v>
      </c>
      <c r="H113" s="3">
        <v>12.55</v>
      </c>
      <c r="I113" s="3">
        <v>13.56</v>
      </c>
      <c r="J113" s="3">
        <v>17.95</v>
      </c>
      <c r="K113" s="3">
        <v>16.774999999999999</v>
      </c>
      <c r="L113" s="3">
        <v>19.615000000000002</v>
      </c>
      <c r="M113" s="3">
        <v>18.405000000000001</v>
      </c>
      <c r="N113" s="3">
        <v>25.295000000000002</v>
      </c>
      <c r="O113" s="3">
        <v>25.36</v>
      </c>
      <c r="P113" s="3">
        <v>21.52</v>
      </c>
      <c r="Q113" s="3">
        <v>24.92</v>
      </c>
      <c r="R113" s="3">
        <v>53.42</v>
      </c>
      <c r="S113" s="3">
        <v>7.0949999999999998</v>
      </c>
      <c r="T113" s="3">
        <v>9.7250000000000014</v>
      </c>
      <c r="U113" s="3">
        <v>8.01</v>
      </c>
      <c r="V113" s="3">
        <v>10.26</v>
      </c>
      <c r="W113" s="3">
        <v>7.585</v>
      </c>
      <c r="X113" s="3">
        <v>17.72</v>
      </c>
      <c r="Y113" s="3">
        <v>14.73</v>
      </c>
      <c r="Z113" s="3">
        <v>17.98</v>
      </c>
      <c r="AA113" s="3">
        <v>14.14</v>
      </c>
      <c r="AB113" s="3">
        <v>12.74</v>
      </c>
      <c r="AC113" s="3">
        <v>16.39</v>
      </c>
      <c r="AD113" s="3">
        <v>14.2</v>
      </c>
      <c r="AE113" s="3">
        <v>16.02</v>
      </c>
      <c r="AF113" s="3">
        <v>10</v>
      </c>
    </row>
    <row r="114" spans="1:32" x14ac:dyDescent="0.35">
      <c r="A114" s="6">
        <v>113</v>
      </c>
      <c r="B114" s="5" t="s">
        <v>128</v>
      </c>
      <c r="C114" s="3">
        <v>7.68</v>
      </c>
      <c r="D114" s="3">
        <v>10.195</v>
      </c>
      <c r="E114" s="3">
        <v>11.094999999999999</v>
      </c>
      <c r="F114" s="3">
        <v>10.234999999999999</v>
      </c>
      <c r="G114" s="3">
        <v>10.335000000000001</v>
      </c>
      <c r="H114" s="3">
        <v>13.81</v>
      </c>
      <c r="I114" s="3">
        <v>15.335000000000001</v>
      </c>
      <c r="J114" s="3">
        <v>19.71</v>
      </c>
      <c r="K114" s="3">
        <v>18.509999999999998</v>
      </c>
      <c r="L114" s="3">
        <v>21.314999999999998</v>
      </c>
      <c r="M114" s="3">
        <v>20.47</v>
      </c>
      <c r="N114" s="3">
        <v>28.355</v>
      </c>
      <c r="O114" s="3">
        <v>29.16</v>
      </c>
      <c r="P114" s="3">
        <v>25.7</v>
      </c>
      <c r="Q114" s="3">
        <v>29.17</v>
      </c>
      <c r="R114" s="3">
        <v>57.83</v>
      </c>
      <c r="S114" s="3">
        <v>7.79</v>
      </c>
      <c r="T114" s="3">
        <v>10.75</v>
      </c>
      <c r="U114" s="3">
        <v>8.9700000000000006</v>
      </c>
      <c r="V114" s="3">
        <v>11.18</v>
      </c>
      <c r="W114" s="3">
        <v>8.42</v>
      </c>
      <c r="X114" s="3">
        <v>20.57</v>
      </c>
      <c r="Y114" s="3">
        <v>17.420000000000002</v>
      </c>
      <c r="Z114" s="3">
        <v>21.04</v>
      </c>
      <c r="AA114" s="3">
        <v>14.81</v>
      </c>
      <c r="AB114" s="3">
        <v>13.53</v>
      </c>
      <c r="AC114" s="3">
        <v>17.93</v>
      </c>
      <c r="AD114" s="3">
        <v>15.96</v>
      </c>
      <c r="AE114" s="3">
        <v>17.760000000000002</v>
      </c>
      <c r="AF114" s="3">
        <v>11.15</v>
      </c>
    </row>
    <row r="115" spans="1:32" x14ac:dyDescent="0.35">
      <c r="A115" s="6">
        <v>114</v>
      </c>
      <c r="B115" s="5" t="s">
        <v>368</v>
      </c>
      <c r="C115" s="3" t="s">
        <v>4036</v>
      </c>
      <c r="D115" s="3" t="s">
        <v>4036</v>
      </c>
      <c r="E115" s="3" t="s">
        <v>4036</v>
      </c>
      <c r="F115" s="3" t="s">
        <v>4036</v>
      </c>
      <c r="G115" s="3" t="s">
        <v>4036</v>
      </c>
      <c r="H115" s="3" t="s">
        <v>4036</v>
      </c>
      <c r="I115" s="3" t="s">
        <v>4036</v>
      </c>
      <c r="J115" s="3" t="s">
        <v>4036</v>
      </c>
      <c r="K115" s="3" t="s">
        <v>4036</v>
      </c>
      <c r="L115" s="3" t="s">
        <v>4036</v>
      </c>
      <c r="M115" s="3" t="s">
        <v>4036</v>
      </c>
      <c r="N115" s="3" t="s">
        <v>4036</v>
      </c>
      <c r="O115" s="3" t="s">
        <v>4036</v>
      </c>
      <c r="P115" s="3" t="s">
        <v>4036</v>
      </c>
      <c r="Q115" s="3" t="s">
        <v>4036</v>
      </c>
      <c r="R115" s="3" t="s">
        <v>4036</v>
      </c>
      <c r="S115" s="3" t="s">
        <v>4036</v>
      </c>
      <c r="T115" s="3" t="s">
        <v>4036</v>
      </c>
      <c r="U115" s="3" t="s">
        <v>4036</v>
      </c>
      <c r="V115" s="3" t="s">
        <v>4036</v>
      </c>
      <c r="W115" s="3" t="s">
        <v>4036</v>
      </c>
      <c r="X115" s="3" t="s">
        <v>4036</v>
      </c>
      <c r="Y115" s="3" t="s">
        <v>4036</v>
      </c>
      <c r="Z115" s="3" t="s">
        <v>4036</v>
      </c>
      <c r="AA115" s="3">
        <v>12.55</v>
      </c>
      <c r="AB115" s="3">
        <v>10.81</v>
      </c>
      <c r="AC115" s="3">
        <v>12.79</v>
      </c>
      <c r="AD115" s="3">
        <v>10.79</v>
      </c>
      <c r="AE115" s="3">
        <v>13.25</v>
      </c>
      <c r="AF115" s="3">
        <v>7.75</v>
      </c>
    </row>
    <row r="116" spans="1:32" x14ac:dyDescent="0.35">
      <c r="A116" s="6">
        <v>115</v>
      </c>
      <c r="B116" s="5" t="s">
        <v>130</v>
      </c>
      <c r="C116" s="3">
        <v>8.2799999999999994</v>
      </c>
      <c r="D116" s="3">
        <v>10.955</v>
      </c>
      <c r="E116" s="3">
        <v>12.64</v>
      </c>
      <c r="F116" s="3">
        <v>11.58</v>
      </c>
      <c r="G116" s="3">
        <v>11.765000000000001</v>
      </c>
      <c r="H116" s="3">
        <v>15.4</v>
      </c>
      <c r="I116" s="3">
        <v>17.690000000000001</v>
      </c>
      <c r="J116" s="3">
        <v>21.96</v>
      </c>
      <c r="K116" s="3">
        <v>20.479999999999997</v>
      </c>
      <c r="L116" s="3">
        <v>23.52</v>
      </c>
      <c r="M116" s="3">
        <v>22.585000000000001</v>
      </c>
      <c r="N116" s="3">
        <v>32.11</v>
      </c>
      <c r="O116" s="3">
        <v>33.58</v>
      </c>
      <c r="P116" s="3">
        <v>30.28</v>
      </c>
      <c r="Q116" s="3">
        <v>33.94</v>
      </c>
      <c r="R116" s="3">
        <v>62.65</v>
      </c>
      <c r="S116" s="3">
        <v>8.5350000000000001</v>
      </c>
      <c r="T116" s="3">
        <v>12</v>
      </c>
      <c r="U116" s="3">
        <v>11.504999999999999</v>
      </c>
      <c r="V116" s="3">
        <v>13.3</v>
      </c>
      <c r="W116" s="3">
        <v>10.614999999999998</v>
      </c>
      <c r="X116" s="3">
        <v>27.56</v>
      </c>
      <c r="Y116" s="3">
        <v>24.01</v>
      </c>
      <c r="Z116" s="3">
        <v>27.94</v>
      </c>
      <c r="AA116" s="3">
        <v>15.74</v>
      </c>
      <c r="AB116" s="3">
        <v>14.48</v>
      </c>
      <c r="AC116" s="3">
        <v>19.82</v>
      </c>
      <c r="AD116" s="3">
        <v>17.98</v>
      </c>
      <c r="AE116" s="3">
        <v>19.79</v>
      </c>
      <c r="AF116" s="3">
        <v>12.69</v>
      </c>
    </row>
    <row r="117" spans="1:32" x14ac:dyDescent="0.35">
      <c r="A117" s="6">
        <v>116</v>
      </c>
      <c r="B117" s="5" t="s">
        <v>132</v>
      </c>
      <c r="C117" s="3">
        <v>4.37</v>
      </c>
      <c r="D117" s="3">
        <v>5.5750000000000002</v>
      </c>
      <c r="E117" s="3">
        <v>4.8900000000000006</v>
      </c>
      <c r="F117" s="3">
        <v>4.7750000000000004</v>
      </c>
      <c r="G117" s="3">
        <v>4.38</v>
      </c>
      <c r="H117" s="3">
        <v>6.3</v>
      </c>
      <c r="I117" s="3">
        <v>6.04</v>
      </c>
      <c r="J117" s="3">
        <v>7.49</v>
      </c>
      <c r="K117" s="3">
        <v>6.8650000000000002</v>
      </c>
      <c r="L117" s="3">
        <v>8.8849999999999998</v>
      </c>
      <c r="M117" s="3">
        <v>8.59</v>
      </c>
      <c r="N117" s="3">
        <v>8.5150000000000006</v>
      </c>
      <c r="O117" s="3">
        <v>9.25</v>
      </c>
      <c r="P117" s="3">
        <v>7.26</v>
      </c>
      <c r="Q117" s="3">
        <v>9.0299999999999994</v>
      </c>
      <c r="R117" s="3">
        <v>16.16</v>
      </c>
      <c r="S117" s="3">
        <v>2.8</v>
      </c>
      <c r="T117" s="3">
        <v>5.1550000000000002</v>
      </c>
      <c r="U117" s="3">
        <v>4.55</v>
      </c>
      <c r="V117" s="3">
        <v>5.4749999999999996</v>
      </c>
      <c r="W117" s="3">
        <v>4.58</v>
      </c>
      <c r="X117" s="3">
        <v>7.9</v>
      </c>
      <c r="Y117" s="3">
        <v>6.61</v>
      </c>
      <c r="Z117" s="3">
        <v>7.67</v>
      </c>
      <c r="AA117" s="3">
        <v>10.220000000000001</v>
      </c>
      <c r="AB117" s="3">
        <v>8.66</v>
      </c>
      <c r="AC117" s="3">
        <v>9.61</v>
      </c>
      <c r="AD117" s="3">
        <v>8.09</v>
      </c>
      <c r="AE117" s="3">
        <v>9.33</v>
      </c>
      <c r="AF117" s="3">
        <v>5.9249999999999998</v>
      </c>
    </row>
    <row r="118" spans="1:32" x14ac:dyDescent="0.35">
      <c r="A118" s="6">
        <v>117</v>
      </c>
      <c r="B118" s="5" t="s">
        <v>369</v>
      </c>
      <c r="C118" s="3">
        <v>6.68</v>
      </c>
      <c r="D118" s="3">
        <v>8.9349999999999987</v>
      </c>
      <c r="E118" s="3">
        <v>8.6950000000000003</v>
      </c>
      <c r="F118" s="3">
        <v>7.98</v>
      </c>
      <c r="G118" s="3">
        <v>7.93</v>
      </c>
      <c r="H118" s="3">
        <v>11</v>
      </c>
      <c r="I118" s="3">
        <v>11.69</v>
      </c>
      <c r="J118" s="3">
        <v>15.9</v>
      </c>
      <c r="K118" s="3">
        <v>14.75</v>
      </c>
      <c r="L118" s="3">
        <v>17.62</v>
      </c>
      <c r="M118" s="3">
        <v>16.785</v>
      </c>
      <c r="N118" s="3">
        <v>21.869999999999997</v>
      </c>
      <c r="O118" s="3">
        <v>21.35</v>
      </c>
      <c r="P118" s="3">
        <v>17.75</v>
      </c>
      <c r="Q118" s="3">
        <v>21.52</v>
      </c>
      <c r="R118" s="3">
        <v>47.77</v>
      </c>
      <c r="S118" s="3">
        <v>6.33</v>
      </c>
      <c r="T118" s="3">
        <v>8.61</v>
      </c>
      <c r="U118" s="3">
        <v>7.8149999999999995</v>
      </c>
      <c r="V118" s="3">
        <v>10.33</v>
      </c>
      <c r="W118" s="3">
        <v>7.55</v>
      </c>
      <c r="X118" s="3">
        <v>17.809999999999999</v>
      </c>
      <c r="Y118" s="3">
        <v>14.89</v>
      </c>
      <c r="Z118" s="3">
        <v>18.309999999999999</v>
      </c>
      <c r="AA118" s="3">
        <v>13.2</v>
      </c>
      <c r="AB118" s="3">
        <v>11.79</v>
      </c>
      <c r="AC118" s="3">
        <v>14.51</v>
      </c>
      <c r="AD118" s="3">
        <v>12.41</v>
      </c>
      <c r="AE118" s="3">
        <v>14.47</v>
      </c>
      <c r="AF118" s="3">
        <v>8.7200000000000006</v>
      </c>
    </row>
    <row r="119" spans="1:32" x14ac:dyDescent="0.35">
      <c r="A119" s="6">
        <v>118</v>
      </c>
      <c r="B119" s="5" t="s">
        <v>134</v>
      </c>
      <c r="C119" s="3">
        <v>7.3</v>
      </c>
      <c r="D119" s="3">
        <v>9.7749999999999986</v>
      </c>
      <c r="E119" s="3">
        <v>10.245000000000001</v>
      </c>
      <c r="F119" s="3">
        <v>9.4250000000000007</v>
      </c>
      <c r="G119" s="3">
        <v>9.4450000000000003</v>
      </c>
      <c r="H119" s="3">
        <v>12.795</v>
      </c>
      <c r="I119" s="3">
        <v>14.05</v>
      </c>
      <c r="J119" s="3">
        <v>18.420000000000002</v>
      </c>
      <c r="K119" s="3">
        <v>17.239999999999998</v>
      </c>
      <c r="L119" s="3">
        <v>20.074999999999999</v>
      </c>
      <c r="M119" s="3">
        <v>19.190000000000001</v>
      </c>
      <c r="N119" s="3">
        <v>26.175000000000001</v>
      </c>
      <c r="O119" s="3">
        <v>26.3</v>
      </c>
      <c r="P119" s="3">
        <v>22.71</v>
      </c>
      <c r="Q119" s="3">
        <v>26.43</v>
      </c>
      <c r="R119" s="3">
        <v>54.54</v>
      </c>
      <c r="S119" s="3">
        <v>7.29</v>
      </c>
      <c r="T119" s="3">
        <v>10.01</v>
      </c>
      <c r="U119" s="3">
        <v>8.5</v>
      </c>
      <c r="V119" s="3">
        <v>10.77</v>
      </c>
      <c r="W119" s="3">
        <v>8.0749999999999993</v>
      </c>
      <c r="X119" s="3">
        <v>19.399999999999999</v>
      </c>
      <c r="Y119" s="3">
        <v>16.39</v>
      </c>
      <c r="Z119" s="3">
        <v>19.86</v>
      </c>
      <c r="AA119" s="3">
        <v>14.23</v>
      </c>
      <c r="AB119" s="3">
        <v>12.93</v>
      </c>
      <c r="AC119" s="3">
        <v>16.7</v>
      </c>
      <c r="AD119" s="3">
        <v>14.7</v>
      </c>
      <c r="AE119" s="3">
        <v>16.61</v>
      </c>
      <c r="AF119" s="3">
        <v>10.285</v>
      </c>
    </row>
    <row r="120" spans="1:32" x14ac:dyDescent="0.35">
      <c r="A120" s="6">
        <v>119</v>
      </c>
      <c r="B120" s="5" t="s">
        <v>136</v>
      </c>
      <c r="C120" s="3">
        <v>7.42</v>
      </c>
      <c r="D120" s="3">
        <v>9.8699999999999992</v>
      </c>
      <c r="E120" s="3">
        <v>10.414999999999999</v>
      </c>
      <c r="F120" s="3">
        <v>9.625</v>
      </c>
      <c r="G120" s="3">
        <v>9.69</v>
      </c>
      <c r="H120" s="3">
        <v>13</v>
      </c>
      <c r="I120" s="3">
        <v>14.295</v>
      </c>
      <c r="J120" s="3">
        <v>18.670000000000002</v>
      </c>
      <c r="K120" s="3">
        <v>17.57</v>
      </c>
      <c r="L120" s="3">
        <v>20.32</v>
      </c>
      <c r="M120" s="3">
        <v>19.62</v>
      </c>
      <c r="N120" s="3">
        <v>26.564999999999998</v>
      </c>
      <c r="O120" s="3">
        <v>26.82</v>
      </c>
      <c r="P120" s="3">
        <v>23.22</v>
      </c>
      <c r="Q120" s="3">
        <v>27.28</v>
      </c>
      <c r="R120" s="3">
        <v>55.11</v>
      </c>
      <c r="S120" s="3">
        <v>7.4050000000000002</v>
      </c>
      <c r="T120" s="3">
        <v>10.195</v>
      </c>
      <c r="U120" s="3">
        <v>7.8049999999999997</v>
      </c>
      <c r="V120" s="3">
        <v>10.039999999999999</v>
      </c>
      <c r="W120" s="3">
        <v>7.4050000000000002</v>
      </c>
      <c r="X120" s="3">
        <v>17.21</v>
      </c>
      <c r="Y120" s="3">
        <v>14.51</v>
      </c>
      <c r="Z120" s="3">
        <v>17.670000000000002</v>
      </c>
      <c r="AA120" s="3">
        <v>14.36</v>
      </c>
      <c r="AB120" s="3">
        <v>13.06</v>
      </c>
      <c r="AC120" s="3">
        <v>16.95</v>
      </c>
      <c r="AD120" s="3">
        <v>14.95</v>
      </c>
      <c r="AE120" s="3">
        <v>16.96</v>
      </c>
      <c r="AF120" s="3">
        <v>10.445</v>
      </c>
    </row>
    <row r="121" spans="1:32" x14ac:dyDescent="0.35">
      <c r="A121" s="6">
        <v>120</v>
      </c>
      <c r="B121" s="5" t="s">
        <v>370</v>
      </c>
      <c r="C121" s="3">
        <v>6.31</v>
      </c>
      <c r="D121" s="3">
        <v>8.7100000000000009</v>
      </c>
      <c r="E121" s="3">
        <v>8.58</v>
      </c>
      <c r="F121" s="3">
        <v>7.87</v>
      </c>
      <c r="G121" s="3">
        <v>7.54</v>
      </c>
      <c r="H121" s="3">
        <v>10.210000000000001</v>
      </c>
      <c r="I121" s="3">
        <v>11.58</v>
      </c>
      <c r="J121" s="3">
        <v>15.75</v>
      </c>
      <c r="K121" s="3">
        <v>14.65</v>
      </c>
      <c r="L121" s="3">
        <v>17.28</v>
      </c>
      <c r="M121" s="3">
        <f>O121-3.13</f>
        <v>16.37</v>
      </c>
      <c r="N121" s="3">
        <v>21.509999999999998</v>
      </c>
      <c r="O121" s="3">
        <v>19.5</v>
      </c>
      <c r="P121" s="3">
        <v>16.239999999999998</v>
      </c>
      <c r="Q121" s="3">
        <v>21.05</v>
      </c>
      <c r="R121" s="3">
        <v>43.87</v>
      </c>
      <c r="S121" s="3">
        <v>6.1206763285024151</v>
      </c>
      <c r="T121" s="3">
        <v>8.41</v>
      </c>
      <c r="U121" s="3">
        <v>5.8787979393245573</v>
      </c>
      <c r="V121" s="3">
        <v>8.6532819194515849</v>
      </c>
      <c r="W121" s="3">
        <v>6.3956555269922877</v>
      </c>
      <c r="X121" s="3">
        <v>13.34</v>
      </c>
      <c r="Y121" s="3">
        <v>11.1</v>
      </c>
      <c r="Z121" s="3">
        <v>14.66</v>
      </c>
      <c r="AA121" s="3">
        <v>12.48</v>
      </c>
      <c r="AB121" s="3">
        <v>11.17</v>
      </c>
      <c r="AC121" s="3">
        <v>13.32</v>
      </c>
      <c r="AD121" s="3">
        <v>11.43</v>
      </c>
      <c r="AE121" s="3">
        <v>13.89</v>
      </c>
      <c r="AF121" s="3">
        <v>7.8437623762376241</v>
      </c>
    </row>
    <row r="122" spans="1:32" x14ac:dyDescent="0.35">
      <c r="A122" s="6">
        <v>121</v>
      </c>
      <c r="B122" s="5" t="s">
        <v>371</v>
      </c>
      <c r="C122" s="3">
        <v>4.37</v>
      </c>
      <c r="D122" s="3">
        <v>5.31</v>
      </c>
      <c r="E122" s="3">
        <v>4.9050000000000002</v>
      </c>
      <c r="F122" s="3">
        <v>4.5649999999999995</v>
      </c>
      <c r="G122" s="3">
        <v>4.4850000000000003</v>
      </c>
      <c r="H122" s="3">
        <v>6.27</v>
      </c>
      <c r="I122" s="3">
        <v>5.86</v>
      </c>
      <c r="J122" s="3">
        <v>6.24</v>
      </c>
      <c r="K122" s="3">
        <v>4.9950000000000001</v>
      </c>
      <c r="L122" s="3">
        <v>7.8949999999999996</v>
      </c>
      <c r="M122" s="3">
        <v>6.8249999999999993</v>
      </c>
      <c r="N122" s="3">
        <v>6.7850000000000001</v>
      </c>
      <c r="O122" s="3">
        <v>7.48</v>
      </c>
      <c r="P122" s="3">
        <v>4.62</v>
      </c>
      <c r="Q122" s="3">
        <v>7.98</v>
      </c>
      <c r="R122" s="3">
        <v>9.69</v>
      </c>
      <c r="S122" s="3">
        <v>2.645</v>
      </c>
      <c r="T122" s="3">
        <v>5.08</v>
      </c>
      <c r="U122" s="3">
        <v>4.3499999999999996</v>
      </c>
      <c r="V122" s="3">
        <v>5.01</v>
      </c>
      <c r="W122" s="3">
        <v>4.45</v>
      </c>
      <c r="X122" s="3">
        <v>6.88</v>
      </c>
      <c r="Y122" s="3">
        <v>4.8899999999999997</v>
      </c>
      <c r="Z122" s="3">
        <v>6.75</v>
      </c>
      <c r="AA122" s="3">
        <v>7.53</v>
      </c>
      <c r="AB122" s="3">
        <v>5.34</v>
      </c>
      <c r="AC122" s="3">
        <v>7.75</v>
      </c>
      <c r="AD122" s="3">
        <v>5.94</v>
      </c>
      <c r="AE122" s="3">
        <v>7.61</v>
      </c>
      <c r="AF122" s="3">
        <v>4.91</v>
      </c>
    </row>
    <row r="123" spans="1:32" x14ac:dyDescent="0.35">
      <c r="A123" s="6">
        <v>122</v>
      </c>
      <c r="B123" s="5" t="s">
        <v>138</v>
      </c>
      <c r="C123" s="3">
        <v>7.16</v>
      </c>
      <c r="D123" s="3">
        <v>9.3449999999999989</v>
      </c>
      <c r="E123" s="3">
        <v>9.2650000000000006</v>
      </c>
      <c r="F123" s="3">
        <v>8.5399999999999991</v>
      </c>
      <c r="G123" s="3">
        <v>9.3850000000000016</v>
      </c>
      <c r="H123" s="3">
        <v>11.844999999999999</v>
      </c>
      <c r="I123" s="3">
        <v>12.41</v>
      </c>
      <c r="J123" s="3">
        <v>16.579999999999998</v>
      </c>
      <c r="K123" s="3">
        <v>15.614999999999998</v>
      </c>
      <c r="L123" s="3">
        <v>18.48</v>
      </c>
      <c r="M123" s="3">
        <v>18.79</v>
      </c>
      <c r="N123" s="3">
        <v>22.795000000000002</v>
      </c>
      <c r="O123" s="3">
        <v>22.89</v>
      </c>
      <c r="P123" s="3">
        <v>19.25</v>
      </c>
      <c r="Q123" s="3">
        <v>23.44</v>
      </c>
      <c r="R123" s="3">
        <v>49.59</v>
      </c>
      <c r="S123" s="3">
        <v>6.3</v>
      </c>
      <c r="T123" s="3">
        <v>8.5299999999999994</v>
      </c>
      <c r="U123" s="3">
        <v>6.9249999999999998</v>
      </c>
      <c r="V123" s="3">
        <v>8.2349999999999994</v>
      </c>
      <c r="W123" s="3">
        <v>5.9649999999999999</v>
      </c>
      <c r="X123" s="3">
        <v>12.73</v>
      </c>
      <c r="Y123" s="3">
        <v>11.76</v>
      </c>
      <c r="Z123" s="3">
        <v>12.63</v>
      </c>
      <c r="AA123" s="3">
        <v>14.95</v>
      </c>
      <c r="AB123" s="3">
        <v>13.67</v>
      </c>
      <c r="AC123" s="3">
        <v>18.18</v>
      </c>
      <c r="AD123" s="3">
        <v>16.2</v>
      </c>
      <c r="AE123" s="3">
        <v>18.16</v>
      </c>
      <c r="AF123" s="3">
        <v>11.43</v>
      </c>
    </row>
    <row r="124" spans="1:32" x14ac:dyDescent="0.35">
      <c r="A124" s="6">
        <v>123</v>
      </c>
      <c r="B124" s="5" t="s">
        <v>140</v>
      </c>
      <c r="C124" s="3">
        <v>7.75</v>
      </c>
      <c r="D124" s="3">
        <v>10.335000000000001</v>
      </c>
      <c r="E124" s="3">
        <v>11.26</v>
      </c>
      <c r="F124" s="3">
        <v>10.234999999999999</v>
      </c>
      <c r="G124" s="3">
        <v>10.29</v>
      </c>
      <c r="H124" s="3">
        <v>13.905000000000001</v>
      </c>
      <c r="I124" s="3">
        <v>15.545</v>
      </c>
      <c r="J124" s="3">
        <v>19.91</v>
      </c>
      <c r="K124" s="3">
        <v>18.555</v>
      </c>
      <c r="L124" s="3">
        <v>21.57</v>
      </c>
      <c r="M124" s="3">
        <v>20.479999999999997</v>
      </c>
      <c r="N124" s="3">
        <v>28.57</v>
      </c>
      <c r="O124" s="3">
        <v>29.11</v>
      </c>
      <c r="P124" s="3">
        <v>25.48</v>
      </c>
      <c r="Q124" s="3">
        <v>29.53</v>
      </c>
      <c r="R124" s="3">
        <v>57.77</v>
      </c>
      <c r="S124" s="3">
        <v>7.7649999999999997</v>
      </c>
      <c r="T124" s="3">
        <v>10.77</v>
      </c>
      <c r="U124" s="3">
        <v>9.7250000000000014</v>
      </c>
      <c r="V124" s="3">
        <v>11.850000000000001</v>
      </c>
      <c r="W124" s="3">
        <v>9.0299999999999994</v>
      </c>
      <c r="X124" s="3">
        <v>22.6</v>
      </c>
      <c r="Y124" s="3">
        <v>19.23</v>
      </c>
      <c r="Z124" s="3">
        <v>23.28</v>
      </c>
      <c r="AA124" s="3">
        <v>14.9</v>
      </c>
      <c r="AB124" s="3">
        <v>13.55</v>
      </c>
      <c r="AC124" s="3">
        <v>18</v>
      </c>
      <c r="AD124" s="3">
        <v>15.96</v>
      </c>
      <c r="AE124" s="3">
        <v>18.02</v>
      </c>
      <c r="AF124" s="3">
        <v>11.3</v>
      </c>
    </row>
    <row r="125" spans="1:32" x14ac:dyDescent="0.35">
      <c r="A125" s="6">
        <v>124</v>
      </c>
      <c r="B125" s="5" t="s">
        <v>372</v>
      </c>
      <c r="C125" s="3">
        <v>6.74</v>
      </c>
      <c r="D125" s="3">
        <v>9.34</v>
      </c>
      <c r="E125" s="3">
        <v>9.26</v>
      </c>
      <c r="F125" s="3">
        <v>8.5299999999999994</v>
      </c>
      <c r="G125" s="3">
        <v>8.3699999999999992</v>
      </c>
      <c r="H125" s="3">
        <v>11.17</v>
      </c>
      <c r="I125" s="3">
        <v>12.81</v>
      </c>
      <c r="J125" s="3">
        <v>16.93</v>
      </c>
      <c r="K125" s="3">
        <v>16.18</v>
      </c>
      <c r="L125" s="3">
        <v>18.71</v>
      </c>
      <c r="M125" s="3">
        <v>18.12</v>
      </c>
      <c r="N125" s="3">
        <v>24.049999999999997</v>
      </c>
      <c r="O125" s="3">
        <v>22.31</v>
      </c>
      <c r="P125" s="3">
        <v>18.86</v>
      </c>
      <c r="Q125" s="3">
        <v>23.11</v>
      </c>
      <c r="R125" s="3">
        <v>49.03</v>
      </c>
      <c r="S125" s="3">
        <v>6.98</v>
      </c>
      <c r="T125" s="3">
        <v>9.4600000000000009</v>
      </c>
      <c r="U125" s="3">
        <v>7.64</v>
      </c>
      <c r="V125" s="3">
        <v>9.15</v>
      </c>
      <c r="W125" s="3">
        <v>7.32</v>
      </c>
      <c r="X125" s="3">
        <v>16.84</v>
      </c>
      <c r="Y125" s="3">
        <v>14.19</v>
      </c>
      <c r="Z125" s="3">
        <v>17.399999999999999</v>
      </c>
      <c r="AA125" s="3">
        <v>12.94</v>
      </c>
      <c r="AB125" s="3">
        <v>11.56</v>
      </c>
      <c r="AC125" s="3">
        <v>14.1</v>
      </c>
      <c r="AD125" s="3">
        <v>12.07</v>
      </c>
      <c r="AE125" s="3">
        <v>14.21</v>
      </c>
      <c r="AF125" s="3">
        <v>8.65</v>
      </c>
    </row>
    <row r="126" spans="1:32" x14ac:dyDescent="0.35">
      <c r="A126" s="6">
        <v>125</v>
      </c>
      <c r="B126" s="5" t="s">
        <v>142</v>
      </c>
      <c r="C126" s="3">
        <v>7.55</v>
      </c>
      <c r="D126" s="3">
        <v>10.050000000000001</v>
      </c>
      <c r="E126" s="3">
        <v>10.695</v>
      </c>
      <c r="F126" s="3">
        <v>9.6849999999999987</v>
      </c>
      <c r="G126" s="3">
        <v>9.6849999999999987</v>
      </c>
      <c r="H126" s="3">
        <v>13.27</v>
      </c>
      <c r="I126" s="3">
        <v>14.664999999999999</v>
      </c>
      <c r="J126" s="3">
        <v>19.03</v>
      </c>
      <c r="K126" s="3">
        <v>17.579999999999998</v>
      </c>
      <c r="L126" s="3">
        <v>20.744999999999997</v>
      </c>
      <c r="M126" s="3">
        <v>19.66</v>
      </c>
      <c r="N126" s="3">
        <v>27.049999999999997</v>
      </c>
      <c r="O126" s="3">
        <v>27.35</v>
      </c>
      <c r="P126" s="3">
        <v>23.54</v>
      </c>
      <c r="Q126" s="3">
        <v>27.78</v>
      </c>
      <c r="R126" s="3">
        <v>55.66</v>
      </c>
      <c r="S126" s="3">
        <v>7.415</v>
      </c>
      <c r="T126" s="3">
        <v>10.25</v>
      </c>
      <c r="U126" s="3">
        <v>9.1350000000000016</v>
      </c>
      <c r="V126" s="3">
        <v>11.379999999999999</v>
      </c>
      <c r="W126" s="3">
        <v>8.58</v>
      </c>
      <c r="X126" s="3">
        <v>21.17</v>
      </c>
      <c r="Y126" s="3">
        <v>17.940000000000001</v>
      </c>
      <c r="Z126" s="3">
        <v>21.78</v>
      </c>
      <c r="AA126" s="3">
        <v>14.55</v>
      </c>
      <c r="AB126" s="3">
        <v>13.21</v>
      </c>
      <c r="AC126" s="3">
        <v>17.239999999999998</v>
      </c>
      <c r="AD126" s="3">
        <v>15.15</v>
      </c>
      <c r="AE126" s="3">
        <v>17.309999999999999</v>
      </c>
      <c r="AF126" s="3">
        <v>10.73</v>
      </c>
    </row>
    <row r="127" spans="1:32" x14ac:dyDescent="0.35">
      <c r="A127" s="6">
        <v>126</v>
      </c>
      <c r="B127" s="5" t="s">
        <v>144</v>
      </c>
      <c r="C127" s="3">
        <v>4.01</v>
      </c>
      <c r="D127" s="3">
        <v>4.7750000000000004</v>
      </c>
      <c r="E127" s="3">
        <v>4.4050000000000002</v>
      </c>
      <c r="F127" s="3">
        <v>4.2949999999999999</v>
      </c>
      <c r="G127" s="3">
        <v>4.1399999999999997</v>
      </c>
      <c r="H127" s="3">
        <v>5.7649999999999997</v>
      </c>
      <c r="I127" s="3">
        <v>5.0199999999999996</v>
      </c>
      <c r="J127" s="3">
        <v>5.4550000000000001</v>
      </c>
      <c r="K127" s="3">
        <v>4.76</v>
      </c>
      <c r="L127" s="3">
        <v>6.83</v>
      </c>
      <c r="M127" s="3">
        <v>6.27</v>
      </c>
      <c r="N127" s="3">
        <v>5.75</v>
      </c>
      <c r="O127" s="3">
        <v>6.75</v>
      </c>
      <c r="P127" s="3">
        <v>4.9400000000000004</v>
      </c>
      <c r="Q127" s="3">
        <v>6.64</v>
      </c>
      <c r="R127" s="3">
        <v>9.2899999999999991</v>
      </c>
      <c r="S127" s="3">
        <v>2.27</v>
      </c>
      <c r="T127" s="3">
        <v>4.79</v>
      </c>
      <c r="U127" s="3">
        <v>4.32</v>
      </c>
      <c r="V127" s="3">
        <v>4.8949999999999996</v>
      </c>
      <c r="W127" s="3">
        <v>4.37</v>
      </c>
      <c r="X127" s="3">
        <v>6.83</v>
      </c>
      <c r="Y127" s="3">
        <v>5.52</v>
      </c>
      <c r="Z127" s="3">
        <v>6.69</v>
      </c>
      <c r="AA127" s="3">
        <v>10.24</v>
      </c>
      <c r="AB127" s="3">
        <v>8.7100000000000009</v>
      </c>
      <c r="AC127" s="3">
        <v>9.83</v>
      </c>
      <c r="AD127" s="3">
        <v>8.11</v>
      </c>
      <c r="AE127" s="3">
        <v>9.64</v>
      </c>
      <c r="AF127" s="3">
        <v>6.84</v>
      </c>
    </row>
    <row r="128" spans="1:32" x14ac:dyDescent="0.35">
      <c r="A128" s="6">
        <v>127</v>
      </c>
      <c r="B128" s="5" t="s">
        <v>146</v>
      </c>
      <c r="C128" s="3">
        <v>4.2</v>
      </c>
      <c r="D128" s="3">
        <v>5.2</v>
      </c>
      <c r="E128" s="3">
        <v>4.665</v>
      </c>
      <c r="F128" s="3">
        <v>4.57</v>
      </c>
      <c r="G128" s="3">
        <v>4.4350000000000005</v>
      </c>
      <c r="H128" s="3">
        <v>6.02</v>
      </c>
      <c r="I128" s="3">
        <v>5.55</v>
      </c>
      <c r="J128" s="3">
        <v>6.415</v>
      </c>
      <c r="K128" s="3">
        <v>5.95</v>
      </c>
      <c r="L128" s="3">
        <v>7.82</v>
      </c>
      <c r="M128" s="3">
        <v>7.33</v>
      </c>
      <c r="N128" s="3">
        <v>7.12</v>
      </c>
      <c r="O128" s="3">
        <v>7.88</v>
      </c>
      <c r="P128" s="3">
        <v>6.2</v>
      </c>
      <c r="Q128" s="3">
        <v>7.84</v>
      </c>
      <c r="R128" s="3">
        <v>12.09</v>
      </c>
      <c r="S128" s="3">
        <v>2.6150000000000002</v>
      </c>
      <c r="T128" s="3">
        <v>4.99</v>
      </c>
      <c r="U128" s="3">
        <v>4.5199999999999996</v>
      </c>
      <c r="V128" s="3">
        <v>5.3800000000000008</v>
      </c>
      <c r="W128" s="3">
        <v>4.5599999999999996</v>
      </c>
      <c r="X128" s="3">
        <v>7.74</v>
      </c>
      <c r="Y128" s="3">
        <v>6.56</v>
      </c>
      <c r="Z128" s="3">
        <v>7.57</v>
      </c>
      <c r="AA128" s="3">
        <v>10.9</v>
      </c>
      <c r="AB128" s="3">
        <v>9.42</v>
      </c>
      <c r="AC128" s="3">
        <v>10.67</v>
      </c>
      <c r="AD128" s="3">
        <v>8.74</v>
      </c>
      <c r="AE128" s="3">
        <v>10.17</v>
      </c>
      <c r="AF128" s="3">
        <v>7.165</v>
      </c>
    </row>
    <row r="129" spans="1:32" x14ac:dyDescent="0.35">
      <c r="A129" s="6">
        <v>128</v>
      </c>
      <c r="B129" s="5" t="s">
        <v>373</v>
      </c>
      <c r="C129" s="3">
        <v>5.93</v>
      </c>
      <c r="D129" s="3">
        <v>8.3000000000000007</v>
      </c>
      <c r="E129" s="3">
        <v>7.73</v>
      </c>
      <c r="F129" s="3">
        <v>7.1550000000000002</v>
      </c>
      <c r="G129" s="3">
        <v>6.8650000000000002</v>
      </c>
      <c r="H129" s="3">
        <v>9.2100000000000009</v>
      </c>
      <c r="I129" s="3">
        <v>10.28</v>
      </c>
      <c r="J129" s="3">
        <v>14.16</v>
      </c>
      <c r="K129" s="3">
        <v>13.04</v>
      </c>
      <c r="L129" s="3">
        <v>15.955</v>
      </c>
      <c r="M129" s="3">
        <v>14.8</v>
      </c>
      <c r="N129" s="3">
        <v>18.975000000000001</v>
      </c>
      <c r="O129" s="3">
        <v>16.91</v>
      </c>
      <c r="P129" s="3">
        <v>13.89</v>
      </c>
      <c r="Q129" s="3">
        <v>18.37</v>
      </c>
      <c r="R129" s="3">
        <v>36.61</v>
      </c>
      <c r="S129" s="3">
        <v>5.6850000000000005</v>
      </c>
      <c r="T129" s="3">
        <v>7.835</v>
      </c>
      <c r="U129" s="3">
        <v>6.19</v>
      </c>
      <c r="V129" s="3">
        <v>8.8699999999999992</v>
      </c>
      <c r="W129" s="3">
        <v>6.4350000000000005</v>
      </c>
      <c r="X129" s="3">
        <v>14.12</v>
      </c>
      <c r="Y129" s="3">
        <v>11.45</v>
      </c>
      <c r="Z129" s="3">
        <v>16.53</v>
      </c>
      <c r="AA129" s="3">
        <v>11.81</v>
      </c>
      <c r="AB129" s="3">
        <v>10.43</v>
      </c>
      <c r="AC129" s="3">
        <v>12.08</v>
      </c>
      <c r="AD129" s="3">
        <v>10.19</v>
      </c>
      <c r="AE129" s="3">
        <v>12.62</v>
      </c>
      <c r="AF129" s="3">
        <v>7.15</v>
      </c>
    </row>
    <row r="130" spans="1:32" x14ac:dyDescent="0.35">
      <c r="A130" s="6">
        <v>129</v>
      </c>
      <c r="B130" s="5" t="s">
        <v>148</v>
      </c>
      <c r="C130" s="3">
        <v>5.61</v>
      </c>
      <c r="D130" s="3">
        <v>7.52</v>
      </c>
      <c r="E130" s="3">
        <v>6.5649999999999995</v>
      </c>
      <c r="F130" s="3">
        <v>6.125</v>
      </c>
      <c r="G130" s="3">
        <v>5.9399999999999995</v>
      </c>
      <c r="H130" s="3">
        <v>8.2799999999999994</v>
      </c>
      <c r="I130" s="3">
        <v>8.5949999999999989</v>
      </c>
      <c r="J130" s="3">
        <v>12.11</v>
      </c>
      <c r="K130" s="3">
        <v>11.129999999999999</v>
      </c>
      <c r="L130" s="3">
        <v>13.75</v>
      </c>
      <c r="M130" s="3">
        <v>12.864999999999998</v>
      </c>
      <c r="N130" s="3">
        <v>15.815000000000001</v>
      </c>
      <c r="O130" s="3">
        <v>14.8</v>
      </c>
      <c r="P130" s="3">
        <v>12.18</v>
      </c>
      <c r="Q130" s="3">
        <v>14.87</v>
      </c>
      <c r="R130" s="3">
        <v>32.4</v>
      </c>
      <c r="S130" s="3">
        <v>4.8099999999999996</v>
      </c>
      <c r="T130" s="3">
        <v>6.7</v>
      </c>
      <c r="U130" s="3">
        <v>5.7149999999999999</v>
      </c>
      <c r="V130" s="3">
        <v>7.8450000000000006</v>
      </c>
      <c r="W130" s="3">
        <v>5.6550000000000002</v>
      </c>
      <c r="X130" s="3">
        <v>12.12</v>
      </c>
      <c r="Y130" s="3">
        <v>10.24</v>
      </c>
      <c r="Z130" s="3">
        <v>12.23</v>
      </c>
      <c r="AA130" s="3">
        <v>9.73</v>
      </c>
      <c r="AB130" s="3">
        <v>7.86</v>
      </c>
      <c r="AC130" s="3">
        <v>9.39</v>
      </c>
      <c r="AD130" s="3">
        <v>7.84</v>
      </c>
      <c r="AE130" s="3">
        <v>9.01</v>
      </c>
      <c r="AF130" s="3">
        <v>5.2649999999999997</v>
      </c>
    </row>
    <row r="131" spans="1:32" x14ac:dyDescent="0.35">
      <c r="A131" s="6">
        <v>130</v>
      </c>
      <c r="B131" s="5" t="s">
        <v>150</v>
      </c>
      <c r="C131" s="3">
        <v>8.2799999999999994</v>
      </c>
      <c r="D131" s="3">
        <v>10.9</v>
      </c>
      <c r="E131" s="3">
        <v>12.555</v>
      </c>
      <c r="F131" s="3">
        <v>11.64</v>
      </c>
      <c r="G131" s="3">
        <v>11.785</v>
      </c>
      <c r="H131" s="3">
        <v>15.35</v>
      </c>
      <c r="I131" s="3">
        <v>17.57</v>
      </c>
      <c r="J131" s="3">
        <v>21.84</v>
      </c>
      <c r="K131" s="3">
        <v>20.574999999999999</v>
      </c>
      <c r="L131" s="3">
        <v>23.37</v>
      </c>
      <c r="M131" s="3">
        <v>22.564999999999998</v>
      </c>
      <c r="N131" s="3">
        <v>31.935000000000002</v>
      </c>
      <c r="O131" s="3">
        <v>33.54</v>
      </c>
      <c r="P131" s="3">
        <v>30.32</v>
      </c>
      <c r="Q131" s="3">
        <v>33.67</v>
      </c>
      <c r="R131" s="3">
        <v>62.65</v>
      </c>
      <c r="S131" s="3">
        <v>8.5500000000000007</v>
      </c>
      <c r="T131" s="3">
        <v>12.05</v>
      </c>
      <c r="U131" s="3">
        <v>11.32</v>
      </c>
      <c r="V131" s="3">
        <v>13.285</v>
      </c>
      <c r="W131" s="3">
        <v>10.47</v>
      </c>
      <c r="X131" s="3">
        <v>27.07</v>
      </c>
      <c r="Y131" s="3">
        <v>23.47</v>
      </c>
      <c r="Z131" s="3">
        <v>27.59</v>
      </c>
      <c r="AA131" s="3">
        <v>15.76</v>
      </c>
      <c r="AB131" s="3">
        <v>14.53</v>
      </c>
      <c r="AC131" s="3">
        <v>19.75</v>
      </c>
      <c r="AD131" s="3">
        <v>17.940000000000001</v>
      </c>
      <c r="AE131" s="3">
        <v>19.62</v>
      </c>
      <c r="AF131" s="3">
        <v>12.61</v>
      </c>
    </row>
    <row r="132" spans="1:32" x14ac:dyDescent="0.35">
      <c r="A132" s="6">
        <v>131</v>
      </c>
      <c r="B132" s="5" t="s">
        <v>374</v>
      </c>
      <c r="C132" s="3">
        <v>4.24</v>
      </c>
      <c r="D132" s="3">
        <v>5.7</v>
      </c>
      <c r="E132" s="3">
        <v>4.9450000000000003</v>
      </c>
      <c r="F132" s="3">
        <v>4.57</v>
      </c>
      <c r="G132" s="3">
        <v>4.24</v>
      </c>
      <c r="H132" s="3">
        <v>6.28</v>
      </c>
      <c r="I132" s="3">
        <v>6.1349999999999998</v>
      </c>
      <c r="J132" s="3">
        <v>7.7050000000000001</v>
      </c>
      <c r="K132" s="3">
        <v>6.2349999999999994</v>
      </c>
      <c r="L132" s="3">
        <v>9.1449999999999996</v>
      </c>
      <c r="M132" s="3">
        <v>7.1850000000000005</v>
      </c>
      <c r="N132" s="3">
        <v>8.8649999999999984</v>
      </c>
      <c r="O132" s="3">
        <v>9.15</v>
      </c>
      <c r="P132" s="3">
        <v>7.34</v>
      </c>
      <c r="Q132" s="3">
        <v>9.42</v>
      </c>
      <c r="R132" s="3">
        <v>17.11</v>
      </c>
      <c r="S132" s="3">
        <v>2.62</v>
      </c>
      <c r="T132" s="3">
        <v>5.0549999999999997</v>
      </c>
      <c r="U132" s="3">
        <v>4.45</v>
      </c>
      <c r="V132" s="3">
        <v>5.2200000000000006</v>
      </c>
      <c r="W132" s="3">
        <v>4.3949999999999996</v>
      </c>
      <c r="X132" s="3">
        <v>7.35</v>
      </c>
      <c r="Y132" s="3">
        <v>6.31</v>
      </c>
      <c r="Z132" s="3">
        <v>7.15</v>
      </c>
      <c r="AA132" s="3">
        <v>6.82</v>
      </c>
      <c r="AB132" s="3">
        <v>5.07</v>
      </c>
      <c r="AC132" s="3">
        <v>7.12</v>
      </c>
      <c r="AD132" s="3">
        <v>5.56</v>
      </c>
      <c r="AE132" s="3">
        <v>6.95</v>
      </c>
      <c r="AF132" s="3">
        <v>4.3849999999999998</v>
      </c>
    </row>
    <row r="133" spans="1:32" x14ac:dyDescent="0.35">
      <c r="A133" s="6">
        <v>132</v>
      </c>
      <c r="B133" s="5" t="s">
        <v>152</v>
      </c>
      <c r="C133" s="3">
        <v>8.5399999999999991</v>
      </c>
      <c r="D133" s="3">
        <v>11.215</v>
      </c>
      <c r="E133" s="3">
        <v>13.085000000000001</v>
      </c>
      <c r="F133" s="3">
        <v>12.004999999999999</v>
      </c>
      <c r="G133" s="3">
        <v>12.27</v>
      </c>
      <c r="H133" s="3">
        <v>15.875</v>
      </c>
      <c r="I133" s="3">
        <v>18.314999999999998</v>
      </c>
      <c r="J133" s="3">
        <v>22.56</v>
      </c>
      <c r="K133" s="3">
        <v>21.074999999999999</v>
      </c>
      <c r="L133" s="3">
        <v>24.13</v>
      </c>
      <c r="M133" s="3">
        <v>23.234999999999999</v>
      </c>
      <c r="N133" s="3">
        <v>33.064999999999998</v>
      </c>
      <c r="O133" s="3">
        <v>34.67</v>
      </c>
      <c r="P133" s="3">
        <v>31.36</v>
      </c>
      <c r="Q133" s="3">
        <v>35.29</v>
      </c>
      <c r="R133" s="3">
        <v>63.82</v>
      </c>
      <c r="S133" s="3">
        <v>8.8049999999999997</v>
      </c>
      <c r="T133" s="3">
        <v>12.4</v>
      </c>
      <c r="U133" s="3">
        <v>12.2</v>
      </c>
      <c r="V133" s="3">
        <v>13.885</v>
      </c>
      <c r="W133" s="3">
        <v>11.08</v>
      </c>
      <c r="X133" s="3">
        <v>29.02</v>
      </c>
      <c r="Y133" s="3">
        <v>25.22</v>
      </c>
      <c r="Z133" s="3">
        <v>29.94</v>
      </c>
      <c r="AA133" s="3">
        <v>16.079999999999998</v>
      </c>
      <c r="AB133" s="3">
        <v>14.75</v>
      </c>
      <c r="AC133" s="3">
        <v>20.34</v>
      </c>
      <c r="AD133" s="3">
        <v>18.47</v>
      </c>
      <c r="AE133" s="3">
        <v>20.440000000000001</v>
      </c>
      <c r="AF133" s="3">
        <v>13.125</v>
      </c>
    </row>
    <row r="134" spans="1:32" x14ac:dyDescent="0.35">
      <c r="A134" s="6">
        <v>133</v>
      </c>
      <c r="B134" s="5" t="s">
        <v>154</v>
      </c>
      <c r="C134" s="3">
        <v>7.95</v>
      </c>
      <c r="D134" s="3">
        <v>10.585000000000001</v>
      </c>
      <c r="E134" s="3">
        <v>11.79</v>
      </c>
      <c r="F134" s="3">
        <v>10.74</v>
      </c>
      <c r="G134" s="3">
        <v>10.925000000000001</v>
      </c>
      <c r="H134" s="3">
        <v>14.535</v>
      </c>
      <c r="I134" s="3">
        <v>16.36</v>
      </c>
      <c r="J134" s="3">
        <v>20.71</v>
      </c>
      <c r="K134" s="3">
        <v>19.23</v>
      </c>
      <c r="L134" s="3">
        <v>22.34</v>
      </c>
      <c r="M134" s="3">
        <v>21.369999999999997</v>
      </c>
      <c r="N134" s="3">
        <v>29.94</v>
      </c>
      <c r="O134" s="3">
        <v>30.98</v>
      </c>
      <c r="P134" s="3">
        <v>27.48</v>
      </c>
      <c r="Q134" s="3">
        <v>31.27</v>
      </c>
      <c r="R134" s="3">
        <v>59.82</v>
      </c>
      <c r="S134" s="3">
        <v>8.0249999999999986</v>
      </c>
      <c r="T134" s="3">
        <v>11.08</v>
      </c>
      <c r="U134" s="3">
        <v>10.69</v>
      </c>
      <c r="V134" s="3">
        <v>11.984999999999999</v>
      </c>
      <c r="W134" s="3">
        <v>9.1</v>
      </c>
      <c r="X134" s="3">
        <v>23.18</v>
      </c>
      <c r="Y134" s="3">
        <v>19.420000000000002</v>
      </c>
      <c r="Z134" s="3">
        <v>23.95</v>
      </c>
      <c r="AA134" s="3">
        <v>15.24</v>
      </c>
      <c r="AB134" s="3">
        <v>13.96</v>
      </c>
      <c r="AC134" s="3">
        <v>18.760000000000002</v>
      </c>
      <c r="AD134" s="3">
        <v>16.829999999999998</v>
      </c>
      <c r="AE134" s="3">
        <v>18.78</v>
      </c>
      <c r="AF134" s="3">
        <v>11.85</v>
      </c>
    </row>
    <row r="135" spans="1:32" x14ac:dyDescent="0.35">
      <c r="A135" s="6">
        <v>134</v>
      </c>
      <c r="B135" s="5" t="s">
        <v>375</v>
      </c>
      <c r="C135" s="3">
        <v>7.77</v>
      </c>
      <c r="D135" s="3">
        <v>10.39</v>
      </c>
      <c r="E135" s="3">
        <v>11.57</v>
      </c>
      <c r="F135" s="3">
        <v>10.73</v>
      </c>
      <c r="G135" s="3">
        <v>10.84</v>
      </c>
      <c r="H135" s="3">
        <v>14.25</v>
      </c>
      <c r="I135" s="3">
        <v>16.09</v>
      </c>
      <c r="J135" s="3">
        <v>20.440000000000001</v>
      </c>
      <c r="K135" s="3">
        <v>19.274999999999999</v>
      </c>
      <c r="L135" s="3">
        <v>21.97</v>
      </c>
      <c r="M135" s="3">
        <v>21.185000000000002</v>
      </c>
      <c r="N135" s="3">
        <v>29.69</v>
      </c>
      <c r="O135" s="3">
        <v>30.56</v>
      </c>
      <c r="P135" s="3">
        <v>27.32</v>
      </c>
      <c r="Q135" s="3">
        <v>30.77</v>
      </c>
      <c r="R135" s="3">
        <v>59.4</v>
      </c>
      <c r="S135" s="3">
        <v>8.0500000000000007</v>
      </c>
      <c r="T135" s="3">
        <v>11.195</v>
      </c>
      <c r="U135" s="3">
        <v>9.8850000000000016</v>
      </c>
      <c r="V135" s="3">
        <v>12.035</v>
      </c>
      <c r="W135" s="3">
        <v>9.26</v>
      </c>
      <c r="X135" s="3">
        <v>23.22</v>
      </c>
      <c r="Y135" s="3">
        <v>19.93</v>
      </c>
      <c r="Z135" s="3">
        <v>23.82</v>
      </c>
      <c r="AA135" s="3">
        <v>15.02</v>
      </c>
      <c r="AB135" s="3">
        <v>13.8</v>
      </c>
      <c r="AC135" s="3">
        <v>18.45</v>
      </c>
      <c r="AD135" s="3">
        <v>16.59</v>
      </c>
      <c r="AE135" s="3">
        <v>18.350000000000001</v>
      </c>
      <c r="AF135" s="3">
        <v>11.62</v>
      </c>
    </row>
    <row r="136" spans="1:32" x14ac:dyDescent="0.35">
      <c r="A136" s="6">
        <v>135</v>
      </c>
      <c r="B136" s="5" t="s">
        <v>156</v>
      </c>
      <c r="C136" s="3">
        <v>7.75</v>
      </c>
      <c r="D136" s="3">
        <v>10.315000000000001</v>
      </c>
      <c r="E136" s="3">
        <v>11.32</v>
      </c>
      <c r="F136" s="3">
        <v>10.45</v>
      </c>
      <c r="G136" s="3">
        <v>10.57</v>
      </c>
      <c r="H136" s="3">
        <v>13.984999999999999</v>
      </c>
      <c r="I136" s="3">
        <v>15.68</v>
      </c>
      <c r="J136" s="3">
        <v>20.04</v>
      </c>
      <c r="K136" s="3">
        <v>18.84</v>
      </c>
      <c r="L136" s="3">
        <v>21.645</v>
      </c>
      <c r="M136" s="3">
        <v>20.88</v>
      </c>
      <c r="N136" s="3">
        <v>28.895</v>
      </c>
      <c r="O136" s="3">
        <v>29.56</v>
      </c>
      <c r="P136" s="3">
        <v>26.07</v>
      </c>
      <c r="Q136" s="3">
        <v>30.09</v>
      </c>
      <c r="R136" s="3">
        <v>58.24</v>
      </c>
      <c r="S136" s="3">
        <v>7.8849999999999998</v>
      </c>
      <c r="T136" s="3">
        <v>10.96</v>
      </c>
      <c r="U136" s="3">
        <v>8.8000000000000007</v>
      </c>
      <c r="V136" s="3">
        <v>10.914999999999999</v>
      </c>
      <c r="W136" s="3">
        <v>8.2200000000000006</v>
      </c>
      <c r="X136" s="3">
        <v>19.73</v>
      </c>
      <c r="Y136" s="3">
        <v>16.75</v>
      </c>
      <c r="Z136" s="3">
        <v>20.34</v>
      </c>
      <c r="AA136" s="3">
        <v>14.9</v>
      </c>
      <c r="AB136" s="3">
        <v>13.62</v>
      </c>
      <c r="AC136" s="3">
        <v>18.11</v>
      </c>
      <c r="AD136" s="3">
        <v>16.16</v>
      </c>
      <c r="AE136" s="3">
        <v>18.16</v>
      </c>
      <c r="AF136" s="3">
        <v>11.35</v>
      </c>
    </row>
    <row r="137" spans="1:32" ht="15" customHeight="1" x14ac:dyDescent="0.35">
      <c r="A137" s="6">
        <v>136</v>
      </c>
      <c r="B137" s="5" t="s">
        <v>376</v>
      </c>
      <c r="C137" s="3">
        <v>8.5399999999999991</v>
      </c>
      <c r="D137" s="3">
        <v>11.25</v>
      </c>
      <c r="E137" s="3">
        <v>13.12</v>
      </c>
      <c r="F137" s="3">
        <v>12</v>
      </c>
      <c r="G137" s="3">
        <v>12.15</v>
      </c>
      <c r="H137" s="3">
        <v>15.81</v>
      </c>
      <c r="I137" s="3">
        <v>18.355</v>
      </c>
      <c r="J137" s="3">
        <v>22.6</v>
      </c>
      <c r="K137" s="3">
        <v>21.055</v>
      </c>
      <c r="L137" s="3">
        <v>24.18</v>
      </c>
      <c r="M137" s="3">
        <v>23.14</v>
      </c>
      <c r="N137" s="3">
        <v>33.114999999999995</v>
      </c>
      <c r="O137" s="3">
        <v>34.35</v>
      </c>
      <c r="P137" s="3">
        <v>30.92</v>
      </c>
      <c r="Q137" s="3">
        <v>35.21</v>
      </c>
      <c r="R137" s="3">
        <v>63.44</v>
      </c>
      <c r="S137" s="3">
        <v>8.745000000000001</v>
      </c>
      <c r="T137" s="3">
        <v>12.34</v>
      </c>
      <c r="U137" s="3">
        <v>11.4</v>
      </c>
      <c r="V137" s="3">
        <v>12.71</v>
      </c>
      <c r="W137" s="3">
        <v>9.93</v>
      </c>
      <c r="X137" s="3">
        <v>25.18</v>
      </c>
      <c r="Y137" s="3">
        <v>21.42</v>
      </c>
      <c r="Z137" s="3">
        <v>26.56</v>
      </c>
      <c r="AA137" s="3">
        <v>16.03</v>
      </c>
      <c r="AB137" s="3">
        <v>14.68</v>
      </c>
      <c r="AC137" s="3">
        <v>20.23</v>
      </c>
      <c r="AD137" s="3">
        <v>18.329999999999998</v>
      </c>
      <c r="AE137" s="3">
        <v>20.440000000000001</v>
      </c>
      <c r="AF137" s="3">
        <v>13.16</v>
      </c>
    </row>
    <row r="138" spans="1:32" x14ac:dyDescent="0.35">
      <c r="A138" s="6">
        <v>137</v>
      </c>
      <c r="B138" s="5" t="s">
        <v>158</v>
      </c>
      <c r="C138" s="3">
        <v>6.73</v>
      </c>
      <c r="D138" s="3">
        <v>9.0399999999999991</v>
      </c>
      <c r="E138" s="3">
        <v>8.8949999999999996</v>
      </c>
      <c r="F138" s="3">
        <v>8.254999999999999</v>
      </c>
      <c r="G138" s="3">
        <v>8.1149999999999984</v>
      </c>
      <c r="H138" s="3">
        <v>11.145</v>
      </c>
      <c r="I138" s="3">
        <v>12.035</v>
      </c>
      <c r="J138" s="3">
        <v>16.37</v>
      </c>
      <c r="K138" s="3">
        <v>15.405000000000001</v>
      </c>
      <c r="L138" s="3">
        <v>17.994999999999997</v>
      </c>
      <c r="M138" s="3">
        <v>17.16</v>
      </c>
      <c r="N138" s="3">
        <v>22.805</v>
      </c>
      <c r="O138" s="3">
        <v>22.06</v>
      </c>
      <c r="P138" s="3">
        <v>18.63</v>
      </c>
      <c r="Q138" s="3">
        <v>22.2</v>
      </c>
      <c r="R138" s="3">
        <v>49.2</v>
      </c>
      <c r="S138" s="3">
        <v>6.53</v>
      </c>
      <c r="T138" s="3">
        <v>8.8800000000000008</v>
      </c>
      <c r="U138" s="3">
        <v>7.1449999999999996</v>
      </c>
      <c r="V138" s="3">
        <v>9.5</v>
      </c>
      <c r="W138" s="3">
        <v>6.9850000000000003</v>
      </c>
      <c r="X138" s="3">
        <v>15.76</v>
      </c>
      <c r="Y138" s="3">
        <v>13.35</v>
      </c>
      <c r="Z138" s="3">
        <v>16.09</v>
      </c>
      <c r="AA138" s="3">
        <v>13.26</v>
      </c>
      <c r="AB138" s="3">
        <v>11.93</v>
      </c>
      <c r="AC138" s="3">
        <v>14.74</v>
      </c>
      <c r="AD138" s="3">
        <v>12.74</v>
      </c>
      <c r="AE138" s="3">
        <v>14.68</v>
      </c>
      <c r="AF138" s="3">
        <v>8.93</v>
      </c>
    </row>
    <row r="139" spans="1:32" x14ac:dyDescent="0.35">
      <c r="A139" s="6">
        <v>138</v>
      </c>
      <c r="B139" s="5" t="s">
        <v>377</v>
      </c>
      <c r="C139" s="3">
        <v>8.67</v>
      </c>
      <c r="D139" s="3">
        <v>11.32</v>
      </c>
      <c r="E139" s="3">
        <v>13.49</v>
      </c>
      <c r="F139" s="3">
        <v>12.67</v>
      </c>
      <c r="G139" s="3">
        <v>12.85</v>
      </c>
      <c r="H139" s="3">
        <v>16.329999999999998</v>
      </c>
      <c r="I139" s="3">
        <v>19.05</v>
      </c>
      <c r="J139" s="3">
        <v>23.17</v>
      </c>
      <c r="K139" s="3">
        <v>22.06</v>
      </c>
      <c r="L139" s="3">
        <v>24.605</v>
      </c>
      <c r="M139" s="3">
        <v>23.939999999999998</v>
      </c>
      <c r="N139" s="3">
        <v>34.370000000000005</v>
      </c>
      <c r="O139" s="3">
        <v>36.42</v>
      </c>
      <c r="P139" s="3">
        <v>33.549999999999997</v>
      </c>
      <c r="Q139" s="3">
        <v>36.58</v>
      </c>
      <c r="R139" s="3">
        <v>65.77</v>
      </c>
      <c r="S139" s="3">
        <v>9.09</v>
      </c>
      <c r="T139" s="3">
        <v>12.965</v>
      </c>
      <c r="U139" s="3">
        <v>12.28</v>
      </c>
      <c r="V139" s="3">
        <v>13.91</v>
      </c>
      <c r="W139" s="3">
        <v>11.315000000000001</v>
      </c>
      <c r="X139" s="3">
        <v>29.16</v>
      </c>
      <c r="Y139" s="3">
        <v>25.47</v>
      </c>
      <c r="Z139" s="3">
        <v>29.94</v>
      </c>
      <c r="AA139" s="3">
        <v>16.27</v>
      </c>
      <c r="AB139" s="3">
        <v>15.01</v>
      </c>
      <c r="AC139" s="3">
        <v>20.9</v>
      </c>
      <c r="AD139" s="3">
        <v>19.21</v>
      </c>
      <c r="AE139" s="3">
        <v>20.71</v>
      </c>
      <c r="AF139" s="3">
        <v>13.55</v>
      </c>
    </row>
    <row r="140" spans="1:32" x14ac:dyDescent="0.35">
      <c r="A140" s="6">
        <v>139</v>
      </c>
      <c r="B140" s="5" t="s">
        <v>160</v>
      </c>
      <c r="C140" s="3">
        <v>5.01</v>
      </c>
      <c r="D140" s="3">
        <v>6.5449999999999999</v>
      </c>
      <c r="E140" s="3">
        <v>5.5949999999999998</v>
      </c>
      <c r="F140" s="3">
        <v>5.3149999999999995</v>
      </c>
      <c r="G140" s="3">
        <v>5.1950000000000003</v>
      </c>
      <c r="H140" s="3">
        <v>7.0649999999999995</v>
      </c>
      <c r="I140" s="3">
        <v>7.18</v>
      </c>
      <c r="J140" s="3">
        <v>9.39</v>
      </c>
      <c r="K140" s="3">
        <v>8.4550000000000001</v>
      </c>
      <c r="L140" s="3">
        <v>11.015000000000001</v>
      </c>
      <c r="M140" s="3">
        <v>10.085000000000001</v>
      </c>
      <c r="N140" s="3">
        <v>11.434999999999999</v>
      </c>
      <c r="O140" s="3">
        <v>11.49</v>
      </c>
      <c r="P140" s="3">
        <v>8.89</v>
      </c>
      <c r="Q140" s="3">
        <v>11.39</v>
      </c>
      <c r="R140" s="3">
        <v>21.41</v>
      </c>
      <c r="S140" s="3">
        <v>3.82</v>
      </c>
      <c r="T140" s="3">
        <v>5.7549999999999999</v>
      </c>
      <c r="U140" s="3">
        <v>5.3</v>
      </c>
      <c r="V140" s="3">
        <v>6.99</v>
      </c>
      <c r="W140" s="3">
        <v>5.29</v>
      </c>
      <c r="X140" s="3">
        <v>10.69</v>
      </c>
      <c r="Y140" s="3">
        <v>8.73</v>
      </c>
      <c r="Z140" s="3">
        <v>10.79</v>
      </c>
      <c r="AA140" s="3">
        <v>7.99</v>
      </c>
      <c r="AB140" s="3">
        <v>5.75</v>
      </c>
      <c r="AC140" s="3">
        <v>8.0399999999999991</v>
      </c>
      <c r="AD140" s="3">
        <v>6.6</v>
      </c>
      <c r="AE140" s="3">
        <v>7.65</v>
      </c>
      <c r="AF140" s="3">
        <v>4.18</v>
      </c>
    </row>
    <row r="141" spans="1:32" x14ac:dyDescent="0.35">
      <c r="A141" s="6">
        <v>140</v>
      </c>
      <c r="B141" s="5" t="s">
        <v>162</v>
      </c>
      <c r="C141" s="3">
        <v>5.47</v>
      </c>
      <c r="D141" s="3">
        <v>7.35</v>
      </c>
      <c r="E141" s="3">
        <v>6.36</v>
      </c>
      <c r="F141" s="3">
        <v>5.9350000000000005</v>
      </c>
      <c r="G141" s="3">
        <v>5.7750000000000004</v>
      </c>
      <c r="H141" s="3">
        <v>8.0500000000000007</v>
      </c>
      <c r="I141" s="3">
        <v>8.3150000000000013</v>
      </c>
      <c r="J141" s="3">
        <v>11.66</v>
      </c>
      <c r="K141" s="3">
        <v>10.66</v>
      </c>
      <c r="L141" s="3">
        <v>13.3</v>
      </c>
      <c r="M141" s="3">
        <v>12.41</v>
      </c>
      <c r="N141" s="3">
        <v>15.094999999999999</v>
      </c>
      <c r="O141" s="3">
        <v>14.27</v>
      </c>
      <c r="P141" s="3">
        <v>11.65</v>
      </c>
      <c r="Q141" s="3">
        <v>14.25</v>
      </c>
      <c r="R141" s="3">
        <v>30.66</v>
      </c>
      <c r="S141" s="3">
        <v>4.5999999999999996</v>
      </c>
      <c r="T141" s="3">
        <v>6.49</v>
      </c>
      <c r="U141" s="3">
        <v>5.7249999999999996</v>
      </c>
      <c r="V141" s="3">
        <v>7.83</v>
      </c>
      <c r="W141" s="3">
        <v>5.6749999999999998</v>
      </c>
      <c r="X141" s="3">
        <v>12.14</v>
      </c>
      <c r="Y141" s="3">
        <v>10.220000000000001</v>
      </c>
      <c r="Z141" s="3">
        <v>12.28</v>
      </c>
      <c r="AA141" s="3">
        <v>9.9</v>
      </c>
      <c r="AB141" s="3">
        <v>7.94</v>
      </c>
      <c r="AC141" s="3">
        <v>9.6300000000000008</v>
      </c>
      <c r="AD141" s="3">
        <v>8</v>
      </c>
      <c r="AE141" s="3">
        <v>9.1199999999999992</v>
      </c>
      <c r="AF141" s="3">
        <v>5.2850000000000001</v>
      </c>
    </row>
    <row r="142" spans="1:32" x14ac:dyDescent="0.35">
      <c r="A142" s="6">
        <v>141</v>
      </c>
      <c r="B142" s="5" t="s">
        <v>164</v>
      </c>
      <c r="C142" s="3">
        <v>7.75</v>
      </c>
      <c r="D142" s="3">
        <v>10.31</v>
      </c>
      <c r="E142" s="3">
        <v>11.295</v>
      </c>
      <c r="F142" s="3">
        <v>10.4</v>
      </c>
      <c r="G142" s="3">
        <v>10.49</v>
      </c>
      <c r="H142" s="3">
        <v>13.99</v>
      </c>
      <c r="I142" s="3">
        <v>15.645</v>
      </c>
      <c r="J142" s="3">
        <v>20.02</v>
      </c>
      <c r="K142" s="3">
        <v>18.774999999999999</v>
      </c>
      <c r="L142" s="3">
        <v>21.605</v>
      </c>
      <c r="M142" s="3">
        <v>20.7</v>
      </c>
      <c r="N142" s="3">
        <v>28.89</v>
      </c>
      <c r="O142" s="3">
        <v>29.67</v>
      </c>
      <c r="P142" s="3">
        <v>26.17</v>
      </c>
      <c r="Q142" s="3">
        <v>29.79</v>
      </c>
      <c r="R142" s="3">
        <v>58.37</v>
      </c>
      <c r="S142" s="3">
        <v>7.87</v>
      </c>
      <c r="T142" s="3">
        <v>10.92</v>
      </c>
      <c r="U142" s="3">
        <v>9.4550000000000001</v>
      </c>
      <c r="V142" s="3">
        <v>11.64</v>
      </c>
      <c r="W142" s="3">
        <v>8.7850000000000001</v>
      </c>
      <c r="X142" s="3">
        <v>21.89</v>
      </c>
      <c r="Y142" s="3">
        <v>18.61</v>
      </c>
      <c r="Z142" s="3">
        <v>22.42</v>
      </c>
      <c r="AA142" s="3">
        <v>14.9</v>
      </c>
      <c r="AB142" s="3">
        <v>13.62</v>
      </c>
      <c r="AC142" s="3">
        <v>18.13</v>
      </c>
      <c r="AD142" s="3">
        <v>16.2</v>
      </c>
      <c r="AE142" s="3">
        <v>18.02</v>
      </c>
      <c r="AF142" s="3">
        <v>11.35</v>
      </c>
    </row>
    <row r="143" spans="1:32" x14ac:dyDescent="0.35">
      <c r="A143" s="6">
        <v>142</v>
      </c>
      <c r="B143" s="5" t="s">
        <v>166</v>
      </c>
      <c r="C143" s="3">
        <v>7.09</v>
      </c>
      <c r="D143" s="3">
        <v>9.495000000000001</v>
      </c>
      <c r="E143" s="3">
        <v>9.745000000000001</v>
      </c>
      <c r="F143" s="3">
        <v>8.98</v>
      </c>
      <c r="G143" s="3">
        <v>9.0650000000000013</v>
      </c>
      <c r="H143" s="3">
        <v>12.24</v>
      </c>
      <c r="I143" s="3">
        <v>13.305</v>
      </c>
      <c r="J143" s="3">
        <v>17.670000000000002</v>
      </c>
      <c r="K143" s="3">
        <v>16.600000000000001</v>
      </c>
      <c r="L143" s="3">
        <v>19.314999999999998</v>
      </c>
      <c r="M143" s="3">
        <v>18.605</v>
      </c>
      <c r="N143" s="3">
        <v>24.975000000000001</v>
      </c>
      <c r="O143" s="3">
        <v>24.93</v>
      </c>
      <c r="P143" s="3">
        <v>21.41</v>
      </c>
      <c r="Q143" s="3">
        <v>25.05</v>
      </c>
      <c r="R143" s="3">
        <v>52.94</v>
      </c>
      <c r="S143" s="3">
        <v>7.05</v>
      </c>
      <c r="T143" s="3">
        <v>9.58</v>
      </c>
      <c r="U143" s="3">
        <v>8.3350000000000009</v>
      </c>
      <c r="V143" s="3">
        <v>10.715</v>
      </c>
      <c r="W143" s="3">
        <v>7.96</v>
      </c>
      <c r="X143" s="3">
        <v>19.2</v>
      </c>
      <c r="Y143" s="3">
        <v>16.2</v>
      </c>
      <c r="Z143" s="3">
        <v>19.649999999999999</v>
      </c>
      <c r="AA143" s="3">
        <v>13.93</v>
      </c>
      <c r="AB143" s="3">
        <v>12.6</v>
      </c>
      <c r="AC143" s="3">
        <v>16.04</v>
      </c>
      <c r="AD143" s="3">
        <v>14.07</v>
      </c>
      <c r="AE143" s="3">
        <v>15.95</v>
      </c>
      <c r="AF143" s="3">
        <v>9.77</v>
      </c>
    </row>
    <row r="144" spans="1:32" x14ac:dyDescent="0.35">
      <c r="A144" s="6">
        <v>143</v>
      </c>
      <c r="B144" s="5" t="s">
        <v>378</v>
      </c>
      <c r="C144" s="3">
        <v>8.43</v>
      </c>
      <c r="D144" s="3">
        <v>11.05</v>
      </c>
      <c r="E144" s="3">
        <v>12.93</v>
      </c>
      <c r="F144" s="3">
        <v>11.72</v>
      </c>
      <c r="G144" s="3">
        <v>12.03</v>
      </c>
      <c r="H144" s="3">
        <v>15.61</v>
      </c>
      <c r="I144" s="3">
        <v>18.02</v>
      </c>
      <c r="J144" s="3">
        <v>22.34</v>
      </c>
      <c r="K144" s="3">
        <v>20.67</v>
      </c>
      <c r="L144" s="3">
        <v>23.76</v>
      </c>
      <c r="M144" s="3">
        <v>22.82</v>
      </c>
      <c r="N144" s="3">
        <v>32.64</v>
      </c>
      <c r="O144" s="3">
        <v>34.119999999999997</v>
      </c>
      <c r="P144" s="3">
        <v>31.03</v>
      </c>
      <c r="Q144" s="3">
        <v>34.25</v>
      </c>
      <c r="R144" s="3">
        <v>63.34</v>
      </c>
      <c r="S144" s="3">
        <v>8.75</v>
      </c>
      <c r="T144" s="3">
        <v>12.58</v>
      </c>
      <c r="U144" s="3">
        <v>11.52</v>
      </c>
      <c r="V144" s="3">
        <v>14.21</v>
      </c>
      <c r="W144" s="3">
        <v>10.67</v>
      </c>
      <c r="X144" s="3">
        <v>27.74</v>
      </c>
      <c r="Y144" s="3">
        <v>24.02</v>
      </c>
      <c r="Z144" s="3">
        <v>28.2</v>
      </c>
      <c r="AA144" s="3">
        <v>15.9</v>
      </c>
      <c r="AB144" s="3">
        <v>14.62</v>
      </c>
      <c r="AC144" s="3">
        <v>20.05</v>
      </c>
      <c r="AD144" s="3">
        <v>18.260000000000002</v>
      </c>
      <c r="AE144" s="3">
        <v>19.91</v>
      </c>
      <c r="AF144" s="3">
        <v>13.07</v>
      </c>
    </row>
    <row r="145" spans="1:32" x14ac:dyDescent="0.35">
      <c r="A145" s="6">
        <v>144</v>
      </c>
      <c r="B145" s="5" t="s">
        <v>168</v>
      </c>
      <c r="C145" s="3">
        <v>8.17</v>
      </c>
      <c r="D145" s="3">
        <v>10.78</v>
      </c>
      <c r="E145" s="3">
        <v>12.225000000000001</v>
      </c>
      <c r="F145" s="3">
        <v>11.265000000000001</v>
      </c>
      <c r="G145" s="3">
        <v>11.45</v>
      </c>
      <c r="H145" s="3">
        <v>15.1</v>
      </c>
      <c r="I145" s="3">
        <v>17.035</v>
      </c>
      <c r="J145" s="3">
        <v>21.36</v>
      </c>
      <c r="K145" s="3">
        <v>20.010000000000002</v>
      </c>
      <c r="L145" s="3">
        <v>22.935000000000002</v>
      </c>
      <c r="M145" s="3">
        <v>22.064999999999998</v>
      </c>
      <c r="N145" s="3">
        <v>31.045000000000002</v>
      </c>
      <c r="O145" s="3">
        <v>32.57</v>
      </c>
      <c r="P145" s="3">
        <v>29.1</v>
      </c>
      <c r="Q145" s="3">
        <v>32.590000000000003</v>
      </c>
      <c r="R145" s="3">
        <v>61.59</v>
      </c>
      <c r="S145" s="3">
        <v>8.3850000000000016</v>
      </c>
      <c r="T145" s="3">
        <v>11.7</v>
      </c>
      <c r="U145" s="3">
        <v>10.795</v>
      </c>
      <c r="V145" s="3">
        <v>12.8</v>
      </c>
      <c r="W145" s="3">
        <v>9.8949999999999996</v>
      </c>
      <c r="X145" s="3">
        <v>25.48</v>
      </c>
      <c r="Y145" s="3">
        <v>21.77</v>
      </c>
      <c r="Z145" s="3">
        <v>26.02</v>
      </c>
      <c r="AA145" s="3">
        <v>15.57</v>
      </c>
      <c r="AB145" s="3">
        <v>14.28</v>
      </c>
      <c r="AC145" s="3">
        <v>19.420000000000002</v>
      </c>
      <c r="AD145" s="3">
        <v>17.52</v>
      </c>
      <c r="AE145" s="3">
        <v>19.27</v>
      </c>
      <c r="AF145" s="3">
        <v>12.28</v>
      </c>
    </row>
    <row r="146" spans="1:32" x14ac:dyDescent="0.35">
      <c r="A146" s="6">
        <v>145</v>
      </c>
      <c r="B146" s="5" t="s">
        <v>379</v>
      </c>
      <c r="C146" s="3">
        <v>6.19</v>
      </c>
      <c r="D146" s="3">
        <v>8.26</v>
      </c>
      <c r="E146" s="3">
        <v>7.5750000000000002</v>
      </c>
      <c r="F146" s="3">
        <v>6.8149999999999995</v>
      </c>
      <c r="G146" s="3">
        <v>6.7</v>
      </c>
      <c r="H146" s="3">
        <v>9.625</v>
      </c>
      <c r="I146" s="3">
        <v>10.085000000000001</v>
      </c>
      <c r="J146" s="3">
        <v>14.195</v>
      </c>
      <c r="K146" s="3">
        <v>12.895</v>
      </c>
      <c r="L146" s="3">
        <v>15.765000000000001</v>
      </c>
      <c r="M146" s="3">
        <v>14.695</v>
      </c>
      <c r="N146" s="3">
        <v>19.309999999999999</v>
      </c>
      <c r="O146" s="3">
        <v>18.14</v>
      </c>
      <c r="P146" s="3">
        <v>15.09</v>
      </c>
      <c r="Q146" s="3">
        <v>17.91</v>
      </c>
      <c r="R146" s="3">
        <v>42.23</v>
      </c>
      <c r="S146" s="3">
        <v>5.46</v>
      </c>
      <c r="T146" s="3">
        <v>7.44</v>
      </c>
      <c r="U146" s="3">
        <v>6.16</v>
      </c>
      <c r="V146" s="3">
        <v>8.4499999999999993</v>
      </c>
      <c r="W146" s="3">
        <v>5.9850000000000003</v>
      </c>
      <c r="X146" s="3">
        <v>13.22</v>
      </c>
      <c r="Y146" s="3">
        <v>11.26</v>
      </c>
      <c r="Z146" s="3">
        <v>13.3</v>
      </c>
      <c r="AA146" s="3">
        <v>12.31</v>
      </c>
      <c r="AB146" s="3">
        <v>10.92</v>
      </c>
      <c r="AC146" s="3">
        <v>12.89</v>
      </c>
      <c r="AD146" s="3">
        <v>10.89</v>
      </c>
      <c r="AE146" s="3">
        <v>12.52</v>
      </c>
      <c r="AF146" s="3">
        <v>7.6150000000000002</v>
      </c>
    </row>
    <row r="147" spans="1:32" x14ac:dyDescent="0.35">
      <c r="A147" s="6">
        <v>146</v>
      </c>
      <c r="B147" s="5" t="s">
        <v>380</v>
      </c>
      <c r="C147" s="3">
        <v>3.74</v>
      </c>
      <c r="D147" s="3">
        <v>3.71</v>
      </c>
      <c r="E147" s="3">
        <v>4.2350000000000003</v>
      </c>
      <c r="F147" s="3">
        <v>3.6349999999999998</v>
      </c>
      <c r="G147" s="3">
        <v>3.5449999999999999</v>
      </c>
      <c r="H147" s="3">
        <v>5.5049999999999999</v>
      </c>
      <c r="I147" s="3">
        <v>4.5600000000000005</v>
      </c>
      <c r="J147" s="3">
        <v>3.74</v>
      </c>
      <c r="K147" s="3">
        <v>2.5549999999999997</v>
      </c>
      <c r="L147" s="3">
        <v>5.0949999999999998</v>
      </c>
      <c r="M147" s="3">
        <v>3.92</v>
      </c>
      <c r="N147" s="3">
        <v>3.69</v>
      </c>
      <c r="O147" s="3">
        <v>5.35</v>
      </c>
      <c r="P147" s="3">
        <v>2.5099999999999998</v>
      </c>
      <c r="Q147" s="3">
        <v>5.68</v>
      </c>
      <c r="R147" s="3">
        <v>6.07</v>
      </c>
      <c r="S147" s="3">
        <v>1.93</v>
      </c>
      <c r="T147" s="3">
        <v>4.5999999999999996</v>
      </c>
      <c r="U147" s="3">
        <v>3.58</v>
      </c>
      <c r="V147" s="3">
        <v>4.7</v>
      </c>
      <c r="W147" s="3">
        <v>4.1950000000000003</v>
      </c>
      <c r="X147" s="3">
        <v>5.51</v>
      </c>
      <c r="Y147" s="3">
        <v>2.95</v>
      </c>
      <c r="Z147" s="3">
        <v>5.64</v>
      </c>
      <c r="AA147" s="3">
        <v>6.02</v>
      </c>
      <c r="AB147" s="3">
        <v>4.28</v>
      </c>
      <c r="AC147" s="3">
        <v>6.46</v>
      </c>
      <c r="AD147" s="3">
        <v>4.96</v>
      </c>
      <c r="AE147" s="3">
        <v>6.48</v>
      </c>
      <c r="AF147" s="3">
        <v>4.25</v>
      </c>
    </row>
    <row r="148" spans="1:32" x14ac:dyDescent="0.35">
      <c r="A148" s="6">
        <v>147</v>
      </c>
      <c r="B148" s="5" t="s">
        <v>170</v>
      </c>
      <c r="C148" s="3">
        <v>7.82</v>
      </c>
      <c r="D148" s="3">
        <v>10.455</v>
      </c>
      <c r="E148" s="3">
        <v>11.655000000000001</v>
      </c>
      <c r="F148" s="3">
        <v>10.725000000000001</v>
      </c>
      <c r="G148" s="3">
        <v>10.83</v>
      </c>
      <c r="H148" s="3">
        <v>14.274999999999999</v>
      </c>
      <c r="I148" s="3">
        <v>16.23</v>
      </c>
      <c r="J148" s="3">
        <v>20.57</v>
      </c>
      <c r="K148" s="3">
        <v>19.270000000000003</v>
      </c>
      <c r="L148" s="3">
        <v>22.105</v>
      </c>
      <c r="M148" s="3">
        <v>21.234999999999999</v>
      </c>
      <c r="N148" s="3">
        <v>29.86</v>
      </c>
      <c r="O148" s="3">
        <v>30.65</v>
      </c>
      <c r="P148" s="3">
        <v>27.34</v>
      </c>
      <c r="Q148" s="3">
        <v>31.07</v>
      </c>
      <c r="R148" s="3">
        <v>59.54</v>
      </c>
      <c r="S148" s="3">
        <v>8.0249999999999986</v>
      </c>
      <c r="T148" s="3">
        <v>11.21</v>
      </c>
      <c r="U148" s="3">
        <v>10.53</v>
      </c>
      <c r="V148" s="3">
        <v>12.605</v>
      </c>
      <c r="W148" s="3">
        <v>9.8449999999999989</v>
      </c>
      <c r="X148" s="3">
        <v>25.08</v>
      </c>
      <c r="Y148" s="3">
        <v>21.77</v>
      </c>
      <c r="Z148" s="3">
        <v>25.64</v>
      </c>
      <c r="AA148" s="3">
        <v>15.04</v>
      </c>
      <c r="AB148" s="3">
        <v>13.82</v>
      </c>
      <c r="AC148" s="3">
        <v>18.47</v>
      </c>
      <c r="AD148" s="3">
        <v>16.64</v>
      </c>
      <c r="AE148" s="3">
        <v>18.5</v>
      </c>
      <c r="AF148" s="3">
        <v>11.7</v>
      </c>
    </row>
    <row r="149" spans="1:32" x14ac:dyDescent="0.35">
      <c r="A149" s="6">
        <v>148</v>
      </c>
      <c r="B149" s="5" t="s">
        <v>172</v>
      </c>
      <c r="C149" s="3">
        <v>7.34</v>
      </c>
      <c r="D149" s="3">
        <v>9.8350000000000009</v>
      </c>
      <c r="E149" s="3">
        <v>10.395</v>
      </c>
      <c r="F149" s="3">
        <v>9.5749999999999993</v>
      </c>
      <c r="G149" s="3">
        <v>9.5949999999999989</v>
      </c>
      <c r="H149" s="3">
        <v>12.95</v>
      </c>
      <c r="I149" s="3">
        <v>14.31</v>
      </c>
      <c r="J149" s="3">
        <v>18.7</v>
      </c>
      <c r="K149" s="3">
        <v>17.55</v>
      </c>
      <c r="L149" s="3">
        <v>20.299999999999997</v>
      </c>
      <c r="M149" s="3">
        <v>19.484999999999999</v>
      </c>
      <c r="N149" s="3">
        <v>26.704999999999998</v>
      </c>
      <c r="O149" s="3">
        <v>26.91</v>
      </c>
      <c r="P149" s="3">
        <v>23.41</v>
      </c>
      <c r="Q149" s="3">
        <v>27.13</v>
      </c>
      <c r="R149" s="3">
        <v>55.33</v>
      </c>
      <c r="S149" s="3">
        <v>7.3449999999999998</v>
      </c>
      <c r="T149" s="3">
        <v>10.15</v>
      </c>
      <c r="U149" s="3">
        <v>9</v>
      </c>
      <c r="V149" s="3">
        <v>11.32</v>
      </c>
      <c r="W149" s="3">
        <v>8.5399999999999991</v>
      </c>
      <c r="X149" s="3">
        <v>21.01</v>
      </c>
      <c r="Y149" s="3">
        <v>17.920000000000002</v>
      </c>
      <c r="Z149" s="3">
        <v>21.52</v>
      </c>
      <c r="AA149" s="3">
        <v>14.29</v>
      </c>
      <c r="AB149" s="3">
        <v>13.01</v>
      </c>
      <c r="AC149" s="3">
        <v>16.899999999999999</v>
      </c>
      <c r="AD149" s="3">
        <v>14.95</v>
      </c>
      <c r="AE149" s="3">
        <v>16.829999999999998</v>
      </c>
      <c r="AF149" s="3">
        <v>10.434999999999999</v>
      </c>
    </row>
    <row r="150" spans="1:32" x14ac:dyDescent="0.35">
      <c r="A150" s="6">
        <v>149</v>
      </c>
      <c r="B150" s="5" t="s">
        <v>174</v>
      </c>
      <c r="C150" s="3">
        <v>7.68</v>
      </c>
      <c r="D150" s="3">
        <v>10.265000000000001</v>
      </c>
      <c r="E150" s="3">
        <v>11.22</v>
      </c>
      <c r="F150" s="3">
        <v>10.234999999999999</v>
      </c>
      <c r="G150" s="3">
        <v>10.379999999999999</v>
      </c>
      <c r="H150" s="3">
        <v>13.805</v>
      </c>
      <c r="I150" s="3">
        <v>15.5</v>
      </c>
      <c r="J150" s="3">
        <v>19.88</v>
      </c>
      <c r="K150" s="3">
        <v>18.5</v>
      </c>
      <c r="L150" s="3">
        <v>21.505000000000003</v>
      </c>
      <c r="M150" s="3">
        <v>20.56</v>
      </c>
      <c r="N150" s="3">
        <v>28.585000000000001</v>
      </c>
      <c r="O150" s="3">
        <v>29.09</v>
      </c>
      <c r="P150" s="3">
        <v>25.6</v>
      </c>
      <c r="Q150" s="3">
        <v>29.51</v>
      </c>
      <c r="R150" s="3">
        <v>57.72</v>
      </c>
      <c r="S150" s="3">
        <v>7.79</v>
      </c>
      <c r="T150" s="3">
        <v>10.77</v>
      </c>
      <c r="U150" s="3">
        <v>9.6</v>
      </c>
      <c r="V150" s="3">
        <v>11.82</v>
      </c>
      <c r="W150" s="3">
        <v>9.0350000000000001</v>
      </c>
      <c r="X150" s="3">
        <v>22.58</v>
      </c>
      <c r="Y150" s="3">
        <v>19.37</v>
      </c>
      <c r="Z150" s="3">
        <v>23.1</v>
      </c>
      <c r="AA150" s="3">
        <v>14.81</v>
      </c>
      <c r="AB150" s="3">
        <v>13.53</v>
      </c>
      <c r="AC150" s="3">
        <v>17.91</v>
      </c>
      <c r="AD150" s="3">
        <v>15.94</v>
      </c>
      <c r="AE150" s="3">
        <v>17.95</v>
      </c>
      <c r="AF150" s="3">
        <v>11.254999999999999</v>
      </c>
    </row>
    <row r="151" spans="1:32" x14ac:dyDescent="0.35">
      <c r="A151" s="6">
        <v>150</v>
      </c>
      <c r="B151" s="5" t="s">
        <v>381</v>
      </c>
      <c r="C151" s="3">
        <v>6.38</v>
      </c>
      <c r="D151" s="3">
        <v>8.91</v>
      </c>
      <c r="E151" s="3">
        <v>8.7349999999999994</v>
      </c>
      <c r="F151" s="3">
        <v>8.09</v>
      </c>
      <c r="G151" s="3">
        <v>7.79</v>
      </c>
      <c r="H151" s="3">
        <v>10.405000000000001</v>
      </c>
      <c r="I151" s="3">
        <v>11.805</v>
      </c>
      <c r="J151" s="3">
        <v>16.035</v>
      </c>
      <c r="K151" s="3">
        <v>14.97</v>
      </c>
      <c r="L151" s="3">
        <v>17.734999999999999</v>
      </c>
      <c r="M151" s="3">
        <v>16.655000000000001</v>
      </c>
      <c r="N151" s="3">
        <v>22.21</v>
      </c>
      <c r="O151" s="3">
        <v>20.149999999999999</v>
      </c>
      <c r="P151" s="3">
        <v>16.91</v>
      </c>
      <c r="Q151" s="3">
        <v>21.69</v>
      </c>
      <c r="R151" s="3">
        <v>45.47</v>
      </c>
      <c r="S151" s="3">
        <v>6.4050000000000002</v>
      </c>
      <c r="T151" s="3">
        <v>8.7799999999999994</v>
      </c>
      <c r="U151" s="3">
        <v>5.9850000000000003</v>
      </c>
      <c r="V151" s="3">
        <v>8.64</v>
      </c>
      <c r="W151" s="3">
        <v>6.1850000000000005</v>
      </c>
      <c r="X151" s="3">
        <v>13.6</v>
      </c>
      <c r="Y151" s="3">
        <v>11.27</v>
      </c>
      <c r="Z151" s="3">
        <v>14.92</v>
      </c>
      <c r="AA151" s="3">
        <v>12.6</v>
      </c>
      <c r="AB151" s="3">
        <v>11.34</v>
      </c>
      <c r="AC151" s="3">
        <v>13.61</v>
      </c>
      <c r="AD151" s="3">
        <v>11.7</v>
      </c>
      <c r="AE151" s="3">
        <v>14.19</v>
      </c>
      <c r="AF151" s="3">
        <v>8.17</v>
      </c>
    </row>
    <row r="152" spans="1:32" x14ac:dyDescent="0.35">
      <c r="A152" s="6">
        <v>151</v>
      </c>
      <c r="B152" s="5" t="s">
        <v>382</v>
      </c>
      <c r="C152" s="3">
        <v>6.06</v>
      </c>
      <c r="D152" s="3">
        <v>8.0549999999999997</v>
      </c>
      <c r="E152" s="3">
        <v>7.27</v>
      </c>
      <c r="F152" s="3">
        <v>6.55</v>
      </c>
      <c r="G152" s="3">
        <v>6.4249999999999998</v>
      </c>
      <c r="H152" s="3">
        <v>9.254999999999999</v>
      </c>
      <c r="I152" s="3">
        <v>9.625</v>
      </c>
      <c r="J152" s="3">
        <v>13.63</v>
      </c>
      <c r="K152" s="3">
        <v>12.324999999999999</v>
      </c>
      <c r="L152" s="3">
        <v>15.184999999999999</v>
      </c>
      <c r="M152" s="3">
        <v>14.094999999999999</v>
      </c>
      <c r="N152" s="3">
        <v>18.37</v>
      </c>
      <c r="O152" s="3">
        <v>17.190000000000001</v>
      </c>
      <c r="P152" s="3">
        <v>14.24</v>
      </c>
      <c r="Q152" s="3">
        <v>16.91</v>
      </c>
      <c r="R152" s="3">
        <v>39.71</v>
      </c>
      <c r="S152" s="3">
        <v>5.2350000000000003</v>
      </c>
      <c r="T152" s="3">
        <v>7.15</v>
      </c>
      <c r="U152" s="3">
        <v>5.93</v>
      </c>
      <c r="V152" s="3">
        <v>8.1149999999999984</v>
      </c>
      <c r="W152" s="3">
        <v>5.74</v>
      </c>
      <c r="X152" s="3">
        <v>12.55</v>
      </c>
      <c r="Y152" s="3">
        <v>10.68</v>
      </c>
      <c r="Z152" s="3">
        <v>12.51</v>
      </c>
      <c r="AA152" s="3">
        <v>12.05</v>
      </c>
      <c r="AB152" s="3">
        <v>10.61</v>
      </c>
      <c r="AC152" s="3">
        <v>12.4</v>
      </c>
      <c r="AD152" s="3">
        <v>10.41</v>
      </c>
      <c r="AE152" s="3">
        <v>12</v>
      </c>
      <c r="AF152" s="3">
        <v>7.3</v>
      </c>
    </row>
    <row r="153" spans="1:32" x14ac:dyDescent="0.35">
      <c r="A153" s="6">
        <v>152</v>
      </c>
      <c r="B153" s="5" t="s">
        <v>383</v>
      </c>
      <c r="C153" s="3">
        <v>5.27</v>
      </c>
      <c r="D153" s="3">
        <v>7.08</v>
      </c>
      <c r="E153" s="3">
        <v>6.07</v>
      </c>
      <c r="F153" s="3">
        <v>5.68</v>
      </c>
      <c r="G153" s="3">
        <v>5.5299999999999994</v>
      </c>
      <c r="H153" s="3">
        <v>7.665</v>
      </c>
      <c r="I153" s="3">
        <v>7.8650000000000002</v>
      </c>
      <c r="J153" s="3">
        <v>10.975000000000001</v>
      </c>
      <c r="K153" s="3">
        <v>9.94</v>
      </c>
      <c r="L153" s="3">
        <v>12.57</v>
      </c>
      <c r="M153" s="3">
        <v>11.63</v>
      </c>
      <c r="N153" s="3">
        <v>14.01</v>
      </c>
      <c r="O153" s="3">
        <v>13.4</v>
      </c>
      <c r="P153" s="3">
        <v>10.83</v>
      </c>
      <c r="Q153" s="3">
        <v>13.26</v>
      </c>
      <c r="R153" s="3">
        <v>27.98</v>
      </c>
      <c r="S153" s="3">
        <v>4.3250000000000002</v>
      </c>
      <c r="T153" s="3">
        <v>6.2050000000000001</v>
      </c>
      <c r="U153" s="3">
        <v>5.7649999999999997</v>
      </c>
      <c r="V153" s="3">
        <v>7.9849999999999994</v>
      </c>
      <c r="W153" s="3">
        <v>5.7649999999999997</v>
      </c>
      <c r="X153" s="3">
        <v>12.41</v>
      </c>
      <c r="Y153" s="3">
        <v>10.42</v>
      </c>
      <c r="Z153" s="3">
        <v>12.59</v>
      </c>
      <c r="AA153" s="3">
        <v>9.1</v>
      </c>
      <c r="AB153" s="3">
        <v>6.91</v>
      </c>
      <c r="AC153" s="3">
        <v>8.9700000000000006</v>
      </c>
      <c r="AD153" s="3">
        <v>7.45</v>
      </c>
      <c r="AE153" s="3">
        <v>8.51</v>
      </c>
      <c r="AF153" s="3">
        <v>4.8849999999999998</v>
      </c>
    </row>
    <row r="154" spans="1:32" x14ac:dyDescent="0.35">
      <c r="A154" s="6">
        <v>153</v>
      </c>
      <c r="B154" s="5" t="s">
        <v>384</v>
      </c>
      <c r="C154" s="3">
        <v>8.94</v>
      </c>
      <c r="D154" s="3">
        <v>11.535</v>
      </c>
      <c r="E154" s="3">
        <v>13.76</v>
      </c>
      <c r="F154" s="3">
        <v>12.745000000000001</v>
      </c>
      <c r="G154" s="3">
        <v>12.98</v>
      </c>
      <c r="H154" s="3">
        <v>16.68</v>
      </c>
      <c r="I154" s="3">
        <v>19.405000000000001</v>
      </c>
      <c r="J154" s="3">
        <v>23.51</v>
      </c>
      <c r="K154" s="3">
        <v>22.155000000000001</v>
      </c>
      <c r="L154" s="3">
        <v>25.035</v>
      </c>
      <c r="M154" s="3">
        <v>24.16</v>
      </c>
      <c r="N154" s="3">
        <v>34.844999999999999</v>
      </c>
      <c r="O154" s="3">
        <v>37.07</v>
      </c>
      <c r="P154" s="3">
        <v>34.06</v>
      </c>
      <c r="Q154" s="3">
        <v>37.29</v>
      </c>
      <c r="R154" s="3">
        <v>66.41</v>
      </c>
      <c r="S154" s="3">
        <v>9.14</v>
      </c>
      <c r="T154" s="3">
        <v>13.05</v>
      </c>
      <c r="U154" s="3">
        <v>12.934999999999999</v>
      </c>
      <c r="V154" s="3">
        <v>14.51</v>
      </c>
      <c r="W154" s="3">
        <v>11.65</v>
      </c>
      <c r="X154" s="3">
        <v>31.02</v>
      </c>
      <c r="Y154" s="3">
        <v>27.12</v>
      </c>
      <c r="Z154" s="3">
        <v>31.78</v>
      </c>
      <c r="AA154" s="3">
        <v>16.54</v>
      </c>
      <c r="AB154" s="3">
        <v>15.2</v>
      </c>
      <c r="AC154" s="3">
        <v>21.3</v>
      </c>
      <c r="AD154" s="3">
        <v>19.489999999999998</v>
      </c>
      <c r="AE154" s="3">
        <v>21.07</v>
      </c>
      <c r="AF154" s="3">
        <v>13.82</v>
      </c>
    </row>
    <row r="155" spans="1:32" x14ac:dyDescent="0.35">
      <c r="A155" s="6">
        <v>154</v>
      </c>
      <c r="B155" s="5" t="s">
        <v>176</v>
      </c>
      <c r="C155" s="3">
        <v>8.35</v>
      </c>
      <c r="D155" s="3">
        <v>11.085000000000001</v>
      </c>
      <c r="E155" s="3">
        <v>12.89</v>
      </c>
      <c r="F155" s="3">
        <v>11.84</v>
      </c>
      <c r="G155" s="3">
        <v>12.05</v>
      </c>
      <c r="H155" s="3">
        <v>15.58</v>
      </c>
      <c r="I155" s="3">
        <v>18.059999999999999</v>
      </c>
      <c r="J155" s="3">
        <v>22.3</v>
      </c>
      <c r="K155" s="3">
        <v>20.835000000000001</v>
      </c>
      <c r="L155" s="3">
        <v>23.855</v>
      </c>
      <c r="M155" s="3">
        <v>22.97</v>
      </c>
      <c r="N155" s="3">
        <v>32.72</v>
      </c>
      <c r="O155" s="3">
        <v>34.01</v>
      </c>
      <c r="P155" s="3">
        <v>30.82</v>
      </c>
      <c r="Q155" s="3">
        <v>34.799999999999997</v>
      </c>
      <c r="R155" s="3">
        <v>63.16</v>
      </c>
      <c r="S155" s="3">
        <v>8.6750000000000007</v>
      </c>
      <c r="T155" s="3">
        <v>12.22</v>
      </c>
      <c r="U155" s="3">
        <v>11.65</v>
      </c>
      <c r="V155" s="3">
        <v>13.36</v>
      </c>
      <c r="W155" s="3">
        <v>10.66</v>
      </c>
      <c r="X155" s="3">
        <v>27.86</v>
      </c>
      <c r="Y155" s="3">
        <v>24.31</v>
      </c>
      <c r="Z155" s="3">
        <v>27.94</v>
      </c>
      <c r="AA155" s="3">
        <v>15.83</v>
      </c>
      <c r="AB155" s="3">
        <v>14.59</v>
      </c>
      <c r="AC155" s="3">
        <v>20</v>
      </c>
      <c r="AD155" s="3">
        <v>18.18</v>
      </c>
      <c r="AE155" s="3">
        <v>20.12</v>
      </c>
      <c r="AF155" s="3">
        <v>12.93</v>
      </c>
    </row>
    <row r="156" spans="1:32" x14ac:dyDescent="0.35">
      <c r="A156" s="6">
        <v>155</v>
      </c>
      <c r="B156" s="5" t="s">
        <v>385</v>
      </c>
      <c r="C156" s="3">
        <v>6.13</v>
      </c>
      <c r="D156" s="3">
        <v>8.67</v>
      </c>
      <c r="E156" s="3">
        <v>7.79</v>
      </c>
      <c r="F156" s="3">
        <v>7.65</v>
      </c>
      <c r="G156" s="3">
        <v>7.18</v>
      </c>
      <c r="H156" s="3">
        <v>9.86</v>
      </c>
      <c r="I156" s="3">
        <v>11.24</v>
      </c>
      <c r="J156" s="3">
        <v>15.24</v>
      </c>
      <c r="K156" s="3">
        <v>14.27</v>
      </c>
      <c r="L156" s="3">
        <v>16.850000000000001</v>
      </c>
      <c r="M156" s="3">
        <f>O156-2.73</f>
        <v>15.84</v>
      </c>
      <c r="N156" s="3">
        <v>20.58</v>
      </c>
      <c r="O156" s="3">
        <v>18.57</v>
      </c>
      <c r="P156" s="3">
        <v>15.5</v>
      </c>
      <c r="Q156" s="3">
        <v>20.010000000000002</v>
      </c>
      <c r="R156" s="3">
        <v>42.03</v>
      </c>
      <c r="S156" s="3">
        <v>5.85368582919671</v>
      </c>
      <c r="T156" s="3">
        <v>7.91</v>
      </c>
      <c r="U156" s="3">
        <v>6.13</v>
      </c>
      <c r="V156" s="3">
        <v>9.5610056657223801</v>
      </c>
      <c r="W156" s="3">
        <v>6.9363101983002835</v>
      </c>
      <c r="X156" s="3">
        <v>15.22</v>
      </c>
      <c r="Y156" s="3">
        <v>12.23</v>
      </c>
      <c r="Z156" s="3">
        <v>18.18</v>
      </c>
      <c r="AA156" s="3">
        <v>12.21</v>
      </c>
      <c r="AB156" s="3">
        <v>10.93</v>
      </c>
      <c r="AC156" s="3">
        <v>12.85</v>
      </c>
      <c r="AD156" s="3">
        <v>11.02</v>
      </c>
      <c r="AE156" s="3">
        <v>13.36</v>
      </c>
      <c r="AF156" s="3">
        <v>7.6621554404145096</v>
      </c>
    </row>
    <row r="157" spans="1:32" x14ac:dyDescent="0.35">
      <c r="A157" s="6">
        <v>156</v>
      </c>
      <c r="B157" s="5" t="s">
        <v>178</v>
      </c>
      <c r="C157" s="3">
        <v>7.63</v>
      </c>
      <c r="D157" s="3">
        <v>10.155000000000001</v>
      </c>
      <c r="E157" s="3">
        <v>10.99</v>
      </c>
      <c r="F157" s="3">
        <v>10.1</v>
      </c>
      <c r="G157" s="3">
        <v>10.195</v>
      </c>
      <c r="H157" s="3">
        <v>13.675000000000001</v>
      </c>
      <c r="I157" s="3">
        <v>15.16</v>
      </c>
      <c r="J157" s="3">
        <v>19.53</v>
      </c>
      <c r="K157" s="3">
        <v>18.285</v>
      </c>
      <c r="L157" s="3">
        <v>21.14</v>
      </c>
      <c r="M157" s="3">
        <v>20.295000000000002</v>
      </c>
      <c r="N157" s="3">
        <v>28.01</v>
      </c>
      <c r="O157" s="3">
        <v>28.67</v>
      </c>
      <c r="P157" s="3">
        <v>25.1</v>
      </c>
      <c r="Q157" s="3">
        <v>28.79</v>
      </c>
      <c r="R157" s="3">
        <v>57.3</v>
      </c>
      <c r="S157" s="3">
        <v>7.4850000000000003</v>
      </c>
      <c r="T157" s="3">
        <v>10.16</v>
      </c>
      <c r="U157" s="3">
        <v>9.504999999999999</v>
      </c>
      <c r="V157" s="3">
        <v>9.76</v>
      </c>
      <c r="W157" s="3">
        <v>7.1</v>
      </c>
      <c r="X157" s="3">
        <v>16.62</v>
      </c>
      <c r="Y157" s="3">
        <v>17.22</v>
      </c>
      <c r="Z157" s="3">
        <v>17.13</v>
      </c>
      <c r="AA157" s="3">
        <v>14.75</v>
      </c>
      <c r="AB157" s="3">
        <v>13.47</v>
      </c>
      <c r="AC157" s="3">
        <v>17.78</v>
      </c>
      <c r="AD157" s="3">
        <v>15.82</v>
      </c>
      <c r="AE157" s="3">
        <v>17.68</v>
      </c>
      <c r="AF157" s="3">
        <v>11.065000000000001</v>
      </c>
    </row>
    <row r="158" spans="1:32" x14ac:dyDescent="0.35">
      <c r="A158" s="6">
        <v>157</v>
      </c>
      <c r="B158" s="5" t="s">
        <v>386</v>
      </c>
      <c r="C158" s="3">
        <v>7.43</v>
      </c>
      <c r="D158" s="3">
        <v>9.8850000000000016</v>
      </c>
      <c r="E158" s="3">
        <v>10.434999999999999</v>
      </c>
      <c r="F158" s="3">
        <v>9.5350000000000001</v>
      </c>
      <c r="G158" s="3">
        <v>9.4649999999999999</v>
      </c>
      <c r="H158" s="3">
        <v>13.035</v>
      </c>
      <c r="I158" s="3">
        <v>14.305</v>
      </c>
      <c r="J158" s="3">
        <v>18.695</v>
      </c>
      <c r="K158" s="3">
        <v>17.43</v>
      </c>
      <c r="L158" s="3">
        <v>20.335000000000001</v>
      </c>
      <c r="M158" s="3">
        <v>19.350000000000001</v>
      </c>
      <c r="N158" s="3">
        <v>26.645</v>
      </c>
      <c r="O158" s="3">
        <v>26.81</v>
      </c>
      <c r="P158" s="3">
        <v>23.06</v>
      </c>
      <c r="Q158" s="3">
        <v>27.07</v>
      </c>
      <c r="R158" s="3">
        <v>55.15</v>
      </c>
      <c r="S158" s="3">
        <v>7.2750000000000004</v>
      </c>
      <c r="T158" s="3">
        <v>10.1</v>
      </c>
      <c r="U158" s="3">
        <v>8.1300000000000008</v>
      </c>
      <c r="V158" s="3">
        <v>10.53</v>
      </c>
      <c r="W158" s="3">
        <v>7.65</v>
      </c>
      <c r="X158" s="3">
        <v>18.39</v>
      </c>
      <c r="Y158" s="3">
        <v>15.53</v>
      </c>
      <c r="Z158" s="3">
        <v>18.86</v>
      </c>
      <c r="AA158" s="3">
        <v>14.35</v>
      </c>
      <c r="AB158" s="3">
        <v>13</v>
      </c>
      <c r="AC158" s="3">
        <v>16.93</v>
      </c>
      <c r="AD158" s="3">
        <v>14.83</v>
      </c>
      <c r="AE158" s="3">
        <v>16.86</v>
      </c>
      <c r="AF158" s="3">
        <v>10.414999999999999</v>
      </c>
    </row>
    <row r="159" spans="1:32" x14ac:dyDescent="0.35">
      <c r="A159" s="6">
        <v>158</v>
      </c>
      <c r="B159" s="5" t="s">
        <v>180</v>
      </c>
      <c r="C159" s="3">
        <v>8.35</v>
      </c>
      <c r="D159" s="3">
        <v>10.99</v>
      </c>
      <c r="E159" s="3">
        <v>12.7</v>
      </c>
      <c r="F159" s="3">
        <v>11.65</v>
      </c>
      <c r="G159" s="3">
        <v>11.855</v>
      </c>
      <c r="H159" s="3">
        <v>15.524999999999999</v>
      </c>
      <c r="I159" s="3">
        <v>17.75</v>
      </c>
      <c r="J159" s="3">
        <v>22.02</v>
      </c>
      <c r="K159" s="3">
        <v>20.574999999999999</v>
      </c>
      <c r="L159" s="3">
        <v>23.59</v>
      </c>
      <c r="M159" s="3">
        <v>22.68</v>
      </c>
      <c r="N159" s="3">
        <v>32.224999999999994</v>
      </c>
      <c r="O159" s="3">
        <v>33.880000000000003</v>
      </c>
      <c r="P159" s="3">
        <v>30.62</v>
      </c>
      <c r="Q159" s="3">
        <v>34.130000000000003</v>
      </c>
      <c r="R159" s="3">
        <v>63</v>
      </c>
      <c r="S159" s="3">
        <v>8.59</v>
      </c>
      <c r="T159" s="3">
        <v>12.06</v>
      </c>
      <c r="U159" s="3">
        <v>11.66</v>
      </c>
      <c r="V159" s="3">
        <v>13.515000000000001</v>
      </c>
      <c r="W159" s="3">
        <v>10.675000000000001</v>
      </c>
      <c r="X159" s="3">
        <v>27.95</v>
      </c>
      <c r="Y159" s="3">
        <v>24.25</v>
      </c>
      <c r="Z159" s="3">
        <v>28.58</v>
      </c>
      <c r="AA159" s="3">
        <v>15.81</v>
      </c>
      <c r="AB159" s="3">
        <v>14.55</v>
      </c>
      <c r="AC159" s="3">
        <v>19.940000000000001</v>
      </c>
      <c r="AD159" s="3">
        <v>18.100000000000001</v>
      </c>
      <c r="AE159" s="3">
        <v>19.89</v>
      </c>
      <c r="AF159" s="3">
        <v>12.74</v>
      </c>
    </row>
    <row r="160" spans="1:32" x14ac:dyDescent="0.35">
      <c r="A160" s="6">
        <v>159</v>
      </c>
      <c r="B160" s="5" t="s">
        <v>182</v>
      </c>
      <c r="C160" s="3">
        <v>5.16</v>
      </c>
      <c r="D160" s="3">
        <v>6.2450000000000001</v>
      </c>
      <c r="E160" s="3">
        <v>5.25</v>
      </c>
      <c r="F160" s="3">
        <v>5.03</v>
      </c>
      <c r="G160" s="3">
        <v>4.8849999999999998</v>
      </c>
      <c r="H160" s="3">
        <v>6.71</v>
      </c>
      <c r="I160" s="3">
        <v>6.78</v>
      </c>
      <c r="J160" s="3">
        <v>9.0399999999999991</v>
      </c>
      <c r="K160" s="3">
        <v>7.9850000000000003</v>
      </c>
      <c r="L160" s="3">
        <v>10.48</v>
      </c>
      <c r="M160" s="3">
        <v>9.5500000000000007</v>
      </c>
      <c r="N160" s="3">
        <v>11.15</v>
      </c>
      <c r="O160" s="3">
        <v>12.88</v>
      </c>
      <c r="P160" s="3">
        <v>10.86</v>
      </c>
      <c r="Q160" s="3">
        <v>12.73</v>
      </c>
      <c r="R160" s="3">
        <v>26.84</v>
      </c>
      <c r="S160" s="3">
        <v>3.28</v>
      </c>
      <c r="T160" s="3">
        <v>5.375</v>
      </c>
      <c r="U160" s="3">
        <v>4.59</v>
      </c>
      <c r="V160" s="3">
        <v>5.6749999999999998</v>
      </c>
      <c r="W160" s="3">
        <v>4.5600000000000005</v>
      </c>
      <c r="X160" s="3">
        <v>8.58</v>
      </c>
      <c r="Y160" s="3">
        <v>7.12</v>
      </c>
      <c r="Z160" s="3">
        <v>8.0500000000000007</v>
      </c>
      <c r="AA160" s="3">
        <v>12.43</v>
      </c>
      <c r="AB160" s="3">
        <v>10.98</v>
      </c>
      <c r="AC160" s="3">
        <v>12.94</v>
      </c>
      <c r="AD160" s="3">
        <v>10.91</v>
      </c>
      <c r="AE160" s="3">
        <v>12.94</v>
      </c>
      <c r="AF160" s="3">
        <v>7.82</v>
      </c>
    </row>
    <row r="161" spans="1:32" ht="15" customHeight="1" x14ac:dyDescent="0.35">
      <c r="A161" s="6">
        <v>160</v>
      </c>
      <c r="B161" s="5" t="s">
        <v>387</v>
      </c>
      <c r="C161" s="3">
        <v>4.87</v>
      </c>
      <c r="D161" s="3">
        <v>6.13</v>
      </c>
      <c r="E161" s="3">
        <v>5.16</v>
      </c>
      <c r="F161" s="3">
        <v>4.9350000000000005</v>
      </c>
      <c r="G161" s="3">
        <v>4.8</v>
      </c>
      <c r="H161" s="3">
        <v>6.58</v>
      </c>
      <c r="I161" s="3">
        <v>6.665</v>
      </c>
      <c r="J161" s="3">
        <v>8.8049999999999997</v>
      </c>
      <c r="K161" s="3">
        <v>7.6449999999999996</v>
      </c>
      <c r="L161" s="3">
        <v>10.24</v>
      </c>
      <c r="M161" s="3">
        <v>9.26</v>
      </c>
      <c r="N161" s="3">
        <v>10.82</v>
      </c>
      <c r="O161" s="3">
        <v>10.61</v>
      </c>
      <c r="P161" s="3">
        <v>10.47</v>
      </c>
      <c r="Q161" s="3">
        <v>8.5399999999999991</v>
      </c>
      <c r="R161" s="3">
        <v>18.829999999999998</v>
      </c>
      <c r="S161" s="3">
        <v>3.0249999999999999</v>
      </c>
      <c r="T161" s="3">
        <v>5.26</v>
      </c>
      <c r="U161" s="3">
        <v>4.55</v>
      </c>
      <c r="V161" s="3">
        <v>5.5600000000000005</v>
      </c>
      <c r="W161" s="3">
        <v>4.5199999999999996</v>
      </c>
      <c r="X161" s="3">
        <v>8.7100000000000009</v>
      </c>
      <c r="Y161" s="3">
        <v>7.46</v>
      </c>
      <c r="Z161" s="3">
        <v>8.52</v>
      </c>
      <c r="AA161" s="3">
        <v>9.75</v>
      </c>
      <c r="AB161" s="3">
        <v>7.93</v>
      </c>
      <c r="AC161" s="3">
        <v>8.98</v>
      </c>
      <c r="AD161" s="3">
        <v>7.63</v>
      </c>
      <c r="AE161" s="3">
        <v>8.84</v>
      </c>
      <c r="AF161" s="3">
        <v>5.68</v>
      </c>
    </row>
    <row r="162" spans="1:32" x14ac:dyDescent="0.35">
      <c r="A162" s="6">
        <v>161</v>
      </c>
      <c r="B162" s="5" t="s">
        <v>388</v>
      </c>
      <c r="C162" s="3">
        <v>6.98</v>
      </c>
      <c r="D162" s="3">
        <v>9.34</v>
      </c>
      <c r="E162" s="3">
        <v>9.4349999999999987</v>
      </c>
      <c r="F162" s="3">
        <v>8.5650000000000013</v>
      </c>
      <c r="G162" s="3">
        <v>8.4499999999999993</v>
      </c>
      <c r="H162" s="3">
        <v>11.86</v>
      </c>
      <c r="I162" s="3">
        <v>12.824999999999999</v>
      </c>
      <c r="J162" s="3">
        <v>17.204999999999998</v>
      </c>
      <c r="K162" s="3">
        <v>15.97</v>
      </c>
      <c r="L162" s="3">
        <v>18.814999999999998</v>
      </c>
      <c r="M162" s="3">
        <v>17.835000000000001</v>
      </c>
      <c r="N162" s="3">
        <v>24.234999999999999</v>
      </c>
      <c r="O162" s="3">
        <v>23.8</v>
      </c>
      <c r="P162" s="3">
        <v>20.18</v>
      </c>
      <c r="Q162" s="3">
        <v>23.97</v>
      </c>
      <c r="R162" s="3">
        <v>51.53</v>
      </c>
      <c r="S162" s="3">
        <v>6.67</v>
      </c>
      <c r="T162" s="3">
        <v>9.1849999999999987</v>
      </c>
      <c r="U162" s="3">
        <v>6.665</v>
      </c>
      <c r="V162" s="3">
        <v>9.11</v>
      </c>
      <c r="W162" s="3">
        <v>6.415</v>
      </c>
      <c r="X162" s="3">
        <v>14.55</v>
      </c>
      <c r="Y162" s="3">
        <v>12.41</v>
      </c>
      <c r="Z162" s="3">
        <v>14.74</v>
      </c>
      <c r="AA162" s="3">
        <v>13.66</v>
      </c>
      <c r="AB162" s="3">
        <v>12.34</v>
      </c>
      <c r="AC162" s="3">
        <v>15.54</v>
      </c>
      <c r="AD162" s="3">
        <v>13.51</v>
      </c>
      <c r="AE162" s="3">
        <v>15.46</v>
      </c>
      <c r="AF162" s="3">
        <v>9.42</v>
      </c>
    </row>
    <row r="163" spans="1:32" x14ac:dyDescent="0.35">
      <c r="A163" s="6">
        <v>162</v>
      </c>
      <c r="B163" s="5" t="s">
        <v>389</v>
      </c>
      <c r="C163" s="3">
        <v>7.33</v>
      </c>
      <c r="D163" s="3">
        <v>9.7250000000000014</v>
      </c>
      <c r="E163" s="3">
        <v>10.16</v>
      </c>
      <c r="F163" s="3">
        <v>9.3449999999999989</v>
      </c>
      <c r="G163" s="3">
        <v>9.19</v>
      </c>
      <c r="H163" s="3">
        <v>12.73</v>
      </c>
      <c r="I163" s="3">
        <v>13.91</v>
      </c>
      <c r="J163" s="3">
        <v>18.309999999999999</v>
      </c>
      <c r="K163" s="3">
        <v>17.255000000000003</v>
      </c>
      <c r="L163" s="3">
        <v>19.914999999999999</v>
      </c>
      <c r="M163" s="3">
        <v>18.990000000000002</v>
      </c>
      <c r="N163" s="3">
        <v>26.07</v>
      </c>
      <c r="O163" s="3">
        <v>26.08</v>
      </c>
      <c r="P163" s="3">
        <v>22.57</v>
      </c>
      <c r="Q163" s="3">
        <v>26.51</v>
      </c>
      <c r="R163" s="3">
        <v>54.3</v>
      </c>
      <c r="S163" s="3">
        <v>7.125</v>
      </c>
      <c r="T163" s="3">
        <v>9.9700000000000006</v>
      </c>
      <c r="U163" s="3">
        <v>7.2</v>
      </c>
      <c r="V163" s="3">
        <v>9.66</v>
      </c>
      <c r="W163" s="3">
        <v>6.8949999999999996</v>
      </c>
      <c r="X163" s="3">
        <v>15.93</v>
      </c>
      <c r="Y163" s="3">
        <v>13.55</v>
      </c>
      <c r="Z163" s="3">
        <v>16.190000000000001</v>
      </c>
      <c r="AA163" s="3">
        <v>14.26</v>
      </c>
      <c r="AB163" s="3">
        <v>12.91</v>
      </c>
      <c r="AC163" s="3">
        <v>16.55</v>
      </c>
      <c r="AD163" s="3">
        <v>14.58</v>
      </c>
      <c r="AE163" s="3">
        <v>16.489999999999998</v>
      </c>
      <c r="AF163" s="3">
        <v>10.135000000000002</v>
      </c>
    </row>
    <row r="164" spans="1:32" x14ac:dyDescent="0.35">
      <c r="A164" s="6">
        <v>163</v>
      </c>
      <c r="B164" s="5" t="s">
        <v>390</v>
      </c>
      <c r="C164" s="3">
        <v>7.33</v>
      </c>
      <c r="D164" s="3">
        <v>9.7850000000000001</v>
      </c>
      <c r="E164" s="3">
        <v>10.25</v>
      </c>
      <c r="F164" s="3">
        <v>9.4</v>
      </c>
      <c r="G164" s="3">
        <v>9.3049999999999997</v>
      </c>
      <c r="H164" s="3">
        <v>12.81</v>
      </c>
      <c r="I164" s="3">
        <v>14.035</v>
      </c>
      <c r="J164" s="3">
        <v>18.440000000000001</v>
      </c>
      <c r="K164" s="3">
        <v>17.255000000000003</v>
      </c>
      <c r="L164" s="3">
        <v>20.055</v>
      </c>
      <c r="M164" s="3">
        <v>19.115000000000002</v>
      </c>
      <c r="N164" s="3">
        <v>26.22</v>
      </c>
      <c r="O164" s="3">
        <v>26.31</v>
      </c>
      <c r="P164" s="3">
        <v>22.57</v>
      </c>
      <c r="Q164" s="3">
        <v>26.51</v>
      </c>
      <c r="R164" s="3">
        <v>54.55</v>
      </c>
      <c r="S164" s="3">
        <v>7.19</v>
      </c>
      <c r="T164" s="3">
        <v>9.98</v>
      </c>
      <c r="U164" s="3">
        <v>8.0399999999999991</v>
      </c>
      <c r="V164" s="3">
        <v>10.46</v>
      </c>
      <c r="W164" s="3">
        <v>7.5949999999999998</v>
      </c>
      <c r="X164" s="3">
        <v>18.190000000000001</v>
      </c>
      <c r="Y164" s="3">
        <v>15.37</v>
      </c>
      <c r="Z164" s="3">
        <v>18.66</v>
      </c>
      <c r="AA164" s="3">
        <v>14.26</v>
      </c>
      <c r="AB164" s="3">
        <v>12.91</v>
      </c>
      <c r="AC164" s="3">
        <v>16.690000000000001</v>
      </c>
      <c r="AD164" s="3">
        <v>14.58</v>
      </c>
      <c r="AE164" s="3">
        <v>16.62</v>
      </c>
      <c r="AF164" s="3">
        <v>10.245000000000001</v>
      </c>
    </row>
    <row r="165" spans="1:32" x14ac:dyDescent="0.35">
      <c r="A165" s="6">
        <v>164</v>
      </c>
      <c r="B165" s="5" t="s">
        <v>184</v>
      </c>
      <c r="C165" s="3">
        <v>7.07</v>
      </c>
      <c r="D165" s="3">
        <v>9.44</v>
      </c>
      <c r="E165" s="3">
        <v>9.5949999999999989</v>
      </c>
      <c r="F165" s="3">
        <v>8.7650000000000006</v>
      </c>
      <c r="G165" s="3">
        <v>8.7949999999999999</v>
      </c>
      <c r="H165" s="3">
        <v>12.11</v>
      </c>
      <c r="I165" s="3">
        <v>13.06</v>
      </c>
      <c r="J165" s="3">
        <v>17.41</v>
      </c>
      <c r="K165" s="3">
        <v>16.170000000000002</v>
      </c>
      <c r="L165" s="3">
        <v>19.079999999999998</v>
      </c>
      <c r="M165" s="3">
        <v>18.2</v>
      </c>
      <c r="N165" s="3">
        <v>24.46</v>
      </c>
      <c r="O165" s="3">
        <v>24.45</v>
      </c>
      <c r="P165" s="3">
        <v>20.81</v>
      </c>
      <c r="Q165" s="3">
        <v>24.38</v>
      </c>
      <c r="R165" s="3">
        <v>52.34</v>
      </c>
      <c r="S165" s="3">
        <v>6.8849999999999998</v>
      </c>
      <c r="T165" s="3">
        <v>9.3699999999999992</v>
      </c>
      <c r="U165" s="3">
        <v>8.6449999999999996</v>
      </c>
      <c r="V165" s="3">
        <v>11.02</v>
      </c>
      <c r="W165" s="3">
        <v>8.25</v>
      </c>
      <c r="X165" s="3">
        <v>20.14</v>
      </c>
      <c r="Y165" s="3">
        <v>17.03</v>
      </c>
      <c r="Z165" s="3">
        <v>20.58</v>
      </c>
      <c r="AA165" s="3">
        <v>13.86</v>
      </c>
      <c r="AB165" s="3">
        <v>12.51</v>
      </c>
      <c r="AC165" s="3">
        <v>15.9</v>
      </c>
      <c r="AD165" s="3">
        <v>13.84</v>
      </c>
      <c r="AE165" s="3">
        <v>15.74</v>
      </c>
      <c r="AF165" s="3">
        <v>9.6199999999999992</v>
      </c>
    </row>
    <row r="166" spans="1:32" x14ac:dyDescent="0.35">
      <c r="A166" s="6">
        <v>165</v>
      </c>
      <c r="B166" s="5" t="s">
        <v>186</v>
      </c>
      <c r="C166" s="3">
        <v>8.35</v>
      </c>
      <c r="D166" s="3">
        <v>11.08</v>
      </c>
      <c r="E166" s="3">
        <v>12.91</v>
      </c>
      <c r="F166" s="3">
        <v>11.765000000000001</v>
      </c>
      <c r="G166" s="3">
        <v>12.01</v>
      </c>
      <c r="H166" s="3">
        <v>15.59</v>
      </c>
      <c r="I166" s="3">
        <v>18.105</v>
      </c>
      <c r="J166" s="3">
        <v>22.35</v>
      </c>
      <c r="K166" s="3">
        <v>20.765000000000001</v>
      </c>
      <c r="L166" s="3">
        <v>23.875</v>
      </c>
      <c r="M166" s="3">
        <v>22.89</v>
      </c>
      <c r="N166" s="3">
        <v>32.81</v>
      </c>
      <c r="O166" s="3">
        <v>34.119999999999997</v>
      </c>
      <c r="P166" s="3">
        <v>30.96</v>
      </c>
      <c r="Q166" s="3">
        <v>34.85</v>
      </c>
      <c r="R166" s="3">
        <v>63.27</v>
      </c>
      <c r="S166" s="3">
        <v>8.61</v>
      </c>
      <c r="T166" s="3">
        <v>12.15</v>
      </c>
      <c r="U166" s="3">
        <v>11.54</v>
      </c>
      <c r="V166" s="3">
        <v>13.305</v>
      </c>
      <c r="W166" s="3">
        <v>10.475000000000001</v>
      </c>
      <c r="X166" s="3">
        <v>27.28</v>
      </c>
      <c r="Y166" s="3">
        <v>23.76</v>
      </c>
      <c r="Z166" s="3">
        <v>28.12</v>
      </c>
      <c r="AA166" s="3">
        <v>15.83</v>
      </c>
      <c r="AB166" s="3">
        <v>14.59</v>
      </c>
      <c r="AC166" s="3">
        <v>20</v>
      </c>
      <c r="AD166" s="3">
        <v>18.23</v>
      </c>
      <c r="AE166" s="3">
        <v>20.170000000000002</v>
      </c>
      <c r="AF166" s="3">
        <v>12.96</v>
      </c>
    </row>
    <row r="167" spans="1:32" x14ac:dyDescent="0.35">
      <c r="A167" s="6">
        <v>166</v>
      </c>
      <c r="B167" s="5" t="s">
        <v>188</v>
      </c>
      <c r="C167" s="3">
        <v>7.63</v>
      </c>
      <c r="D167" s="3">
        <v>10.25</v>
      </c>
      <c r="E167" s="3">
        <v>11.24</v>
      </c>
      <c r="F167" s="3">
        <v>10.33</v>
      </c>
      <c r="G167" s="3">
        <v>10.44</v>
      </c>
      <c r="H167" s="3">
        <v>13.905000000000001</v>
      </c>
      <c r="I167" s="3">
        <v>15.59</v>
      </c>
      <c r="J167" s="3">
        <v>19.95</v>
      </c>
      <c r="K167" s="3">
        <v>18.664999999999999</v>
      </c>
      <c r="L167" s="3">
        <v>21.535</v>
      </c>
      <c r="M167" s="3">
        <v>20.675000000000001</v>
      </c>
      <c r="N167" s="3">
        <v>28.79</v>
      </c>
      <c r="O167" s="3">
        <v>29.56</v>
      </c>
      <c r="P167" s="3">
        <v>26.23</v>
      </c>
      <c r="Q167" s="3">
        <v>29.68</v>
      </c>
      <c r="R167" s="3">
        <v>58.33</v>
      </c>
      <c r="S167" s="3">
        <v>7.82</v>
      </c>
      <c r="T167" s="3">
        <v>10.85</v>
      </c>
      <c r="U167" s="3">
        <v>10.245000000000001</v>
      </c>
      <c r="V167" s="3">
        <v>12.425000000000001</v>
      </c>
      <c r="W167" s="3">
        <v>9.69</v>
      </c>
      <c r="X167" s="3">
        <v>24.53</v>
      </c>
      <c r="Y167" s="3">
        <v>21.23</v>
      </c>
      <c r="Z167" s="3">
        <v>24.95</v>
      </c>
      <c r="AA167" s="3">
        <v>14.83</v>
      </c>
      <c r="AB167" s="3">
        <v>13.6</v>
      </c>
      <c r="AC167" s="3">
        <v>18.05</v>
      </c>
      <c r="AD167" s="3">
        <v>16.16</v>
      </c>
      <c r="AE167" s="3">
        <v>17.95</v>
      </c>
      <c r="AF167" s="3">
        <v>11.274999999999999</v>
      </c>
    </row>
    <row r="168" spans="1:32" x14ac:dyDescent="0.35">
      <c r="A168" s="6">
        <v>167</v>
      </c>
      <c r="B168" s="5" t="s">
        <v>391</v>
      </c>
      <c r="C168" s="3">
        <v>6.81</v>
      </c>
      <c r="D168" s="3">
        <v>9.15</v>
      </c>
      <c r="E168" s="3">
        <v>9.1050000000000004</v>
      </c>
      <c r="F168" s="3">
        <v>8.2949999999999999</v>
      </c>
      <c r="G168" s="3">
        <v>8.16</v>
      </c>
      <c r="H168" s="3">
        <v>11.47</v>
      </c>
      <c r="I168" s="3">
        <v>12.344999999999999</v>
      </c>
      <c r="J168" s="3">
        <v>16.71</v>
      </c>
      <c r="K168" s="3">
        <v>15.55</v>
      </c>
      <c r="L168" s="3">
        <v>18.32</v>
      </c>
      <c r="M168" s="3">
        <v>17.324999999999999</v>
      </c>
      <c r="N168" s="3">
        <v>23.435000000000002</v>
      </c>
      <c r="O168" s="3">
        <v>22.83</v>
      </c>
      <c r="P168" s="3">
        <v>19.309999999999999</v>
      </c>
      <c r="Q168" s="3">
        <v>22.94</v>
      </c>
      <c r="R168" s="3">
        <v>50.34</v>
      </c>
      <c r="S168" s="3">
        <v>6.5149999999999997</v>
      </c>
      <c r="T168" s="3">
        <v>8.9349999999999987</v>
      </c>
      <c r="U168" s="3">
        <v>6.58</v>
      </c>
      <c r="V168" s="3">
        <v>9.01</v>
      </c>
      <c r="W168" s="3">
        <v>6.36</v>
      </c>
      <c r="X168" s="3">
        <v>14.32</v>
      </c>
      <c r="Y168" s="3">
        <v>12.23</v>
      </c>
      <c r="Z168" s="3">
        <v>14.5</v>
      </c>
      <c r="AA168" s="3">
        <v>13.44</v>
      </c>
      <c r="AB168" s="3">
        <v>12.08</v>
      </c>
      <c r="AC168" s="3">
        <v>15.08</v>
      </c>
      <c r="AD168" s="3">
        <v>13.02</v>
      </c>
      <c r="AE168" s="3">
        <v>14.99</v>
      </c>
      <c r="AF168" s="3">
        <v>9.1</v>
      </c>
    </row>
    <row r="169" spans="1:32" x14ac:dyDescent="0.35">
      <c r="A169" s="6">
        <v>168</v>
      </c>
      <c r="B169" s="5" t="s">
        <v>392</v>
      </c>
      <c r="C169" s="3">
        <v>7.15</v>
      </c>
      <c r="D169" s="3">
        <v>9.5949999999999989</v>
      </c>
      <c r="E169" s="3">
        <v>9.92</v>
      </c>
      <c r="F169" s="3">
        <v>9.1149999999999984</v>
      </c>
      <c r="G169" s="3">
        <v>8.9700000000000006</v>
      </c>
      <c r="H169" s="3">
        <v>12.455</v>
      </c>
      <c r="I169" s="3">
        <v>13.58</v>
      </c>
      <c r="J169" s="3">
        <v>17.98</v>
      </c>
      <c r="K169" s="3">
        <v>16.84</v>
      </c>
      <c r="L169" s="3">
        <v>19.57</v>
      </c>
      <c r="M169" s="3">
        <v>18.645</v>
      </c>
      <c r="N169" s="3">
        <v>25.54</v>
      </c>
      <c r="O169" s="3">
        <v>25.43</v>
      </c>
      <c r="P169" s="3">
        <v>21.83</v>
      </c>
      <c r="Q169" s="3">
        <v>25.65</v>
      </c>
      <c r="R169" s="3">
        <v>53.57</v>
      </c>
      <c r="S169" s="3">
        <v>6.99</v>
      </c>
      <c r="T169" s="3">
        <v>9.7050000000000001</v>
      </c>
      <c r="U169" s="3">
        <v>7.09</v>
      </c>
      <c r="V169" s="3">
        <v>9.5500000000000007</v>
      </c>
      <c r="W169" s="3">
        <v>6.79</v>
      </c>
      <c r="X169" s="3">
        <v>15.64</v>
      </c>
      <c r="Y169" s="3">
        <v>13.3</v>
      </c>
      <c r="Z169" s="3">
        <v>15.85</v>
      </c>
      <c r="AA169" s="3">
        <v>14</v>
      </c>
      <c r="AB169" s="3">
        <v>12.71</v>
      </c>
      <c r="AC169" s="3">
        <v>16.27</v>
      </c>
      <c r="AD169" s="3">
        <v>14.24</v>
      </c>
      <c r="AE169" s="3">
        <v>16.18</v>
      </c>
      <c r="AF169" s="3">
        <v>9.91</v>
      </c>
    </row>
    <row r="170" spans="1:32" x14ac:dyDescent="0.35">
      <c r="A170" s="6">
        <v>169</v>
      </c>
      <c r="B170" s="5" t="s">
        <v>393</v>
      </c>
      <c r="C170" s="3">
        <v>5.67</v>
      </c>
      <c r="D170" s="3">
        <v>7.4050000000000002</v>
      </c>
      <c r="E170" s="3">
        <v>6.5350000000000001</v>
      </c>
      <c r="F170" s="3">
        <v>6.08</v>
      </c>
      <c r="G170" s="3">
        <v>5.9</v>
      </c>
      <c r="H170" s="3">
        <v>8.24</v>
      </c>
      <c r="I170" s="3">
        <v>8.43</v>
      </c>
      <c r="J170" s="3">
        <v>11.15</v>
      </c>
      <c r="K170" s="3">
        <v>9.8150000000000013</v>
      </c>
      <c r="L170" s="3">
        <v>13.114999999999998</v>
      </c>
      <c r="M170" s="3">
        <v>12.030000000000001</v>
      </c>
      <c r="N170" s="3">
        <v>13.765000000000001</v>
      </c>
      <c r="O170" s="3">
        <v>13.55</v>
      </c>
      <c r="P170" s="3">
        <v>10.81</v>
      </c>
      <c r="Q170" s="3">
        <v>13.68</v>
      </c>
      <c r="R170" s="3">
        <v>26.46</v>
      </c>
      <c r="S170" s="3">
        <v>4.5649999999999995</v>
      </c>
      <c r="T170" s="3">
        <v>6.6150000000000002</v>
      </c>
      <c r="U170" s="3">
        <v>5.49</v>
      </c>
      <c r="V170" s="3">
        <v>7.46</v>
      </c>
      <c r="W170" s="3">
        <v>5.37</v>
      </c>
      <c r="X170" s="3">
        <v>10.75</v>
      </c>
      <c r="Y170" s="3">
        <v>8.9700000000000006</v>
      </c>
      <c r="Z170" s="3">
        <v>10.94</v>
      </c>
      <c r="AA170" s="3">
        <v>11.12</v>
      </c>
      <c r="AB170" s="3">
        <v>9.2799999999999994</v>
      </c>
      <c r="AC170" s="3">
        <v>10.86</v>
      </c>
      <c r="AD170" s="3">
        <v>8.94</v>
      </c>
      <c r="AE170" s="3">
        <v>10.81</v>
      </c>
      <c r="AF170" s="3">
        <v>6.52</v>
      </c>
    </row>
    <row r="171" spans="1:32" x14ac:dyDescent="0.35">
      <c r="A171" s="6">
        <v>170</v>
      </c>
      <c r="B171" s="5" t="s">
        <v>190</v>
      </c>
      <c r="C171" s="3">
        <v>7.16</v>
      </c>
      <c r="D171" s="3">
        <v>9.6149999999999984</v>
      </c>
      <c r="E171" s="3">
        <v>10.029999999999999</v>
      </c>
      <c r="F171" s="3">
        <v>9.2749999999999986</v>
      </c>
      <c r="G171" s="3">
        <v>9.3150000000000013</v>
      </c>
      <c r="H171" s="3">
        <v>12.555</v>
      </c>
      <c r="I171" s="3">
        <v>13.765000000000001</v>
      </c>
      <c r="J171" s="3">
        <v>18.149999999999999</v>
      </c>
      <c r="K171" s="3">
        <v>17.079999999999998</v>
      </c>
      <c r="L171" s="3">
        <v>19.75</v>
      </c>
      <c r="M171" s="3">
        <v>19.035</v>
      </c>
      <c r="N171" s="3">
        <v>25.824999999999999</v>
      </c>
      <c r="O171" s="3">
        <v>25.95</v>
      </c>
      <c r="P171" s="3">
        <v>22.49</v>
      </c>
      <c r="Q171" s="3">
        <v>26.11</v>
      </c>
      <c r="R171" s="3">
        <v>54.2</v>
      </c>
      <c r="S171" s="3">
        <v>7.1850000000000005</v>
      </c>
      <c r="T171" s="3">
        <v>9.8699999999999992</v>
      </c>
      <c r="U171" s="3">
        <v>8.9149999999999991</v>
      </c>
      <c r="V171" s="3">
        <v>11.285</v>
      </c>
      <c r="W171" s="3">
        <v>8.5650000000000013</v>
      </c>
      <c r="X171" s="3">
        <v>21.01</v>
      </c>
      <c r="Y171" s="3">
        <v>17.96</v>
      </c>
      <c r="Z171" s="3">
        <v>21.47</v>
      </c>
      <c r="AA171" s="3">
        <v>14.07</v>
      </c>
      <c r="AB171" s="3">
        <v>12.81</v>
      </c>
      <c r="AC171" s="3">
        <v>16.440000000000001</v>
      </c>
      <c r="AD171" s="3">
        <v>14.49</v>
      </c>
      <c r="AE171" s="3">
        <v>16.34</v>
      </c>
      <c r="AF171" s="3">
        <v>10.050000000000001</v>
      </c>
    </row>
    <row r="172" spans="1:32" x14ac:dyDescent="0.35">
      <c r="A172" s="6">
        <v>171</v>
      </c>
      <c r="B172" s="5" t="s">
        <v>394</v>
      </c>
      <c r="C172" s="3">
        <v>7.61</v>
      </c>
      <c r="D172" s="3">
        <v>10.145</v>
      </c>
      <c r="E172" s="3">
        <v>10.855</v>
      </c>
      <c r="F172" s="3">
        <v>9.76</v>
      </c>
      <c r="G172" s="3">
        <v>9.7149999999999999</v>
      </c>
      <c r="H172" s="3">
        <v>13.455</v>
      </c>
      <c r="I172" s="3">
        <v>14.88</v>
      </c>
      <c r="J172" s="3">
        <v>19.27</v>
      </c>
      <c r="K172" s="3">
        <v>17.744999999999997</v>
      </c>
      <c r="L172" s="3">
        <v>20.94</v>
      </c>
      <c r="M172" s="3">
        <v>19.715</v>
      </c>
      <c r="N172" s="3">
        <v>27.45</v>
      </c>
      <c r="O172" s="3">
        <v>27.7</v>
      </c>
      <c r="P172" s="3">
        <v>23.85</v>
      </c>
      <c r="Q172" s="3">
        <v>28.04</v>
      </c>
      <c r="R172" s="3">
        <v>56.08</v>
      </c>
      <c r="S172" s="3">
        <v>7.4450000000000003</v>
      </c>
      <c r="T172" s="3">
        <v>10.335000000000001</v>
      </c>
      <c r="U172" s="3">
        <v>8.56</v>
      </c>
      <c r="V172" s="3">
        <v>10.809999999999999</v>
      </c>
      <c r="W172" s="3">
        <v>7.92</v>
      </c>
      <c r="X172" s="3">
        <v>19.36</v>
      </c>
      <c r="Y172" s="3">
        <v>16.28</v>
      </c>
      <c r="Z172" s="3">
        <v>19.93</v>
      </c>
      <c r="AA172" s="3">
        <v>14.68</v>
      </c>
      <c r="AB172" s="3">
        <v>13.29</v>
      </c>
      <c r="AC172" s="3">
        <v>17.45</v>
      </c>
      <c r="AD172" s="3">
        <v>15.28</v>
      </c>
      <c r="AE172" s="3">
        <v>17.420000000000002</v>
      </c>
      <c r="AF172" s="3">
        <v>10.885000000000002</v>
      </c>
    </row>
    <row r="173" spans="1:32" x14ac:dyDescent="0.35">
      <c r="A173" s="6">
        <v>172</v>
      </c>
      <c r="B173" s="5" t="s">
        <v>192</v>
      </c>
      <c r="C173" s="3">
        <v>7.74</v>
      </c>
      <c r="D173" s="3">
        <v>10.34</v>
      </c>
      <c r="E173" s="3">
        <v>11.455</v>
      </c>
      <c r="F173" s="3">
        <v>10.6</v>
      </c>
      <c r="G173" s="3">
        <v>10.7</v>
      </c>
      <c r="H173" s="3">
        <v>14.09</v>
      </c>
      <c r="I173" s="3">
        <v>15.93</v>
      </c>
      <c r="J173" s="3">
        <v>20.285</v>
      </c>
      <c r="K173" s="3">
        <v>19.115000000000002</v>
      </c>
      <c r="L173" s="3">
        <v>21.805</v>
      </c>
      <c r="M173" s="3">
        <v>20.984999999999999</v>
      </c>
      <c r="N173" s="3">
        <v>29.454999999999998</v>
      </c>
      <c r="O173" s="3">
        <v>30.18</v>
      </c>
      <c r="P173" s="3">
        <v>26.93</v>
      </c>
      <c r="Q173" s="3">
        <v>30.4</v>
      </c>
      <c r="R173" s="3">
        <v>59.01</v>
      </c>
      <c r="S173" s="3">
        <v>7.9749999999999996</v>
      </c>
      <c r="T173" s="3">
        <v>11.08</v>
      </c>
      <c r="U173" s="3">
        <v>9.9149999999999991</v>
      </c>
      <c r="V173" s="3">
        <v>12.09</v>
      </c>
      <c r="W173" s="3">
        <v>9.2899999999999991</v>
      </c>
      <c r="X173" s="3">
        <v>23.37</v>
      </c>
      <c r="Y173" s="3">
        <v>20.09</v>
      </c>
      <c r="Z173" s="3">
        <v>23.9</v>
      </c>
      <c r="AA173" s="3">
        <v>14.93</v>
      </c>
      <c r="AB173" s="3">
        <v>13.7</v>
      </c>
      <c r="AC173" s="3">
        <v>18.23</v>
      </c>
      <c r="AD173" s="3">
        <v>16.41</v>
      </c>
      <c r="AE173" s="3">
        <v>18.170000000000002</v>
      </c>
      <c r="AF173" s="3">
        <v>11.504999999999999</v>
      </c>
    </row>
    <row r="174" spans="1:32" x14ac:dyDescent="0.35">
      <c r="A174" s="6">
        <v>173</v>
      </c>
      <c r="B174" s="5" t="s">
        <v>395</v>
      </c>
      <c r="C174" s="3">
        <v>6.27</v>
      </c>
      <c r="D174" s="3">
        <v>8.33</v>
      </c>
      <c r="E174" s="3">
        <v>7.6850000000000005</v>
      </c>
      <c r="F174" s="3">
        <v>6.9450000000000003</v>
      </c>
      <c r="G174" s="3">
        <v>6.8900000000000006</v>
      </c>
      <c r="H174" s="3">
        <v>9.7749999999999986</v>
      </c>
      <c r="I174" s="3">
        <v>10.184999999999999</v>
      </c>
      <c r="J174" s="3">
        <v>14.2</v>
      </c>
      <c r="K174" s="3">
        <v>12.945</v>
      </c>
      <c r="L174" s="3">
        <v>15.885000000000002</v>
      </c>
      <c r="M174" s="3">
        <v>14.93</v>
      </c>
      <c r="N174" s="3">
        <v>19.16</v>
      </c>
      <c r="O174" s="3">
        <v>18.21</v>
      </c>
      <c r="P174" s="3">
        <v>15</v>
      </c>
      <c r="Q174" s="3">
        <v>18.27</v>
      </c>
      <c r="R174" s="3">
        <v>41.68</v>
      </c>
      <c r="S174" s="3">
        <v>5.5449999999999999</v>
      </c>
      <c r="T174" s="3">
        <v>7.56</v>
      </c>
      <c r="U174" s="3">
        <v>5.93</v>
      </c>
      <c r="V174" s="3">
        <v>8.0150000000000006</v>
      </c>
      <c r="W174" s="3">
        <v>5.7050000000000001</v>
      </c>
      <c r="X174" s="3">
        <v>12.39</v>
      </c>
      <c r="Y174" s="3">
        <v>10.51</v>
      </c>
      <c r="Z174" s="3">
        <v>12.41</v>
      </c>
      <c r="AA174" s="3">
        <v>12.43</v>
      </c>
      <c r="AB174" s="3">
        <v>10.94</v>
      </c>
      <c r="AC174" s="3">
        <v>13</v>
      </c>
      <c r="AD174" s="3">
        <v>10.91</v>
      </c>
      <c r="AE174" s="3">
        <v>12.82</v>
      </c>
      <c r="AF174" s="3">
        <v>7.7</v>
      </c>
    </row>
    <row r="175" spans="1:32" x14ac:dyDescent="0.35">
      <c r="A175" s="6">
        <v>174</v>
      </c>
      <c r="B175" s="5" t="s">
        <v>396</v>
      </c>
      <c r="C175" s="3">
        <v>7.07</v>
      </c>
      <c r="D175" s="3">
        <v>9.4750000000000014</v>
      </c>
      <c r="E175" s="3">
        <v>9.7349999999999994</v>
      </c>
      <c r="F175" s="3">
        <v>9.02</v>
      </c>
      <c r="G175" s="3">
        <v>9.0299999999999994</v>
      </c>
      <c r="H175" s="3">
        <v>12.21</v>
      </c>
      <c r="I175" s="3">
        <v>13.295</v>
      </c>
      <c r="J175" s="3">
        <v>17.664999999999999</v>
      </c>
      <c r="K175" s="3">
        <v>16.64</v>
      </c>
      <c r="L175" s="3">
        <v>19.285</v>
      </c>
      <c r="M175" s="3">
        <v>18.585000000000001</v>
      </c>
      <c r="N175" s="3">
        <v>24.984999999999999</v>
      </c>
      <c r="O175" s="3">
        <v>24.82</v>
      </c>
      <c r="P175" s="3">
        <v>21.36</v>
      </c>
      <c r="Q175" s="3">
        <v>25.1</v>
      </c>
      <c r="R175" s="3">
        <v>52.83</v>
      </c>
      <c r="S175" s="3">
        <v>7.0250000000000004</v>
      </c>
      <c r="T175" s="3">
        <v>9.5949999999999989</v>
      </c>
      <c r="U175" s="3">
        <v>7.85</v>
      </c>
      <c r="V175" s="3">
        <v>10.234999999999999</v>
      </c>
      <c r="W175" s="3">
        <v>7.585</v>
      </c>
      <c r="X175" s="3">
        <v>17.809999999999999</v>
      </c>
      <c r="Y175" s="3">
        <v>15.12</v>
      </c>
      <c r="Z175" s="3">
        <v>18.260000000000002</v>
      </c>
      <c r="AA175" s="3">
        <v>13.86</v>
      </c>
      <c r="AB175" s="3">
        <v>12.58</v>
      </c>
      <c r="AC175" s="3">
        <v>15.97</v>
      </c>
      <c r="AD175" s="3">
        <v>14.02</v>
      </c>
      <c r="AE175" s="3">
        <v>15.96</v>
      </c>
      <c r="AF175" s="3">
        <v>9.745000000000001</v>
      </c>
    </row>
    <row r="176" spans="1:32" x14ac:dyDescent="0.35">
      <c r="A176" s="6">
        <v>175</v>
      </c>
      <c r="B176" s="5" t="s">
        <v>397</v>
      </c>
      <c r="C176" s="3">
        <v>7.2</v>
      </c>
      <c r="D176" s="3">
        <v>9.61</v>
      </c>
      <c r="E176" s="3">
        <v>9.9700000000000006</v>
      </c>
      <c r="F176" s="3">
        <v>9.2050000000000001</v>
      </c>
      <c r="G176" s="3">
        <v>9.26</v>
      </c>
      <c r="H176" s="3">
        <v>12.55</v>
      </c>
      <c r="I176" s="3">
        <v>13.65</v>
      </c>
      <c r="J176" s="3">
        <v>18.024999999999999</v>
      </c>
      <c r="K176" s="3">
        <v>16.920000000000002</v>
      </c>
      <c r="L176" s="3">
        <v>19.68</v>
      </c>
      <c r="M176" s="3">
        <v>18.91</v>
      </c>
      <c r="N176" s="3">
        <v>25.555</v>
      </c>
      <c r="O176" s="3">
        <v>25.7</v>
      </c>
      <c r="P176" s="3">
        <v>22.23</v>
      </c>
      <c r="Q176" s="3">
        <v>25.83</v>
      </c>
      <c r="R176" s="3">
        <v>53.82</v>
      </c>
      <c r="S176" s="3">
        <v>7.1749999999999998</v>
      </c>
      <c r="T176" s="3">
        <v>9.7850000000000001</v>
      </c>
      <c r="U176" s="3">
        <v>8.07</v>
      </c>
      <c r="V176" s="3">
        <v>10.42</v>
      </c>
      <c r="W176" s="3">
        <v>7.72</v>
      </c>
      <c r="X176" s="3">
        <v>18.38</v>
      </c>
      <c r="Y176" s="3">
        <v>15.58</v>
      </c>
      <c r="Z176" s="3">
        <v>18.75</v>
      </c>
      <c r="AA176" s="3">
        <v>14.07</v>
      </c>
      <c r="AB176" s="3">
        <v>12.79</v>
      </c>
      <c r="AC176" s="3">
        <v>16.41</v>
      </c>
      <c r="AD176" s="3">
        <v>14.43</v>
      </c>
      <c r="AE176" s="3">
        <v>16.3</v>
      </c>
      <c r="AF176" s="3">
        <v>10.004999999999999</v>
      </c>
    </row>
    <row r="177" spans="1:32" x14ac:dyDescent="0.35">
      <c r="A177" s="6">
        <v>176</v>
      </c>
      <c r="B177" s="5" t="s">
        <v>398</v>
      </c>
      <c r="C177" s="3">
        <v>6.34</v>
      </c>
      <c r="D177" s="3">
        <v>8.7200000000000006</v>
      </c>
      <c r="E177" s="3">
        <v>8.65</v>
      </c>
      <c r="F177" s="3">
        <v>7.93</v>
      </c>
      <c r="G177" s="3">
        <v>7.64</v>
      </c>
      <c r="H177" s="3">
        <v>10.36</v>
      </c>
      <c r="I177" s="3">
        <v>11.73</v>
      </c>
      <c r="J177" s="3">
        <v>15.88</v>
      </c>
      <c r="K177" s="3">
        <v>14.76</v>
      </c>
      <c r="L177" s="3">
        <v>17.32</v>
      </c>
      <c r="M177" s="3">
        <v>16.45</v>
      </c>
      <c r="N177" s="3">
        <v>21.63</v>
      </c>
      <c r="O177" s="3">
        <v>19.7</v>
      </c>
      <c r="P177" s="3">
        <v>16.440000000000001</v>
      </c>
      <c r="Q177" s="3">
        <v>21.35</v>
      </c>
      <c r="R177" s="3">
        <v>44.53</v>
      </c>
      <c r="S177" s="3">
        <v>6.1706119162640904</v>
      </c>
      <c r="T177" s="3">
        <v>8.52</v>
      </c>
      <c r="U177" s="3">
        <v>5.9267601602747577</v>
      </c>
      <c r="V177" s="3">
        <v>8.114884318766066</v>
      </c>
      <c r="W177" s="3">
        <v>5.9977249357326476</v>
      </c>
      <c r="X177" s="3">
        <v>12.51</v>
      </c>
      <c r="Y177" s="3">
        <v>10.58</v>
      </c>
      <c r="Z177" s="3">
        <v>13.63</v>
      </c>
      <c r="AA177" s="3">
        <v>12.51</v>
      </c>
      <c r="AB177" s="3">
        <v>11.24</v>
      </c>
      <c r="AC177" s="3">
        <v>13.42</v>
      </c>
      <c r="AD177" s="3">
        <v>11.51</v>
      </c>
      <c r="AE177" s="3">
        <v>14.05</v>
      </c>
      <c r="AF177" s="3">
        <v>7.9077557755775585</v>
      </c>
    </row>
    <row r="178" spans="1:32" x14ac:dyDescent="0.35">
      <c r="A178" s="6">
        <v>177</v>
      </c>
      <c r="B178" s="5" t="s">
        <v>399</v>
      </c>
      <c r="C178" s="3">
        <v>5.81</v>
      </c>
      <c r="D178" s="3">
        <v>7.78</v>
      </c>
      <c r="E178" s="3">
        <v>6.89</v>
      </c>
      <c r="F178" s="3">
        <v>6.2750000000000004</v>
      </c>
      <c r="G178" s="3">
        <v>6.1550000000000002</v>
      </c>
      <c r="H178" s="3">
        <v>8.7650000000000006</v>
      </c>
      <c r="I178" s="3">
        <v>9.09</v>
      </c>
      <c r="J178" s="3">
        <v>12.96</v>
      </c>
      <c r="K178" s="3">
        <v>11.76</v>
      </c>
      <c r="L178" s="3">
        <v>14.515000000000001</v>
      </c>
      <c r="M178" s="3">
        <v>13.53</v>
      </c>
      <c r="N178" s="3">
        <v>17.310000000000002</v>
      </c>
      <c r="O178" s="3">
        <v>16.149999999999999</v>
      </c>
      <c r="P178" s="3">
        <v>13.49</v>
      </c>
      <c r="Q178" s="3">
        <v>15.9</v>
      </c>
      <c r="R178" s="3">
        <v>37.119999999999997</v>
      </c>
      <c r="S178" s="3">
        <v>5.0049999999999999</v>
      </c>
      <c r="T178" s="3">
        <v>6.8650000000000002</v>
      </c>
      <c r="U178" s="3">
        <v>5.89</v>
      </c>
      <c r="V178" s="3">
        <v>8.120000000000001</v>
      </c>
      <c r="W178" s="3">
        <v>5.7649999999999997</v>
      </c>
      <c r="X178" s="3">
        <v>12.58</v>
      </c>
      <c r="Y178" s="3">
        <v>10.7</v>
      </c>
      <c r="Z178" s="3">
        <v>12.59</v>
      </c>
      <c r="AA178" s="3">
        <v>11.68</v>
      </c>
      <c r="AB178" s="3">
        <v>10.28</v>
      </c>
      <c r="AC178" s="3">
        <v>11.79</v>
      </c>
      <c r="AD178" s="3">
        <v>9.89</v>
      </c>
      <c r="AE178" s="3">
        <v>11.41</v>
      </c>
      <c r="AF178" s="3">
        <v>6.91</v>
      </c>
    </row>
    <row r="179" spans="1:32" x14ac:dyDescent="0.35">
      <c r="A179" s="6">
        <v>178</v>
      </c>
      <c r="B179" s="5" t="s">
        <v>400</v>
      </c>
      <c r="C179" s="3">
        <v>6.47</v>
      </c>
      <c r="D179" s="3">
        <v>9.16</v>
      </c>
      <c r="E179" s="3">
        <v>8.91</v>
      </c>
      <c r="F179" s="3">
        <v>8.34</v>
      </c>
      <c r="G179" s="3">
        <v>7.95</v>
      </c>
      <c r="H179" s="3">
        <v>10.86</v>
      </c>
      <c r="I179" s="3">
        <v>12.47</v>
      </c>
      <c r="J179" s="3">
        <v>16.68</v>
      </c>
      <c r="K179" s="3">
        <v>15.37</v>
      </c>
      <c r="L179" s="3">
        <v>18.25</v>
      </c>
      <c r="M179" s="3">
        <v>17.12</v>
      </c>
      <c r="N179" s="3">
        <v>23.12</v>
      </c>
      <c r="O179" s="3">
        <v>21.28</v>
      </c>
      <c r="P179" s="3">
        <v>18.07</v>
      </c>
      <c r="Q179" s="3">
        <v>22.7</v>
      </c>
      <c r="R179" s="3">
        <v>47.76</v>
      </c>
      <c r="S179" s="3">
        <v>6.5333199771036066</v>
      </c>
      <c r="T179" s="3">
        <v>8.9499999999999993</v>
      </c>
      <c r="U179" s="3">
        <v>6.1049055523755023</v>
      </c>
      <c r="V179" s="3">
        <v>9.1291764705882361</v>
      </c>
      <c r="W179" s="3">
        <v>6.5351801470588242</v>
      </c>
      <c r="X179" s="3">
        <v>14.37</v>
      </c>
      <c r="Y179" s="3">
        <v>11.9</v>
      </c>
      <c r="Z179" s="3">
        <v>16.04</v>
      </c>
      <c r="AA179" s="3">
        <v>12.86</v>
      </c>
      <c r="AB179" s="3">
        <v>11.62</v>
      </c>
      <c r="AC179" s="3">
        <v>14.08</v>
      </c>
      <c r="AD179" s="3">
        <v>12.24</v>
      </c>
      <c r="AE179" s="3">
        <v>14.6</v>
      </c>
      <c r="AF179" s="3">
        <v>8.3336805953062392</v>
      </c>
    </row>
    <row r="180" spans="1:32" x14ac:dyDescent="0.35">
      <c r="A180" s="6">
        <v>179</v>
      </c>
      <c r="B180" s="5" t="s">
        <v>401</v>
      </c>
      <c r="C180" s="3">
        <v>5.63</v>
      </c>
      <c r="D180" s="3">
        <v>7.78</v>
      </c>
      <c r="E180" s="3">
        <v>6.5749999999999993</v>
      </c>
      <c r="F180" s="3">
        <v>6.01</v>
      </c>
      <c r="G180" s="3">
        <v>5.8949999999999996</v>
      </c>
      <c r="H180" s="3">
        <v>8.3849999999999998</v>
      </c>
      <c r="I180" s="3">
        <v>8.6449999999999996</v>
      </c>
      <c r="J180" s="3">
        <v>12.344999999999999</v>
      </c>
      <c r="K180" s="3">
        <v>11.14</v>
      </c>
      <c r="L180" s="3">
        <v>13.875</v>
      </c>
      <c r="M180" s="3">
        <v>12.85</v>
      </c>
      <c r="N180" s="3">
        <v>16.310000000000002</v>
      </c>
      <c r="O180" s="3">
        <v>15.2</v>
      </c>
      <c r="P180" s="3">
        <v>12.67</v>
      </c>
      <c r="Q180" s="3">
        <v>14.92</v>
      </c>
      <c r="R180" s="3">
        <v>34.4</v>
      </c>
      <c r="S180" s="3">
        <v>4.75</v>
      </c>
      <c r="T180" s="3">
        <v>6.57</v>
      </c>
      <c r="U180" s="3">
        <v>5.66</v>
      </c>
      <c r="V180" s="3">
        <v>7.7750000000000004</v>
      </c>
      <c r="W180" s="3">
        <v>5.55</v>
      </c>
      <c r="X180" s="3">
        <v>11.89</v>
      </c>
      <c r="Y180" s="3">
        <v>10.07</v>
      </c>
      <c r="Z180" s="3">
        <v>11.87</v>
      </c>
      <c r="AA180" s="3">
        <v>11.37</v>
      </c>
      <c r="AB180" s="3">
        <v>9.93</v>
      </c>
      <c r="AC180" s="3">
        <v>11.28</v>
      </c>
      <c r="AD180" s="3">
        <v>9.41</v>
      </c>
      <c r="AE180" s="3">
        <v>10.86</v>
      </c>
      <c r="AF180" s="3">
        <v>6.61</v>
      </c>
    </row>
    <row r="181" spans="1:32" x14ac:dyDescent="0.35">
      <c r="A181" s="6">
        <v>180</v>
      </c>
      <c r="B181" s="5" t="s">
        <v>194</v>
      </c>
      <c r="C181" s="3">
        <v>7.48</v>
      </c>
      <c r="D181" s="3">
        <v>10</v>
      </c>
      <c r="E181" s="3">
        <v>10.66</v>
      </c>
      <c r="F181" s="3">
        <v>9.85</v>
      </c>
      <c r="G181" s="3">
        <v>9.8649999999999984</v>
      </c>
      <c r="H181" s="3">
        <v>13.19</v>
      </c>
      <c r="I181" s="3">
        <v>14.664999999999999</v>
      </c>
      <c r="J181" s="3">
        <v>19.05</v>
      </c>
      <c r="K181" s="3">
        <v>17.920000000000002</v>
      </c>
      <c r="L181" s="3">
        <v>20.68</v>
      </c>
      <c r="M181" s="3">
        <v>19.86</v>
      </c>
      <c r="N181" s="3">
        <v>27.204999999999998</v>
      </c>
      <c r="O181" s="3">
        <v>27.29</v>
      </c>
      <c r="P181" s="3">
        <v>23.63</v>
      </c>
      <c r="Q181" s="3">
        <v>27.78</v>
      </c>
      <c r="R181" s="3">
        <v>55.7</v>
      </c>
      <c r="S181" s="3">
        <v>7.53</v>
      </c>
      <c r="T181" s="3">
        <v>10.4</v>
      </c>
      <c r="U181" s="3">
        <v>8.2899999999999991</v>
      </c>
      <c r="V181" s="3">
        <v>10.49</v>
      </c>
      <c r="W181" s="3">
        <v>7.83</v>
      </c>
      <c r="X181" s="3">
        <v>18.43</v>
      </c>
      <c r="Y181" s="3">
        <v>15.52</v>
      </c>
      <c r="Z181" s="3">
        <v>18.95</v>
      </c>
      <c r="AA181" s="3">
        <v>14.48</v>
      </c>
      <c r="AB181" s="3">
        <v>13.15</v>
      </c>
      <c r="AC181" s="3">
        <v>17.149999999999999</v>
      </c>
      <c r="AD181" s="3">
        <v>15.13</v>
      </c>
      <c r="AE181" s="3">
        <v>17.22</v>
      </c>
      <c r="AF181" s="3">
        <v>10.68</v>
      </c>
    </row>
    <row r="182" spans="1:32" ht="14.5" customHeight="1" x14ac:dyDescent="0.35">
      <c r="A182" s="6">
        <v>181</v>
      </c>
      <c r="B182" s="5" t="s">
        <v>196</v>
      </c>
      <c r="C182" s="3">
        <v>4.96</v>
      </c>
      <c r="D182" s="3">
        <v>6.3449999999999998</v>
      </c>
      <c r="E182" s="3">
        <v>5.3100000000000005</v>
      </c>
      <c r="F182" s="3">
        <v>5.0949999999999998</v>
      </c>
      <c r="G182" s="3">
        <v>4.9450000000000003</v>
      </c>
      <c r="H182" s="3">
        <v>6.78</v>
      </c>
      <c r="I182" s="3">
        <v>6.9050000000000002</v>
      </c>
      <c r="J182" s="3">
        <v>9.32</v>
      </c>
      <c r="K182" s="3">
        <v>8.245000000000001</v>
      </c>
      <c r="L182" s="3">
        <v>10.79</v>
      </c>
      <c r="M182" s="3">
        <v>9.81</v>
      </c>
      <c r="N182" s="3">
        <v>11.635000000000002</v>
      </c>
      <c r="O182" s="3">
        <v>10.81</v>
      </c>
      <c r="P182" s="3">
        <v>8.06</v>
      </c>
      <c r="Q182" s="3">
        <v>10.73</v>
      </c>
      <c r="R182" s="3">
        <v>19.14</v>
      </c>
      <c r="S182" s="3">
        <v>3.4050000000000002</v>
      </c>
      <c r="T182" s="3">
        <v>5.4399999999999995</v>
      </c>
      <c r="U182" s="3">
        <v>4.63</v>
      </c>
      <c r="V182" s="3">
        <v>5.78</v>
      </c>
      <c r="W182" s="3">
        <v>4.5949999999999998</v>
      </c>
      <c r="X182" s="3">
        <v>8.5299999999999994</v>
      </c>
      <c r="Y182" s="3">
        <v>7.04</v>
      </c>
      <c r="Z182" s="3">
        <v>8.4499999999999993</v>
      </c>
      <c r="AA182" s="3">
        <v>9.65</v>
      </c>
      <c r="AB182" s="3">
        <v>7.89</v>
      </c>
      <c r="AC182" s="3">
        <v>9.16</v>
      </c>
      <c r="AD182" s="3">
        <v>7.84</v>
      </c>
      <c r="AE182" s="3">
        <v>8.92</v>
      </c>
      <c r="AF182" s="3">
        <v>5.7050000000000001</v>
      </c>
    </row>
    <row r="183" spans="1:32" x14ac:dyDescent="0.35">
      <c r="A183" s="6">
        <v>182</v>
      </c>
      <c r="B183" s="5" t="s">
        <v>402</v>
      </c>
      <c r="C183" s="3">
        <v>7.68</v>
      </c>
      <c r="D183" s="3">
        <v>10.225000000000001</v>
      </c>
      <c r="E183" s="3">
        <v>11.17</v>
      </c>
      <c r="F183" s="3">
        <v>10.254999999999999</v>
      </c>
      <c r="G183" s="3">
        <v>10.4</v>
      </c>
      <c r="H183" s="3">
        <v>13.9</v>
      </c>
      <c r="I183" s="3">
        <v>15.48</v>
      </c>
      <c r="J183" s="3">
        <v>19.850000000000001</v>
      </c>
      <c r="K183" s="3">
        <v>18.559999999999999</v>
      </c>
      <c r="L183" s="3">
        <v>21.445</v>
      </c>
      <c r="M183" s="3">
        <v>20.585000000000001</v>
      </c>
      <c r="N183" s="3">
        <v>28.645</v>
      </c>
      <c r="O183" s="3">
        <v>29.56</v>
      </c>
      <c r="P183" s="3">
        <v>26.17</v>
      </c>
      <c r="Q183" s="3">
        <v>29.51</v>
      </c>
      <c r="R183" s="3">
        <v>58.29</v>
      </c>
      <c r="S183" s="3">
        <v>7.79</v>
      </c>
      <c r="T183" s="3">
        <v>10.78</v>
      </c>
      <c r="U183" s="3">
        <v>10.09</v>
      </c>
      <c r="V183" s="3">
        <v>12.285</v>
      </c>
      <c r="W183" s="3">
        <v>9.4550000000000001</v>
      </c>
      <c r="X183" s="3">
        <v>24.04</v>
      </c>
      <c r="Y183" s="3">
        <v>20.7</v>
      </c>
      <c r="Z183" s="3">
        <v>24.45</v>
      </c>
      <c r="AA183" s="3">
        <v>14.83</v>
      </c>
      <c r="AB183" s="3">
        <v>13.6</v>
      </c>
      <c r="AC183" s="3">
        <v>18.059999999999999</v>
      </c>
      <c r="AD183" s="3">
        <v>16.14</v>
      </c>
      <c r="AE183" s="3">
        <v>17.87</v>
      </c>
      <c r="AF183" s="3">
        <v>11.22</v>
      </c>
    </row>
    <row r="184" spans="1:32" x14ac:dyDescent="0.35">
      <c r="A184" s="6">
        <v>183</v>
      </c>
      <c r="B184" s="5" t="s">
        <v>198</v>
      </c>
      <c r="C184" s="3">
        <v>8.2200000000000006</v>
      </c>
      <c r="D184" s="3">
        <v>10.885000000000002</v>
      </c>
      <c r="E184" s="3">
        <v>12.35</v>
      </c>
      <c r="F184" s="3">
        <v>11.375</v>
      </c>
      <c r="G184" s="3">
        <v>11.55</v>
      </c>
      <c r="H184" s="3">
        <v>15.13</v>
      </c>
      <c r="I184" s="3">
        <v>17.244999999999997</v>
      </c>
      <c r="J184" s="3">
        <v>21.54</v>
      </c>
      <c r="K184" s="3">
        <v>20.204999999999998</v>
      </c>
      <c r="L184" s="3">
        <v>23.225000000000001</v>
      </c>
      <c r="M184" s="3">
        <v>22.23</v>
      </c>
      <c r="N184" s="3">
        <v>31.454999999999998</v>
      </c>
      <c r="O184" s="3">
        <v>32.840000000000003</v>
      </c>
      <c r="P184" s="3">
        <v>29.53</v>
      </c>
      <c r="Q184" s="3">
        <v>33.11</v>
      </c>
      <c r="R184" s="3">
        <v>61.88</v>
      </c>
      <c r="S184" s="3">
        <v>8.4</v>
      </c>
      <c r="T184" s="3">
        <v>11.81</v>
      </c>
      <c r="U184" s="3">
        <v>11.114999999999998</v>
      </c>
      <c r="V184" s="3">
        <v>13.205</v>
      </c>
      <c r="W184" s="3">
        <v>10.29</v>
      </c>
      <c r="X184" s="3">
        <v>26.64</v>
      </c>
      <c r="Y184" s="3">
        <v>23.11</v>
      </c>
      <c r="Z184" s="3">
        <v>27.14</v>
      </c>
      <c r="AA184" s="3">
        <v>15.64</v>
      </c>
      <c r="AB184" s="3">
        <v>14.32</v>
      </c>
      <c r="AC184" s="3">
        <v>19.47</v>
      </c>
      <c r="AD184" s="3">
        <v>17.62</v>
      </c>
      <c r="AE184" s="3">
        <v>19.41</v>
      </c>
      <c r="AF184" s="3">
        <v>12.405000000000001</v>
      </c>
    </row>
    <row r="185" spans="1:32" x14ac:dyDescent="0.35">
      <c r="A185" s="6">
        <v>184</v>
      </c>
      <c r="B185" s="5" t="s">
        <v>403</v>
      </c>
      <c r="C185" s="3">
        <v>1.27</v>
      </c>
      <c r="D185" s="3">
        <v>0.93</v>
      </c>
      <c r="E185" s="3">
        <v>1.39</v>
      </c>
      <c r="F185" s="3">
        <v>1.38</v>
      </c>
      <c r="G185" s="3">
        <v>1.28</v>
      </c>
      <c r="H185" s="3">
        <v>1.4350000000000001</v>
      </c>
      <c r="I185" s="3">
        <v>1.3849999999999998</v>
      </c>
      <c r="J185" s="3">
        <v>0.92500000000000004</v>
      </c>
      <c r="K185" s="3">
        <v>0.92500000000000004</v>
      </c>
      <c r="L185" s="3">
        <v>1.37</v>
      </c>
      <c r="M185" s="3">
        <v>1.3050000000000002</v>
      </c>
      <c r="N185" s="3">
        <v>0.93</v>
      </c>
      <c r="O185" s="3">
        <v>1.27</v>
      </c>
      <c r="P185" s="3">
        <v>0.75</v>
      </c>
      <c r="Q185" s="3">
        <v>1.6</v>
      </c>
      <c r="R185" s="3">
        <v>1.25</v>
      </c>
      <c r="S185" s="3">
        <v>0.9</v>
      </c>
      <c r="T185" s="3">
        <v>1.4950000000000001</v>
      </c>
      <c r="U185" s="3">
        <v>1.375</v>
      </c>
      <c r="V185" s="3">
        <v>0.66500000000000004</v>
      </c>
      <c r="W185" s="3">
        <v>1.4750000000000001</v>
      </c>
      <c r="X185" s="3">
        <v>1.21</v>
      </c>
      <c r="Y185" s="3">
        <v>0.75</v>
      </c>
      <c r="Z185" s="3">
        <v>1.56</v>
      </c>
      <c r="AA185" s="3">
        <v>6.01</v>
      </c>
      <c r="AB185" s="3">
        <v>4.24</v>
      </c>
      <c r="AC185" s="3">
        <v>6.71</v>
      </c>
      <c r="AD185" s="3">
        <v>5.18</v>
      </c>
      <c r="AE185" s="3">
        <v>6.68</v>
      </c>
      <c r="AF185" s="3">
        <v>4.1900000000000004</v>
      </c>
    </row>
    <row r="186" spans="1:32" x14ac:dyDescent="0.35">
      <c r="A186" s="6">
        <v>185</v>
      </c>
      <c r="B186" s="5" t="s">
        <v>200</v>
      </c>
      <c r="C186" s="3">
        <v>8.2200000000000006</v>
      </c>
      <c r="D186" s="3">
        <v>10.905000000000001</v>
      </c>
      <c r="E186" s="3">
        <v>12.56</v>
      </c>
      <c r="F186" s="3">
        <v>11.62</v>
      </c>
      <c r="G186" s="3">
        <v>11.795</v>
      </c>
      <c r="H186" s="3">
        <v>15.315000000000001</v>
      </c>
      <c r="I186" s="3">
        <v>17.594999999999999</v>
      </c>
      <c r="J186" s="3">
        <v>21.86</v>
      </c>
      <c r="K186" s="3">
        <v>20.57</v>
      </c>
      <c r="L186" s="3">
        <v>23.37</v>
      </c>
      <c r="M186" s="3">
        <v>22.545000000000002</v>
      </c>
      <c r="N186" s="3">
        <v>32.03</v>
      </c>
      <c r="O186" s="3">
        <v>33.42</v>
      </c>
      <c r="P186" s="3">
        <v>30.19</v>
      </c>
      <c r="Q186" s="3">
        <v>33.76</v>
      </c>
      <c r="R186" s="3">
        <v>62.47</v>
      </c>
      <c r="S186" s="3">
        <v>8.5399999999999991</v>
      </c>
      <c r="T186" s="3">
        <v>12.03</v>
      </c>
      <c r="U186" s="3">
        <v>10.94</v>
      </c>
      <c r="V186" s="3">
        <v>12.86</v>
      </c>
      <c r="W186" s="3">
        <v>10.01</v>
      </c>
      <c r="X186" s="3">
        <v>25.68</v>
      </c>
      <c r="Y186" s="3">
        <v>22.11</v>
      </c>
      <c r="Z186" s="3">
        <v>26.41</v>
      </c>
      <c r="AA186" s="3">
        <v>15.68</v>
      </c>
      <c r="AB186" s="3">
        <v>14.41</v>
      </c>
      <c r="AC186" s="3">
        <v>19.690000000000001</v>
      </c>
      <c r="AD186" s="3">
        <v>17.87</v>
      </c>
      <c r="AE186" s="3">
        <v>19.66</v>
      </c>
      <c r="AF186" s="3">
        <v>12.614999999999998</v>
      </c>
    </row>
    <row r="187" spans="1:32" x14ac:dyDescent="0.35">
      <c r="A187" s="6">
        <v>186</v>
      </c>
      <c r="B187" s="5" t="s">
        <v>404</v>
      </c>
      <c r="C187" s="3">
        <v>5.36</v>
      </c>
      <c r="D187" s="3">
        <v>6.92</v>
      </c>
      <c r="E187" s="3">
        <v>6.04</v>
      </c>
      <c r="F187" s="3">
        <v>5.44</v>
      </c>
      <c r="G187" s="3">
        <v>5.65</v>
      </c>
      <c r="H187" s="3">
        <v>7.7249999999999996</v>
      </c>
      <c r="I187" s="3">
        <v>7.6950000000000003</v>
      </c>
      <c r="J187" s="3">
        <v>10.1</v>
      </c>
      <c r="K187" s="3">
        <v>8.35</v>
      </c>
      <c r="L187" s="3">
        <v>11.905000000000001</v>
      </c>
      <c r="M187" s="3">
        <v>10.754999999999999</v>
      </c>
      <c r="N187" s="3">
        <v>12.445</v>
      </c>
      <c r="O187" s="3">
        <v>12.45</v>
      </c>
      <c r="P187" s="3">
        <v>9.77</v>
      </c>
      <c r="Q187" s="3">
        <v>12.33</v>
      </c>
      <c r="R187" s="3">
        <v>23.53</v>
      </c>
      <c r="S187" s="3">
        <v>2.7749999999999999</v>
      </c>
      <c r="T187" s="3">
        <v>5.17</v>
      </c>
      <c r="U187" s="3">
        <v>5.29</v>
      </c>
      <c r="V187" s="3">
        <v>5.665</v>
      </c>
      <c r="W187" s="3">
        <v>4.6950000000000003</v>
      </c>
      <c r="X187" s="3">
        <v>8.2799999999999994</v>
      </c>
      <c r="Y187" s="3">
        <v>6.83</v>
      </c>
      <c r="Z187" s="3">
        <v>8.1300000000000008</v>
      </c>
      <c r="AA187" s="3">
        <v>11.62</v>
      </c>
      <c r="AB187" s="3">
        <v>10.16</v>
      </c>
      <c r="AC187" s="3">
        <v>11.67</v>
      </c>
      <c r="AD187" s="3">
        <v>9.7100000000000009</v>
      </c>
      <c r="AE187" s="3">
        <v>11.37</v>
      </c>
      <c r="AF187" s="3">
        <v>6.88</v>
      </c>
    </row>
    <row r="188" spans="1:32" x14ac:dyDescent="0.35">
      <c r="A188" s="6">
        <v>187</v>
      </c>
      <c r="B188" s="5" t="s">
        <v>202</v>
      </c>
      <c r="C188" s="3">
        <v>7.47</v>
      </c>
      <c r="D188" s="3">
        <v>10.045</v>
      </c>
      <c r="E188" s="3">
        <v>10.86</v>
      </c>
      <c r="F188" s="3">
        <v>10.055</v>
      </c>
      <c r="G188" s="3">
        <v>10.120000000000001</v>
      </c>
      <c r="H188" s="3">
        <v>13.39</v>
      </c>
      <c r="I188" s="3">
        <v>15.03</v>
      </c>
      <c r="J188" s="3">
        <v>19.420000000000002</v>
      </c>
      <c r="K188" s="3">
        <v>18.32</v>
      </c>
      <c r="L188" s="3">
        <v>20.96</v>
      </c>
      <c r="M188" s="3">
        <v>20.25</v>
      </c>
      <c r="N188" s="3">
        <v>27.945</v>
      </c>
      <c r="O188" s="3">
        <v>28.22</v>
      </c>
      <c r="P188" s="3">
        <v>24.86</v>
      </c>
      <c r="Q188" s="3">
        <v>28.75</v>
      </c>
      <c r="R188" s="3">
        <v>56.81</v>
      </c>
      <c r="S188" s="3">
        <v>7.62</v>
      </c>
      <c r="T188" s="3">
        <v>10.6</v>
      </c>
      <c r="U188" s="3">
        <v>8.9</v>
      </c>
      <c r="V188" s="3">
        <v>11.129999999999999</v>
      </c>
      <c r="W188" s="3">
        <v>8.42</v>
      </c>
      <c r="X188" s="3">
        <v>20.399999999999999</v>
      </c>
      <c r="Y188" s="3">
        <v>17.440000000000001</v>
      </c>
      <c r="Z188" s="3">
        <v>20.96</v>
      </c>
      <c r="AA188" s="3">
        <v>14.53</v>
      </c>
      <c r="AB188" s="3">
        <v>13.29</v>
      </c>
      <c r="AC188" s="3">
        <v>17.440000000000001</v>
      </c>
      <c r="AD188" s="3">
        <v>15.54</v>
      </c>
      <c r="AE188" s="3">
        <v>17.48</v>
      </c>
      <c r="AF188" s="3">
        <v>10.885000000000002</v>
      </c>
    </row>
    <row r="189" spans="1:32" x14ac:dyDescent="0.35">
      <c r="A189" s="6">
        <v>188</v>
      </c>
      <c r="B189" s="5" t="s">
        <v>405</v>
      </c>
      <c r="C189" s="3">
        <v>9.09</v>
      </c>
      <c r="D189" s="3">
        <v>13.155000000000001</v>
      </c>
      <c r="E189" s="3">
        <v>15.69</v>
      </c>
      <c r="F189" s="3">
        <v>14.66</v>
      </c>
      <c r="G189" s="3">
        <v>14.94</v>
      </c>
      <c r="H189" s="3">
        <v>18.884999999999998</v>
      </c>
      <c r="I189" s="3">
        <v>22.3</v>
      </c>
      <c r="J189" s="3">
        <v>26.215</v>
      </c>
      <c r="K189" s="3">
        <v>24.83</v>
      </c>
      <c r="L189" s="3">
        <v>27.92</v>
      </c>
      <c r="M189" s="3">
        <v>27.005000000000003</v>
      </c>
      <c r="N189" s="3">
        <v>39.21</v>
      </c>
      <c r="O189" s="3">
        <v>42.05</v>
      </c>
      <c r="P189" s="3">
        <v>39.43</v>
      </c>
      <c r="Q189" s="3">
        <v>42.53</v>
      </c>
      <c r="R189" s="3">
        <v>71.790000000000006</v>
      </c>
      <c r="S189" s="3">
        <v>10.27</v>
      </c>
      <c r="T189" s="3">
        <v>14.835000000000001</v>
      </c>
      <c r="U189" s="3">
        <v>16.12</v>
      </c>
      <c r="V189" s="3">
        <v>17.024999999999999</v>
      </c>
      <c r="W189" s="3">
        <v>14.78</v>
      </c>
      <c r="X189" s="3">
        <v>38.479999999999997</v>
      </c>
      <c r="Y189" s="3">
        <v>34.479999999999997</v>
      </c>
      <c r="Z189" s="3">
        <v>39.979999999999997</v>
      </c>
      <c r="AA189" s="3">
        <v>18.649999999999999</v>
      </c>
      <c r="AB189" s="3">
        <v>16.78</v>
      </c>
      <c r="AC189" s="3">
        <v>23.88</v>
      </c>
      <c r="AD189" s="3">
        <v>21.94</v>
      </c>
      <c r="AE189" s="3">
        <v>23.94</v>
      </c>
      <c r="AF189" s="3">
        <v>15.795</v>
      </c>
    </row>
    <row r="190" spans="1:32" x14ac:dyDescent="0.35">
      <c r="A190" s="6">
        <v>189</v>
      </c>
      <c r="B190" s="5" t="s">
        <v>406</v>
      </c>
      <c r="C190" s="3">
        <v>5.49</v>
      </c>
      <c r="D190" s="3">
        <v>7.15</v>
      </c>
      <c r="E190" s="3">
        <v>6.2249999999999996</v>
      </c>
      <c r="F190" s="3">
        <v>5.7149999999999999</v>
      </c>
      <c r="G190" s="3">
        <v>5.665</v>
      </c>
      <c r="H190" s="3">
        <v>7.9550000000000001</v>
      </c>
      <c r="I190" s="3">
        <v>8.0249999999999986</v>
      </c>
      <c r="J190" s="3">
        <v>10.79</v>
      </c>
      <c r="K190" s="3">
        <v>9.4600000000000009</v>
      </c>
      <c r="L190" s="3">
        <v>12.555</v>
      </c>
      <c r="M190" s="3">
        <v>11.44</v>
      </c>
      <c r="N190" s="3">
        <v>13.48</v>
      </c>
      <c r="O190" s="3">
        <v>13.51</v>
      </c>
      <c r="P190" s="3">
        <v>10.65</v>
      </c>
      <c r="Q190" s="3">
        <v>13.32</v>
      </c>
      <c r="R190" s="3">
        <v>27</v>
      </c>
      <c r="S190" s="3">
        <v>4.32</v>
      </c>
      <c r="T190" s="3">
        <v>6.22</v>
      </c>
      <c r="U190" s="3">
        <v>5.24</v>
      </c>
      <c r="V190" s="3">
        <v>6.75</v>
      </c>
      <c r="W190" s="3">
        <v>5.1449999999999996</v>
      </c>
      <c r="X190" s="3">
        <v>10.17</v>
      </c>
      <c r="Y190" s="3">
        <v>8.4</v>
      </c>
      <c r="Z190" s="3">
        <v>10.06</v>
      </c>
      <c r="AA190" s="3">
        <v>10.84</v>
      </c>
      <c r="AB190" s="3">
        <v>9.1</v>
      </c>
      <c r="AC190" s="3">
        <v>10.48</v>
      </c>
      <c r="AD190" s="3">
        <v>8.6199999999999992</v>
      </c>
      <c r="AE190" s="3">
        <v>10.220000000000001</v>
      </c>
      <c r="AF190" s="3">
        <v>6.2249999999999996</v>
      </c>
    </row>
    <row r="191" spans="1:32" x14ac:dyDescent="0.35">
      <c r="A191" s="6">
        <v>190</v>
      </c>
      <c r="B191" s="5" t="s">
        <v>204</v>
      </c>
      <c r="C191" s="3">
        <v>8.3699999999999992</v>
      </c>
      <c r="D191" s="3">
        <v>11.03</v>
      </c>
      <c r="E191" s="3">
        <v>12.78</v>
      </c>
      <c r="F191" s="3">
        <v>11.69</v>
      </c>
      <c r="G191" s="3">
        <v>11.925000000000001</v>
      </c>
      <c r="H191" s="3">
        <v>15.614999999999998</v>
      </c>
      <c r="I191" s="3">
        <v>17.89</v>
      </c>
      <c r="J191" s="3">
        <v>22.15</v>
      </c>
      <c r="K191" s="3">
        <v>20.65</v>
      </c>
      <c r="L191" s="3">
        <v>23.695</v>
      </c>
      <c r="M191" s="3">
        <v>22.73</v>
      </c>
      <c r="N191" s="3">
        <v>32.450000000000003</v>
      </c>
      <c r="O191" s="3">
        <v>34.14</v>
      </c>
      <c r="P191" s="3">
        <v>30.92</v>
      </c>
      <c r="Q191" s="3">
        <v>34.32</v>
      </c>
      <c r="R191" s="3">
        <v>63.27</v>
      </c>
      <c r="S191" s="3">
        <v>8.6050000000000004</v>
      </c>
      <c r="T191" s="3">
        <v>12.09</v>
      </c>
      <c r="U191" s="3">
        <v>11.24</v>
      </c>
      <c r="V191" s="3">
        <v>13.16</v>
      </c>
      <c r="W191" s="3">
        <v>10.215</v>
      </c>
      <c r="X191" s="3">
        <v>26.76</v>
      </c>
      <c r="Y191" s="3">
        <v>23.11</v>
      </c>
      <c r="Z191" s="3">
        <v>27.32</v>
      </c>
      <c r="AA191" s="3">
        <v>15.88</v>
      </c>
      <c r="AB191" s="3">
        <v>14.59</v>
      </c>
      <c r="AC191" s="3">
        <v>20.05</v>
      </c>
      <c r="AD191" s="3">
        <v>18.23</v>
      </c>
      <c r="AE191" s="3">
        <v>19.96</v>
      </c>
      <c r="AF191" s="3">
        <v>12.83</v>
      </c>
    </row>
    <row r="192" spans="1:32" x14ac:dyDescent="0.35">
      <c r="A192" s="6">
        <v>191</v>
      </c>
      <c r="B192" s="5" t="s">
        <v>407</v>
      </c>
      <c r="C192" s="3">
        <v>7.95</v>
      </c>
      <c r="D192" s="3">
        <v>10.62</v>
      </c>
      <c r="E192" s="3">
        <v>12.055</v>
      </c>
      <c r="F192" s="3">
        <v>11.175000000000001</v>
      </c>
      <c r="G192" s="3">
        <v>11.3</v>
      </c>
      <c r="H192" s="3">
        <v>14.725000000000001</v>
      </c>
      <c r="I192" s="3">
        <v>16.850000000000001</v>
      </c>
      <c r="J192" s="3">
        <v>21.15</v>
      </c>
      <c r="K192" s="3">
        <v>19.935000000000002</v>
      </c>
      <c r="L192" s="3">
        <v>22.65</v>
      </c>
      <c r="M192" s="3">
        <v>21.835000000000001</v>
      </c>
      <c r="N192" s="3">
        <v>30.905000000000001</v>
      </c>
      <c r="O192" s="3">
        <v>31.99</v>
      </c>
      <c r="P192" s="3">
        <v>28.82</v>
      </c>
      <c r="Q192" s="3">
        <v>32.25</v>
      </c>
      <c r="R192" s="3">
        <v>60.96</v>
      </c>
      <c r="S192" s="3">
        <v>8.2799999999999994</v>
      </c>
      <c r="T192" s="3">
        <v>11.6</v>
      </c>
      <c r="U192" s="3">
        <v>10.57</v>
      </c>
      <c r="V192" s="3">
        <v>12.629999999999999</v>
      </c>
      <c r="W192" s="3">
        <v>9.81</v>
      </c>
      <c r="X192" s="3">
        <v>25.08</v>
      </c>
      <c r="Y192" s="3">
        <v>21.7</v>
      </c>
      <c r="Z192" s="3">
        <v>25.64</v>
      </c>
      <c r="AA192" s="3">
        <v>15.29</v>
      </c>
      <c r="AB192" s="3">
        <v>14.07</v>
      </c>
      <c r="AC192" s="3">
        <v>19.03</v>
      </c>
      <c r="AD192" s="3">
        <v>17.23</v>
      </c>
      <c r="AE192" s="3">
        <v>18.95</v>
      </c>
      <c r="AF192" s="3">
        <v>12.105</v>
      </c>
    </row>
    <row r="193" spans="1:32" x14ac:dyDescent="0.35">
      <c r="A193" s="6">
        <v>192</v>
      </c>
      <c r="B193" s="5" t="s">
        <v>206</v>
      </c>
      <c r="C193" s="3">
        <v>6.24</v>
      </c>
      <c r="D193" s="3">
        <v>8.3049999999999997</v>
      </c>
      <c r="E193" s="3">
        <v>7.67</v>
      </c>
      <c r="F193" s="3">
        <v>6.915</v>
      </c>
      <c r="G193" s="3">
        <v>6.88</v>
      </c>
      <c r="H193" s="3">
        <v>9.68</v>
      </c>
      <c r="I193" s="3">
        <v>10.17</v>
      </c>
      <c r="J193" s="3">
        <v>14.125</v>
      </c>
      <c r="K193" s="3">
        <v>12.745000000000001</v>
      </c>
      <c r="L193" s="3">
        <v>15.81</v>
      </c>
      <c r="M193" s="3">
        <v>14.864999999999998</v>
      </c>
      <c r="N193" s="3">
        <v>18.98</v>
      </c>
      <c r="O193" s="3">
        <v>18.04</v>
      </c>
      <c r="P193" s="3">
        <v>14.82</v>
      </c>
      <c r="Q193" s="3">
        <v>18.2</v>
      </c>
      <c r="R193" s="3">
        <v>40.94</v>
      </c>
      <c r="S193" s="3">
        <v>5.5</v>
      </c>
      <c r="T193" s="3">
        <v>7.5250000000000004</v>
      </c>
      <c r="U193" s="3">
        <v>6.29</v>
      </c>
      <c r="V193" s="3">
        <v>8.57</v>
      </c>
      <c r="W193" s="3">
        <v>6.1150000000000002</v>
      </c>
      <c r="X193" s="3">
        <v>13.62</v>
      </c>
      <c r="Y193" s="3">
        <v>11.49</v>
      </c>
      <c r="Z193" s="3">
        <v>13.75</v>
      </c>
      <c r="AA193" s="3">
        <v>12.34</v>
      </c>
      <c r="AB193" s="3">
        <v>10.91</v>
      </c>
      <c r="AC193" s="3">
        <v>12.93</v>
      </c>
      <c r="AD193" s="3">
        <v>10.84</v>
      </c>
      <c r="AE193" s="3">
        <v>12.77</v>
      </c>
      <c r="AF193" s="3">
        <v>7.6749999999999998</v>
      </c>
    </row>
    <row r="194" spans="1:32" x14ac:dyDescent="0.35">
      <c r="A194" s="6">
        <v>193</v>
      </c>
      <c r="B194" s="5" t="s">
        <v>208</v>
      </c>
      <c r="C194" s="3">
        <v>8.48</v>
      </c>
      <c r="D194" s="3">
        <v>11.225000000000001</v>
      </c>
      <c r="E194" s="3">
        <v>13.23</v>
      </c>
      <c r="F194" s="3">
        <v>12.16</v>
      </c>
      <c r="G194" s="3">
        <v>12.41</v>
      </c>
      <c r="H194" s="3">
        <v>15.94</v>
      </c>
      <c r="I194" s="3">
        <v>18.600000000000001</v>
      </c>
      <c r="J194" s="3">
        <v>22.79</v>
      </c>
      <c r="K194" s="3">
        <v>21.344999999999999</v>
      </c>
      <c r="L194" s="3">
        <v>24.270000000000003</v>
      </c>
      <c r="M194" s="3">
        <v>23.439999999999998</v>
      </c>
      <c r="N194" s="3">
        <v>33.979999999999997</v>
      </c>
      <c r="O194" s="3">
        <v>35.200000000000003</v>
      </c>
      <c r="P194" s="3">
        <v>32.14</v>
      </c>
      <c r="Q194" s="3">
        <v>35.090000000000003</v>
      </c>
      <c r="R194" s="3">
        <v>64.400000000000006</v>
      </c>
      <c r="S194" s="3">
        <v>8.83</v>
      </c>
      <c r="T194" s="3">
        <v>12.54</v>
      </c>
      <c r="U194" s="3">
        <v>12.33</v>
      </c>
      <c r="V194" s="3">
        <v>13.85</v>
      </c>
      <c r="W194" s="3">
        <v>11.14</v>
      </c>
      <c r="X194" s="3">
        <v>28.99</v>
      </c>
      <c r="Y194" s="3">
        <v>25.56</v>
      </c>
      <c r="Z194" s="3">
        <v>29.64</v>
      </c>
      <c r="AA194" s="3">
        <v>16.03</v>
      </c>
      <c r="AB194" s="3">
        <v>14.8</v>
      </c>
      <c r="AC194" s="3">
        <v>20.440000000000001</v>
      </c>
      <c r="AD194" s="3">
        <v>18.690000000000001</v>
      </c>
      <c r="AE194" s="3">
        <v>20.309999999999999</v>
      </c>
      <c r="AF194" s="3">
        <v>13.015000000000001</v>
      </c>
    </row>
    <row r="195" spans="1:32" x14ac:dyDescent="0.35">
      <c r="A195" s="6">
        <v>194</v>
      </c>
      <c r="B195" s="5" t="s">
        <v>210</v>
      </c>
      <c r="C195" s="3">
        <v>7.16</v>
      </c>
      <c r="D195" s="3">
        <v>9.6050000000000004</v>
      </c>
      <c r="E195" s="3">
        <v>9.9550000000000001</v>
      </c>
      <c r="F195" s="3">
        <v>9.1050000000000004</v>
      </c>
      <c r="G195" s="3">
        <v>9.17</v>
      </c>
      <c r="H195" s="3">
        <v>12.41</v>
      </c>
      <c r="I195" s="3">
        <v>13.614999999999998</v>
      </c>
      <c r="J195" s="3">
        <v>18</v>
      </c>
      <c r="K195" s="3">
        <v>16.774999999999999</v>
      </c>
      <c r="L195" s="3">
        <v>19.615000000000002</v>
      </c>
      <c r="M195" s="3">
        <v>18.774999999999999</v>
      </c>
      <c r="N195" s="3">
        <v>25.490000000000002</v>
      </c>
      <c r="O195" s="3">
        <v>25.36</v>
      </c>
      <c r="P195" s="3">
        <v>21.76</v>
      </c>
      <c r="Q195" s="3">
        <v>25.68</v>
      </c>
      <c r="R195" s="3">
        <v>53.45</v>
      </c>
      <c r="S195" s="3">
        <v>7.085</v>
      </c>
      <c r="T195" s="3">
        <v>9.6999999999999993</v>
      </c>
      <c r="U195" s="3">
        <v>8.51</v>
      </c>
      <c r="V195" s="3">
        <v>10.875</v>
      </c>
      <c r="W195" s="3">
        <v>8.0399999999999991</v>
      </c>
      <c r="X195" s="3">
        <v>19.57</v>
      </c>
      <c r="Y195" s="3">
        <v>16.52</v>
      </c>
      <c r="Z195" s="3">
        <v>20.07</v>
      </c>
      <c r="AA195" s="3">
        <v>13.99</v>
      </c>
      <c r="AB195" s="3">
        <v>12.67</v>
      </c>
      <c r="AC195" s="3">
        <v>16.260000000000002</v>
      </c>
      <c r="AD195" s="3">
        <v>14.25</v>
      </c>
      <c r="AE195" s="3">
        <v>16.25</v>
      </c>
      <c r="AF195" s="3">
        <v>9.9700000000000006</v>
      </c>
    </row>
    <row r="196" spans="1:32" x14ac:dyDescent="0.35">
      <c r="A196" s="6">
        <v>195</v>
      </c>
      <c r="B196" s="5" t="s">
        <v>212</v>
      </c>
      <c r="C196" s="3">
        <v>8.2799999999999994</v>
      </c>
      <c r="D196" s="3">
        <v>10.955</v>
      </c>
      <c r="E196" s="3">
        <v>12.705</v>
      </c>
      <c r="F196" s="3">
        <v>11.745000000000001</v>
      </c>
      <c r="G196" s="3">
        <v>11.975000000000001</v>
      </c>
      <c r="H196" s="3">
        <v>15.51</v>
      </c>
      <c r="I196" s="3">
        <v>17.810000000000002</v>
      </c>
      <c r="J196" s="3">
        <v>22.07</v>
      </c>
      <c r="K196" s="3">
        <v>20.734999999999999</v>
      </c>
      <c r="L196" s="3">
        <v>23.57</v>
      </c>
      <c r="M196" s="3">
        <v>22.805</v>
      </c>
      <c r="N196" s="3">
        <v>32.369999999999997</v>
      </c>
      <c r="O196" s="3">
        <v>34.01</v>
      </c>
      <c r="P196" s="3">
        <v>30.82</v>
      </c>
      <c r="Q196" s="3">
        <v>34.299999999999997</v>
      </c>
      <c r="R196" s="3">
        <v>63.09</v>
      </c>
      <c r="S196" s="3">
        <v>8.625</v>
      </c>
      <c r="T196" s="3">
        <v>12.14</v>
      </c>
      <c r="U196" s="3">
        <v>11.55</v>
      </c>
      <c r="V196" s="3">
        <v>13.4</v>
      </c>
      <c r="W196" s="3">
        <v>10.71</v>
      </c>
      <c r="X196" s="3">
        <v>27.92</v>
      </c>
      <c r="Y196" s="3">
        <v>24.39</v>
      </c>
      <c r="Z196" s="3">
        <v>28.54</v>
      </c>
      <c r="AA196" s="3">
        <v>15.76</v>
      </c>
      <c r="AB196" s="3">
        <v>14.55</v>
      </c>
      <c r="AC196" s="3">
        <v>19.920000000000002</v>
      </c>
      <c r="AD196" s="3">
        <v>18.16</v>
      </c>
      <c r="AE196" s="3">
        <v>19.87</v>
      </c>
      <c r="AF196" s="3">
        <v>12.75</v>
      </c>
    </row>
    <row r="197" spans="1:32" x14ac:dyDescent="0.35">
      <c r="A197" s="6">
        <v>196</v>
      </c>
      <c r="B197" s="5" t="s">
        <v>214</v>
      </c>
      <c r="C197" s="3">
        <v>7.84</v>
      </c>
      <c r="D197" s="3">
        <v>10.46</v>
      </c>
      <c r="E197" s="3">
        <v>11.684999999999999</v>
      </c>
      <c r="F197" s="3">
        <v>10.74</v>
      </c>
      <c r="G197" s="3">
        <v>10.93</v>
      </c>
      <c r="H197" s="3">
        <v>14.455</v>
      </c>
      <c r="I197" s="3">
        <v>16.27</v>
      </c>
      <c r="J197" s="3">
        <v>20.61</v>
      </c>
      <c r="K197" s="3">
        <v>19.305</v>
      </c>
      <c r="L197" s="3">
        <v>22.164999999999999</v>
      </c>
      <c r="M197" s="3">
        <v>21.314999999999998</v>
      </c>
      <c r="N197" s="3">
        <v>29.945</v>
      </c>
      <c r="O197" s="3">
        <v>31.18</v>
      </c>
      <c r="P197" s="3">
        <v>27.93</v>
      </c>
      <c r="Q197" s="3">
        <v>31.11</v>
      </c>
      <c r="R197" s="3">
        <v>60.08</v>
      </c>
      <c r="S197" s="3">
        <v>8.07</v>
      </c>
      <c r="T197" s="3">
        <v>11.22</v>
      </c>
      <c r="U197" s="3">
        <v>10.705</v>
      </c>
      <c r="V197" s="3">
        <v>12.8</v>
      </c>
      <c r="W197" s="3">
        <v>9.9649999999999999</v>
      </c>
      <c r="X197" s="3">
        <v>25.72</v>
      </c>
      <c r="Y197" s="3">
        <v>22.29</v>
      </c>
      <c r="Z197" s="3">
        <v>26.08</v>
      </c>
      <c r="AA197" s="3">
        <v>15.15</v>
      </c>
      <c r="AB197" s="3">
        <v>13.94</v>
      </c>
      <c r="AC197" s="3">
        <v>18.690000000000001</v>
      </c>
      <c r="AD197" s="3">
        <v>16.87</v>
      </c>
      <c r="AE197" s="3">
        <v>18.5</v>
      </c>
      <c r="AF197" s="3">
        <v>11.725000000000001</v>
      </c>
    </row>
    <row r="198" spans="1:32" x14ac:dyDescent="0.35">
      <c r="A198" s="6">
        <v>197</v>
      </c>
      <c r="B198" s="5" t="s">
        <v>216</v>
      </c>
      <c r="C198" s="3">
        <v>4.34</v>
      </c>
      <c r="D198" s="3">
        <v>5.4399999999999995</v>
      </c>
      <c r="E198" s="3">
        <v>4.875</v>
      </c>
      <c r="F198" s="3">
        <v>4.6100000000000003</v>
      </c>
      <c r="G198" s="3">
        <v>4.32</v>
      </c>
      <c r="H198" s="3">
        <v>6.1850000000000005</v>
      </c>
      <c r="I198" s="3">
        <v>6</v>
      </c>
      <c r="J198" s="3">
        <v>7.2249999999999996</v>
      </c>
      <c r="K198" s="3">
        <v>6.0150000000000006</v>
      </c>
      <c r="L198" s="3">
        <v>8.6750000000000007</v>
      </c>
      <c r="M198" s="3">
        <v>8.23</v>
      </c>
      <c r="N198" s="3">
        <v>7.7649999999999997</v>
      </c>
      <c r="O198" s="3">
        <v>10.039999999999999</v>
      </c>
      <c r="P198" s="3">
        <v>7.23</v>
      </c>
      <c r="Q198" s="3">
        <v>9.9600000000000009</v>
      </c>
      <c r="R198" s="3">
        <v>16.89</v>
      </c>
      <c r="S198" s="3">
        <v>3.16</v>
      </c>
      <c r="T198" s="3">
        <v>5.3599999999999994</v>
      </c>
      <c r="U198" s="3">
        <v>4.34</v>
      </c>
      <c r="V198" s="3">
        <v>5.42</v>
      </c>
      <c r="W198" s="3">
        <v>4.5250000000000004</v>
      </c>
      <c r="X198" s="3">
        <v>8.14</v>
      </c>
      <c r="Y198" s="3">
        <v>6.87</v>
      </c>
      <c r="Z198" s="3">
        <v>7.97</v>
      </c>
      <c r="AA198" s="3">
        <v>8.44</v>
      </c>
      <c r="AB198" s="3">
        <v>7.17</v>
      </c>
      <c r="AC198" s="3">
        <v>8.6300000000000008</v>
      </c>
      <c r="AD198" s="3">
        <v>7.15</v>
      </c>
      <c r="AE198" s="3">
        <v>8.43</v>
      </c>
      <c r="AF198" s="3">
        <v>5.13</v>
      </c>
    </row>
    <row r="199" spans="1:32" x14ac:dyDescent="0.35">
      <c r="A199" s="6">
        <v>198</v>
      </c>
      <c r="B199" s="5" t="s">
        <v>408</v>
      </c>
      <c r="C199" s="3">
        <v>4.47</v>
      </c>
      <c r="D199" s="3">
        <v>6.02</v>
      </c>
      <c r="E199" s="3">
        <v>5.1950000000000003</v>
      </c>
      <c r="F199" s="3">
        <v>5.01</v>
      </c>
      <c r="G199" s="3">
        <v>4.5250000000000004</v>
      </c>
      <c r="H199" s="3">
        <v>6.58</v>
      </c>
      <c r="I199" s="3">
        <v>6.6099999999999994</v>
      </c>
      <c r="J199" s="3">
        <v>8.3000000000000007</v>
      </c>
      <c r="K199" s="3">
        <v>7.37</v>
      </c>
      <c r="L199" s="3">
        <v>9.9</v>
      </c>
      <c r="M199" s="3">
        <v>9.2850000000000001</v>
      </c>
      <c r="N199" s="3">
        <v>9.6149999999999984</v>
      </c>
      <c r="O199" s="3">
        <v>9.9600000000000009</v>
      </c>
      <c r="P199" s="3">
        <v>7.11</v>
      </c>
      <c r="Q199" s="3">
        <v>9.85</v>
      </c>
      <c r="R199" s="3">
        <v>16.84</v>
      </c>
      <c r="S199" s="3">
        <v>3.665</v>
      </c>
      <c r="T199" s="3">
        <v>5.6349999999999998</v>
      </c>
      <c r="U199" s="3">
        <v>4.4050000000000002</v>
      </c>
      <c r="V199" s="3">
        <v>5.64</v>
      </c>
      <c r="W199" s="3">
        <v>4.59</v>
      </c>
      <c r="X199" s="3">
        <v>8.01</v>
      </c>
      <c r="Y199" s="3">
        <v>6.73</v>
      </c>
      <c r="Z199" s="3">
        <v>7.85</v>
      </c>
      <c r="AA199" s="3">
        <v>9.14</v>
      </c>
      <c r="AB199" s="3">
        <v>7.23</v>
      </c>
      <c r="AC199" s="3">
        <v>8.5500000000000007</v>
      </c>
      <c r="AD199" s="3">
        <v>7.21</v>
      </c>
      <c r="AE199" s="3">
        <v>8.26</v>
      </c>
      <c r="AF199" s="3">
        <v>5.3949999999999996</v>
      </c>
    </row>
    <row r="200" spans="1:32" x14ac:dyDescent="0.35">
      <c r="A200" s="6">
        <v>199</v>
      </c>
      <c r="B200" s="5" t="s">
        <v>409</v>
      </c>
      <c r="C200" s="3">
        <v>6.38</v>
      </c>
      <c r="D200" s="3">
        <v>8.98</v>
      </c>
      <c r="E200" s="3">
        <v>8.83</v>
      </c>
      <c r="F200" s="3">
        <v>8.25</v>
      </c>
      <c r="G200" s="3">
        <v>7.91</v>
      </c>
      <c r="H200" s="3">
        <v>10.73</v>
      </c>
      <c r="I200" s="3">
        <v>12.34</v>
      </c>
      <c r="J200" s="3">
        <v>16.559999999999999</v>
      </c>
      <c r="K200" s="3">
        <v>15.31</v>
      </c>
      <c r="L200" s="3">
        <v>18.190000000000001</v>
      </c>
      <c r="M200" s="3">
        <v>16.989999999999998</v>
      </c>
      <c r="N200" s="3">
        <v>22.659999999999997</v>
      </c>
      <c r="O200" s="3">
        <v>20.65</v>
      </c>
      <c r="P200" s="3">
        <v>17.559999999999999</v>
      </c>
      <c r="Q200" s="3">
        <v>22.11</v>
      </c>
      <c r="R200" s="3">
        <v>47</v>
      </c>
      <c r="S200" s="3">
        <v>6.6351791876517261</v>
      </c>
      <c r="T200" s="3">
        <v>8.8800000000000008</v>
      </c>
      <c r="U200" s="3">
        <v>6.86</v>
      </c>
      <c r="V200" s="3">
        <v>10.333675637393767</v>
      </c>
      <c r="W200" s="3">
        <v>7.4968661473087828</v>
      </c>
      <c r="X200" s="3">
        <v>16.45</v>
      </c>
      <c r="Y200" s="3">
        <v>13.18</v>
      </c>
      <c r="Z200" s="3">
        <v>20.03</v>
      </c>
      <c r="AA200" s="3">
        <v>12.68</v>
      </c>
      <c r="AB200" s="3">
        <v>11.44</v>
      </c>
      <c r="AC200" s="3">
        <v>13.78</v>
      </c>
      <c r="AD200" s="3">
        <v>11.94</v>
      </c>
      <c r="AE200" s="3">
        <v>14.3</v>
      </c>
      <c r="AF200" s="3">
        <v>8.3450362694300502</v>
      </c>
    </row>
    <row r="201" spans="1:32" x14ac:dyDescent="0.35">
      <c r="A201" s="6">
        <v>200</v>
      </c>
      <c r="B201" s="5" t="s">
        <v>410</v>
      </c>
      <c r="C201" s="3">
        <v>4.74</v>
      </c>
      <c r="D201" s="3">
        <v>6.45</v>
      </c>
      <c r="E201" s="3">
        <v>5.39</v>
      </c>
      <c r="F201" s="3">
        <v>5.165</v>
      </c>
      <c r="G201" s="3">
        <v>5.0449999999999999</v>
      </c>
      <c r="H201" s="3">
        <v>6.93</v>
      </c>
      <c r="I201" s="3">
        <v>7.04</v>
      </c>
      <c r="J201" s="3">
        <v>9.6300000000000008</v>
      </c>
      <c r="K201" s="3">
        <v>8.6050000000000004</v>
      </c>
      <c r="L201" s="3">
        <v>11.135000000000002</v>
      </c>
      <c r="M201" s="3">
        <v>10.234999999999999</v>
      </c>
      <c r="N201" s="3">
        <v>12.105</v>
      </c>
      <c r="O201" s="3">
        <v>11.56</v>
      </c>
      <c r="P201" s="3">
        <v>9.23</v>
      </c>
      <c r="Q201" s="3">
        <v>11.53</v>
      </c>
      <c r="R201" s="3">
        <v>22.81</v>
      </c>
      <c r="S201" s="3">
        <v>3.61</v>
      </c>
      <c r="T201" s="3">
        <v>5.5149999999999997</v>
      </c>
      <c r="U201" s="3">
        <v>4.6400000000000006</v>
      </c>
      <c r="V201" s="3">
        <v>5.8949999999999996</v>
      </c>
      <c r="W201" s="3">
        <v>4.6550000000000002</v>
      </c>
      <c r="X201" s="3">
        <v>8.57</v>
      </c>
      <c r="Y201" s="3">
        <v>7.23</v>
      </c>
      <c r="Z201" s="3">
        <v>8.31</v>
      </c>
      <c r="AA201" s="3">
        <v>8.81</v>
      </c>
      <c r="AB201" s="3">
        <v>7.88</v>
      </c>
      <c r="AC201" s="3">
        <v>9.24</v>
      </c>
      <c r="AD201" s="3">
        <v>7.68</v>
      </c>
      <c r="AE201" s="3">
        <v>8.65</v>
      </c>
      <c r="AF201" s="3">
        <v>5.39</v>
      </c>
    </row>
    <row r="202" spans="1:32" x14ac:dyDescent="0.35">
      <c r="A202" s="6">
        <v>201</v>
      </c>
      <c r="B202" s="5" t="s">
        <v>3826</v>
      </c>
      <c r="C202" s="3">
        <v>6.74</v>
      </c>
      <c r="D202" s="3">
        <v>9.0299999999999994</v>
      </c>
      <c r="E202" s="3">
        <v>8.8449999999999989</v>
      </c>
      <c r="F202" s="3">
        <v>7.7149999999999999</v>
      </c>
      <c r="G202" s="3">
        <v>7.71</v>
      </c>
      <c r="H202" s="3">
        <v>11.05</v>
      </c>
      <c r="I202" s="3">
        <v>11.89</v>
      </c>
      <c r="J202" s="3">
        <v>16.170000000000002</v>
      </c>
      <c r="K202" s="3">
        <v>14.414999999999999</v>
      </c>
      <c r="L202" s="3">
        <v>17.844999999999999</v>
      </c>
      <c r="M202" s="3">
        <v>16.59</v>
      </c>
      <c r="N202" s="3">
        <v>22.435000000000002</v>
      </c>
      <c r="O202" s="3">
        <v>21.46</v>
      </c>
      <c r="P202" s="3">
        <v>17.829999999999998</v>
      </c>
      <c r="Q202" s="3">
        <v>21.83</v>
      </c>
      <c r="R202" s="3">
        <v>48.01</v>
      </c>
      <c r="S202" s="3">
        <v>6.0649999999999995</v>
      </c>
      <c r="T202" s="3">
        <v>8.3550000000000004</v>
      </c>
      <c r="U202" s="3">
        <v>6.36</v>
      </c>
      <c r="V202" s="3">
        <v>8.64</v>
      </c>
      <c r="W202" s="3">
        <v>5.99</v>
      </c>
      <c r="X202" s="3">
        <v>13.5</v>
      </c>
      <c r="Y202" s="3">
        <v>11.51</v>
      </c>
      <c r="Z202" s="3">
        <v>13.61</v>
      </c>
      <c r="AA202" s="3">
        <v>13.24</v>
      </c>
      <c r="AB202" s="3">
        <v>11.83</v>
      </c>
      <c r="AC202" s="3">
        <v>14.57</v>
      </c>
      <c r="AD202" s="3">
        <v>12.44</v>
      </c>
      <c r="AE202" s="3">
        <v>14.56</v>
      </c>
      <c r="AF202" s="3">
        <v>8.8249999999999993</v>
      </c>
    </row>
    <row r="203" spans="1:32" x14ac:dyDescent="0.35">
      <c r="A203" s="6">
        <v>202</v>
      </c>
      <c r="B203" s="5" t="s">
        <v>411</v>
      </c>
      <c r="C203" s="3">
        <v>8.02</v>
      </c>
      <c r="D203" s="3">
        <v>10.635000000000002</v>
      </c>
      <c r="E203" s="3">
        <v>12.02</v>
      </c>
      <c r="F203" s="3">
        <v>11.09</v>
      </c>
      <c r="G203" s="3">
        <v>11.24</v>
      </c>
      <c r="H203" s="3">
        <v>14.84</v>
      </c>
      <c r="I203" s="3">
        <v>16.774999999999999</v>
      </c>
      <c r="J203" s="3">
        <v>21.09</v>
      </c>
      <c r="K203" s="3">
        <v>19.8</v>
      </c>
      <c r="L203" s="3">
        <v>22.615000000000002</v>
      </c>
      <c r="M203" s="3">
        <v>21.78</v>
      </c>
      <c r="N203" s="3">
        <v>30.71</v>
      </c>
      <c r="O203" s="3">
        <v>32.119999999999997</v>
      </c>
      <c r="P203" s="3">
        <v>28.82</v>
      </c>
      <c r="Q203" s="3">
        <v>32.049999999999997</v>
      </c>
      <c r="R203" s="3">
        <v>61.1</v>
      </c>
      <c r="S203" s="3">
        <v>8.25</v>
      </c>
      <c r="T203" s="3">
        <v>11.54</v>
      </c>
      <c r="U203" s="3">
        <v>10.664999999999999</v>
      </c>
      <c r="V203" s="3">
        <v>12.685</v>
      </c>
      <c r="W203" s="3">
        <v>9.82</v>
      </c>
      <c r="X203" s="3">
        <v>25.22</v>
      </c>
      <c r="Y203" s="3">
        <v>21.72</v>
      </c>
      <c r="Z203" s="3">
        <v>25.6</v>
      </c>
      <c r="AA203" s="3">
        <v>15.37</v>
      </c>
      <c r="AB203" s="3">
        <v>14.14</v>
      </c>
      <c r="AC203" s="3">
        <v>19.11</v>
      </c>
      <c r="AD203" s="3">
        <v>17.29</v>
      </c>
      <c r="AE203" s="3">
        <v>18.93</v>
      </c>
      <c r="AF203" s="3">
        <v>12.07</v>
      </c>
    </row>
    <row r="204" spans="1:32" x14ac:dyDescent="0.35">
      <c r="A204" s="6">
        <v>203</v>
      </c>
      <c r="B204" s="5" t="s">
        <v>412</v>
      </c>
      <c r="C204" s="3">
        <v>4.78</v>
      </c>
      <c r="D204" s="3">
        <v>6.21</v>
      </c>
      <c r="E204" s="3">
        <v>5.375</v>
      </c>
      <c r="F204" s="3">
        <v>5.0750000000000002</v>
      </c>
      <c r="G204" s="3">
        <v>4.9800000000000004</v>
      </c>
      <c r="H204" s="3">
        <v>6.8449999999999998</v>
      </c>
      <c r="I204" s="3">
        <v>6.835</v>
      </c>
      <c r="J204" s="3">
        <v>8.5299999999999994</v>
      </c>
      <c r="K204" s="3">
        <v>7.33</v>
      </c>
      <c r="L204" s="3">
        <v>10.184999999999999</v>
      </c>
      <c r="M204" s="3">
        <v>9.15</v>
      </c>
      <c r="N204" s="3">
        <v>10.055</v>
      </c>
      <c r="O204" s="3">
        <v>10.54</v>
      </c>
      <c r="P204" s="3">
        <v>7.82</v>
      </c>
      <c r="Q204" s="3">
        <v>10.42</v>
      </c>
      <c r="R204" s="3">
        <v>18.47</v>
      </c>
      <c r="S204" s="3">
        <v>3.41</v>
      </c>
      <c r="T204" s="3">
        <v>5.51</v>
      </c>
      <c r="U204" s="3">
        <v>4.7649999999999997</v>
      </c>
      <c r="V204" s="3">
        <v>6.39</v>
      </c>
      <c r="W204" s="3">
        <v>4.88</v>
      </c>
      <c r="X204" s="3">
        <v>8.42</v>
      </c>
      <c r="Y204" s="3">
        <v>6.78</v>
      </c>
      <c r="Z204" s="3">
        <v>8.35</v>
      </c>
      <c r="AA204" s="3">
        <v>9.2899999999999991</v>
      </c>
      <c r="AB204" s="3">
        <v>7.49</v>
      </c>
      <c r="AC204" s="3">
        <v>8.9</v>
      </c>
      <c r="AD204" s="3">
        <v>7.38</v>
      </c>
      <c r="AE204" s="3">
        <v>8.57</v>
      </c>
      <c r="AF204" s="3">
        <v>5.3849999999999998</v>
      </c>
    </row>
    <row r="205" spans="1:32" x14ac:dyDescent="0.35">
      <c r="A205" s="6">
        <v>204</v>
      </c>
      <c r="B205" s="5" t="s">
        <v>413</v>
      </c>
      <c r="C205" s="3">
        <v>4.83</v>
      </c>
      <c r="D205" s="3">
        <v>5.5350000000000001</v>
      </c>
      <c r="E205" s="3">
        <v>5.0049999999999999</v>
      </c>
      <c r="F205" s="3">
        <v>4.62</v>
      </c>
      <c r="G205" s="3">
        <v>4.585</v>
      </c>
      <c r="H205" s="3">
        <v>6.3650000000000002</v>
      </c>
      <c r="I205" s="3">
        <v>6.1449999999999996</v>
      </c>
      <c r="J205" s="3">
        <v>6.9550000000000001</v>
      </c>
      <c r="K205" s="3">
        <v>5.83</v>
      </c>
      <c r="L205" s="3">
        <v>8.56</v>
      </c>
      <c r="M205" s="3">
        <v>7.52</v>
      </c>
      <c r="N205" s="3">
        <v>7.6550000000000002</v>
      </c>
      <c r="O205" s="3">
        <v>7.96</v>
      </c>
      <c r="P205" s="3">
        <v>5.23</v>
      </c>
      <c r="Q205" s="3">
        <v>7.83</v>
      </c>
      <c r="R205" s="3">
        <v>9.5399999999999991</v>
      </c>
      <c r="S205" s="3">
        <v>2.85</v>
      </c>
      <c r="T205" s="3">
        <v>5.1899999999999995</v>
      </c>
      <c r="U205" s="3">
        <v>4.8149999999999995</v>
      </c>
      <c r="V205" s="3">
        <v>5.93</v>
      </c>
      <c r="W205" s="3">
        <v>4.8499999999999996</v>
      </c>
      <c r="X205" s="3">
        <v>8.5299999999999994</v>
      </c>
      <c r="Y205" s="3">
        <v>5.86</v>
      </c>
      <c r="Z205" s="3">
        <v>8.9499999999999993</v>
      </c>
      <c r="AA205" s="3">
        <v>8.23</v>
      </c>
      <c r="AB205" s="3">
        <v>6.85</v>
      </c>
      <c r="AC205" s="3">
        <v>8.4600000000000009</v>
      </c>
      <c r="AD205" s="3">
        <v>6.74</v>
      </c>
      <c r="AE205" s="3">
        <v>8.23</v>
      </c>
      <c r="AF205" s="3">
        <v>5.0299999999999994</v>
      </c>
    </row>
    <row r="206" spans="1:32" x14ac:dyDescent="0.35">
      <c r="A206" s="6">
        <v>205</v>
      </c>
      <c r="B206" s="5" t="s">
        <v>218</v>
      </c>
      <c r="C206" s="3">
        <v>4.72</v>
      </c>
      <c r="D206" s="3">
        <v>6.415</v>
      </c>
      <c r="E206" s="3">
        <v>5.34</v>
      </c>
      <c r="F206" s="3">
        <v>5.12</v>
      </c>
      <c r="G206" s="3">
        <v>4.95</v>
      </c>
      <c r="H206" s="3">
        <v>6.78</v>
      </c>
      <c r="I206" s="3">
        <v>6.9649999999999999</v>
      </c>
      <c r="J206" s="3">
        <v>9.6150000000000002</v>
      </c>
      <c r="K206" s="3">
        <v>8.5449999999999999</v>
      </c>
      <c r="L206" s="3">
        <v>11.024999999999999</v>
      </c>
      <c r="M206" s="3">
        <v>10.08</v>
      </c>
      <c r="N206" s="3">
        <v>12.155000000000001</v>
      </c>
      <c r="O206" s="3">
        <v>11.54</v>
      </c>
      <c r="P206" s="3">
        <v>9.65</v>
      </c>
      <c r="Q206" s="3">
        <v>11.4</v>
      </c>
      <c r="R206" s="3">
        <v>24.02</v>
      </c>
      <c r="S206" s="3">
        <v>3.4850000000000003</v>
      </c>
      <c r="T206" s="3">
        <v>5.4399999999999995</v>
      </c>
      <c r="U206" s="3">
        <v>4.67</v>
      </c>
      <c r="V206" s="3">
        <v>5.9250000000000007</v>
      </c>
      <c r="W206" s="3">
        <v>4.625</v>
      </c>
      <c r="X206" s="3">
        <v>8.56</v>
      </c>
      <c r="Y206" s="3">
        <v>7.5</v>
      </c>
      <c r="Z206" s="3">
        <v>8.24</v>
      </c>
      <c r="AA206" s="3">
        <v>11.52</v>
      </c>
      <c r="AB206" s="3">
        <v>10.36</v>
      </c>
      <c r="AC206" s="3">
        <v>11.51</v>
      </c>
      <c r="AD206" s="3">
        <v>10.06</v>
      </c>
      <c r="AE206" s="3">
        <v>11.23</v>
      </c>
      <c r="AF206" s="3">
        <v>7.25</v>
      </c>
    </row>
    <row r="207" spans="1:32" x14ac:dyDescent="0.35">
      <c r="A207" s="6">
        <v>206</v>
      </c>
      <c r="B207" s="5" t="s">
        <v>220</v>
      </c>
      <c r="C207" s="3">
        <v>5.0199999999999996</v>
      </c>
      <c r="D207" s="3">
        <v>6.4550000000000001</v>
      </c>
      <c r="E207" s="3">
        <v>5.5949999999999998</v>
      </c>
      <c r="F207" s="3">
        <v>5.2549999999999999</v>
      </c>
      <c r="G207" s="3">
        <v>5.1550000000000002</v>
      </c>
      <c r="H207" s="3">
        <v>7.0649999999999995</v>
      </c>
      <c r="I207" s="3">
        <v>7.1099999999999994</v>
      </c>
      <c r="J207" s="3">
        <v>9</v>
      </c>
      <c r="K207" s="3">
        <v>7.7850000000000001</v>
      </c>
      <c r="L207" s="3">
        <v>10.765000000000001</v>
      </c>
      <c r="M207" s="3">
        <v>9.6849999999999987</v>
      </c>
      <c r="N207" s="3">
        <v>10.715</v>
      </c>
      <c r="O207" s="3">
        <v>11.2</v>
      </c>
      <c r="P207" s="3">
        <v>8.4499999999999993</v>
      </c>
      <c r="Q207" s="3">
        <v>11.14</v>
      </c>
      <c r="R207" s="3">
        <v>19.670000000000002</v>
      </c>
      <c r="S207" s="3">
        <v>3.63</v>
      </c>
      <c r="T207" s="3">
        <v>5.7</v>
      </c>
      <c r="U207" s="3">
        <v>5.37</v>
      </c>
      <c r="V207" s="3">
        <v>7.1750000000000007</v>
      </c>
      <c r="W207" s="3">
        <v>5.3949999999999996</v>
      </c>
      <c r="X207" s="3">
        <v>10.99</v>
      </c>
      <c r="Y207" s="3">
        <v>9</v>
      </c>
      <c r="Z207" s="3">
        <v>11.08</v>
      </c>
      <c r="AA207" s="3">
        <v>9.6999999999999993</v>
      </c>
      <c r="AB207" s="3">
        <v>7.86</v>
      </c>
      <c r="AC207" s="3">
        <v>9.24</v>
      </c>
      <c r="AD207" s="3">
        <v>7.68</v>
      </c>
      <c r="AE207" s="3">
        <v>8.98</v>
      </c>
      <c r="AF207" s="3">
        <v>5.58</v>
      </c>
    </row>
    <row r="208" spans="1:32" x14ac:dyDescent="0.35">
      <c r="A208" s="6">
        <v>207</v>
      </c>
      <c r="B208" s="5" t="s">
        <v>222</v>
      </c>
      <c r="C208" s="3">
        <v>4.8499999999999996</v>
      </c>
      <c r="D208" s="3">
        <v>6.53</v>
      </c>
      <c r="E208" s="3">
        <v>5.47</v>
      </c>
      <c r="F208" s="3">
        <v>5.2050000000000001</v>
      </c>
      <c r="G208" s="3">
        <v>5.13</v>
      </c>
      <c r="H208" s="3">
        <v>6.92</v>
      </c>
      <c r="I208" s="3">
        <v>7.13</v>
      </c>
      <c r="J208" s="3">
        <v>9.82</v>
      </c>
      <c r="K208" s="3">
        <v>8.7899999999999991</v>
      </c>
      <c r="L208" s="3">
        <v>11.27</v>
      </c>
      <c r="M208" s="3">
        <v>10.31</v>
      </c>
      <c r="N208" s="3">
        <v>12.46</v>
      </c>
      <c r="O208" s="3">
        <v>11.81</v>
      </c>
      <c r="P208" s="3">
        <v>9.9600000000000009</v>
      </c>
      <c r="Q208" s="3">
        <v>11.82</v>
      </c>
      <c r="R208" s="3">
        <v>24.53</v>
      </c>
      <c r="S208" s="3">
        <v>3.54</v>
      </c>
      <c r="T208" s="3">
        <v>5.4850000000000003</v>
      </c>
      <c r="U208" s="3">
        <v>4.7699999999999996</v>
      </c>
      <c r="V208" s="3">
        <v>6.02</v>
      </c>
      <c r="W208" s="3">
        <v>4.72</v>
      </c>
      <c r="X208" s="3">
        <v>8.83</v>
      </c>
      <c r="Y208" s="3">
        <v>7.82</v>
      </c>
      <c r="Z208" s="3">
        <v>8.4700000000000006</v>
      </c>
      <c r="AA208" s="3">
        <v>13.61</v>
      </c>
      <c r="AB208" s="3">
        <v>12.14</v>
      </c>
      <c r="AC208" s="3">
        <v>15.15</v>
      </c>
      <c r="AD208" s="3">
        <v>13.02</v>
      </c>
      <c r="AE208" s="3">
        <v>15.45</v>
      </c>
      <c r="AF208" s="3">
        <v>9.3150000000000013</v>
      </c>
    </row>
    <row r="209" spans="1:32" x14ac:dyDescent="0.35">
      <c r="A209" s="6">
        <v>208</v>
      </c>
      <c r="B209" s="5" t="s">
        <v>414</v>
      </c>
      <c r="C209" s="3">
        <v>8.5399999999999991</v>
      </c>
      <c r="D209" s="3">
        <v>11.26</v>
      </c>
      <c r="E209" s="3">
        <v>13.274999999999999</v>
      </c>
      <c r="F209" s="3">
        <v>12.21</v>
      </c>
      <c r="G209" s="3">
        <v>12.414999999999999</v>
      </c>
      <c r="H209" s="3">
        <v>15.99</v>
      </c>
      <c r="I209" s="3">
        <v>18.670000000000002</v>
      </c>
      <c r="J209" s="3">
        <v>22.86</v>
      </c>
      <c r="K209" s="3">
        <v>21.405000000000001</v>
      </c>
      <c r="L209" s="3">
        <v>24.34</v>
      </c>
      <c r="M209" s="3">
        <v>23.45</v>
      </c>
      <c r="N209" s="3">
        <v>33.69</v>
      </c>
      <c r="O209" s="3">
        <v>35.29</v>
      </c>
      <c r="P209" s="3">
        <v>32.200000000000003</v>
      </c>
      <c r="Q209" s="3">
        <v>35.950000000000003</v>
      </c>
      <c r="R209" s="3">
        <v>64.53</v>
      </c>
      <c r="S209" s="3">
        <v>8.85</v>
      </c>
      <c r="T209" s="3">
        <v>12.58</v>
      </c>
      <c r="U209" s="3">
        <v>12.35</v>
      </c>
      <c r="V209" s="3">
        <v>13.74</v>
      </c>
      <c r="W209" s="3">
        <v>10.96</v>
      </c>
      <c r="X209" s="3">
        <v>28.99</v>
      </c>
      <c r="Y209" s="3">
        <v>25.49</v>
      </c>
      <c r="Z209" s="3">
        <v>29.43</v>
      </c>
      <c r="AA209" s="3">
        <v>16.100000000000001</v>
      </c>
      <c r="AB209" s="3">
        <v>14.86</v>
      </c>
      <c r="AC209" s="3">
        <v>20.49</v>
      </c>
      <c r="AD209" s="3">
        <v>18.75</v>
      </c>
      <c r="AE209" s="3">
        <v>20.14</v>
      </c>
      <c r="AF209" s="3">
        <v>13.324999999999999</v>
      </c>
    </row>
    <row r="210" spans="1:32" x14ac:dyDescent="0.35">
      <c r="A210" s="6">
        <v>209</v>
      </c>
      <c r="B210" s="5" t="s">
        <v>224</v>
      </c>
      <c r="C210" s="3">
        <v>4.58</v>
      </c>
      <c r="D210" s="3">
        <v>6.1</v>
      </c>
      <c r="E210" s="3">
        <v>5.15</v>
      </c>
      <c r="F210" s="3">
        <v>4.9649999999999999</v>
      </c>
      <c r="G210" s="3">
        <v>4.83</v>
      </c>
      <c r="H210" s="3">
        <v>6.57</v>
      </c>
      <c r="I210" s="3">
        <v>6.58</v>
      </c>
      <c r="J210" s="3">
        <v>8.7050000000000001</v>
      </c>
      <c r="K210" s="3">
        <v>7.78</v>
      </c>
      <c r="L210" s="3">
        <v>10.145</v>
      </c>
      <c r="M210" s="3">
        <v>9.23</v>
      </c>
      <c r="N210" s="3">
        <v>10.675000000000001</v>
      </c>
      <c r="O210" s="3">
        <v>10.54</v>
      </c>
      <c r="P210" s="3">
        <v>8.5399999999999991</v>
      </c>
      <c r="Q210" s="3">
        <v>10.44</v>
      </c>
      <c r="R210" s="3">
        <v>20.190000000000001</v>
      </c>
      <c r="S210" s="3">
        <v>3.11</v>
      </c>
      <c r="T210" s="3">
        <v>5.2850000000000001</v>
      </c>
      <c r="U210" s="3">
        <v>4.59</v>
      </c>
      <c r="V210" s="3">
        <v>5.6950000000000003</v>
      </c>
      <c r="W210" s="3">
        <v>4.57</v>
      </c>
      <c r="X210" s="3">
        <v>8.4700000000000006</v>
      </c>
      <c r="Y210" s="3">
        <v>7.13</v>
      </c>
      <c r="Z210" s="3">
        <v>7.91</v>
      </c>
      <c r="AA210" s="3">
        <v>11.76</v>
      </c>
      <c r="AB210" s="3">
        <v>10.1</v>
      </c>
      <c r="AC210" s="3">
        <v>11.74</v>
      </c>
      <c r="AD210" s="3">
        <v>9.67</v>
      </c>
      <c r="AE210" s="3">
        <v>11.31</v>
      </c>
      <c r="AF210" s="3">
        <v>7.125</v>
      </c>
    </row>
    <row r="211" spans="1:32" x14ac:dyDescent="0.35">
      <c r="A211" s="6">
        <v>210</v>
      </c>
      <c r="B211" s="5" t="s">
        <v>226</v>
      </c>
      <c r="C211" s="3">
        <v>8.09</v>
      </c>
      <c r="D211" s="3">
        <v>10.81</v>
      </c>
      <c r="E211" s="3">
        <v>12.495000000000001</v>
      </c>
      <c r="F211" s="3">
        <v>11.6</v>
      </c>
      <c r="G211" s="3">
        <v>11.785</v>
      </c>
      <c r="H211" s="3">
        <v>15.145</v>
      </c>
      <c r="I211" s="3">
        <v>17.505000000000003</v>
      </c>
      <c r="J211" s="3">
        <v>21.76</v>
      </c>
      <c r="K211" s="3">
        <v>20.555</v>
      </c>
      <c r="L211" s="3">
        <v>23.21</v>
      </c>
      <c r="M211" s="3">
        <v>22.524999999999999</v>
      </c>
      <c r="N211" s="3">
        <v>31.954999999999998</v>
      </c>
      <c r="O211" s="3">
        <v>33.19</v>
      </c>
      <c r="P211" s="3">
        <v>30.16</v>
      </c>
      <c r="Q211" s="3">
        <v>33.69</v>
      </c>
      <c r="R211" s="3">
        <v>62.29</v>
      </c>
      <c r="S211" s="3">
        <v>8.504999999999999</v>
      </c>
      <c r="T211" s="3">
        <v>11.99</v>
      </c>
      <c r="U211" s="3">
        <v>10.97</v>
      </c>
      <c r="V211" s="3">
        <v>13.16</v>
      </c>
      <c r="W211" s="3">
        <v>10.23</v>
      </c>
      <c r="X211" s="3">
        <v>27.2</v>
      </c>
      <c r="Y211" s="3">
        <v>23.95</v>
      </c>
      <c r="Z211" s="3">
        <v>27.1</v>
      </c>
      <c r="AA211" s="3">
        <v>15.51</v>
      </c>
      <c r="AB211" s="3">
        <v>14.33</v>
      </c>
      <c r="AC211" s="3">
        <v>19.52</v>
      </c>
      <c r="AD211" s="3">
        <v>17.79</v>
      </c>
      <c r="AE211" s="3">
        <v>19.510000000000002</v>
      </c>
      <c r="AF211" s="3">
        <v>12.515000000000001</v>
      </c>
    </row>
    <row r="212" spans="1:32" x14ac:dyDescent="0.35">
      <c r="A212" s="6">
        <v>211</v>
      </c>
      <c r="B212" s="5" t="s">
        <v>228</v>
      </c>
      <c r="C212" s="3">
        <v>6.9</v>
      </c>
      <c r="D212" s="3">
        <v>9.3649999999999984</v>
      </c>
      <c r="E212" s="3">
        <v>9.5150000000000006</v>
      </c>
      <c r="F212" s="3">
        <v>8.6300000000000008</v>
      </c>
      <c r="G212" s="3">
        <v>8.254999999999999</v>
      </c>
      <c r="H212" s="3">
        <v>11.82</v>
      </c>
      <c r="I212" s="3">
        <v>13</v>
      </c>
      <c r="J212" s="3">
        <v>17.414999999999999</v>
      </c>
      <c r="K212" s="3">
        <v>16.125</v>
      </c>
      <c r="L212" s="3">
        <v>18.975000000000001</v>
      </c>
      <c r="M212" s="3">
        <v>17.535</v>
      </c>
      <c r="N212" s="3">
        <v>24.605</v>
      </c>
      <c r="O212" s="3">
        <v>24.03</v>
      </c>
      <c r="P212" s="3">
        <v>20.69</v>
      </c>
      <c r="Q212" s="3">
        <v>24.28</v>
      </c>
      <c r="R212" s="3">
        <v>51.99</v>
      </c>
      <c r="S212" s="3">
        <v>6.9749999999999996</v>
      </c>
      <c r="T212" s="3">
        <v>9.65</v>
      </c>
      <c r="U212" s="3">
        <v>6.81</v>
      </c>
      <c r="V212" s="3">
        <v>9.7750000000000004</v>
      </c>
      <c r="W212" s="3">
        <v>7.0649999999999995</v>
      </c>
      <c r="X212" s="3">
        <v>16.52</v>
      </c>
      <c r="Y212" s="3">
        <v>14.06</v>
      </c>
      <c r="Z212" s="3">
        <v>16.82</v>
      </c>
      <c r="AA212" s="3">
        <v>12.66</v>
      </c>
      <c r="AB212" s="3">
        <v>11.36</v>
      </c>
      <c r="AC212" s="3">
        <v>13.65</v>
      </c>
      <c r="AD212" s="3">
        <v>11.75</v>
      </c>
      <c r="AE212" s="3">
        <v>13.98</v>
      </c>
      <c r="AF212" s="3">
        <v>8.1199999999999992</v>
      </c>
    </row>
    <row r="213" spans="1:32" x14ac:dyDescent="0.35">
      <c r="A213" s="6">
        <v>212</v>
      </c>
      <c r="B213" s="5" t="s">
        <v>415</v>
      </c>
      <c r="C213" s="3">
        <v>8.56</v>
      </c>
      <c r="D213" s="3">
        <v>11.265000000000001</v>
      </c>
      <c r="E213" s="3">
        <v>13.41</v>
      </c>
      <c r="F213" s="3">
        <v>12.524999999999999</v>
      </c>
      <c r="G213" s="3">
        <v>12.715</v>
      </c>
      <c r="H213" s="3">
        <v>16.225000000000001</v>
      </c>
      <c r="I213" s="3">
        <v>18.935000000000002</v>
      </c>
      <c r="J213" s="3">
        <v>23.06</v>
      </c>
      <c r="K213" s="3">
        <v>21.87</v>
      </c>
      <c r="L213" s="3">
        <v>24.48</v>
      </c>
      <c r="M213" s="3">
        <v>23.77</v>
      </c>
      <c r="N213" s="3">
        <v>34.204999999999998</v>
      </c>
      <c r="O213" s="3">
        <v>36.18</v>
      </c>
      <c r="P213" s="3">
        <v>33.340000000000003</v>
      </c>
      <c r="Q213" s="3">
        <v>36.33</v>
      </c>
      <c r="R213" s="3">
        <v>65.489999999999995</v>
      </c>
      <c r="S213" s="3">
        <v>9.004999999999999</v>
      </c>
      <c r="T213" s="3">
        <v>12.84</v>
      </c>
      <c r="U213" s="3">
        <v>12.49</v>
      </c>
      <c r="V213" s="3">
        <v>14.21</v>
      </c>
      <c r="W213" s="3">
        <v>11.48</v>
      </c>
      <c r="X213" s="3">
        <v>30.18</v>
      </c>
      <c r="Y213" s="3">
        <v>26.58</v>
      </c>
      <c r="Z213" s="3">
        <v>30.73</v>
      </c>
      <c r="AA213" s="3">
        <v>16.170000000000002</v>
      </c>
      <c r="AB213" s="3">
        <v>14.94</v>
      </c>
      <c r="AC213" s="3">
        <v>20.78</v>
      </c>
      <c r="AD213" s="3">
        <v>19.100000000000001</v>
      </c>
      <c r="AE213" s="3">
        <v>20.6</v>
      </c>
      <c r="AF213" s="3">
        <v>13.465</v>
      </c>
    </row>
    <row r="214" spans="1:32" x14ac:dyDescent="0.35">
      <c r="A214" s="6">
        <v>213</v>
      </c>
      <c r="B214" s="5" t="s">
        <v>230</v>
      </c>
      <c r="C214" s="3">
        <v>6.67</v>
      </c>
      <c r="D214" s="3">
        <v>8.83</v>
      </c>
      <c r="E214" s="3">
        <v>8.495000000000001</v>
      </c>
      <c r="F214" s="3">
        <v>7.69</v>
      </c>
      <c r="G214" s="3">
        <v>7.59</v>
      </c>
      <c r="H214" s="3">
        <v>10.774999999999999</v>
      </c>
      <c r="I214" s="3">
        <v>11.41</v>
      </c>
      <c r="J214" s="3">
        <v>15.664999999999999</v>
      </c>
      <c r="K214" s="3">
        <v>14.44</v>
      </c>
      <c r="L214" s="3">
        <v>17.3</v>
      </c>
      <c r="M214" s="3">
        <v>16.329999999999998</v>
      </c>
      <c r="N214" s="3">
        <v>21.58</v>
      </c>
      <c r="O214" s="3">
        <v>20.85</v>
      </c>
      <c r="P214" s="3">
        <v>17.329999999999998</v>
      </c>
      <c r="Q214" s="3">
        <v>20.84</v>
      </c>
      <c r="R214" s="3">
        <v>47.11</v>
      </c>
      <c r="S214" s="3">
        <v>6.11</v>
      </c>
      <c r="T214" s="3">
        <v>8.33</v>
      </c>
      <c r="U214" s="3">
        <v>5.7850000000000001</v>
      </c>
      <c r="V214" s="3">
        <v>7.9249999999999998</v>
      </c>
      <c r="W214" s="3">
        <v>5.57</v>
      </c>
      <c r="X214" s="3">
        <v>12.13</v>
      </c>
      <c r="Y214" s="3">
        <v>10.48</v>
      </c>
      <c r="Z214" s="3">
        <v>11.98</v>
      </c>
      <c r="AA214" s="3">
        <v>13.07</v>
      </c>
      <c r="AB214" s="3">
        <v>11.67</v>
      </c>
      <c r="AC214" s="3">
        <v>14.27</v>
      </c>
      <c r="AD214" s="3">
        <v>12.18</v>
      </c>
      <c r="AE214" s="3">
        <v>16.64</v>
      </c>
      <c r="AF214" s="3">
        <v>8.52</v>
      </c>
    </row>
    <row r="215" spans="1:32" x14ac:dyDescent="0.35">
      <c r="A215" s="6">
        <v>214</v>
      </c>
      <c r="B215" s="5" t="s">
        <v>416</v>
      </c>
      <c r="C215" s="3">
        <v>6.74</v>
      </c>
      <c r="D215" s="3">
        <v>9.4050000000000011</v>
      </c>
      <c r="E215" s="3">
        <v>9.67</v>
      </c>
      <c r="F215" s="3">
        <v>9.06</v>
      </c>
      <c r="G215" s="3">
        <v>8.8000000000000007</v>
      </c>
      <c r="H215" s="3">
        <v>11.53</v>
      </c>
      <c r="I215" s="3">
        <v>13.28</v>
      </c>
      <c r="J215" s="3">
        <v>17.66</v>
      </c>
      <c r="K215" s="3">
        <v>16.755000000000003</v>
      </c>
      <c r="L215" s="3">
        <v>19.229999999999997</v>
      </c>
      <c r="M215" s="3">
        <v>18.324999999999999</v>
      </c>
      <c r="N215" s="3">
        <v>25.125</v>
      </c>
      <c r="O215" s="3">
        <v>23.48</v>
      </c>
      <c r="P215" s="3">
        <v>20.350000000000001</v>
      </c>
      <c r="Q215" s="3">
        <v>24.95</v>
      </c>
      <c r="R215" s="3">
        <v>51.18</v>
      </c>
      <c r="S215" s="3">
        <v>7.02</v>
      </c>
      <c r="T215" s="3">
        <v>9.7100000000000009</v>
      </c>
      <c r="U215" s="3">
        <v>6.59</v>
      </c>
      <c r="V215" s="3">
        <v>9.57</v>
      </c>
      <c r="W215" s="3">
        <v>6.8550000000000004</v>
      </c>
      <c r="X215" s="3">
        <v>15.66</v>
      </c>
      <c r="Y215" s="3">
        <v>12.81</v>
      </c>
      <c r="Z215" s="3">
        <v>17.690000000000001</v>
      </c>
      <c r="AA215" s="3">
        <v>13.32</v>
      </c>
      <c r="AB215" s="3">
        <v>12.12</v>
      </c>
      <c r="AC215" s="3">
        <v>15.04</v>
      </c>
      <c r="AD215" s="3">
        <v>13.23</v>
      </c>
      <c r="AE215" s="3">
        <v>15.56</v>
      </c>
      <c r="AF215" s="3">
        <v>9.1550000000000011</v>
      </c>
    </row>
    <row r="216" spans="1:32" x14ac:dyDescent="0.35">
      <c r="A216" s="6">
        <v>215</v>
      </c>
      <c r="B216" s="5" t="s">
        <v>232</v>
      </c>
      <c r="C216" s="3">
        <v>8.83</v>
      </c>
      <c r="D216" s="3">
        <v>11.504999999999999</v>
      </c>
      <c r="E216" s="3">
        <v>13.75</v>
      </c>
      <c r="F216" s="3">
        <v>12.73</v>
      </c>
      <c r="G216" s="3">
        <v>12.955</v>
      </c>
      <c r="H216" s="3">
        <v>16.59</v>
      </c>
      <c r="I216" s="3">
        <v>19.41</v>
      </c>
      <c r="J216" s="3">
        <v>23.51</v>
      </c>
      <c r="K216" s="3">
        <v>22.145</v>
      </c>
      <c r="L216" s="3">
        <v>24.99</v>
      </c>
      <c r="M216" s="3">
        <v>24.115000000000002</v>
      </c>
      <c r="N216" s="3">
        <v>34.880000000000003</v>
      </c>
      <c r="O216" s="3">
        <v>36.94</v>
      </c>
      <c r="P216" s="3">
        <v>33.950000000000003</v>
      </c>
      <c r="Q216" s="3">
        <v>37.24</v>
      </c>
      <c r="R216" s="3">
        <v>66.34</v>
      </c>
      <c r="S216" s="3">
        <v>9.1149999999999984</v>
      </c>
      <c r="T216" s="3">
        <v>13.05</v>
      </c>
      <c r="U216" s="3">
        <v>12.675000000000001</v>
      </c>
      <c r="V216" s="3">
        <v>14.324999999999999</v>
      </c>
      <c r="W216" s="3">
        <v>11.504999999999999</v>
      </c>
      <c r="X216" s="3">
        <v>30.51</v>
      </c>
      <c r="Y216" s="3">
        <v>26.89</v>
      </c>
      <c r="Z216" s="3">
        <v>31.14</v>
      </c>
      <c r="AA216" s="3">
        <v>16.47</v>
      </c>
      <c r="AB216" s="3">
        <v>15.18</v>
      </c>
      <c r="AC216" s="3">
        <v>21.19</v>
      </c>
      <c r="AD216" s="3">
        <v>19.46</v>
      </c>
      <c r="AE216" s="3">
        <v>21.06</v>
      </c>
      <c r="AF216" s="3">
        <v>13.8</v>
      </c>
    </row>
    <row r="217" spans="1:32" x14ac:dyDescent="0.35">
      <c r="A217" s="6">
        <v>216</v>
      </c>
      <c r="B217" s="5" t="s">
        <v>417</v>
      </c>
      <c r="C217" s="3">
        <v>6.21</v>
      </c>
      <c r="D217" s="3">
        <v>8.23</v>
      </c>
      <c r="E217" s="3">
        <v>7.5549999999999997</v>
      </c>
      <c r="F217" s="3">
        <v>6.9749999999999996</v>
      </c>
      <c r="G217" s="3">
        <v>6.9450000000000003</v>
      </c>
      <c r="H217" s="3">
        <v>9.69</v>
      </c>
      <c r="I217" s="3">
        <v>10.029999999999999</v>
      </c>
      <c r="J217" s="3">
        <v>14.06</v>
      </c>
      <c r="K217" s="3">
        <v>13.094999999999999</v>
      </c>
      <c r="L217" s="3">
        <v>15.705</v>
      </c>
      <c r="M217" s="3">
        <v>14.934999999999999</v>
      </c>
      <c r="N217" s="3">
        <v>19.03</v>
      </c>
      <c r="O217" s="3">
        <v>18.27</v>
      </c>
      <c r="P217" s="3">
        <v>15.15</v>
      </c>
      <c r="Q217" s="3">
        <v>17.91</v>
      </c>
      <c r="R217" s="3">
        <v>42.44</v>
      </c>
      <c r="S217" s="3">
        <v>5.665</v>
      </c>
      <c r="T217" s="3">
        <v>7.585</v>
      </c>
      <c r="U217" s="3">
        <v>6.0649999999999995</v>
      </c>
      <c r="V217" s="3">
        <v>8.23</v>
      </c>
      <c r="W217" s="3">
        <v>5.875</v>
      </c>
      <c r="X217" s="3">
        <v>12.8</v>
      </c>
      <c r="Y217" s="3">
        <v>10.94</v>
      </c>
      <c r="Z217" s="3">
        <v>12.85</v>
      </c>
      <c r="AA217" s="3">
        <v>12.36</v>
      </c>
      <c r="AB217" s="3">
        <v>10.94</v>
      </c>
      <c r="AC217" s="3">
        <v>12.94</v>
      </c>
      <c r="AD217" s="3">
        <v>10.97</v>
      </c>
      <c r="AE217" s="3">
        <v>12.58</v>
      </c>
      <c r="AF217" s="3">
        <v>7.59</v>
      </c>
    </row>
    <row r="218" spans="1:32" x14ac:dyDescent="0.35">
      <c r="A218" s="6">
        <v>217</v>
      </c>
      <c r="B218" s="5" t="s">
        <v>234</v>
      </c>
      <c r="C218" s="3">
        <v>7.68</v>
      </c>
      <c r="D218" s="3">
        <v>10.274999999999999</v>
      </c>
      <c r="E218" s="3">
        <v>11.295</v>
      </c>
      <c r="F218" s="3">
        <v>10.455</v>
      </c>
      <c r="G218" s="3">
        <v>10.57</v>
      </c>
      <c r="H218" s="3">
        <v>13.984999999999999</v>
      </c>
      <c r="I218" s="3">
        <v>15.68</v>
      </c>
      <c r="J218" s="3">
        <v>20.04</v>
      </c>
      <c r="K218" s="3">
        <v>18.895</v>
      </c>
      <c r="L218" s="3">
        <v>21.594999999999999</v>
      </c>
      <c r="M218" s="3">
        <v>20.86</v>
      </c>
      <c r="N218" s="3">
        <v>28.98</v>
      </c>
      <c r="O218" s="3">
        <v>29.83</v>
      </c>
      <c r="P218" s="3">
        <v>26.45</v>
      </c>
      <c r="Q218" s="3">
        <v>29.97</v>
      </c>
      <c r="R218" s="3">
        <v>58.56</v>
      </c>
      <c r="S218" s="3">
        <v>7.87</v>
      </c>
      <c r="T218" s="3">
        <v>10.96</v>
      </c>
      <c r="U218" s="3">
        <v>9.8850000000000016</v>
      </c>
      <c r="V218" s="3">
        <v>12.07</v>
      </c>
      <c r="W218" s="3">
        <v>9.2749999999999986</v>
      </c>
      <c r="X218" s="3">
        <v>23.3</v>
      </c>
      <c r="Y218" s="3">
        <v>20.010000000000002</v>
      </c>
      <c r="Z218" s="3">
        <v>23.82</v>
      </c>
      <c r="AA218" s="3">
        <v>14.88</v>
      </c>
      <c r="AB218" s="3">
        <v>13.62</v>
      </c>
      <c r="AC218" s="3">
        <v>18.13</v>
      </c>
      <c r="AD218" s="3">
        <v>16.22</v>
      </c>
      <c r="AE218" s="3">
        <v>18.02</v>
      </c>
      <c r="AF218" s="3">
        <v>11.344999999999999</v>
      </c>
    </row>
    <row r="219" spans="1:32" x14ac:dyDescent="0.35">
      <c r="A219" s="6">
        <v>218</v>
      </c>
      <c r="B219" s="5" t="s">
        <v>418</v>
      </c>
      <c r="C219" s="3">
        <v>8.3699999999999992</v>
      </c>
      <c r="D219" s="3">
        <v>11.094999999999999</v>
      </c>
      <c r="E219" s="3">
        <v>13.065000000000001</v>
      </c>
      <c r="F219" s="3">
        <v>12.125</v>
      </c>
      <c r="G219" s="3">
        <v>12.24</v>
      </c>
      <c r="H219" s="3">
        <v>15.8</v>
      </c>
      <c r="I219" s="3">
        <v>18.414999999999999</v>
      </c>
      <c r="J219" s="3">
        <v>22.585000000000001</v>
      </c>
      <c r="K219" s="3">
        <v>21.195</v>
      </c>
      <c r="L219" s="3">
        <v>24.01</v>
      </c>
      <c r="M219" s="3">
        <v>23.23</v>
      </c>
      <c r="N219" s="3">
        <v>33.17</v>
      </c>
      <c r="O219" s="3">
        <v>35</v>
      </c>
      <c r="P219" s="3">
        <v>31.88</v>
      </c>
      <c r="Q219" s="3">
        <v>35.06</v>
      </c>
      <c r="R219" s="3">
        <v>64.22</v>
      </c>
      <c r="S219" s="3">
        <v>8.7899999999999991</v>
      </c>
      <c r="T219" s="3">
        <v>12.475000000000001</v>
      </c>
      <c r="U219" s="3">
        <v>11.81</v>
      </c>
      <c r="V219" s="3">
        <v>13.629999999999999</v>
      </c>
      <c r="W219" s="3">
        <v>10.84</v>
      </c>
      <c r="X219" s="3">
        <v>28.32</v>
      </c>
      <c r="Y219" s="3">
        <v>24.89</v>
      </c>
      <c r="Z219" s="3">
        <v>28.93</v>
      </c>
      <c r="AA219" s="3">
        <v>15.94</v>
      </c>
      <c r="AB219" s="3">
        <v>14.73</v>
      </c>
      <c r="AC219" s="3">
        <v>20.3</v>
      </c>
      <c r="AD219" s="3">
        <v>18.600000000000001</v>
      </c>
      <c r="AE219" s="3">
        <v>20.190000000000001</v>
      </c>
      <c r="AF219" s="3">
        <v>13.13</v>
      </c>
    </row>
    <row r="220" spans="1:32" x14ac:dyDescent="0.35">
      <c r="A220" s="6">
        <v>219</v>
      </c>
      <c r="B220" s="5" t="s">
        <v>419</v>
      </c>
      <c r="C220" s="3">
        <v>4.51</v>
      </c>
      <c r="D220" s="3">
        <v>5.9850000000000003</v>
      </c>
      <c r="E220" s="3">
        <v>5.13</v>
      </c>
      <c r="F220" s="3">
        <v>4.9000000000000004</v>
      </c>
      <c r="G220" s="3">
        <v>4.75</v>
      </c>
      <c r="H220" s="3">
        <v>6.5</v>
      </c>
      <c r="I220" s="3">
        <v>6.49</v>
      </c>
      <c r="J220" s="3">
        <v>8.33</v>
      </c>
      <c r="K220" s="3">
        <v>7.335</v>
      </c>
      <c r="L220" s="3">
        <v>9.8150000000000013</v>
      </c>
      <c r="M220" s="3">
        <v>8.8150000000000013</v>
      </c>
      <c r="N220" s="3">
        <v>10.065</v>
      </c>
      <c r="O220" s="3">
        <v>10.039999999999999</v>
      </c>
      <c r="P220" s="3">
        <v>8.07</v>
      </c>
      <c r="Q220" s="3">
        <v>10.039999999999999</v>
      </c>
      <c r="R220" s="3">
        <v>18.55</v>
      </c>
      <c r="S220" s="3">
        <v>2.835</v>
      </c>
      <c r="T220" s="3">
        <v>5.2149999999999999</v>
      </c>
      <c r="U220" s="3">
        <v>4.62</v>
      </c>
      <c r="V220" s="3">
        <v>5.7</v>
      </c>
      <c r="W220" s="3">
        <v>4.5999999999999996</v>
      </c>
      <c r="X220" s="3">
        <v>8.26</v>
      </c>
      <c r="Y220" s="3">
        <v>7.13</v>
      </c>
      <c r="Z220" s="3">
        <v>7.97</v>
      </c>
      <c r="AA220" s="3">
        <v>7.28</v>
      </c>
      <c r="AB220" s="3">
        <v>5.14</v>
      </c>
      <c r="AC220" s="3">
        <v>7.99</v>
      </c>
      <c r="AD220" s="3">
        <v>6.32</v>
      </c>
      <c r="AE220" s="3">
        <v>7.65</v>
      </c>
      <c r="AF220" s="3">
        <v>4.78</v>
      </c>
    </row>
    <row r="221" spans="1:32" x14ac:dyDescent="0.35">
      <c r="A221" s="6">
        <v>220</v>
      </c>
      <c r="B221" s="5" t="s">
        <v>420</v>
      </c>
      <c r="C221" s="3">
        <v>6.52</v>
      </c>
      <c r="D221" s="3">
        <v>8.9</v>
      </c>
      <c r="E221" s="3">
        <v>8.6999999999999993</v>
      </c>
      <c r="F221" s="3">
        <v>7.8949999999999996</v>
      </c>
      <c r="G221" s="3">
        <v>7.4649999999999999</v>
      </c>
      <c r="H221" s="3">
        <v>10.8</v>
      </c>
      <c r="I221" s="3">
        <v>11.81</v>
      </c>
      <c r="J221" s="3">
        <v>16.190000000000001</v>
      </c>
      <c r="K221" s="3">
        <v>14.984999999999999</v>
      </c>
      <c r="L221" s="3">
        <v>17.715</v>
      </c>
      <c r="M221" s="3">
        <v>16.260000000000002</v>
      </c>
      <c r="N221" s="3">
        <v>22.67</v>
      </c>
      <c r="O221" s="3">
        <v>21.49</v>
      </c>
      <c r="P221" s="3">
        <v>18.32</v>
      </c>
      <c r="Q221" s="3">
        <v>21.78</v>
      </c>
      <c r="R221" s="3">
        <v>48.78</v>
      </c>
      <c r="S221" s="3">
        <v>6.64</v>
      </c>
      <c r="T221" s="3">
        <v>9.1350000000000016</v>
      </c>
      <c r="U221" s="3">
        <v>6.3049999999999997</v>
      </c>
      <c r="V221" s="3">
        <v>9.4699999999999989</v>
      </c>
      <c r="W221" s="3">
        <v>6.77</v>
      </c>
      <c r="X221" s="3">
        <v>15.65</v>
      </c>
      <c r="Y221" s="3">
        <v>13.35</v>
      </c>
      <c r="Z221" s="3">
        <v>15.92</v>
      </c>
      <c r="AA221" s="3">
        <v>11.99</v>
      </c>
      <c r="AB221" s="3">
        <v>10.73</v>
      </c>
      <c r="AC221" s="3">
        <v>12.48</v>
      </c>
      <c r="AD221" s="3">
        <v>10.69</v>
      </c>
      <c r="AE221" s="3">
        <v>12.63</v>
      </c>
      <c r="AF221" s="3">
        <v>7.3250000000000002</v>
      </c>
    </row>
    <row r="222" spans="1:32" x14ac:dyDescent="0.35">
      <c r="A222" s="6">
        <v>221</v>
      </c>
      <c r="B222" s="5" t="s">
        <v>421</v>
      </c>
      <c r="C222" s="3">
        <v>8.23</v>
      </c>
      <c r="D222" s="3">
        <v>12.574999999999999</v>
      </c>
      <c r="E222" s="3">
        <v>15.175000000000001</v>
      </c>
      <c r="F222" s="3">
        <v>14.13</v>
      </c>
      <c r="G222" s="3">
        <v>14.42</v>
      </c>
      <c r="H222" s="3">
        <v>18.375</v>
      </c>
      <c r="I222" s="3">
        <v>21.58</v>
      </c>
      <c r="J222" s="3">
        <v>25.515000000000001</v>
      </c>
      <c r="K222" s="3">
        <v>24.074999999999999</v>
      </c>
      <c r="L222" s="3">
        <v>27.064999999999998</v>
      </c>
      <c r="M222" s="3">
        <v>26.18</v>
      </c>
      <c r="N222" s="3">
        <v>38.21</v>
      </c>
      <c r="O222" s="3">
        <v>41.21</v>
      </c>
      <c r="P222" s="3">
        <v>38.54</v>
      </c>
      <c r="Q222" s="3">
        <v>41.18</v>
      </c>
      <c r="R222" s="3">
        <v>70.900000000000006</v>
      </c>
      <c r="S222" s="3">
        <v>9.9450000000000003</v>
      </c>
      <c r="T222" s="3">
        <v>14.324999999999999</v>
      </c>
      <c r="U222" s="3">
        <v>15.5</v>
      </c>
      <c r="V222" s="3">
        <v>16.685000000000002</v>
      </c>
      <c r="W222" s="3">
        <v>14.105</v>
      </c>
      <c r="X222" s="3">
        <v>37.840000000000003</v>
      </c>
      <c r="Y222" s="3">
        <v>34.64</v>
      </c>
      <c r="Z222" s="3">
        <v>37.86</v>
      </c>
      <c r="AA222" s="3">
        <v>18.11</v>
      </c>
      <c r="AB222" s="3">
        <v>16.420000000000002</v>
      </c>
      <c r="AC222" s="3">
        <v>23.26</v>
      </c>
      <c r="AD222" s="3">
        <v>21.47</v>
      </c>
      <c r="AE222" s="3">
        <v>22.91</v>
      </c>
      <c r="AF222" s="3">
        <v>15.254999999999999</v>
      </c>
    </row>
    <row r="223" spans="1:32" x14ac:dyDescent="0.35">
      <c r="A223" s="6">
        <v>222</v>
      </c>
      <c r="B223" s="5" t="s">
        <v>236</v>
      </c>
      <c r="C223" s="3">
        <v>7.95</v>
      </c>
      <c r="D223" s="3">
        <v>10.59</v>
      </c>
      <c r="E223" s="3">
        <v>11.86</v>
      </c>
      <c r="F223" s="3">
        <v>10.74</v>
      </c>
      <c r="G223" s="3">
        <v>10.864999999999998</v>
      </c>
      <c r="H223" s="3">
        <v>14.61</v>
      </c>
      <c r="I223" s="3">
        <v>16.484999999999999</v>
      </c>
      <c r="J223" s="3">
        <v>20.82</v>
      </c>
      <c r="K223" s="3">
        <v>19.270000000000003</v>
      </c>
      <c r="L223" s="3">
        <v>22.41</v>
      </c>
      <c r="M223" s="3">
        <v>21.314999999999998</v>
      </c>
      <c r="N223" s="3">
        <v>30.2</v>
      </c>
      <c r="O223" s="3">
        <v>31.29</v>
      </c>
      <c r="P223" s="3">
        <v>27.83</v>
      </c>
      <c r="Q223" s="3">
        <v>31.47</v>
      </c>
      <c r="R223" s="3">
        <v>60.2</v>
      </c>
      <c r="S223" s="3">
        <v>8.0399999999999991</v>
      </c>
      <c r="T223" s="3">
        <v>11.22</v>
      </c>
      <c r="U223" s="3">
        <v>10.09</v>
      </c>
      <c r="V223" s="3">
        <v>12.219999999999999</v>
      </c>
      <c r="W223" s="3">
        <v>9.31</v>
      </c>
      <c r="X223" s="3">
        <v>23.81</v>
      </c>
      <c r="Y223" s="3">
        <v>20.440000000000001</v>
      </c>
      <c r="Z223" s="3">
        <v>24.33</v>
      </c>
      <c r="AA223" s="3">
        <v>15.24</v>
      </c>
      <c r="AB223" s="3">
        <v>14.01</v>
      </c>
      <c r="AC223" s="3">
        <v>18.829999999999998</v>
      </c>
      <c r="AD223" s="3">
        <v>16.89</v>
      </c>
      <c r="AE223" s="3">
        <v>18.78</v>
      </c>
      <c r="AF223" s="3">
        <v>11.9</v>
      </c>
    </row>
    <row r="224" spans="1:32" x14ac:dyDescent="0.35">
      <c r="A224" s="6">
        <v>223</v>
      </c>
      <c r="B224" s="5" t="s">
        <v>422</v>
      </c>
      <c r="C224" s="3">
        <v>9.35</v>
      </c>
      <c r="D224" s="3">
        <v>11.93</v>
      </c>
      <c r="E224" s="3">
        <v>14.39</v>
      </c>
      <c r="F224" s="3">
        <v>13.21</v>
      </c>
      <c r="G224" s="3">
        <v>13.545</v>
      </c>
      <c r="H224" s="3">
        <v>17.265000000000001</v>
      </c>
      <c r="I224" s="3">
        <v>20.399999999999999</v>
      </c>
      <c r="J224" s="3">
        <v>24.41</v>
      </c>
      <c r="K224" s="3">
        <v>22.82</v>
      </c>
      <c r="L224" s="3">
        <v>25.94</v>
      </c>
      <c r="M224" s="3">
        <v>24.950000000000003</v>
      </c>
      <c r="N224" s="3">
        <v>36.405000000000001</v>
      </c>
      <c r="O224" s="3">
        <v>38.74</v>
      </c>
      <c r="P224" s="3">
        <v>35.97</v>
      </c>
      <c r="Q224" s="3">
        <v>39.200000000000003</v>
      </c>
      <c r="R224" s="3">
        <v>68.239999999999995</v>
      </c>
      <c r="S224" s="3">
        <v>9.3850000000000016</v>
      </c>
      <c r="T224" s="3">
        <v>13.48</v>
      </c>
      <c r="U224" s="3">
        <v>13.48</v>
      </c>
      <c r="V224" s="3">
        <v>15.05</v>
      </c>
      <c r="W224" s="3">
        <v>12.26</v>
      </c>
      <c r="X224" s="3">
        <v>32.82</v>
      </c>
      <c r="Y224" s="3">
        <v>29.45</v>
      </c>
      <c r="Z224" s="3">
        <v>33.25</v>
      </c>
      <c r="AA224" s="3">
        <v>17.010000000000002</v>
      </c>
      <c r="AB224" s="3">
        <v>15.63</v>
      </c>
      <c r="AC224" s="3">
        <v>21.97</v>
      </c>
      <c r="AD224" s="3">
        <v>20.28</v>
      </c>
      <c r="AE224" s="3">
        <v>21.85</v>
      </c>
      <c r="AF224" s="3">
        <v>14.445</v>
      </c>
    </row>
    <row r="225" spans="1:32" x14ac:dyDescent="0.35">
      <c r="A225" s="6">
        <v>224</v>
      </c>
      <c r="B225" s="5" t="s">
        <v>423</v>
      </c>
      <c r="C225" s="3">
        <v>6.74</v>
      </c>
      <c r="D225" s="3">
        <v>9.41</v>
      </c>
      <c r="E225" s="3">
        <v>9.65</v>
      </c>
      <c r="F225" s="3">
        <v>9.0399999999999991</v>
      </c>
      <c r="G225" s="3">
        <v>8.81</v>
      </c>
      <c r="H225" s="3">
        <v>11.54</v>
      </c>
      <c r="I225" s="3">
        <v>13.26</v>
      </c>
      <c r="J225" s="3">
        <v>17.690000000000001</v>
      </c>
      <c r="K225" s="3">
        <v>16.809999999999999</v>
      </c>
      <c r="L225" s="3">
        <v>19.32</v>
      </c>
      <c r="M225" s="3">
        <v>18.34</v>
      </c>
      <c r="N225" s="3">
        <v>25.36</v>
      </c>
      <c r="O225" s="3">
        <v>23.82</v>
      </c>
      <c r="P225" s="3">
        <v>20.77</v>
      </c>
      <c r="Q225" s="3">
        <v>25.24</v>
      </c>
      <c r="R225" s="3">
        <v>51.7</v>
      </c>
      <c r="S225" s="3">
        <v>7.251356643356643</v>
      </c>
      <c r="T225" s="3">
        <v>9.8699999999999992</v>
      </c>
      <c r="U225" s="3">
        <v>7.7274902975420439</v>
      </c>
      <c r="V225" s="3">
        <v>10.365084985835693</v>
      </c>
      <c r="W225" s="3">
        <v>7.5196529745042504</v>
      </c>
      <c r="X225" s="3">
        <v>16.5</v>
      </c>
      <c r="Y225" s="3">
        <v>13.5</v>
      </c>
      <c r="Z225" s="3">
        <v>18.89</v>
      </c>
      <c r="AA225" s="3">
        <v>13.34</v>
      </c>
      <c r="AB225" s="3">
        <v>12.18</v>
      </c>
      <c r="AC225" s="3">
        <v>15.14</v>
      </c>
      <c r="AD225" s="3">
        <v>13.44</v>
      </c>
      <c r="AE225" s="3">
        <v>15.66</v>
      </c>
      <c r="AF225" s="3">
        <v>9.1199999999999992</v>
      </c>
    </row>
    <row r="226" spans="1:32" x14ac:dyDescent="0.35">
      <c r="A226" s="6">
        <v>225</v>
      </c>
      <c r="B226" s="5" t="s">
        <v>424</v>
      </c>
      <c r="C226" s="3">
        <v>4.8499999999999996</v>
      </c>
      <c r="D226" s="3">
        <v>6.39</v>
      </c>
      <c r="E226" s="3">
        <v>5.45</v>
      </c>
      <c r="F226" s="3">
        <v>5.21</v>
      </c>
      <c r="G226" s="3">
        <v>5.125</v>
      </c>
      <c r="H226" s="3">
        <v>6.94</v>
      </c>
      <c r="I226" s="3">
        <v>6.9749999999999996</v>
      </c>
      <c r="J226" s="3">
        <v>9.1149999999999984</v>
      </c>
      <c r="K226" s="3">
        <v>8.26</v>
      </c>
      <c r="L226" s="3">
        <v>10.695</v>
      </c>
      <c r="M226" s="3">
        <v>9.8949999999999996</v>
      </c>
      <c r="N226" s="3">
        <v>11.129999999999999</v>
      </c>
      <c r="O226" s="3">
        <v>11.22</v>
      </c>
      <c r="P226" s="3">
        <v>8.7899999999999991</v>
      </c>
      <c r="Q226" s="3">
        <v>10.95</v>
      </c>
      <c r="R226" s="3">
        <v>21.44</v>
      </c>
      <c r="S226" s="3">
        <v>3.7149999999999999</v>
      </c>
      <c r="T226" s="3">
        <v>5.6099999999999994</v>
      </c>
      <c r="U226" s="3">
        <v>4.87</v>
      </c>
      <c r="V226" s="3">
        <v>6.1150000000000002</v>
      </c>
      <c r="W226" s="3">
        <v>4.8550000000000004</v>
      </c>
      <c r="X226" s="3">
        <v>9</v>
      </c>
      <c r="Y226" s="3">
        <v>7.39</v>
      </c>
      <c r="Z226" s="3">
        <v>8.92</v>
      </c>
      <c r="AA226" s="3">
        <v>9.59</v>
      </c>
      <c r="AB226" s="3">
        <v>7.89</v>
      </c>
      <c r="AC226" s="3">
        <v>9.06</v>
      </c>
      <c r="AD226" s="3">
        <v>7.64</v>
      </c>
      <c r="AE226" s="3">
        <v>8.7100000000000009</v>
      </c>
      <c r="AF226" s="3">
        <v>5.45</v>
      </c>
    </row>
    <row r="227" spans="1:32" x14ac:dyDescent="0.35">
      <c r="A227" s="6">
        <v>226</v>
      </c>
      <c r="B227" s="5" t="s">
        <v>425</v>
      </c>
      <c r="C227" s="3">
        <v>4.87</v>
      </c>
      <c r="D227" s="3">
        <v>6.53</v>
      </c>
      <c r="E227" s="3">
        <v>5.44</v>
      </c>
      <c r="F227" s="3">
        <v>5.18</v>
      </c>
      <c r="G227" s="3">
        <v>5.0599999999999996</v>
      </c>
      <c r="H227" s="3">
        <v>6.85</v>
      </c>
      <c r="I227" s="3">
        <v>7.04</v>
      </c>
      <c r="J227" s="3">
        <v>9.73</v>
      </c>
      <c r="K227" s="3">
        <v>8.77</v>
      </c>
      <c r="L227" s="3">
        <v>11.17</v>
      </c>
      <c r="M227" s="3">
        <v>10.32</v>
      </c>
      <c r="N227" s="3">
        <v>12.43</v>
      </c>
      <c r="O227" s="3">
        <v>11.87</v>
      </c>
      <c r="P227" s="3">
        <v>9.69</v>
      </c>
      <c r="Q227" s="3">
        <v>11.8</v>
      </c>
      <c r="R227" s="3">
        <v>24.17</v>
      </c>
      <c r="S227" s="3">
        <v>3.52</v>
      </c>
      <c r="T227" s="3">
        <v>5.47</v>
      </c>
      <c r="U227" s="3">
        <v>4.75</v>
      </c>
      <c r="V227" s="3">
        <v>5.96</v>
      </c>
      <c r="W227" s="3">
        <v>4.66</v>
      </c>
      <c r="X227" s="3">
        <v>8.77</v>
      </c>
      <c r="Y227" s="3">
        <v>7.64</v>
      </c>
      <c r="Z227" s="3">
        <v>8.4499999999999993</v>
      </c>
      <c r="AA227" s="3">
        <v>7.16</v>
      </c>
      <c r="AB227" s="3">
        <v>5.16</v>
      </c>
      <c r="AC227" s="3">
        <v>7.93</v>
      </c>
      <c r="AD227" s="3">
        <v>6.72</v>
      </c>
      <c r="AE227" s="3">
        <v>7.54</v>
      </c>
      <c r="AF227" s="3">
        <v>4.33</v>
      </c>
    </row>
    <row r="228" spans="1:32" x14ac:dyDescent="0.35">
      <c r="A228" s="6">
        <v>227</v>
      </c>
      <c r="B228" s="5" t="s">
        <v>238</v>
      </c>
      <c r="C228" s="3">
        <v>4.78</v>
      </c>
      <c r="D228" s="3">
        <v>6.66</v>
      </c>
      <c r="E228" s="3">
        <v>5.58</v>
      </c>
      <c r="F228" s="3">
        <v>5.37</v>
      </c>
      <c r="G228" s="3">
        <v>5.2</v>
      </c>
      <c r="H228" s="3">
        <v>7.17</v>
      </c>
      <c r="I228" s="3">
        <v>7.28</v>
      </c>
      <c r="J228" s="3">
        <v>10.17</v>
      </c>
      <c r="K228" s="3">
        <v>9.3000000000000007</v>
      </c>
      <c r="L228" s="3">
        <v>11.66</v>
      </c>
      <c r="M228" s="3">
        <v>10.84</v>
      </c>
      <c r="N228" s="3">
        <v>12.98</v>
      </c>
      <c r="O228" s="3">
        <v>10.54</v>
      </c>
      <c r="P228" s="3">
        <v>7.82</v>
      </c>
      <c r="Q228" s="3">
        <v>10.41</v>
      </c>
      <c r="R228" s="3">
        <v>18.47</v>
      </c>
      <c r="S228" s="3">
        <v>3.88</v>
      </c>
      <c r="T228" s="3">
        <v>5.7649999999999997</v>
      </c>
      <c r="U228" s="3">
        <v>4.875</v>
      </c>
      <c r="V228" s="3">
        <v>6.37</v>
      </c>
      <c r="W228" s="3">
        <v>4.8499999999999996</v>
      </c>
      <c r="X228" s="3">
        <v>8.42</v>
      </c>
      <c r="Y228" s="3">
        <v>6.78</v>
      </c>
      <c r="Z228" s="3">
        <v>8.35</v>
      </c>
      <c r="AA228" s="3">
        <v>9.2899999999999991</v>
      </c>
      <c r="AB228" s="3">
        <v>7.49</v>
      </c>
      <c r="AC228" s="3">
        <v>8.9</v>
      </c>
      <c r="AD228" s="3">
        <v>7.38</v>
      </c>
      <c r="AE228" s="3">
        <v>8.57</v>
      </c>
      <c r="AF228" s="3">
        <v>5.8</v>
      </c>
    </row>
    <row r="229" spans="1:32" x14ac:dyDescent="0.35">
      <c r="A229" s="6">
        <v>228</v>
      </c>
      <c r="B229" s="5" t="s">
        <v>426</v>
      </c>
      <c r="C229" s="3">
        <v>7.09</v>
      </c>
      <c r="D229" s="3">
        <v>9.32</v>
      </c>
      <c r="E229" s="3">
        <v>9.3049999999999997</v>
      </c>
      <c r="F229" s="3">
        <v>8.58</v>
      </c>
      <c r="G229" s="3">
        <v>8.9750000000000014</v>
      </c>
      <c r="H229" s="3">
        <v>11.870000000000001</v>
      </c>
      <c r="I229" s="3">
        <v>12.53</v>
      </c>
      <c r="J229" s="3">
        <v>16.79</v>
      </c>
      <c r="K229" s="3">
        <v>15.84</v>
      </c>
      <c r="L229" s="3">
        <v>18.559999999999999</v>
      </c>
      <c r="M229" s="3">
        <v>18.465</v>
      </c>
      <c r="N229" s="3">
        <v>23.285</v>
      </c>
      <c r="O229" s="3">
        <v>23.34</v>
      </c>
      <c r="P229" s="3">
        <v>19.7</v>
      </c>
      <c r="Q229" s="3">
        <v>23.65</v>
      </c>
      <c r="R229" s="3">
        <v>50.53</v>
      </c>
      <c r="S229" s="3">
        <v>6.4249999999999998</v>
      </c>
      <c r="T229" s="3">
        <v>8.7850000000000001</v>
      </c>
      <c r="U229" s="3">
        <v>6.38</v>
      </c>
      <c r="V229" s="3">
        <v>8.06</v>
      </c>
      <c r="W229" s="3">
        <v>5.71</v>
      </c>
      <c r="X229" s="3">
        <v>12.32</v>
      </c>
      <c r="Y229" s="3">
        <v>11.19</v>
      </c>
      <c r="Z229" s="3">
        <v>11.91</v>
      </c>
      <c r="AA229" s="3">
        <v>14.29</v>
      </c>
      <c r="AB229" s="3">
        <v>12.99</v>
      </c>
      <c r="AC229" s="3">
        <v>16.829999999999998</v>
      </c>
      <c r="AD229" s="3">
        <v>14.77</v>
      </c>
      <c r="AE229" s="3">
        <v>16.78</v>
      </c>
      <c r="AF229" s="3">
        <v>10.35</v>
      </c>
    </row>
    <row r="230" spans="1:32" x14ac:dyDescent="0.35">
      <c r="A230" s="6">
        <v>229</v>
      </c>
      <c r="B230" s="5" t="s">
        <v>427</v>
      </c>
      <c r="C230" s="3">
        <v>9.01</v>
      </c>
      <c r="D230" s="3">
        <v>11.645</v>
      </c>
      <c r="E230" s="3">
        <v>14.06</v>
      </c>
      <c r="F230" s="3">
        <v>13.19</v>
      </c>
      <c r="G230" s="3">
        <v>13.405000000000001</v>
      </c>
      <c r="H230" s="3">
        <v>16.935000000000002</v>
      </c>
      <c r="I230" s="3">
        <v>19.97</v>
      </c>
      <c r="J230" s="3">
        <v>23.954999999999998</v>
      </c>
      <c r="K230" s="3">
        <v>22.770000000000003</v>
      </c>
      <c r="L230" s="3">
        <v>25.405000000000001</v>
      </c>
      <c r="M230" s="3">
        <v>24.664999999999999</v>
      </c>
      <c r="N230" s="3">
        <v>35.775000000000006</v>
      </c>
      <c r="O230" s="3">
        <v>38.130000000000003</v>
      </c>
      <c r="P230" s="3">
        <v>35.4</v>
      </c>
      <c r="Q230" s="3">
        <v>38.28</v>
      </c>
      <c r="R230" s="3">
        <v>67.58</v>
      </c>
      <c r="S230" s="3">
        <v>9.34</v>
      </c>
      <c r="T230" s="3">
        <v>13.43</v>
      </c>
      <c r="U230" s="3">
        <v>13.55</v>
      </c>
      <c r="V230" s="3">
        <v>15.024999999999999</v>
      </c>
      <c r="W230" s="3">
        <v>12.434999999999999</v>
      </c>
      <c r="X230" s="3">
        <v>32.880000000000003</v>
      </c>
      <c r="Y230" s="3">
        <v>29.38</v>
      </c>
      <c r="Z230" s="3">
        <v>33.409999999999997</v>
      </c>
      <c r="AA230" s="3">
        <v>16.690000000000001</v>
      </c>
      <c r="AB230" s="3">
        <v>15.39</v>
      </c>
      <c r="AC230" s="3">
        <v>21.61</v>
      </c>
      <c r="AD230" s="3">
        <v>19.95</v>
      </c>
      <c r="AE230" s="3">
        <v>21.35</v>
      </c>
      <c r="AF230" s="3">
        <v>14.135000000000002</v>
      </c>
    </row>
    <row r="231" spans="1:32" x14ac:dyDescent="0.35">
      <c r="A231" s="6">
        <v>230</v>
      </c>
      <c r="B231" s="5" t="s">
        <v>428</v>
      </c>
      <c r="C231" s="3">
        <v>8.61</v>
      </c>
      <c r="D231" s="3">
        <v>12.515000000000001</v>
      </c>
      <c r="E231" s="3">
        <v>15.125</v>
      </c>
      <c r="F231" s="3">
        <v>14.3</v>
      </c>
      <c r="G231" s="3">
        <v>14.62</v>
      </c>
      <c r="H231" s="3">
        <v>18.285</v>
      </c>
      <c r="I231" s="3">
        <v>21.5</v>
      </c>
      <c r="J231" s="3">
        <v>25.435000000000002</v>
      </c>
      <c r="K231" s="3">
        <v>24.305</v>
      </c>
      <c r="L231" s="3">
        <v>26.975000000000001</v>
      </c>
      <c r="M231" s="3">
        <v>26.47</v>
      </c>
      <c r="N231" s="3">
        <v>38.1</v>
      </c>
      <c r="O231" s="3">
        <v>41.59</v>
      </c>
      <c r="P231" s="3">
        <v>39</v>
      </c>
      <c r="Q231" s="3">
        <v>41.74</v>
      </c>
      <c r="R231" s="3">
        <v>71.33</v>
      </c>
      <c r="S231" s="3">
        <v>10.039999999999999</v>
      </c>
      <c r="T231" s="3">
        <v>14.495000000000001</v>
      </c>
      <c r="U231" s="3">
        <v>15.765000000000001</v>
      </c>
      <c r="V231" s="3">
        <v>16.63</v>
      </c>
      <c r="W231" s="3">
        <v>14.335000000000001</v>
      </c>
      <c r="X231" s="3">
        <v>38.25</v>
      </c>
      <c r="Y231" s="3">
        <v>35.159999999999997</v>
      </c>
      <c r="Z231" s="3">
        <v>38.450000000000003</v>
      </c>
      <c r="AA231" s="3">
        <v>18.32</v>
      </c>
      <c r="AB231" s="3">
        <v>16.579999999999998</v>
      </c>
      <c r="AC231" s="3">
        <v>23.52</v>
      </c>
      <c r="AD231" s="3">
        <v>21.68</v>
      </c>
      <c r="AE231" s="3">
        <v>23.41</v>
      </c>
      <c r="AF231" s="3">
        <v>15.484999999999999</v>
      </c>
    </row>
    <row r="232" spans="1:32" x14ac:dyDescent="0.35">
      <c r="A232" s="6">
        <v>231</v>
      </c>
      <c r="B232" s="5" t="s">
        <v>240</v>
      </c>
      <c r="C232" s="3">
        <v>9.14</v>
      </c>
      <c r="D232" s="3">
        <v>11.78</v>
      </c>
      <c r="E232" s="3">
        <v>14.22</v>
      </c>
      <c r="F232" s="3">
        <v>13.19</v>
      </c>
      <c r="G232" s="3">
        <v>13.49</v>
      </c>
      <c r="H232" s="3">
        <v>17.060000000000002</v>
      </c>
      <c r="I232" s="3">
        <v>20.175000000000001</v>
      </c>
      <c r="J232" s="3">
        <v>24.19</v>
      </c>
      <c r="K232" s="3">
        <v>22.8</v>
      </c>
      <c r="L232" s="3">
        <v>25.675000000000001</v>
      </c>
      <c r="M232" s="3">
        <v>24.844999999999999</v>
      </c>
      <c r="N232" s="3">
        <v>36.094999999999999</v>
      </c>
      <c r="O232" s="3">
        <v>38.31</v>
      </c>
      <c r="P232" s="3">
        <v>35.619999999999997</v>
      </c>
      <c r="Q232" s="3">
        <v>38.78</v>
      </c>
      <c r="R232" s="3">
        <v>67.790000000000006</v>
      </c>
      <c r="S232" s="3">
        <v>9.36</v>
      </c>
      <c r="T232" s="3">
        <v>13.46</v>
      </c>
      <c r="U232" s="3">
        <v>13.35</v>
      </c>
      <c r="V232" s="3" t="s">
        <v>4036</v>
      </c>
      <c r="W232" s="3" t="s">
        <v>4036</v>
      </c>
      <c r="X232" s="3" t="s">
        <v>4036</v>
      </c>
      <c r="Y232" s="3" t="s">
        <v>4036</v>
      </c>
      <c r="Z232" s="3" t="s">
        <v>4036</v>
      </c>
      <c r="AA232" s="3">
        <v>16.8</v>
      </c>
      <c r="AB232" s="3">
        <v>15.5</v>
      </c>
      <c r="AC232" s="3">
        <v>21.74</v>
      </c>
      <c r="AD232" s="3">
        <v>20.07</v>
      </c>
      <c r="AE232" s="3">
        <v>21.62</v>
      </c>
      <c r="AF232" s="3">
        <v>14.274999999999999</v>
      </c>
    </row>
    <row r="233" spans="1:32" x14ac:dyDescent="0.35">
      <c r="A233" s="6">
        <v>232</v>
      </c>
      <c r="B233" s="5" t="s">
        <v>429</v>
      </c>
      <c r="C233" s="3">
        <v>5.2</v>
      </c>
      <c r="D233" s="3">
        <v>7.03</v>
      </c>
      <c r="E233" s="3">
        <v>5.92</v>
      </c>
      <c r="F233" s="3">
        <v>5.5750000000000002</v>
      </c>
      <c r="G233" s="3">
        <v>5.4249999999999998</v>
      </c>
      <c r="H233" s="3">
        <v>7.6</v>
      </c>
      <c r="I233" s="3">
        <v>7.7750000000000004</v>
      </c>
      <c r="J233" s="3">
        <v>11.225000000000001</v>
      </c>
      <c r="K233" s="3">
        <v>10.220000000000001</v>
      </c>
      <c r="L233" s="3">
        <v>12.684999999999999</v>
      </c>
      <c r="M233" s="3">
        <v>11.824999999999999</v>
      </c>
      <c r="N233" s="3">
        <v>14.68</v>
      </c>
      <c r="O233" s="3">
        <v>13.85</v>
      </c>
      <c r="P233" s="3">
        <v>11.79</v>
      </c>
      <c r="Q233" s="3">
        <v>13.47</v>
      </c>
      <c r="R233" s="3">
        <v>31.18</v>
      </c>
      <c r="S233" s="3">
        <v>4.2450000000000001</v>
      </c>
      <c r="T233" s="3">
        <v>6.0299999999999994</v>
      </c>
      <c r="U233" s="3">
        <v>4.88</v>
      </c>
      <c r="V233" s="3">
        <v>6.42</v>
      </c>
      <c r="W233" s="3">
        <v>4.8449999999999998</v>
      </c>
      <c r="X233" s="3">
        <v>9.44</v>
      </c>
      <c r="Y233" s="3">
        <v>8.3699999999999992</v>
      </c>
      <c r="Z233" s="3">
        <v>9.1</v>
      </c>
      <c r="AA233" s="3">
        <v>11.22</v>
      </c>
      <c r="AB233" s="3">
        <v>9.89</v>
      </c>
      <c r="AC233" s="3">
        <v>11.03</v>
      </c>
      <c r="AD233" s="3">
        <v>9.3699999999999992</v>
      </c>
      <c r="AE233" s="3">
        <v>11.41</v>
      </c>
      <c r="AF233" s="3">
        <v>6.6349999999999998</v>
      </c>
    </row>
    <row r="234" spans="1:32" x14ac:dyDescent="0.35">
      <c r="A234" s="6">
        <v>233</v>
      </c>
      <c r="B234" s="5" t="s">
        <v>242</v>
      </c>
      <c r="C234" s="3">
        <v>6.9</v>
      </c>
      <c r="D234" s="3">
        <v>9.18</v>
      </c>
      <c r="E234" s="3">
        <v>9.1649999999999991</v>
      </c>
      <c r="F234" s="3">
        <v>8.33</v>
      </c>
      <c r="G234" s="3">
        <v>8.26</v>
      </c>
      <c r="H234" s="3">
        <v>11.574999999999999</v>
      </c>
      <c r="I234" s="3">
        <v>12.45</v>
      </c>
      <c r="J234" s="3">
        <v>16.814999999999998</v>
      </c>
      <c r="K234" s="3">
        <v>15.63</v>
      </c>
      <c r="L234" s="3">
        <v>18.399999999999999</v>
      </c>
      <c r="M234" s="3">
        <v>17.520000000000003</v>
      </c>
      <c r="N234" s="3">
        <v>23.585000000000001</v>
      </c>
      <c r="O234" s="3">
        <v>23.17</v>
      </c>
      <c r="P234" s="3">
        <v>19.68</v>
      </c>
      <c r="Q234" s="3">
        <v>23.14</v>
      </c>
      <c r="R234" s="3">
        <v>50.75</v>
      </c>
      <c r="S234" s="3">
        <v>6.54</v>
      </c>
      <c r="T234" s="3">
        <v>8.98</v>
      </c>
      <c r="U234" s="3">
        <v>6.29</v>
      </c>
      <c r="V234" s="3">
        <v>8.6050000000000004</v>
      </c>
      <c r="W234" s="3">
        <v>6.0149999999999997</v>
      </c>
      <c r="X234" s="3">
        <v>13.48</v>
      </c>
      <c r="Y234" s="3">
        <v>11.63</v>
      </c>
      <c r="Z234" s="3">
        <v>13.44</v>
      </c>
      <c r="AA234" s="3">
        <v>13.5</v>
      </c>
      <c r="AB234" s="3">
        <v>12.19</v>
      </c>
      <c r="AC234" s="3">
        <v>15.28</v>
      </c>
      <c r="AD234" s="3">
        <v>13.24</v>
      </c>
      <c r="AE234" s="3">
        <v>15.06</v>
      </c>
      <c r="AF234" s="3">
        <v>9.19</v>
      </c>
    </row>
    <row r="235" spans="1:32" x14ac:dyDescent="0.35">
      <c r="A235" s="6">
        <v>234</v>
      </c>
      <c r="B235" s="5" t="s">
        <v>430</v>
      </c>
      <c r="C235" s="3">
        <v>9.9700000000000006</v>
      </c>
      <c r="D235" s="3">
        <v>13.42</v>
      </c>
      <c r="E235" s="3">
        <v>16.03</v>
      </c>
      <c r="F235" s="3">
        <v>14.79</v>
      </c>
      <c r="G235" s="3">
        <v>15.02</v>
      </c>
      <c r="H235" s="3">
        <v>19.98</v>
      </c>
      <c r="I235" s="3">
        <v>22.67</v>
      </c>
      <c r="J235" s="3">
        <v>26.52</v>
      </c>
      <c r="K235" s="3">
        <v>25.21</v>
      </c>
      <c r="L235" s="3">
        <v>28.71</v>
      </c>
      <c r="M235" s="3">
        <v>27.36</v>
      </c>
      <c r="N235" s="3">
        <v>39.869999999999997</v>
      </c>
      <c r="O235" s="3">
        <v>44.31</v>
      </c>
      <c r="P235" s="3">
        <v>41.45</v>
      </c>
      <c r="Q235" s="3">
        <v>44.96</v>
      </c>
      <c r="R235" s="3">
        <v>74.09</v>
      </c>
      <c r="S235" s="3">
        <v>10.3</v>
      </c>
      <c r="T235" s="3">
        <v>14.89</v>
      </c>
      <c r="U235" s="3">
        <v>14.69</v>
      </c>
      <c r="V235" s="3">
        <v>16.68</v>
      </c>
      <c r="W235" s="3">
        <v>12.47</v>
      </c>
      <c r="X235" s="3">
        <v>32.950000000000003</v>
      </c>
      <c r="Y235" s="3">
        <v>38.57</v>
      </c>
      <c r="Z235" s="3">
        <v>32.54</v>
      </c>
      <c r="AA235" s="3">
        <v>18.59</v>
      </c>
      <c r="AB235" s="3">
        <v>18.03</v>
      </c>
      <c r="AC235" s="3">
        <v>25.9</v>
      </c>
      <c r="AD235" s="3">
        <v>23.28</v>
      </c>
      <c r="AE235" s="3">
        <v>26.1</v>
      </c>
      <c r="AF235" s="3">
        <v>14.960679314565484</v>
      </c>
    </row>
    <row r="236" spans="1:32" x14ac:dyDescent="0.35">
      <c r="A236" s="6">
        <v>235</v>
      </c>
      <c r="B236" s="5" t="s">
        <v>431</v>
      </c>
      <c r="C236" s="3">
        <v>4.9400000000000004</v>
      </c>
      <c r="D236" s="3">
        <v>6.39</v>
      </c>
      <c r="E236" s="3">
        <v>5.5549999999999997</v>
      </c>
      <c r="F236" s="3">
        <v>5.12</v>
      </c>
      <c r="G236" s="3">
        <v>5.07</v>
      </c>
      <c r="H236" s="3">
        <v>6.98</v>
      </c>
      <c r="I236" s="3">
        <v>7.03</v>
      </c>
      <c r="J236" s="3">
        <v>8.7850000000000001</v>
      </c>
      <c r="K236" s="3">
        <v>7.1850000000000005</v>
      </c>
      <c r="L236" s="3">
        <v>10.555</v>
      </c>
      <c r="M236" s="3">
        <v>9.35</v>
      </c>
      <c r="N236" s="3">
        <v>10.39</v>
      </c>
      <c r="O236" s="3">
        <v>10.76</v>
      </c>
      <c r="P236" s="3">
        <v>7.99</v>
      </c>
      <c r="Q236" s="3">
        <v>10.97</v>
      </c>
      <c r="R236" s="3">
        <v>18.18</v>
      </c>
      <c r="S236" s="3">
        <v>3.36</v>
      </c>
      <c r="T236" s="3">
        <v>5.5649999999999995</v>
      </c>
      <c r="U236" s="3">
        <v>4.7649999999999997</v>
      </c>
      <c r="V236" s="3">
        <v>5.84</v>
      </c>
      <c r="W236" s="3">
        <v>4.7300000000000004</v>
      </c>
      <c r="X236" s="3">
        <v>8.5500000000000007</v>
      </c>
      <c r="Y236" s="3">
        <v>6.98</v>
      </c>
      <c r="Z236" s="3">
        <v>8.4600000000000009</v>
      </c>
      <c r="AA236" s="3">
        <v>9.5</v>
      </c>
      <c r="AB236" s="3">
        <v>7.6</v>
      </c>
      <c r="AC236" s="3">
        <v>9.08</v>
      </c>
      <c r="AD236" s="3">
        <v>7.52</v>
      </c>
      <c r="AE236" s="3">
        <v>8.91</v>
      </c>
      <c r="AF236" s="3">
        <v>5.5449999999999999</v>
      </c>
    </row>
    <row r="237" spans="1:32" x14ac:dyDescent="0.35">
      <c r="A237" s="6">
        <v>236</v>
      </c>
      <c r="B237" s="5" t="s">
        <v>432</v>
      </c>
      <c r="C237" s="3">
        <v>8.15</v>
      </c>
      <c r="D237" s="3">
        <v>10.785</v>
      </c>
      <c r="E237" s="3">
        <v>12.385000000000002</v>
      </c>
      <c r="F237" s="3">
        <v>11.535</v>
      </c>
      <c r="G237" s="3">
        <v>11.725000000000001</v>
      </c>
      <c r="H237" s="3">
        <v>15.2</v>
      </c>
      <c r="I237" s="3">
        <v>17.355</v>
      </c>
      <c r="J237" s="3">
        <v>21.615000000000002</v>
      </c>
      <c r="K237" s="3">
        <v>20.454999999999998</v>
      </c>
      <c r="L237" s="3">
        <v>23.125</v>
      </c>
      <c r="M237" s="3">
        <v>22.41</v>
      </c>
      <c r="N237" s="3">
        <v>31.7</v>
      </c>
      <c r="O237" s="3">
        <v>33.31</v>
      </c>
      <c r="P237" s="3">
        <v>30.22</v>
      </c>
      <c r="Q237" s="3">
        <v>33.31</v>
      </c>
      <c r="R237" s="3">
        <v>62.4</v>
      </c>
      <c r="S237" s="3">
        <v>8.51</v>
      </c>
      <c r="T237" s="3">
        <v>11.92</v>
      </c>
      <c r="U237" s="3">
        <v>10.66</v>
      </c>
      <c r="V237" s="3">
        <v>12.600000000000001</v>
      </c>
      <c r="W237" s="3">
        <v>9.875</v>
      </c>
      <c r="X237" s="3">
        <v>24.98</v>
      </c>
      <c r="Y237" s="3">
        <v>21.52</v>
      </c>
      <c r="Z237" s="3">
        <v>25.58</v>
      </c>
      <c r="AA237" s="3">
        <v>15.57</v>
      </c>
      <c r="AB237" s="3">
        <v>14.34</v>
      </c>
      <c r="AC237" s="3">
        <v>19.579999999999998</v>
      </c>
      <c r="AD237" s="3">
        <v>17.82</v>
      </c>
      <c r="AE237" s="3">
        <v>19.41</v>
      </c>
      <c r="AF237" s="3">
        <v>12.445</v>
      </c>
    </row>
    <row r="238" spans="1:32" x14ac:dyDescent="0.35">
      <c r="A238" s="6">
        <v>237</v>
      </c>
      <c r="B238" s="5" t="s">
        <v>433</v>
      </c>
      <c r="C238" s="3">
        <v>7.33</v>
      </c>
      <c r="D238" s="3">
        <v>10.1</v>
      </c>
      <c r="E238" s="3">
        <v>10.83</v>
      </c>
      <c r="F238" s="3">
        <v>9.8800000000000008</v>
      </c>
      <c r="G238" s="3">
        <v>9.76</v>
      </c>
      <c r="H238" s="3">
        <v>13.29</v>
      </c>
      <c r="I238" s="3">
        <v>15.11</v>
      </c>
      <c r="J238" s="3">
        <v>19.36</v>
      </c>
      <c r="K238" s="3">
        <v>18.010000000000002</v>
      </c>
      <c r="L238" s="3">
        <v>20.92</v>
      </c>
      <c r="M238" s="3">
        <v>19.93</v>
      </c>
      <c r="N238" s="3">
        <v>28.73</v>
      </c>
      <c r="O238" s="3">
        <v>28.16</v>
      </c>
      <c r="P238" s="3">
        <v>25.05</v>
      </c>
      <c r="Q238" s="3">
        <v>28.9</v>
      </c>
      <c r="R238" s="3">
        <v>56.78</v>
      </c>
      <c r="S238" s="3">
        <v>8.1634341252699798</v>
      </c>
      <c r="T238" s="3">
        <v>10.71</v>
      </c>
      <c r="U238" s="3">
        <v>8.935334773218143</v>
      </c>
      <c r="V238" s="3">
        <v>11.377731591448933</v>
      </c>
      <c r="W238" s="3">
        <v>9.1021852731591455</v>
      </c>
      <c r="X238" s="3">
        <v>20.94</v>
      </c>
      <c r="Y238" s="3">
        <v>18.100000000000001</v>
      </c>
      <c r="Z238" s="3">
        <v>21.6</v>
      </c>
      <c r="AA238" s="3">
        <v>14.19</v>
      </c>
      <c r="AB238" s="3">
        <v>13.04</v>
      </c>
      <c r="AC238" s="3">
        <v>16.82</v>
      </c>
      <c r="AD238" s="3">
        <v>15.05</v>
      </c>
      <c r="AE238" s="3">
        <v>16.920000000000002</v>
      </c>
      <c r="AF238" s="3">
        <v>10.37</v>
      </c>
    </row>
    <row r="239" spans="1:32" x14ac:dyDescent="0.35">
      <c r="A239" s="6">
        <v>238</v>
      </c>
      <c r="B239" s="5" t="s">
        <v>244</v>
      </c>
      <c r="C239" s="3">
        <v>5.07</v>
      </c>
      <c r="D239" s="3">
        <v>6.7549999999999999</v>
      </c>
      <c r="E239" s="3">
        <v>5.71</v>
      </c>
      <c r="F239" s="3">
        <v>5.41</v>
      </c>
      <c r="G239" s="3">
        <v>5.34</v>
      </c>
      <c r="H239" s="3">
        <v>7.3100000000000005</v>
      </c>
      <c r="I239" s="3">
        <v>7.4049999999999994</v>
      </c>
      <c r="J239" s="3">
        <v>10.31</v>
      </c>
      <c r="K239" s="3">
        <v>9.35</v>
      </c>
      <c r="L239" s="3">
        <v>11.835000000000001</v>
      </c>
      <c r="M239" s="3">
        <v>10.955</v>
      </c>
      <c r="N239" s="3">
        <v>13.19</v>
      </c>
      <c r="O239" s="3">
        <v>12.72</v>
      </c>
      <c r="P239" s="3">
        <v>10.74</v>
      </c>
      <c r="Q239" s="3">
        <v>12.61</v>
      </c>
      <c r="R239" s="3">
        <v>27.18</v>
      </c>
      <c r="S239" s="3">
        <v>3.77</v>
      </c>
      <c r="T239" s="3">
        <v>5.6749999999999998</v>
      </c>
      <c r="U239" s="3">
        <v>4.93</v>
      </c>
      <c r="V239" s="3">
        <v>6.4450000000000003</v>
      </c>
      <c r="W239" s="3">
        <v>4.8849999999999998</v>
      </c>
      <c r="X239" s="3">
        <v>9.5299999999999994</v>
      </c>
      <c r="Y239" s="3">
        <v>8.49</v>
      </c>
      <c r="Z239" s="3">
        <v>9.2100000000000009</v>
      </c>
      <c r="AA239" s="3">
        <v>13.35</v>
      </c>
      <c r="AB239" s="3">
        <v>11.93</v>
      </c>
      <c r="AC239" s="3">
        <v>14.7</v>
      </c>
      <c r="AD239" s="3">
        <v>12.68</v>
      </c>
      <c r="AE239" s="3">
        <v>14.7</v>
      </c>
      <c r="AF239" s="3">
        <v>8.8649999999999984</v>
      </c>
    </row>
    <row r="240" spans="1:32" x14ac:dyDescent="0.35">
      <c r="A240" s="6">
        <v>239</v>
      </c>
      <c r="B240" s="5" t="s">
        <v>434</v>
      </c>
      <c r="C240" s="3">
        <v>6.71</v>
      </c>
      <c r="D240" s="3">
        <v>9.4</v>
      </c>
      <c r="E240" s="3">
        <v>9.67</v>
      </c>
      <c r="F240" s="3">
        <v>9.1300000000000008</v>
      </c>
      <c r="G240" s="3">
        <v>8.8699999999999992</v>
      </c>
      <c r="H240" s="3">
        <v>11.53</v>
      </c>
      <c r="I240" s="3">
        <v>13.31</v>
      </c>
      <c r="J240" s="3">
        <v>17.725000000000001</v>
      </c>
      <c r="K240" s="3">
        <v>16.920000000000002</v>
      </c>
      <c r="L240" s="3">
        <v>19.265000000000001</v>
      </c>
      <c r="M240" s="3">
        <v>18.440000000000001</v>
      </c>
      <c r="N240" s="3">
        <v>25.29</v>
      </c>
      <c r="O240" s="3">
        <v>26.39</v>
      </c>
      <c r="P240" s="3">
        <v>20.65</v>
      </c>
      <c r="Q240" s="3">
        <v>25.08</v>
      </c>
      <c r="R240" s="3">
        <v>51.57</v>
      </c>
      <c r="S240" s="3">
        <v>7.0549999999999997</v>
      </c>
      <c r="T240" s="3">
        <v>9.7650000000000006</v>
      </c>
      <c r="U240" s="3">
        <v>7.5449999999999999</v>
      </c>
      <c r="V240" s="3">
        <v>10.81</v>
      </c>
      <c r="W240" s="3">
        <v>7.8949999999999996</v>
      </c>
      <c r="X240" s="3">
        <v>18.78</v>
      </c>
      <c r="Y240" s="3">
        <v>14.97</v>
      </c>
      <c r="Z240" s="3">
        <v>23.71</v>
      </c>
      <c r="AA240" s="3">
        <v>13.27</v>
      </c>
      <c r="AB240" s="3">
        <v>12.15</v>
      </c>
      <c r="AC240" s="3">
        <v>15.06</v>
      </c>
      <c r="AD240" s="3">
        <v>13.34</v>
      </c>
      <c r="AE240" s="3">
        <v>15.56</v>
      </c>
      <c r="AF240" s="3">
        <v>9.1999999999999993</v>
      </c>
    </row>
    <row r="241" spans="1:32" x14ac:dyDescent="0.35">
      <c r="A241" s="6">
        <v>240</v>
      </c>
      <c r="B241" s="5" t="s">
        <v>435</v>
      </c>
      <c r="C241" s="3">
        <v>5.63</v>
      </c>
      <c r="D241" s="3">
        <v>7.125</v>
      </c>
      <c r="E241" s="3">
        <v>6.0149999999999997</v>
      </c>
      <c r="F241" s="3">
        <v>5.665</v>
      </c>
      <c r="G241" s="3">
        <v>5.5350000000000001</v>
      </c>
      <c r="H241" s="3">
        <v>7.71</v>
      </c>
      <c r="I241" s="3">
        <v>7.9350000000000005</v>
      </c>
      <c r="J241" s="3">
        <v>11.57</v>
      </c>
      <c r="K241" s="3">
        <v>10.65</v>
      </c>
      <c r="L241" s="3">
        <v>13</v>
      </c>
      <c r="M241" s="3">
        <v>12.27</v>
      </c>
      <c r="N241" s="3">
        <v>15.344999999999999</v>
      </c>
      <c r="O241" s="3">
        <v>14.58</v>
      </c>
      <c r="P241" s="3">
        <v>12.37</v>
      </c>
      <c r="Q241" s="3">
        <v>14.12</v>
      </c>
      <c r="R241" s="3">
        <v>32.85</v>
      </c>
      <c r="S241" s="3">
        <v>4.3949999999999996</v>
      </c>
      <c r="T241" s="3">
        <v>6.1349999999999998</v>
      </c>
      <c r="U241" s="3">
        <v>4.9450000000000003</v>
      </c>
      <c r="V241" s="3">
        <v>6.64</v>
      </c>
      <c r="W241" s="3">
        <v>4.8849999999999998</v>
      </c>
      <c r="X241" s="3">
        <v>10.97</v>
      </c>
      <c r="Y241" s="3">
        <v>9.17</v>
      </c>
      <c r="Z241" s="3">
        <v>11.12</v>
      </c>
      <c r="AA241" s="3">
        <v>11.97</v>
      </c>
      <c r="AB241" s="3">
        <v>10.66</v>
      </c>
      <c r="AC241" s="3">
        <v>11.615</v>
      </c>
      <c r="AD241" s="3">
        <v>9.89</v>
      </c>
      <c r="AE241" s="3">
        <v>11.67</v>
      </c>
      <c r="AF241" s="3">
        <v>7.1</v>
      </c>
    </row>
    <row r="242" spans="1:32" x14ac:dyDescent="0.35">
      <c r="A242" s="6">
        <v>241</v>
      </c>
      <c r="B242" s="5" t="s">
        <v>436</v>
      </c>
      <c r="C242" s="3">
        <v>6.39</v>
      </c>
      <c r="D242" s="3">
        <v>8.52</v>
      </c>
      <c r="E242" s="3">
        <v>7.87</v>
      </c>
      <c r="F242" s="3">
        <v>7.08</v>
      </c>
      <c r="G242" s="3">
        <v>6.8049999999999997</v>
      </c>
      <c r="H242" s="3">
        <v>9.94</v>
      </c>
      <c r="I242" s="3">
        <v>10.63</v>
      </c>
      <c r="J242" s="3">
        <v>14.79</v>
      </c>
      <c r="K242" s="3">
        <v>13.45</v>
      </c>
      <c r="L242" s="3">
        <v>16.37</v>
      </c>
      <c r="M242" s="3">
        <v>15.004999999999999</v>
      </c>
      <c r="N242" s="3">
        <v>20.29</v>
      </c>
      <c r="O242" s="3">
        <v>18.350000000000001</v>
      </c>
      <c r="P242" s="3">
        <v>15.14</v>
      </c>
      <c r="Q242" s="3">
        <v>19.010000000000002</v>
      </c>
      <c r="R242" s="3">
        <v>41.75</v>
      </c>
      <c r="S242" s="3">
        <v>6.14</v>
      </c>
      <c r="T242" s="3">
        <v>8.33</v>
      </c>
      <c r="U242" s="3">
        <v>6.87</v>
      </c>
      <c r="V242" s="3">
        <v>9.0549999999999997</v>
      </c>
      <c r="W242" s="3">
        <v>6.45</v>
      </c>
      <c r="X242" s="3">
        <v>14.51</v>
      </c>
      <c r="Y242" s="3">
        <v>12.13</v>
      </c>
      <c r="Z242" s="3">
        <v>14.74</v>
      </c>
      <c r="AA242" s="3">
        <v>12.15</v>
      </c>
      <c r="AB242" s="3">
        <v>10.56</v>
      </c>
      <c r="AC242" s="3">
        <v>12.45</v>
      </c>
      <c r="AD242" s="3">
        <v>10.73</v>
      </c>
      <c r="AE242" s="3">
        <v>12.65</v>
      </c>
      <c r="AF242" s="3">
        <v>7.17</v>
      </c>
    </row>
    <row r="243" spans="1:32" x14ac:dyDescent="0.35">
      <c r="A243" s="6">
        <v>242</v>
      </c>
      <c r="B243" s="5" t="s">
        <v>437</v>
      </c>
      <c r="C243" s="3">
        <v>7.3</v>
      </c>
      <c r="D243" s="3">
        <v>9.8049999999999997</v>
      </c>
      <c r="E243" s="3">
        <v>10.47</v>
      </c>
      <c r="F243" s="3">
        <v>9.5549999999999997</v>
      </c>
      <c r="G243" s="3">
        <v>9.57</v>
      </c>
      <c r="H243" s="3">
        <v>13.004999999999999</v>
      </c>
      <c r="I243" s="3">
        <v>14.495000000000001</v>
      </c>
      <c r="J243" s="3">
        <v>18.914999999999999</v>
      </c>
      <c r="K243" s="3">
        <v>17.655000000000001</v>
      </c>
      <c r="L243" s="3">
        <v>20.36</v>
      </c>
      <c r="M243" s="3">
        <v>19.37</v>
      </c>
      <c r="N243" s="3">
        <v>27.265000000000001</v>
      </c>
      <c r="O243" s="3">
        <v>27.49</v>
      </c>
      <c r="P243" s="3">
        <v>24.29</v>
      </c>
      <c r="Q243" s="3">
        <v>27.39</v>
      </c>
      <c r="R243" s="3">
        <v>56.08</v>
      </c>
      <c r="S243" s="3">
        <v>7.3049999999999997</v>
      </c>
      <c r="T243" s="3">
        <v>10.135000000000002</v>
      </c>
      <c r="U243" s="3">
        <v>7.45</v>
      </c>
      <c r="V243" s="3">
        <v>9.81</v>
      </c>
      <c r="W243" s="3">
        <v>6.95</v>
      </c>
      <c r="X243" s="3">
        <v>16.46</v>
      </c>
      <c r="Y243" s="3">
        <v>14.08</v>
      </c>
      <c r="Z243" s="3">
        <v>16.61</v>
      </c>
      <c r="AA243" s="3">
        <v>14.29</v>
      </c>
      <c r="AB243" s="3">
        <v>13.08</v>
      </c>
      <c r="AC243" s="3">
        <v>17.010000000000002</v>
      </c>
      <c r="AD243" s="3">
        <v>15.2</v>
      </c>
      <c r="AE243" s="3">
        <v>16.73</v>
      </c>
      <c r="AF243" s="3">
        <v>10.515000000000001</v>
      </c>
    </row>
    <row r="244" spans="1:32" x14ac:dyDescent="0.35">
      <c r="A244" s="6">
        <v>243</v>
      </c>
      <c r="B244" s="5" t="s">
        <v>438</v>
      </c>
      <c r="C244" s="3">
        <v>6.93</v>
      </c>
      <c r="D244" s="3">
        <v>9.4849999999999994</v>
      </c>
      <c r="E244" s="3">
        <v>9.7749999999999986</v>
      </c>
      <c r="F244" s="3">
        <v>8.86</v>
      </c>
      <c r="G244" s="3">
        <v>8.4550000000000001</v>
      </c>
      <c r="H244" s="3">
        <v>12.055</v>
      </c>
      <c r="I244" s="3">
        <v>13.414999999999999</v>
      </c>
      <c r="J244" s="3">
        <v>17.824999999999999</v>
      </c>
      <c r="K244" s="3">
        <v>16.53</v>
      </c>
      <c r="L244" s="3">
        <v>19.37</v>
      </c>
      <c r="M244" s="3">
        <v>17.850000000000001</v>
      </c>
      <c r="N244" s="3">
        <v>25.37</v>
      </c>
      <c r="O244" s="3">
        <v>24.76</v>
      </c>
      <c r="P244" s="3">
        <v>21.46</v>
      </c>
      <c r="Q244" s="3">
        <v>25.1</v>
      </c>
      <c r="R244" s="3">
        <v>52.9</v>
      </c>
      <c r="S244" s="3">
        <v>7.2350000000000003</v>
      </c>
      <c r="T244" s="3">
        <v>10.050000000000001</v>
      </c>
      <c r="U244" s="3">
        <v>7.09</v>
      </c>
      <c r="V244" s="3">
        <v>10.39</v>
      </c>
      <c r="W244" s="3">
        <v>7.6</v>
      </c>
      <c r="X244" s="3">
        <v>18.28</v>
      </c>
      <c r="Y244" s="3">
        <v>15.58</v>
      </c>
      <c r="Z244" s="3">
        <v>18.62</v>
      </c>
      <c r="AA244" s="3">
        <v>12.89</v>
      </c>
      <c r="AB244" s="3">
        <v>11.69</v>
      </c>
      <c r="AC244" s="3">
        <v>14.2</v>
      </c>
      <c r="AD244" s="3">
        <v>12.37</v>
      </c>
      <c r="AE244" s="3">
        <v>14.42</v>
      </c>
      <c r="AF244" s="3">
        <v>8.5350000000000001</v>
      </c>
    </row>
    <row r="245" spans="1:32" x14ac:dyDescent="0.35">
      <c r="A245" s="6">
        <v>244</v>
      </c>
      <c r="B245" s="5" t="s">
        <v>439</v>
      </c>
      <c r="C245" s="3">
        <v>7.82</v>
      </c>
      <c r="D245" s="3">
        <v>10.41</v>
      </c>
      <c r="E245" s="3">
        <v>11.545</v>
      </c>
      <c r="F245" s="3">
        <v>10.684999999999999</v>
      </c>
      <c r="G245" s="3">
        <v>10.844999999999999</v>
      </c>
      <c r="H245" s="3">
        <v>14.27</v>
      </c>
      <c r="I245" s="3">
        <v>16.059999999999999</v>
      </c>
      <c r="J245" s="3">
        <v>20.420000000000002</v>
      </c>
      <c r="K245" s="3">
        <v>19.204999999999998</v>
      </c>
      <c r="L245" s="3">
        <v>21.97</v>
      </c>
      <c r="M245" s="3">
        <v>21.2</v>
      </c>
      <c r="N245" s="3">
        <v>29.59</v>
      </c>
      <c r="O245" s="3">
        <v>30.56</v>
      </c>
      <c r="P245" s="3">
        <v>27.22</v>
      </c>
      <c r="Q245" s="3">
        <v>30.77</v>
      </c>
      <c r="R245" s="3">
        <v>59.36</v>
      </c>
      <c r="S245" s="3">
        <v>8.0399999999999991</v>
      </c>
      <c r="T245" s="3">
        <v>11.17</v>
      </c>
      <c r="U245" s="3">
        <v>9.66</v>
      </c>
      <c r="V245" s="3">
        <v>11.815</v>
      </c>
      <c r="W245" s="3">
        <v>9</v>
      </c>
      <c r="X245" s="3">
        <v>22.5</v>
      </c>
      <c r="Y245" s="3">
        <v>19.21</v>
      </c>
      <c r="Z245" s="3">
        <v>23.03</v>
      </c>
      <c r="AA245" s="3">
        <v>15.04</v>
      </c>
      <c r="AB245" s="3">
        <v>13.82</v>
      </c>
      <c r="AC245" s="3">
        <v>18.47</v>
      </c>
      <c r="AD245" s="3">
        <v>16.59</v>
      </c>
      <c r="AE245" s="3">
        <v>18.36</v>
      </c>
      <c r="AF245" s="3">
        <v>11.605</v>
      </c>
    </row>
    <row r="246" spans="1:32" x14ac:dyDescent="0.35">
      <c r="A246" s="6">
        <v>245</v>
      </c>
      <c r="B246" s="5" t="s">
        <v>246</v>
      </c>
      <c r="C246" s="3">
        <v>7.45</v>
      </c>
      <c r="D246" s="3">
        <v>9.9550000000000001</v>
      </c>
      <c r="E246" s="3">
        <v>10.83</v>
      </c>
      <c r="F246" s="3">
        <v>10.48</v>
      </c>
      <c r="G246" s="3">
        <v>10.57</v>
      </c>
      <c r="H246" s="3">
        <v>13.475000000000001</v>
      </c>
      <c r="I246" s="3">
        <v>15.07</v>
      </c>
      <c r="J246" s="3">
        <v>19.440000000000001</v>
      </c>
      <c r="K246" s="3">
        <v>19.010000000000002</v>
      </c>
      <c r="L246" s="3">
        <v>20.89</v>
      </c>
      <c r="M246" s="3">
        <v>20.83</v>
      </c>
      <c r="N246" s="3">
        <v>28.17</v>
      </c>
      <c r="O246" s="3">
        <v>29.01</v>
      </c>
      <c r="P246" s="3">
        <v>26.38</v>
      </c>
      <c r="Q246" s="3">
        <v>29.61</v>
      </c>
      <c r="R246" s="3">
        <v>57.74</v>
      </c>
      <c r="S246" s="3">
        <v>7.76</v>
      </c>
      <c r="T246" s="3">
        <v>10.91</v>
      </c>
      <c r="U246" s="3">
        <v>8.2850000000000001</v>
      </c>
      <c r="V246" s="3">
        <v>10.024999999999999</v>
      </c>
      <c r="W246" s="3">
        <v>7.7450000000000001</v>
      </c>
      <c r="X246" s="3">
        <v>17.559999999999999</v>
      </c>
      <c r="Y246" s="3">
        <v>17.05</v>
      </c>
      <c r="Z246" s="3">
        <v>17.82</v>
      </c>
      <c r="AA246" s="3">
        <v>16.260000000000002</v>
      </c>
      <c r="AB246" s="3">
        <v>15.03</v>
      </c>
      <c r="AC246" s="3">
        <v>20.93</v>
      </c>
      <c r="AD246" s="3">
        <v>19.149999999999999</v>
      </c>
      <c r="AE246" s="3">
        <v>20.02</v>
      </c>
      <c r="AF246" s="3">
        <v>13.15</v>
      </c>
    </row>
    <row r="247" spans="1:32" x14ac:dyDescent="0.35">
      <c r="A247" s="6">
        <v>246</v>
      </c>
      <c r="B247" s="5" t="s">
        <v>248</v>
      </c>
      <c r="C247" s="3">
        <v>7.94</v>
      </c>
      <c r="D247" s="3">
        <v>10.605</v>
      </c>
      <c r="E247" s="3">
        <v>11.95</v>
      </c>
      <c r="F247" s="3">
        <v>11.04</v>
      </c>
      <c r="G247" s="3">
        <v>11.175000000000001</v>
      </c>
      <c r="H247" s="3">
        <v>14.58</v>
      </c>
      <c r="I247" s="3">
        <v>16.66</v>
      </c>
      <c r="J247" s="3">
        <v>20.984999999999999</v>
      </c>
      <c r="K247" s="3">
        <v>19.734999999999999</v>
      </c>
      <c r="L247" s="3">
        <v>22.505000000000003</v>
      </c>
      <c r="M247" s="3">
        <v>21.685000000000002</v>
      </c>
      <c r="N247" s="3">
        <v>30.56</v>
      </c>
      <c r="O247" s="3">
        <v>31.36</v>
      </c>
      <c r="P247" s="3">
        <v>28.08</v>
      </c>
      <c r="Q247" s="3">
        <v>31.89</v>
      </c>
      <c r="R247" s="3">
        <v>60.24</v>
      </c>
      <c r="S247" s="3">
        <v>8.2100000000000009</v>
      </c>
      <c r="T247" s="3">
        <v>11.51</v>
      </c>
      <c r="U247" s="3">
        <v>9.83</v>
      </c>
      <c r="V247" s="3">
        <v>11.83</v>
      </c>
      <c r="W247" s="3">
        <v>9.15</v>
      </c>
      <c r="X247" s="3">
        <v>22.51</v>
      </c>
      <c r="Y247" s="3">
        <v>19.309999999999999</v>
      </c>
      <c r="Z247" s="3">
        <v>23.22</v>
      </c>
      <c r="AA247" s="3">
        <v>15.2</v>
      </c>
      <c r="AB247" s="3">
        <v>13.96</v>
      </c>
      <c r="AC247" s="3">
        <v>18.8</v>
      </c>
      <c r="AD247" s="3">
        <v>16.98</v>
      </c>
      <c r="AE247" s="3">
        <v>18.86</v>
      </c>
      <c r="AF247" s="3">
        <v>11.984999999999999</v>
      </c>
    </row>
    <row r="248" spans="1:32" x14ac:dyDescent="0.35">
      <c r="A248" s="6">
        <v>247</v>
      </c>
      <c r="B248" s="5" t="s">
        <v>250</v>
      </c>
      <c r="C248" s="3">
        <v>4.34</v>
      </c>
      <c r="D248" s="3">
        <v>5.2450000000000001</v>
      </c>
      <c r="E248" s="3">
        <v>4.82</v>
      </c>
      <c r="F248" s="3">
        <v>4.63</v>
      </c>
      <c r="G248" s="3">
        <v>4.375</v>
      </c>
      <c r="H248" s="3">
        <v>6.22</v>
      </c>
      <c r="I248" s="3">
        <v>5.83</v>
      </c>
      <c r="J248" s="3">
        <v>6.9050000000000002</v>
      </c>
      <c r="K248" s="3">
        <v>6.0750000000000002</v>
      </c>
      <c r="L248" s="3">
        <v>8.2800000000000011</v>
      </c>
      <c r="M248" s="3">
        <v>7.0149999999999997</v>
      </c>
      <c r="N248" s="3">
        <v>7.2200000000000006</v>
      </c>
      <c r="O248" s="3">
        <v>8.69</v>
      </c>
      <c r="P248" s="3">
        <v>6.18</v>
      </c>
      <c r="Q248" s="3">
        <v>8.8000000000000007</v>
      </c>
      <c r="R248" s="3">
        <v>13.83</v>
      </c>
      <c r="S248" s="3">
        <v>2.8250000000000002</v>
      </c>
      <c r="T248" s="3">
        <v>5.1449999999999996</v>
      </c>
      <c r="U248" s="3">
        <v>4.3900000000000006</v>
      </c>
      <c r="V248" s="3">
        <v>5.0449999999999999</v>
      </c>
      <c r="W248" s="3">
        <v>4.3899999999999997</v>
      </c>
      <c r="X248" s="3">
        <v>6.9</v>
      </c>
      <c r="Y248" s="3">
        <v>5.27</v>
      </c>
      <c r="Z248" s="3">
        <v>6.87</v>
      </c>
      <c r="AA248" s="3">
        <v>12.31</v>
      </c>
      <c r="AB248" s="3">
        <v>10.73</v>
      </c>
      <c r="AC248" s="3">
        <v>12.71</v>
      </c>
      <c r="AD248" s="3">
        <v>10.52</v>
      </c>
      <c r="AE248" s="3">
        <v>13.09</v>
      </c>
      <c r="AF248" s="3">
        <v>7.7050000000000001</v>
      </c>
    </row>
    <row r="249" spans="1:32" x14ac:dyDescent="0.35">
      <c r="A249" s="6">
        <v>248</v>
      </c>
      <c r="B249" s="5" t="s">
        <v>252</v>
      </c>
      <c r="C249" s="3">
        <v>7.88</v>
      </c>
      <c r="D249" s="3">
        <v>10.574999999999999</v>
      </c>
      <c r="E249" s="3">
        <v>12.004999999999999</v>
      </c>
      <c r="F249" s="3">
        <v>11.155000000000001</v>
      </c>
      <c r="G249" s="3">
        <v>11.32</v>
      </c>
      <c r="H249" s="3">
        <v>14.664999999999999</v>
      </c>
      <c r="I249" s="3">
        <v>16.8</v>
      </c>
      <c r="J249" s="3">
        <v>21.09</v>
      </c>
      <c r="K249" s="3">
        <v>19.93</v>
      </c>
      <c r="L249" s="3">
        <v>22.57</v>
      </c>
      <c r="M249" s="3">
        <v>21.835000000000001</v>
      </c>
      <c r="N249" s="3">
        <v>30.86</v>
      </c>
      <c r="O249" s="3">
        <v>31.99</v>
      </c>
      <c r="P249" s="3">
        <v>28.92</v>
      </c>
      <c r="Q249" s="3">
        <v>32.18</v>
      </c>
      <c r="R249" s="3">
        <v>60.96</v>
      </c>
      <c r="S249" s="3">
        <v>8.2799999999999994</v>
      </c>
      <c r="T249" s="3">
        <v>11.6</v>
      </c>
      <c r="U249" s="3">
        <v>10.65</v>
      </c>
      <c r="V249" s="3">
        <v>12.77</v>
      </c>
      <c r="W249" s="3">
        <v>10.015000000000001</v>
      </c>
      <c r="X249" s="3">
        <v>25.58</v>
      </c>
      <c r="Y249" s="3">
        <v>22.39</v>
      </c>
      <c r="Z249" s="3">
        <v>25.99</v>
      </c>
      <c r="AA249" s="3">
        <v>15.22</v>
      </c>
      <c r="AB249" s="3">
        <v>14.07</v>
      </c>
      <c r="AC249" s="3">
        <v>18.96</v>
      </c>
      <c r="AD249" s="3">
        <v>17.23</v>
      </c>
      <c r="AE249" s="3">
        <v>18.86</v>
      </c>
      <c r="AF249" s="3">
        <v>12.04</v>
      </c>
    </row>
    <row r="250" spans="1:32" x14ac:dyDescent="0.35">
      <c r="A250" s="6">
        <v>249</v>
      </c>
      <c r="B250" s="5" t="s">
        <v>254</v>
      </c>
      <c r="C250" s="3">
        <v>6.14</v>
      </c>
      <c r="D250" s="3">
        <v>8.1950000000000003</v>
      </c>
      <c r="E250" s="3">
        <v>7.5</v>
      </c>
      <c r="F250" s="3">
        <v>6.77</v>
      </c>
      <c r="G250" s="3">
        <v>6.5</v>
      </c>
      <c r="H250" s="3">
        <v>9.4600000000000009</v>
      </c>
      <c r="I250" s="3">
        <v>9.94</v>
      </c>
      <c r="J250" s="3">
        <v>13.925000000000001</v>
      </c>
      <c r="K250" s="3">
        <v>12.635000000000002</v>
      </c>
      <c r="L250" s="3">
        <v>15.574999999999999</v>
      </c>
      <c r="M250" s="3">
        <v>14.34</v>
      </c>
      <c r="N250" s="3">
        <v>18.739999999999998</v>
      </c>
      <c r="O250" s="3">
        <v>17.670000000000002</v>
      </c>
      <c r="P250" s="3">
        <v>14.66</v>
      </c>
      <c r="Q250" s="3">
        <v>17.71</v>
      </c>
      <c r="R250" s="3">
        <v>40.54</v>
      </c>
      <c r="S250" s="3">
        <v>5.53</v>
      </c>
      <c r="T250" s="3">
        <v>7.56</v>
      </c>
      <c r="U250" s="3">
        <v>5.665</v>
      </c>
      <c r="V250" s="3">
        <v>7.92</v>
      </c>
      <c r="W250" s="3">
        <v>5.6150000000000002</v>
      </c>
      <c r="X250" s="3">
        <v>12.22</v>
      </c>
      <c r="Y250" s="3">
        <v>10.48</v>
      </c>
      <c r="Z250" s="3">
        <v>12.17</v>
      </c>
      <c r="AA250" s="3">
        <v>8.84</v>
      </c>
      <c r="AB250" s="3">
        <v>7.09</v>
      </c>
      <c r="AC250" s="3">
        <v>8.52</v>
      </c>
      <c r="AD250" s="3">
        <v>7.2</v>
      </c>
      <c r="AE250" s="3">
        <v>8.2799999999999994</v>
      </c>
      <c r="AF250" s="3">
        <v>4.9800000000000004</v>
      </c>
    </row>
    <row r="251" spans="1:32" x14ac:dyDescent="0.35">
      <c r="A251" s="6">
        <v>250</v>
      </c>
      <c r="B251" s="5" t="s">
        <v>440</v>
      </c>
      <c r="C251" s="3">
        <v>9.27</v>
      </c>
      <c r="D251" s="3">
        <v>11.82</v>
      </c>
      <c r="E251" s="3">
        <v>14.285</v>
      </c>
      <c r="F251" s="3">
        <v>13.29</v>
      </c>
      <c r="G251" s="3">
        <v>13.55</v>
      </c>
      <c r="H251" s="3">
        <v>17.185000000000002</v>
      </c>
      <c r="I251" s="3">
        <v>20.25</v>
      </c>
      <c r="J251" s="3">
        <v>24.244999999999997</v>
      </c>
      <c r="K251" s="3">
        <v>22.914999999999999</v>
      </c>
      <c r="L251" s="3">
        <v>25.75</v>
      </c>
      <c r="M251" s="3">
        <v>24.9</v>
      </c>
      <c r="N251" s="3">
        <v>36.215000000000003</v>
      </c>
      <c r="O251" s="3">
        <v>38.6</v>
      </c>
      <c r="P251" s="3">
        <v>35.86</v>
      </c>
      <c r="Q251" s="3">
        <v>38.840000000000003</v>
      </c>
      <c r="R251" s="3">
        <v>68.13</v>
      </c>
      <c r="S251" s="3">
        <v>9.41</v>
      </c>
      <c r="T251" s="3">
        <v>13.524999999999999</v>
      </c>
      <c r="U251" s="3">
        <v>13.47</v>
      </c>
      <c r="V251" s="3">
        <v>14.98</v>
      </c>
      <c r="W251" s="3">
        <v>12.274999999999999</v>
      </c>
      <c r="X251" s="3">
        <v>32.72</v>
      </c>
      <c r="Y251" s="3">
        <v>29.31</v>
      </c>
      <c r="Z251" s="3">
        <v>33.22</v>
      </c>
      <c r="AA251" s="3">
        <v>16.93</v>
      </c>
      <c r="AB251" s="3">
        <v>15.56</v>
      </c>
      <c r="AC251" s="3">
        <v>21.89</v>
      </c>
      <c r="AD251" s="3">
        <v>20.18</v>
      </c>
      <c r="AE251" s="3">
        <v>21.67</v>
      </c>
      <c r="AF251" s="3">
        <v>14.35</v>
      </c>
    </row>
    <row r="252" spans="1:32" x14ac:dyDescent="0.35">
      <c r="A252" s="6">
        <v>251</v>
      </c>
      <c r="B252" s="5" t="s">
        <v>441</v>
      </c>
      <c r="C252" s="3">
        <v>7.7</v>
      </c>
      <c r="D252" s="3">
        <v>10.34</v>
      </c>
      <c r="E252" s="3">
        <v>11.53</v>
      </c>
      <c r="F252" s="3">
        <v>10.734999999999999</v>
      </c>
      <c r="G252" s="3">
        <v>10.9</v>
      </c>
      <c r="H252" s="3">
        <v>14.21</v>
      </c>
      <c r="I252" s="3">
        <v>16.115000000000002</v>
      </c>
      <c r="J252" s="3">
        <v>20.43</v>
      </c>
      <c r="K252" s="3">
        <v>19.32</v>
      </c>
      <c r="L252" s="3">
        <v>21.92</v>
      </c>
      <c r="M252" s="3">
        <v>21.21</v>
      </c>
      <c r="N252" s="3">
        <v>29.78</v>
      </c>
      <c r="O252" s="3">
        <v>30.82</v>
      </c>
      <c r="P252" s="3">
        <v>27.77</v>
      </c>
      <c r="Q252" s="3">
        <v>30.83</v>
      </c>
      <c r="R252" s="3">
        <v>59.72</v>
      </c>
      <c r="S252" s="3">
        <v>8.06</v>
      </c>
      <c r="T252" s="3">
        <v>11.2</v>
      </c>
      <c r="U252" s="3">
        <v>10.48</v>
      </c>
      <c r="V252" s="3">
        <v>12.685</v>
      </c>
      <c r="W252" s="3">
        <v>9.91</v>
      </c>
      <c r="X252" s="3">
        <v>25.29</v>
      </c>
      <c r="Y252" s="3">
        <v>22.18</v>
      </c>
      <c r="Z252" s="3">
        <v>25.6</v>
      </c>
      <c r="AA252" s="3">
        <v>14.95</v>
      </c>
      <c r="AB252" s="3">
        <v>13.8</v>
      </c>
      <c r="AC252" s="3">
        <v>18.45</v>
      </c>
      <c r="AD252" s="3">
        <v>16.71</v>
      </c>
      <c r="AE252" s="3">
        <v>18.28</v>
      </c>
      <c r="AF252" s="3">
        <v>11.57</v>
      </c>
    </row>
    <row r="253" spans="1:32" x14ac:dyDescent="0.35">
      <c r="A253" s="6">
        <v>252</v>
      </c>
      <c r="B253" s="5" t="s">
        <v>442</v>
      </c>
      <c r="C253" s="3">
        <v>7.02</v>
      </c>
      <c r="D253" s="3">
        <v>9.7899999999999991</v>
      </c>
      <c r="E253" s="3">
        <v>10.47</v>
      </c>
      <c r="F253" s="3">
        <v>9.8699999999999992</v>
      </c>
      <c r="G253" s="3">
        <v>9.6649999999999991</v>
      </c>
      <c r="H253" s="3">
        <v>12.445</v>
      </c>
      <c r="I253" s="3">
        <v>14.52</v>
      </c>
      <c r="J253" s="3">
        <v>18.905000000000001</v>
      </c>
      <c r="K253" s="3">
        <v>18.055</v>
      </c>
      <c r="L253" s="3">
        <v>20.395</v>
      </c>
      <c r="M253" s="3">
        <v>19.594999999999999</v>
      </c>
      <c r="N253" s="3">
        <v>27.28</v>
      </c>
      <c r="O253" s="3">
        <v>26.13</v>
      </c>
      <c r="P253" s="3">
        <v>23.13</v>
      </c>
      <c r="Q253" s="3">
        <v>27.58</v>
      </c>
      <c r="R253" s="3">
        <v>54.55</v>
      </c>
      <c r="S253" s="3">
        <v>7.4950000000000001</v>
      </c>
      <c r="T253" s="3">
        <v>10.455</v>
      </c>
      <c r="U253" s="3">
        <v>7.25</v>
      </c>
      <c r="V253" s="3">
        <v>10.46</v>
      </c>
      <c r="W253" s="3">
        <v>7.5750000000000002</v>
      </c>
      <c r="X253" s="3">
        <v>17.940000000000001</v>
      </c>
      <c r="Y253" s="3">
        <v>14.52</v>
      </c>
      <c r="Z253" s="3">
        <v>20.87</v>
      </c>
      <c r="AA253" s="3">
        <v>13.8</v>
      </c>
      <c r="AB253" s="3">
        <v>12.71</v>
      </c>
      <c r="AC253" s="3">
        <v>16.16</v>
      </c>
      <c r="AD253" s="3">
        <v>14.46</v>
      </c>
      <c r="AE253" s="3">
        <v>16.62</v>
      </c>
      <c r="AF253" s="3">
        <v>10</v>
      </c>
    </row>
    <row r="254" spans="1:32" x14ac:dyDescent="0.35">
      <c r="A254" s="6">
        <v>253</v>
      </c>
      <c r="B254" s="5" t="s">
        <v>256</v>
      </c>
      <c r="C254" s="3">
        <v>8.41</v>
      </c>
      <c r="D254" s="3">
        <v>11.024999999999999</v>
      </c>
      <c r="E254" s="3">
        <v>12.664999999999999</v>
      </c>
      <c r="F254" s="3">
        <v>11.56</v>
      </c>
      <c r="G254" s="3">
        <v>12.43</v>
      </c>
      <c r="H254" s="3">
        <v>15.504999999999999</v>
      </c>
      <c r="I254" s="3">
        <v>17.61</v>
      </c>
      <c r="J254" s="3">
        <v>21.91</v>
      </c>
      <c r="K254" s="3">
        <v>20.39</v>
      </c>
      <c r="L254" s="3">
        <v>23.585000000000001</v>
      </c>
      <c r="M254" s="3">
        <v>23.454999999999998</v>
      </c>
      <c r="N254" s="3">
        <v>31.795000000000002</v>
      </c>
      <c r="O254" s="3">
        <v>33.409999999999997</v>
      </c>
      <c r="P254" s="3">
        <v>29.76</v>
      </c>
      <c r="Q254" s="3">
        <v>34.17</v>
      </c>
      <c r="R254" s="3">
        <v>62.37</v>
      </c>
      <c r="S254" s="3">
        <v>7.9249999999999998</v>
      </c>
      <c r="T254" s="3">
        <v>11.03</v>
      </c>
      <c r="U254" s="3">
        <v>10.38</v>
      </c>
      <c r="V254" s="3">
        <v>9.9600000000000009</v>
      </c>
      <c r="W254" s="3">
        <v>7.57</v>
      </c>
      <c r="X254" s="3">
        <v>17.32</v>
      </c>
      <c r="Y254" s="3">
        <v>16.8</v>
      </c>
      <c r="Z254" s="3">
        <v>17.309999999999999</v>
      </c>
      <c r="AA254" s="3">
        <v>16.2</v>
      </c>
      <c r="AB254" s="3">
        <v>14.97</v>
      </c>
      <c r="AC254" s="3">
        <v>20.78</v>
      </c>
      <c r="AD254" s="3">
        <v>19.010000000000002</v>
      </c>
      <c r="AE254" s="3">
        <v>20.73</v>
      </c>
      <c r="AF254" s="3">
        <v>13.5</v>
      </c>
    </row>
    <row r="255" spans="1:32" x14ac:dyDescent="0.35">
      <c r="A255" s="6">
        <v>254</v>
      </c>
      <c r="B255" s="5" t="s">
        <v>258</v>
      </c>
      <c r="C255" s="3">
        <v>8.48</v>
      </c>
      <c r="D255" s="3">
        <v>11.28</v>
      </c>
      <c r="E255" s="3">
        <v>13.524999999999999</v>
      </c>
      <c r="F255" s="3">
        <v>12.675000000000001</v>
      </c>
      <c r="G255" s="3">
        <v>12.895</v>
      </c>
      <c r="H255" s="3">
        <v>16.255000000000003</v>
      </c>
      <c r="I255" s="3">
        <v>19.164999999999999</v>
      </c>
      <c r="J255" s="3">
        <v>23.25</v>
      </c>
      <c r="K255" s="3">
        <v>22.074999999999999</v>
      </c>
      <c r="L255" s="3">
        <v>24.63</v>
      </c>
      <c r="M255" s="3">
        <v>23.975000000000001</v>
      </c>
      <c r="N255" s="3">
        <v>34.590000000000003</v>
      </c>
      <c r="O255" s="3">
        <v>36.479999999999997</v>
      </c>
      <c r="P255" s="3">
        <v>33.83</v>
      </c>
      <c r="Q255" s="3">
        <v>36.840000000000003</v>
      </c>
      <c r="R255" s="3">
        <v>65.88</v>
      </c>
      <c r="S255" s="3">
        <v>9.0500000000000007</v>
      </c>
      <c r="T255" s="3">
        <v>12.98</v>
      </c>
      <c r="U255" s="3">
        <v>12.62</v>
      </c>
      <c r="V255" s="3">
        <v>14.17</v>
      </c>
      <c r="W255" s="3">
        <v>11.54</v>
      </c>
      <c r="X255" s="3">
        <v>30.18</v>
      </c>
      <c r="Y255" s="3">
        <v>26.72</v>
      </c>
      <c r="Z255" s="3">
        <v>30.74</v>
      </c>
      <c r="AA255" s="3">
        <v>16.170000000000002</v>
      </c>
      <c r="AB255" s="3">
        <v>14.99</v>
      </c>
      <c r="AC255" s="3">
        <v>20.85</v>
      </c>
      <c r="AD255" s="3">
        <v>19.23</v>
      </c>
      <c r="AE255" s="3">
        <v>20.71</v>
      </c>
      <c r="AF255" s="3">
        <v>13.585000000000001</v>
      </c>
    </row>
    <row r="256" spans="1:32" x14ac:dyDescent="0.35">
      <c r="A256" s="6">
        <v>255</v>
      </c>
      <c r="B256" s="5" t="s">
        <v>443</v>
      </c>
      <c r="C256" s="3">
        <v>7.69</v>
      </c>
      <c r="D256" s="3">
        <v>10.41</v>
      </c>
      <c r="E256" s="3">
        <v>11.32</v>
      </c>
      <c r="F256" s="3">
        <v>10.47</v>
      </c>
      <c r="G256" s="3">
        <v>10.54</v>
      </c>
      <c r="H256" s="3">
        <v>14.13</v>
      </c>
      <c r="I256" s="3">
        <v>15.74</v>
      </c>
      <c r="J256" s="3">
        <v>20.149999999999999</v>
      </c>
      <c r="K256" s="3">
        <v>18.77</v>
      </c>
      <c r="L256" s="3">
        <v>21.87</v>
      </c>
      <c r="M256" s="3">
        <v>20.82</v>
      </c>
      <c r="N256" s="3">
        <v>29.16</v>
      </c>
      <c r="O256" s="3">
        <v>29.76</v>
      </c>
      <c r="P256" s="3">
        <v>26.38</v>
      </c>
      <c r="Q256" s="3">
        <v>30.1</v>
      </c>
      <c r="R256" s="3">
        <v>58.48</v>
      </c>
      <c r="S256" s="3">
        <v>7.83</v>
      </c>
      <c r="T256" s="3">
        <v>11.14</v>
      </c>
      <c r="U256" s="3">
        <v>8.52</v>
      </c>
      <c r="V256" s="3">
        <v>10.57</v>
      </c>
      <c r="W256" s="3">
        <v>8.11</v>
      </c>
      <c r="X256" s="3">
        <v>19.079999999999998</v>
      </c>
      <c r="Y256" s="3">
        <v>16.010000000000002</v>
      </c>
      <c r="Z256" s="3">
        <v>19.170000000000002</v>
      </c>
      <c r="AA256" s="3">
        <v>14.91</v>
      </c>
      <c r="AB256" s="3">
        <v>13.66</v>
      </c>
      <c r="AC256" s="3">
        <v>18.149999999999999</v>
      </c>
      <c r="AD256" s="3">
        <v>16.28</v>
      </c>
      <c r="AE256" s="3">
        <v>18.100000000000001</v>
      </c>
      <c r="AF256" s="3">
        <v>11.35</v>
      </c>
    </row>
    <row r="257" spans="1:32" x14ac:dyDescent="0.35">
      <c r="A257" s="6">
        <v>256</v>
      </c>
      <c r="B257" s="5" t="s">
        <v>260</v>
      </c>
      <c r="C257" s="3">
        <v>8.61</v>
      </c>
      <c r="D257" s="3">
        <v>11.335000000000001</v>
      </c>
      <c r="E257" s="3">
        <v>13.614999999999998</v>
      </c>
      <c r="F257" s="3">
        <v>12.7315</v>
      </c>
      <c r="G257" s="3">
        <v>12.975000000000001</v>
      </c>
      <c r="H257" s="3">
        <v>16.38</v>
      </c>
      <c r="I257" s="3">
        <v>19.305</v>
      </c>
      <c r="J257" s="3">
        <v>23.35</v>
      </c>
      <c r="K257" s="3">
        <v>22.18</v>
      </c>
      <c r="L257" s="3">
        <v>24.734999999999999</v>
      </c>
      <c r="M257" s="3">
        <v>24.085000000000001</v>
      </c>
      <c r="N257" s="3">
        <v>34.81</v>
      </c>
      <c r="O257" s="3">
        <v>36.909999999999997</v>
      </c>
      <c r="P257" s="3">
        <v>34.22</v>
      </c>
      <c r="Q257" s="3">
        <v>37.1</v>
      </c>
      <c r="R257" s="3">
        <v>66.34</v>
      </c>
      <c r="S257" s="3">
        <v>9.08</v>
      </c>
      <c r="T257" s="3">
        <v>13.03</v>
      </c>
      <c r="U257" s="3">
        <v>12.45</v>
      </c>
      <c r="V257" s="3">
        <v>14.12</v>
      </c>
      <c r="W257" s="3">
        <v>11.38</v>
      </c>
      <c r="X257" s="3">
        <v>29.56</v>
      </c>
      <c r="Y257" s="3">
        <v>25.74</v>
      </c>
      <c r="Z257" s="3">
        <v>30.09</v>
      </c>
      <c r="AA257" s="3">
        <v>16.23</v>
      </c>
      <c r="AB257" s="3">
        <v>15.06</v>
      </c>
      <c r="AC257" s="3">
        <v>20.99</v>
      </c>
      <c r="AD257" s="3">
        <v>19.399999999999999</v>
      </c>
      <c r="AE257" s="3">
        <v>20.89</v>
      </c>
      <c r="AF257" s="3">
        <v>13.66</v>
      </c>
    </row>
    <row r="258" spans="1:32" x14ac:dyDescent="0.35">
      <c r="A258" s="6">
        <v>257</v>
      </c>
      <c r="B258" s="5" t="s">
        <v>262</v>
      </c>
      <c r="C258" s="3">
        <v>9.1999999999999993</v>
      </c>
      <c r="D258" s="3">
        <v>11.81</v>
      </c>
      <c r="E258" s="3">
        <v>14.344999999999999</v>
      </c>
      <c r="F258" s="3">
        <v>13.425000000000001</v>
      </c>
      <c r="G258" s="3">
        <v>13.7</v>
      </c>
      <c r="H258" s="3">
        <v>17.200000000000003</v>
      </c>
      <c r="I258" s="3">
        <v>20.41</v>
      </c>
      <c r="J258" s="3">
        <v>24.37</v>
      </c>
      <c r="K258" s="3">
        <v>23.12</v>
      </c>
      <c r="L258" s="3">
        <v>25.824999999999999</v>
      </c>
      <c r="M258" s="3">
        <v>25.08</v>
      </c>
      <c r="N258" s="3">
        <v>36.474999999999994</v>
      </c>
      <c r="O258" s="3">
        <v>38.909999999999997</v>
      </c>
      <c r="P258" s="3">
        <v>36.35</v>
      </c>
      <c r="Q258" s="3">
        <v>39.18</v>
      </c>
      <c r="R258" s="3">
        <v>68.45</v>
      </c>
      <c r="S258" s="3">
        <v>9.48</v>
      </c>
      <c r="T258" s="3">
        <v>13.66</v>
      </c>
      <c r="U258" s="3">
        <v>13.42</v>
      </c>
      <c r="V258" s="3" t="s">
        <v>4036</v>
      </c>
      <c r="W258" s="3" t="s">
        <v>4036</v>
      </c>
      <c r="X258" s="3" t="s">
        <v>4036</v>
      </c>
      <c r="Y258" s="3" t="s">
        <v>4036</v>
      </c>
      <c r="Z258" s="3" t="s">
        <v>4036</v>
      </c>
      <c r="AA258" s="3">
        <v>16.91</v>
      </c>
      <c r="AB258" s="3">
        <v>15.62</v>
      </c>
      <c r="AC258" s="3">
        <v>21.93</v>
      </c>
      <c r="AD258" s="3">
        <v>20.3</v>
      </c>
      <c r="AE258" s="3">
        <v>21.67</v>
      </c>
      <c r="AF258" s="3">
        <v>14.395</v>
      </c>
    </row>
    <row r="259" spans="1:32" x14ac:dyDescent="0.35">
      <c r="A259" s="6">
        <v>258</v>
      </c>
      <c r="B259" s="5" t="s">
        <v>444</v>
      </c>
      <c r="C259" s="3">
        <v>6.68</v>
      </c>
      <c r="D259" s="3">
        <v>8.9550000000000001</v>
      </c>
      <c r="E259" s="3">
        <v>8.745000000000001</v>
      </c>
      <c r="F259" s="3">
        <v>8.09</v>
      </c>
      <c r="G259" s="3">
        <v>8.1149999999999984</v>
      </c>
      <c r="H259" s="3">
        <v>11.074999999999999</v>
      </c>
      <c r="I259" s="3">
        <v>11.815000000000001</v>
      </c>
      <c r="J259" s="3">
        <v>16.125</v>
      </c>
      <c r="K259" s="3">
        <v>15.155000000000001</v>
      </c>
      <c r="L259" s="3">
        <v>17.755000000000003</v>
      </c>
      <c r="M259" s="3">
        <v>17.105</v>
      </c>
      <c r="N259" s="3">
        <v>22.395</v>
      </c>
      <c r="O259" s="3">
        <v>21.83</v>
      </c>
      <c r="P259" s="3">
        <v>18.420000000000002</v>
      </c>
      <c r="Q259" s="3">
        <v>21.97</v>
      </c>
      <c r="R259" s="3">
        <v>48.91</v>
      </c>
      <c r="S259" s="3">
        <v>6.46</v>
      </c>
      <c r="T259" s="3">
        <v>8.7250000000000014</v>
      </c>
      <c r="U259" s="3">
        <v>6.39</v>
      </c>
      <c r="V259" s="3">
        <v>8.5</v>
      </c>
      <c r="W259" s="3">
        <v>6.19</v>
      </c>
      <c r="X259" s="3">
        <v>13.25</v>
      </c>
      <c r="Y259" s="3">
        <v>11.73</v>
      </c>
      <c r="Z259" s="3">
        <v>13.31</v>
      </c>
      <c r="AA259" s="3">
        <v>13.26</v>
      </c>
      <c r="AB259" s="3">
        <v>11.86</v>
      </c>
      <c r="AC259" s="3">
        <v>14.66</v>
      </c>
      <c r="AD259" s="3">
        <v>12.64</v>
      </c>
      <c r="AE259" s="3">
        <v>14.59</v>
      </c>
      <c r="AF259" s="3">
        <v>8.76</v>
      </c>
    </row>
    <row r="260" spans="1:32" x14ac:dyDescent="0.35">
      <c r="A260" s="6">
        <v>259</v>
      </c>
      <c r="B260" s="5" t="s">
        <v>264</v>
      </c>
      <c r="C260" s="3">
        <v>8.24</v>
      </c>
      <c r="D260" s="3">
        <v>10.995000000000001</v>
      </c>
      <c r="E260" s="3">
        <v>12.824999999999999</v>
      </c>
      <c r="F260" s="3">
        <v>11.96</v>
      </c>
      <c r="G260" s="3">
        <v>12.184999999999999</v>
      </c>
      <c r="H260" s="3">
        <v>15.5</v>
      </c>
      <c r="I260" s="3">
        <v>18.024999999999999</v>
      </c>
      <c r="J260" s="3">
        <v>22.24</v>
      </c>
      <c r="K260" s="3">
        <v>21.055</v>
      </c>
      <c r="L260" s="3">
        <v>23.725000000000001</v>
      </c>
      <c r="M260" s="3">
        <v>23.09</v>
      </c>
      <c r="N260" s="3">
        <v>32.704999999999998</v>
      </c>
      <c r="O260" s="3">
        <v>34.119999999999997</v>
      </c>
      <c r="P260" s="3">
        <v>31.03</v>
      </c>
      <c r="Q260" s="3">
        <v>34.26</v>
      </c>
      <c r="R260" s="3">
        <v>63.27</v>
      </c>
      <c r="S260" s="3">
        <v>8.7149999999999999</v>
      </c>
      <c r="T260" s="3">
        <v>12.34</v>
      </c>
      <c r="U260" s="3">
        <v>11.74</v>
      </c>
      <c r="V260" s="3" t="s">
        <v>4036</v>
      </c>
      <c r="W260" s="3" t="s">
        <v>4036</v>
      </c>
      <c r="X260" s="3" t="s">
        <v>4036</v>
      </c>
      <c r="Y260" s="3" t="s">
        <v>4036</v>
      </c>
      <c r="Z260" s="3" t="s">
        <v>4036</v>
      </c>
      <c r="AA260" s="3">
        <v>15.76</v>
      </c>
      <c r="AB260" s="3">
        <v>14.55</v>
      </c>
      <c r="AC260" s="3">
        <v>19.940000000000001</v>
      </c>
      <c r="AD260" s="3">
        <v>18.23</v>
      </c>
      <c r="AE260" s="3">
        <v>20.13</v>
      </c>
      <c r="AF260" s="3">
        <v>12.864999999999998</v>
      </c>
    </row>
    <row r="261" spans="1:32" ht="15" customHeight="1" x14ac:dyDescent="0.35">
      <c r="A261" s="6">
        <v>260</v>
      </c>
      <c r="B261" s="5" t="s">
        <v>445</v>
      </c>
      <c r="C261" s="3">
        <v>7.02</v>
      </c>
      <c r="D261" s="3">
        <v>9.8800000000000008</v>
      </c>
      <c r="E261" s="3">
        <v>10.38</v>
      </c>
      <c r="F261" s="3">
        <v>9.84</v>
      </c>
      <c r="G261" s="3">
        <v>9.89</v>
      </c>
      <c r="H261" s="3">
        <v>12.58</v>
      </c>
      <c r="I261" s="3">
        <v>14.37</v>
      </c>
      <c r="J261" s="3">
        <v>19.04</v>
      </c>
      <c r="K261" s="3">
        <v>17.93</v>
      </c>
      <c r="L261" s="3">
        <v>20.02</v>
      </c>
      <c r="M261" s="3">
        <v>19.55</v>
      </c>
      <c r="N261" s="3">
        <v>27.11</v>
      </c>
      <c r="O261" s="3">
        <v>25.94</v>
      </c>
      <c r="P261" s="3">
        <v>22.91</v>
      </c>
      <c r="Q261" s="3">
        <v>27.84</v>
      </c>
      <c r="R261" s="3">
        <v>54.28</v>
      </c>
      <c r="S261" s="3">
        <v>7.5354291623578078</v>
      </c>
      <c r="T261" s="3">
        <v>10.02</v>
      </c>
      <c r="U261" s="3">
        <v>7.0738572905894515</v>
      </c>
      <c r="V261" s="3">
        <v>9.8511111111111127</v>
      </c>
      <c r="W261" s="3">
        <v>7.0563601532567066</v>
      </c>
      <c r="X261" s="3">
        <v>16.12</v>
      </c>
      <c r="Y261" s="3">
        <v>13.34</v>
      </c>
      <c r="Z261" s="3">
        <v>18.86</v>
      </c>
      <c r="AA261" s="3">
        <v>13.78</v>
      </c>
      <c r="AB261" s="3">
        <v>12.66</v>
      </c>
      <c r="AC261" s="3">
        <v>16.079999999999998</v>
      </c>
      <c r="AD261" s="3">
        <v>14.37</v>
      </c>
      <c r="AE261" s="3">
        <v>16.62</v>
      </c>
      <c r="AF261" s="3">
        <v>9.8271871768355759</v>
      </c>
    </row>
    <row r="262" spans="1:32" x14ac:dyDescent="0.35">
      <c r="A262" s="6">
        <v>261</v>
      </c>
      <c r="B262" s="5" t="s">
        <v>266</v>
      </c>
      <c r="C262" s="3">
        <v>6.78</v>
      </c>
      <c r="D262" s="3">
        <v>9.1449999999999996</v>
      </c>
      <c r="E262" s="3">
        <v>9.1950000000000003</v>
      </c>
      <c r="F262" s="3">
        <v>8.5399999999999991</v>
      </c>
      <c r="G262" s="3">
        <v>8.4600000000000009</v>
      </c>
      <c r="H262" s="3">
        <v>11.495000000000001</v>
      </c>
      <c r="I262" s="3">
        <v>12.56</v>
      </c>
      <c r="J262" s="3">
        <v>16.97</v>
      </c>
      <c r="K262" s="3">
        <v>16.045000000000002</v>
      </c>
      <c r="L262" s="3">
        <v>18.494999999999997</v>
      </c>
      <c r="M262" s="3">
        <v>17.82</v>
      </c>
      <c r="N262" s="3">
        <v>23.984999999999999</v>
      </c>
      <c r="O262" s="3">
        <v>23.43</v>
      </c>
      <c r="P262" s="3">
        <v>20.22</v>
      </c>
      <c r="Q262" s="3">
        <v>23.54</v>
      </c>
      <c r="R262" s="3">
        <v>51.31</v>
      </c>
      <c r="S262" s="3">
        <v>6.67</v>
      </c>
      <c r="T262" s="3">
        <v>9.17</v>
      </c>
      <c r="U262" s="3">
        <v>7.7050000000000001</v>
      </c>
      <c r="V262" s="3">
        <v>10.26</v>
      </c>
      <c r="W262" s="3">
        <v>7.5250000000000004</v>
      </c>
      <c r="X262" s="3">
        <v>17.809999999999999</v>
      </c>
      <c r="Y262" s="3">
        <v>15.26</v>
      </c>
      <c r="Z262" s="3">
        <v>17.96</v>
      </c>
      <c r="AA262" s="3">
        <v>13.44</v>
      </c>
      <c r="AB262" s="3">
        <v>12.17</v>
      </c>
      <c r="AC262" s="3">
        <v>15.23</v>
      </c>
      <c r="AD262" s="3">
        <v>13.39</v>
      </c>
      <c r="AE262" s="3">
        <v>15.64</v>
      </c>
      <c r="AF262" s="3">
        <v>9.18</v>
      </c>
    </row>
    <row r="263" spans="1:32" x14ac:dyDescent="0.35">
      <c r="A263" s="6">
        <v>262</v>
      </c>
      <c r="B263" s="5" t="s">
        <v>446</v>
      </c>
      <c r="C263" s="3">
        <v>7.68</v>
      </c>
      <c r="D263" s="3">
        <v>10.254999999999999</v>
      </c>
      <c r="E263" s="3">
        <v>11.32</v>
      </c>
      <c r="F263" s="3">
        <v>10.48</v>
      </c>
      <c r="G263" s="3">
        <v>10.605</v>
      </c>
      <c r="H263" s="3">
        <v>14.01</v>
      </c>
      <c r="I263" s="3">
        <v>15.734999999999999</v>
      </c>
      <c r="J263" s="3">
        <v>20.079999999999998</v>
      </c>
      <c r="K263" s="3">
        <v>18.905000000000001</v>
      </c>
      <c r="L263" s="3">
        <v>21.625</v>
      </c>
      <c r="M263" s="3">
        <v>20.92</v>
      </c>
      <c r="N263" s="3">
        <v>29.12</v>
      </c>
      <c r="O263" s="3">
        <v>30.01</v>
      </c>
      <c r="P263" s="3">
        <v>26.78</v>
      </c>
      <c r="Q263" s="3">
        <v>30.2</v>
      </c>
      <c r="R263" s="3">
        <v>58.8</v>
      </c>
      <c r="S263" s="3">
        <v>7.87</v>
      </c>
      <c r="T263" s="3">
        <v>10.96</v>
      </c>
      <c r="U263" s="3">
        <v>9.504999999999999</v>
      </c>
      <c r="V263" s="3">
        <v>11.76</v>
      </c>
      <c r="W263" s="3">
        <v>9.0150000000000006</v>
      </c>
      <c r="X263" s="3">
        <v>22.52</v>
      </c>
      <c r="Y263" s="3">
        <v>19.46</v>
      </c>
      <c r="Z263" s="3">
        <v>22.76</v>
      </c>
      <c r="AA263" s="3">
        <v>14.88</v>
      </c>
      <c r="AB263" s="3">
        <v>13.69</v>
      </c>
      <c r="AC263" s="3">
        <v>18.18</v>
      </c>
      <c r="AD263" s="3">
        <v>16.36</v>
      </c>
      <c r="AE263" s="3">
        <v>18</v>
      </c>
      <c r="AF263" s="3">
        <v>11.335000000000001</v>
      </c>
    </row>
    <row r="264" spans="1:32" x14ac:dyDescent="0.35">
      <c r="A264" s="6">
        <v>263</v>
      </c>
      <c r="B264" s="5" t="s">
        <v>447</v>
      </c>
      <c r="C264" s="3">
        <v>7.88</v>
      </c>
      <c r="D264" s="3">
        <v>10.53</v>
      </c>
      <c r="E264" s="3">
        <v>11.82</v>
      </c>
      <c r="F264" s="3">
        <v>10.77</v>
      </c>
      <c r="G264" s="3">
        <v>10.9</v>
      </c>
      <c r="H264" s="3">
        <v>14.565000000000001</v>
      </c>
      <c r="I264" s="3">
        <v>16.484999999999999</v>
      </c>
      <c r="J264" s="3">
        <v>20.82</v>
      </c>
      <c r="K264" s="3">
        <v>19.355</v>
      </c>
      <c r="L264" s="3">
        <v>22.324999999999999</v>
      </c>
      <c r="M264" s="3">
        <v>21.31</v>
      </c>
      <c r="N264" s="3">
        <v>30.305</v>
      </c>
      <c r="O264" s="3">
        <v>31.47</v>
      </c>
      <c r="P264" s="3">
        <v>28.16</v>
      </c>
      <c r="Q264" s="3">
        <v>31.47</v>
      </c>
      <c r="R264" s="3">
        <v>60.42</v>
      </c>
      <c r="S264" s="3">
        <v>8.0350000000000001</v>
      </c>
      <c r="T264" s="3">
        <v>11.25</v>
      </c>
      <c r="U264" s="3">
        <v>10.199999999999999</v>
      </c>
      <c r="V264" s="3">
        <v>12.350000000000001</v>
      </c>
      <c r="W264" s="3">
        <v>9.41</v>
      </c>
      <c r="X264" s="3">
        <v>24.26</v>
      </c>
      <c r="Y264" s="3">
        <v>20.98</v>
      </c>
      <c r="Z264" s="3">
        <v>24.63</v>
      </c>
      <c r="AA264" s="3">
        <v>14.9</v>
      </c>
      <c r="AB264" s="3">
        <v>13.69</v>
      </c>
      <c r="AC264" s="3">
        <v>18.2</v>
      </c>
      <c r="AD264" s="3">
        <v>16.41</v>
      </c>
      <c r="AE264" s="3">
        <v>17.95</v>
      </c>
      <c r="AF264" s="3">
        <v>11.475000000000001</v>
      </c>
    </row>
    <row r="265" spans="1:32" x14ac:dyDescent="0.35">
      <c r="A265" s="6">
        <v>264</v>
      </c>
      <c r="B265" s="5" t="s">
        <v>448</v>
      </c>
      <c r="C265" s="3">
        <v>8.07</v>
      </c>
      <c r="D265" s="3">
        <v>13.335000000000001</v>
      </c>
      <c r="E265" s="3">
        <v>15.86</v>
      </c>
      <c r="F265" s="3">
        <v>14.765000000000001</v>
      </c>
      <c r="G265" s="3">
        <v>15.105</v>
      </c>
      <c r="H265" s="3">
        <v>19.66</v>
      </c>
      <c r="I265" s="3">
        <v>22.505000000000003</v>
      </c>
      <c r="J265" s="3">
        <v>26.425000000000001</v>
      </c>
      <c r="K265" s="3">
        <v>24.95</v>
      </c>
      <c r="L265" s="3">
        <v>28.2</v>
      </c>
      <c r="M265" s="3">
        <v>27.17</v>
      </c>
      <c r="N265" s="3">
        <v>39.520000000000003</v>
      </c>
      <c r="O265" s="3">
        <v>43.12</v>
      </c>
      <c r="P265" s="3">
        <v>40.61</v>
      </c>
      <c r="Q265" s="3">
        <v>42.69</v>
      </c>
      <c r="R265" s="3">
        <v>72.91</v>
      </c>
      <c r="S265" s="3">
        <v>10.4</v>
      </c>
      <c r="T265" s="3">
        <v>14.92</v>
      </c>
      <c r="U265" s="3">
        <v>13.22</v>
      </c>
      <c r="V265" s="3">
        <v>15.52</v>
      </c>
      <c r="W265" s="3">
        <v>15.12</v>
      </c>
      <c r="X265" s="3">
        <v>34.15</v>
      </c>
      <c r="Y265" s="3">
        <v>37.85</v>
      </c>
      <c r="Z265" s="3">
        <v>33.69</v>
      </c>
      <c r="AA265" s="3">
        <v>19.47</v>
      </c>
      <c r="AB265" s="3">
        <v>17.32</v>
      </c>
      <c r="AC265" s="3">
        <v>24.7</v>
      </c>
      <c r="AD265" s="3">
        <v>22.54</v>
      </c>
      <c r="AE265" s="3">
        <v>24.02</v>
      </c>
      <c r="AF265" s="3">
        <v>15.984999999999999</v>
      </c>
    </row>
    <row r="266" spans="1:32" x14ac:dyDescent="0.35">
      <c r="A266" s="6">
        <v>265</v>
      </c>
      <c r="B266" s="5" t="s">
        <v>449</v>
      </c>
      <c r="C266" s="3">
        <v>8.1</v>
      </c>
      <c r="D266" s="3">
        <v>10.82</v>
      </c>
      <c r="E266" s="3">
        <v>12.445</v>
      </c>
      <c r="F266" s="3">
        <v>11.375</v>
      </c>
      <c r="G266" s="3">
        <v>11.55</v>
      </c>
      <c r="H266" s="3">
        <v>15.18</v>
      </c>
      <c r="I266" s="3">
        <v>17.43</v>
      </c>
      <c r="J266" s="3">
        <v>21.7</v>
      </c>
      <c r="K266" s="3">
        <v>20.234999999999999</v>
      </c>
      <c r="L266" s="3">
        <v>23.18</v>
      </c>
      <c r="M266" s="3">
        <v>22.344999999999999</v>
      </c>
      <c r="N266" s="3">
        <v>31.79</v>
      </c>
      <c r="O266" s="3">
        <v>33.130000000000003</v>
      </c>
      <c r="P266" s="3">
        <v>29.92</v>
      </c>
      <c r="Q266" s="3">
        <v>33.58</v>
      </c>
      <c r="R266" s="3">
        <v>62.16</v>
      </c>
      <c r="S266" s="3">
        <v>8.3150000000000013</v>
      </c>
      <c r="T266" s="3">
        <v>11.82</v>
      </c>
      <c r="U266" s="3">
        <v>10.25</v>
      </c>
      <c r="V266" s="3">
        <v>12.285</v>
      </c>
      <c r="W266" s="3">
        <v>9.4050000000000011</v>
      </c>
      <c r="X266" s="3">
        <v>23.94</v>
      </c>
      <c r="Y266" s="3">
        <v>20.65</v>
      </c>
      <c r="Z266" s="3">
        <v>24.56</v>
      </c>
      <c r="AA266" s="3">
        <v>15.57</v>
      </c>
      <c r="AB266" s="3">
        <v>14.34</v>
      </c>
      <c r="AC266" s="3">
        <v>19.53</v>
      </c>
      <c r="AD266" s="3">
        <v>17.739999999999998</v>
      </c>
      <c r="AE266" s="3">
        <v>19.48</v>
      </c>
      <c r="AF266" s="3">
        <v>12.47</v>
      </c>
    </row>
    <row r="267" spans="1:32" x14ac:dyDescent="0.35">
      <c r="A267" s="6">
        <v>266</v>
      </c>
      <c r="B267" s="5" t="s">
        <v>268</v>
      </c>
      <c r="C267" s="3">
        <v>7.24</v>
      </c>
      <c r="D267" s="3">
        <v>9.57</v>
      </c>
      <c r="E267" s="3">
        <v>9.89</v>
      </c>
      <c r="F267" s="3">
        <v>8.99</v>
      </c>
      <c r="G267" s="3">
        <v>8.995000000000001</v>
      </c>
      <c r="H267" s="3">
        <v>12.504999999999999</v>
      </c>
      <c r="I267" s="3">
        <v>13.54</v>
      </c>
      <c r="J267" s="3">
        <v>17.954999999999998</v>
      </c>
      <c r="K267" s="3">
        <v>16.7</v>
      </c>
      <c r="L267" s="3">
        <v>19.52</v>
      </c>
      <c r="M267" s="3">
        <v>18.55</v>
      </c>
      <c r="N267" s="3">
        <v>25.490000000000002</v>
      </c>
      <c r="O267" s="3">
        <v>25.67</v>
      </c>
      <c r="P267" s="3">
        <v>22.1</v>
      </c>
      <c r="Q267" s="3">
        <v>25.31</v>
      </c>
      <c r="R267" s="3">
        <v>53.93</v>
      </c>
      <c r="S267" s="3">
        <v>6.9850000000000003</v>
      </c>
      <c r="T267" s="3">
        <v>9.61</v>
      </c>
      <c r="U267" s="3">
        <v>7.04</v>
      </c>
      <c r="V267" s="3">
        <v>9.3650000000000002</v>
      </c>
      <c r="W267" s="3">
        <v>6.6</v>
      </c>
      <c r="X267" s="3">
        <v>15.31</v>
      </c>
      <c r="Y267" s="3">
        <v>13</v>
      </c>
      <c r="Z267" s="3">
        <v>15.3</v>
      </c>
      <c r="AA267" s="3">
        <v>14.06</v>
      </c>
      <c r="AB267" s="3">
        <v>12.74</v>
      </c>
      <c r="AC267" s="3">
        <v>16.39</v>
      </c>
      <c r="AD267" s="3">
        <v>14.36</v>
      </c>
      <c r="AE267" s="3">
        <v>16.059999999999999</v>
      </c>
      <c r="AF267" s="3">
        <v>9.92</v>
      </c>
    </row>
    <row r="268" spans="1:32" x14ac:dyDescent="0.35">
      <c r="A268" s="6">
        <v>267</v>
      </c>
      <c r="B268" s="5" t="s">
        <v>450</v>
      </c>
      <c r="C268" s="3">
        <v>4.9400000000000004</v>
      </c>
      <c r="D268" s="3">
        <v>6.4249999999999998</v>
      </c>
      <c r="E268" s="3">
        <v>5.54</v>
      </c>
      <c r="F268" s="3">
        <v>5.21</v>
      </c>
      <c r="G268" s="3">
        <v>5.1150000000000002</v>
      </c>
      <c r="H268" s="3">
        <v>6.9950000000000001</v>
      </c>
      <c r="I268" s="3">
        <v>7.02</v>
      </c>
      <c r="J268" s="3">
        <v>9.2250000000000014</v>
      </c>
      <c r="K268" s="3">
        <v>7.9249999999999998</v>
      </c>
      <c r="L268" s="3">
        <v>10.74</v>
      </c>
      <c r="M268" s="3">
        <v>9.74</v>
      </c>
      <c r="N268" s="3">
        <v>11.114999999999998</v>
      </c>
      <c r="O268" s="3">
        <v>11.08</v>
      </c>
      <c r="P268" s="3">
        <v>11.32</v>
      </c>
      <c r="Q268" s="3">
        <v>8.7200000000000006</v>
      </c>
      <c r="R268" s="3">
        <v>20.420000000000002</v>
      </c>
      <c r="S268" s="3">
        <v>3.4249999999999998</v>
      </c>
      <c r="T268" s="3">
        <v>5.4850000000000003</v>
      </c>
      <c r="U268" s="3">
        <v>4.7750000000000004</v>
      </c>
      <c r="V268" s="3">
        <v>5.92</v>
      </c>
      <c r="W268" s="3">
        <v>4.7350000000000003</v>
      </c>
      <c r="X268" s="3">
        <v>8.65</v>
      </c>
      <c r="Y268" s="3">
        <v>7.36</v>
      </c>
      <c r="Z268" s="3">
        <v>8.43</v>
      </c>
      <c r="AA268" s="3">
        <v>10.08</v>
      </c>
      <c r="AB268" s="3">
        <v>8.43</v>
      </c>
      <c r="AC268" s="3">
        <v>9.49</v>
      </c>
      <c r="AD268" s="3">
        <v>8.02</v>
      </c>
      <c r="AE268" s="3">
        <v>9.65</v>
      </c>
      <c r="AF268" s="3">
        <v>5.8849999999999998</v>
      </c>
    </row>
    <row r="269" spans="1:32" x14ac:dyDescent="0.35">
      <c r="A269" s="6">
        <v>268</v>
      </c>
      <c r="B269" s="5" t="s">
        <v>451</v>
      </c>
      <c r="C269" s="3">
        <v>5.87</v>
      </c>
      <c r="D269" s="3">
        <v>7.8</v>
      </c>
      <c r="E269" s="3">
        <v>7.07</v>
      </c>
      <c r="F269" s="3">
        <v>6.43</v>
      </c>
      <c r="G269" s="3">
        <v>6.27</v>
      </c>
      <c r="H269" s="3">
        <v>8.6999999999999993</v>
      </c>
      <c r="I269" s="3">
        <v>9.1</v>
      </c>
      <c r="J269" s="3">
        <v>12.69</v>
      </c>
      <c r="K269" s="3">
        <v>11.594999999999999</v>
      </c>
      <c r="L269" s="3">
        <v>14.43</v>
      </c>
      <c r="M269" s="3">
        <v>13.51</v>
      </c>
      <c r="N269" s="3">
        <v>16.616999999999997</v>
      </c>
      <c r="O269" s="3">
        <v>15.65</v>
      </c>
      <c r="P269" s="3">
        <v>15.74</v>
      </c>
      <c r="Q269" s="3">
        <v>12.9</v>
      </c>
      <c r="R269" s="3">
        <v>34.549999999999997</v>
      </c>
      <c r="S269" s="3">
        <v>5.2</v>
      </c>
      <c r="T269" s="3">
        <v>7.2050000000000001</v>
      </c>
      <c r="U269" s="3">
        <v>5.1349999999999998</v>
      </c>
      <c r="V269" s="3">
        <v>6.9550000000000001</v>
      </c>
      <c r="W269" s="3">
        <v>5.1050000000000004</v>
      </c>
      <c r="X269" s="3">
        <v>10.41</v>
      </c>
      <c r="Y269" s="3">
        <v>9.25</v>
      </c>
      <c r="Z269" s="3">
        <v>10.34</v>
      </c>
      <c r="AA269" s="3">
        <v>11.54</v>
      </c>
      <c r="AB269" s="3">
        <v>10.06</v>
      </c>
      <c r="AC269" s="3">
        <v>11.64</v>
      </c>
      <c r="AD269" s="3">
        <v>9.91</v>
      </c>
      <c r="AE269" s="3">
        <v>11.67</v>
      </c>
      <c r="AF269" s="3">
        <v>6.8250000000000002</v>
      </c>
    </row>
    <row r="270" spans="1:32" x14ac:dyDescent="0.35">
      <c r="A270" s="6">
        <v>269</v>
      </c>
      <c r="B270" s="5" t="s">
        <v>452</v>
      </c>
      <c r="C270" s="3">
        <v>8.07</v>
      </c>
      <c r="D270" s="3">
        <v>10.97</v>
      </c>
      <c r="E270" s="3">
        <v>12.905000000000001</v>
      </c>
      <c r="F270" s="3">
        <v>11.94</v>
      </c>
      <c r="G270" s="3">
        <v>11.465</v>
      </c>
      <c r="H270" s="3">
        <v>15.4</v>
      </c>
      <c r="I270" s="3">
        <v>18.23</v>
      </c>
      <c r="J270" s="3">
        <v>22.4</v>
      </c>
      <c r="K270" s="3">
        <v>21.085000000000001</v>
      </c>
      <c r="L270" s="3">
        <v>23.76</v>
      </c>
      <c r="M270" s="3">
        <v>22.085000000000001</v>
      </c>
      <c r="N270" s="3">
        <v>33.144999999999996</v>
      </c>
      <c r="O270" s="3">
        <v>34.28</v>
      </c>
      <c r="P270" s="3">
        <v>31.51</v>
      </c>
      <c r="Q270" s="3">
        <v>34.770000000000003</v>
      </c>
      <c r="R270" s="3">
        <v>63.48</v>
      </c>
      <c r="S270" s="3">
        <v>8.9149999999999991</v>
      </c>
      <c r="T270" s="3">
        <v>12.82</v>
      </c>
      <c r="U270" s="3">
        <v>11.12</v>
      </c>
      <c r="V270" s="3">
        <v>13.69</v>
      </c>
      <c r="W270" s="3">
        <v>10.82</v>
      </c>
      <c r="X270" s="3">
        <v>28.43</v>
      </c>
      <c r="Y270" s="3">
        <v>25.15</v>
      </c>
      <c r="Z270" s="3">
        <v>29.02</v>
      </c>
      <c r="AA270" s="3">
        <v>14.67</v>
      </c>
      <c r="AB270" s="3">
        <v>13.54</v>
      </c>
      <c r="AC270" s="3">
        <v>17.920000000000002</v>
      </c>
      <c r="AD270" s="3">
        <v>16.2</v>
      </c>
      <c r="AE270" s="3">
        <v>18.27</v>
      </c>
      <c r="AF270" s="3">
        <v>11.375</v>
      </c>
    </row>
    <row r="271" spans="1:32" x14ac:dyDescent="0.35">
      <c r="A271" s="6">
        <v>270</v>
      </c>
      <c r="B271" s="5" t="s">
        <v>453</v>
      </c>
      <c r="C271" s="3">
        <v>6.98</v>
      </c>
      <c r="D271" s="3">
        <v>9.81</v>
      </c>
      <c r="E271" s="3">
        <v>10.49</v>
      </c>
      <c r="F271" s="3">
        <v>9.85</v>
      </c>
      <c r="G271" s="3">
        <v>9.68</v>
      </c>
      <c r="H271" s="3">
        <v>12.46</v>
      </c>
      <c r="I271" s="3">
        <v>14.58</v>
      </c>
      <c r="J271" s="3">
        <v>18.920000000000002</v>
      </c>
      <c r="K271" s="3">
        <v>18.05</v>
      </c>
      <c r="L271" s="3">
        <v>20.37</v>
      </c>
      <c r="M271" s="3">
        <v>19.62</v>
      </c>
      <c r="N271" s="3">
        <v>27.21</v>
      </c>
      <c r="O271" s="3">
        <v>26.18</v>
      </c>
      <c r="P271" s="3">
        <v>23.28</v>
      </c>
      <c r="Q271" s="3">
        <v>27.58</v>
      </c>
      <c r="R271" s="3">
        <v>54.65</v>
      </c>
      <c r="S271" s="3">
        <v>7.4129959695476941</v>
      </c>
      <c r="T271" s="3">
        <v>10.19</v>
      </c>
      <c r="U271" s="3">
        <v>7.4458799820868791</v>
      </c>
      <c r="V271" s="3">
        <v>11.780861056751467</v>
      </c>
      <c r="W271" s="3">
        <v>8.6286007827788662</v>
      </c>
      <c r="X271" s="3">
        <v>21.16</v>
      </c>
      <c r="Y271" s="3">
        <v>16.829999999999998</v>
      </c>
      <c r="Z271" s="3">
        <v>28.22</v>
      </c>
      <c r="AA271" s="3">
        <v>13.78</v>
      </c>
      <c r="AB271" s="3">
        <v>12.66</v>
      </c>
      <c r="AC271" s="3">
        <v>16.14</v>
      </c>
      <c r="AD271" s="3">
        <v>14.48</v>
      </c>
      <c r="AE271" s="3">
        <v>16.579999999999998</v>
      </c>
      <c r="AF271" s="3">
        <v>10.07190326914465</v>
      </c>
    </row>
    <row r="272" spans="1:32" x14ac:dyDescent="0.35">
      <c r="A272" s="6">
        <v>271</v>
      </c>
      <c r="B272" s="5" t="s">
        <v>454</v>
      </c>
      <c r="C272" s="3">
        <v>9.42</v>
      </c>
      <c r="D272" s="3">
        <v>11.835000000000001</v>
      </c>
      <c r="E272" s="3">
        <v>14.36</v>
      </c>
      <c r="F272" s="3">
        <v>13.425000000000001</v>
      </c>
      <c r="G272" s="3">
        <v>13.675000000000001</v>
      </c>
      <c r="H272" s="3">
        <v>17.399999999999999</v>
      </c>
      <c r="I272" s="3">
        <v>20.405000000000001</v>
      </c>
      <c r="J272" s="3">
        <v>24.36</v>
      </c>
      <c r="K272" s="3">
        <v>23.11</v>
      </c>
      <c r="L272" s="3">
        <v>25.85</v>
      </c>
      <c r="M272" s="3">
        <v>25.015000000000001</v>
      </c>
      <c r="N272" s="3">
        <v>36.465000000000003</v>
      </c>
      <c r="O272" s="3">
        <v>39.26</v>
      </c>
      <c r="P272" s="3">
        <v>36.619999999999997</v>
      </c>
      <c r="Q272" s="3">
        <v>38.99</v>
      </c>
      <c r="R272" s="3">
        <v>68.84</v>
      </c>
      <c r="S272" s="3">
        <v>9.495000000000001</v>
      </c>
      <c r="T272" s="3">
        <v>13.65</v>
      </c>
      <c r="U272" s="3">
        <v>14.35</v>
      </c>
      <c r="V272" s="3">
        <v>15.84</v>
      </c>
      <c r="W272" s="3">
        <v>13.14</v>
      </c>
      <c r="X272" s="3">
        <v>35.49</v>
      </c>
      <c r="Y272" s="3">
        <v>32.26</v>
      </c>
      <c r="Z272" s="3">
        <v>35.270000000000003</v>
      </c>
      <c r="AA272" s="3">
        <v>17.100000000000001</v>
      </c>
      <c r="AB272" s="3">
        <v>15.71</v>
      </c>
      <c r="AC272" s="3">
        <v>22.15</v>
      </c>
      <c r="AD272" s="3">
        <v>20.47</v>
      </c>
      <c r="AE272" s="3">
        <v>21.67</v>
      </c>
      <c r="AF272" s="3">
        <v>14.43</v>
      </c>
    </row>
    <row r="273" spans="1:32" x14ac:dyDescent="0.35">
      <c r="A273" s="6">
        <v>272</v>
      </c>
      <c r="B273" s="5" t="s">
        <v>270</v>
      </c>
      <c r="C273" s="3">
        <v>8.17</v>
      </c>
      <c r="D273" s="3">
        <v>10.824999999999999</v>
      </c>
      <c r="E273" s="3">
        <v>12.515000000000001</v>
      </c>
      <c r="F273" s="3">
        <v>11.55</v>
      </c>
      <c r="G273" s="3">
        <v>11.71</v>
      </c>
      <c r="H273" s="3">
        <v>15.24</v>
      </c>
      <c r="I273" s="3">
        <v>17.574999999999999</v>
      </c>
      <c r="J273" s="3">
        <v>21.82</v>
      </c>
      <c r="K273" s="3">
        <v>20.5</v>
      </c>
      <c r="L273" s="3">
        <v>23.265000000000001</v>
      </c>
      <c r="M273" s="3">
        <v>22.47</v>
      </c>
      <c r="N273" s="3">
        <v>32.07</v>
      </c>
      <c r="O273" s="3">
        <v>33.65</v>
      </c>
      <c r="P273" s="3">
        <v>30.61</v>
      </c>
      <c r="Q273" s="3">
        <v>33.67</v>
      </c>
      <c r="R273" s="3">
        <v>62.76</v>
      </c>
      <c r="S273" s="3">
        <v>8.4499999999999993</v>
      </c>
      <c r="T273" s="3">
        <v>11.97</v>
      </c>
      <c r="U273" s="3">
        <v>11.46</v>
      </c>
      <c r="V273" s="3">
        <v>13.4</v>
      </c>
      <c r="W273" s="3">
        <v>10.664999999999999</v>
      </c>
      <c r="X273" s="3">
        <v>27.86</v>
      </c>
      <c r="Y273" s="3">
        <v>24.52</v>
      </c>
      <c r="Z273" s="3">
        <v>27.95</v>
      </c>
      <c r="AA273" s="3">
        <v>15.64</v>
      </c>
      <c r="AB273" s="3">
        <v>14.39</v>
      </c>
      <c r="AC273" s="3">
        <v>19.64</v>
      </c>
      <c r="AD273" s="3">
        <v>17.940000000000001</v>
      </c>
      <c r="AE273" s="3">
        <v>19.5</v>
      </c>
      <c r="AF273" s="3">
        <v>12.55</v>
      </c>
    </row>
    <row r="274" spans="1:32" x14ac:dyDescent="0.35">
      <c r="A274" s="6">
        <v>273</v>
      </c>
      <c r="B274" s="5" t="s">
        <v>455</v>
      </c>
      <c r="C274" s="3">
        <v>7.68</v>
      </c>
      <c r="D274" s="3">
        <v>10.28</v>
      </c>
      <c r="E274" s="3">
        <v>11.405000000000001</v>
      </c>
      <c r="F274" s="3">
        <v>10.475000000000001</v>
      </c>
      <c r="G274" s="3">
        <v>10.36</v>
      </c>
      <c r="H274" s="3">
        <v>14.07</v>
      </c>
      <c r="I274" s="3">
        <v>15.91</v>
      </c>
      <c r="J274" s="3">
        <v>20.260000000000002</v>
      </c>
      <c r="K274" s="3">
        <v>18.989999999999998</v>
      </c>
      <c r="L274" s="3">
        <v>21.71</v>
      </c>
      <c r="M274" s="3">
        <v>20.545000000000002</v>
      </c>
      <c r="N274" s="3">
        <v>29.49</v>
      </c>
      <c r="O274" s="3">
        <v>30.39</v>
      </c>
      <c r="P274" s="3">
        <v>27.26</v>
      </c>
      <c r="Q274" s="3">
        <v>30.41</v>
      </c>
      <c r="R274" s="3">
        <v>59.23</v>
      </c>
      <c r="S274" s="3">
        <v>7.8949999999999996</v>
      </c>
      <c r="T274" s="3">
        <v>11.09</v>
      </c>
      <c r="U274" s="3">
        <v>8.9600000000000009</v>
      </c>
      <c r="V274" s="3">
        <v>11.375</v>
      </c>
      <c r="W274" s="3">
        <v>8.5399999999999991</v>
      </c>
      <c r="X274" s="3">
        <v>21.21</v>
      </c>
      <c r="Y274" s="3">
        <v>18.36</v>
      </c>
      <c r="Z274" s="3">
        <v>21.66</v>
      </c>
      <c r="AA274" s="3">
        <v>13.93</v>
      </c>
      <c r="AB274" s="3">
        <v>12.72</v>
      </c>
      <c r="AC274" s="3">
        <v>16.260000000000002</v>
      </c>
      <c r="AD274" s="3">
        <v>14.47</v>
      </c>
      <c r="AE274" s="3">
        <v>16.489999999999998</v>
      </c>
      <c r="AF274" s="3">
        <v>10.015000000000001</v>
      </c>
    </row>
    <row r="275" spans="1:32" x14ac:dyDescent="0.35">
      <c r="A275" s="6">
        <v>274</v>
      </c>
      <c r="B275" s="5" t="s">
        <v>456</v>
      </c>
      <c r="C275" s="3">
        <v>4.9800000000000004</v>
      </c>
      <c r="D275" s="3">
        <v>6.55</v>
      </c>
      <c r="E275" s="3">
        <v>5.6150000000000002</v>
      </c>
      <c r="F275" s="3">
        <v>5.27</v>
      </c>
      <c r="G275" s="3">
        <v>5.18</v>
      </c>
      <c r="H275" s="3">
        <v>7.0949999999999998</v>
      </c>
      <c r="I275" s="3">
        <v>7.18</v>
      </c>
      <c r="J275" s="3">
        <v>9.43</v>
      </c>
      <c r="K275" s="3">
        <v>8.16</v>
      </c>
      <c r="L275" s="3">
        <v>11.08</v>
      </c>
      <c r="M275" s="3">
        <v>10.07</v>
      </c>
      <c r="N275" s="3">
        <v>11.55</v>
      </c>
      <c r="O275" s="3">
        <v>11.47</v>
      </c>
      <c r="P275" s="3">
        <v>8.92</v>
      </c>
      <c r="Q275" s="3">
        <v>11.8</v>
      </c>
      <c r="R275" s="3">
        <v>21.46</v>
      </c>
      <c r="S275" s="3">
        <v>3.49</v>
      </c>
      <c r="T275" s="3">
        <v>5.5449999999999999</v>
      </c>
      <c r="U275" s="3">
        <v>4.7</v>
      </c>
      <c r="V275" s="3">
        <v>5.665</v>
      </c>
      <c r="W275" s="3">
        <v>4.62</v>
      </c>
      <c r="X275" s="3">
        <v>8.18</v>
      </c>
      <c r="Y275" s="3">
        <v>6.94</v>
      </c>
      <c r="Z275" s="3">
        <v>8.01</v>
      </c>
      <c r="AA275" s="3">
        <v>9.85</v>
      </c>
      <c r="AB275" s="3">
        <v>8.23</v>
      </c>
      <c r="AC275" s="3">
        <v>9.3699999999999992</v>
      </c>
      <c r="AD275" s="3">
        <v>7.95</v>
      </c>
      <c r="AE275" s="3">
        <v>9.4499999999999993</v>
      </c>
      <c r="AF275" s="3">
        <v>5.585</v>
      </c>
    </row>
    <row r="276" spans="1:32" x14ac:dyDescent="0.35">
      <c r="A276" s="6">
        <v>275</v>
      </c>
      <c r="B276" s="5" t="s">
        <v>457</v>
      </c>
      <c r="C276" s="3">
        <v>6.94</v>
      </c>
      <c r="D276" s="3">
        <v>9.83</v>
      </c>
      <c r="E276" s="3">
        <v>10.29</v>
      </c>
      <c r="F276" s="3">
        <v>9.75</v>
      </c>
      <c r="G276" s="3">
        <v>9.82</v>
      </c>
      <c r="H276" s="3">
        <v>12.38</v>
      </c>
      <c r="I276" s="3">
        <v>14.46</v>
      </c>
      <c r="J276" s="3">
        <v>18.760000000000002</v>
      </c>
      <c r="K276" s="3">
        <v>17.87</v>
      </c>
      <c r="L276" s="3">
        <v>20.010000000000002</v>
      </c>
      <c r="M276" s="3">
        <v>19.45</v>
      </c>
      <c r="N276" s="3">
        <v>27.080000000000002</v>
      </c>
      <c r="O276" s="3">
        <v>25.8</v>
      </c>
      <c r="P276" s="3">
        <v>22.84</v>
      </c>
      <c r="Q276" s="3">
        <v>27.25</v>
      </c>
      <c r="R276" s="3">
        <v>54.19</v>
      </c>
      <c r="S276" s="3">
        <v>7.2716614420062697</v>
      </c>
      <c r="T276" s="3">
        <v>9.9600000000000009</v>
      </c>
      <c r="U276" s="3">
        <v>7.3039184952978058</v>
      </c>
      <c r="V276" s="3">
        <v>11.730753424657534</v>
      </c>
      <c r="W276" s="3">
        <v>8.5919006849315078</v>
      </c>
      <c r="X276" s="3">
        <v>21.07</v>
      </c>
      <c r="Y276" s="3">
        <v>16.760000000000002</v>
      </c>
      <c r="Z276" s="3">
        <v>28.11</v>
      </c>
      <c r="AA276" s="3">
        <v>13.72</v>
      </c>
      <c r="AB276" s="3">
        <v>12.59</v>
      </c>
      <c r="AC276" s="3">
        <v>15.96</v>
      </c>
      <c r="AD276" s="3">
        <v>14.32</v>
      </c>
      <c r="AE276" s="3">
        <v>16.45</v>
      </c>
      <c r="AF276" s="3">
        <v>9.8798746081504714</v>
      </c>
    </row>
    <row r="277" spans="1:32" x14ac:dyDescent="0.35">
      <c r="A277" s="6">
        <v>276</v>
      </c>
      <c r="B277" s="5" t="s">
        <v>458</v>
      </c>
      <c r="C277" s="3">
        <v>7.26</v>
      </c>
      <c r="D277" s="3">
        <v>10.11</v>
      </c>
      <c r="E277" s="3">
        <v>11.164999999999999</v>
      </c>
      <c r="F277" s="3">
        <v>10.58</v>
      </c>
      <c r="G277" s="3">
        <v>10.405000000000001</v>
      </c>
      <c r="H277" s="3">
        <v>13.215</v>
      </c>
      <c r="I277" s="3">
        <v>15.58</v>
      </c>
      <c r="J277" s="3">
        <v>19.925000000000001</v>
      </c>
      <c r="K277" s="3">
        <v>19.105</v>
      </c>
      <c r="L277" s="3">
        <v>21.365000000000002</v>
      </c>
      <c r="M277" s="3">
        <v>20.605</v>
      </c>
      <c r="N277" s="3">
        <v>29.05</v>
      </c>
      <c r="O277" s="3">
        <v>28.41</v>
      </c>
      <c r="P277" s="3">
        <v>25.54</v>
      </c>
      <c r="Q277" s="3">
        <v>29.71</v>
      </c>
      <c r="R277" s="3">
        <v>57.07</v>
      </c>
      <c r="S277" s="3">
        <v>7.89</v>
      </c>
      <c r="T277" s="3">
        <v>11.09</v>
      </c>
      <c r="U277" s="3">
        <v>7.9249999999999998</v>
      </c>
      <c r="V277" s="3">
        <v>11.38</v>
      </c>
      <c r="W277" s="3">
        <v>8.3350000000000009</v>
      </c>
      <c r="X277" s="3">
        <v>20.440000000000001</v>
      </c>
      <c r="Y277" s="3">
        <v>16.38</v>
      </c>
      <c r="Z277" s="3">
        <v>24.49</v>
      </c>
      <c r="AA277" s="3">
        <v>14.22</v>
      </c>
      <c r="AB277" s="3">
        <v>13.14</v>
      </c>
      <c r="AC277" s="3">
        <v>17.059999999999999</v>
      </c>
      <c r="AD277" s="3">
        <v>15.47</v>
      </c>
      <c r="AE277" s="3">
        <v>17.5</v>
      </c>
      <c r="AF277" s="3">
        <v>10.72</v>
      </c>
    </row>
    <row r="278" spans="1:32" x14ac:dyDescent="0.35">
      <c r="A278" s="6">
        <v>277</v>
      </c>
      <c r="B278" s="5" t="s">
        <v>459</v>
      </c>
      <c r="C278" s="3">
        <v>7.01</v>
      </c>
      <c r="D278" s="3">
        <v>9.3850000000000016</v>
      </c>
      <c r="E278" s="3">
        <v>9.5500000000000007</v>
      </c>
      <c r="F278" s="3">
        <v>8.8049999999999997</v>
      </c>
      <c r="G278" s="3">
        <v>8.870000000000001</v>
      </c>
      <c r="H278" s="3">
        <v>12.08</v>
      </c>
      <c r="I278" s="3">
        <v>13.035</v>
      </c>
      <c r="J278" s="3">
        <v>17.440000000000001</v>
      </c>
      <c r="K278" s="3">
        <v>16.405000000000001</v>
      </c>
      <c r="L278" s="3">
        <v>19.024999999999999</v>
      </c>
      <c r="M278" s="3">
        <v>18.309999999999999</v>
      </c>
      <c r="N278" s="3">
        <v>24.664999999999999</v>
      </c>
      <c r="O278" s="3">
        <v>24.67</v>
      </c>
      <c r="P278" s="3">
        <v>21.24</v>
      </c>
      <c r="Q278" s="3">
        <v>24.46</v>
      </c>
      <c r="R278" s="3">
        <v>52.79</v>
      </c>
      <c r="S278" s="3">
        <v>6.93</v>
      </c>
      <c r="T278" s="3">
        <v>9.43</v>
      </c>
      <c r="U278" s="3">
        <v>7.55</v>
      </c>
      <c r="V278" s="3">
        <v>9.93</v>
      </c>
      <c r="W278" s="3">
        <v>7.23</v>
      </c>
      <c r="X278" s="3">
        <v>16.88</v>
      </c>
      <c r="Y278" s="3">
        <v>14.29</v>
      </c>
      <c r="Z278" s="3">
        <v>17.190000000000001</v>
      </c>
      <c r="AA278" s="3">
        <v>13.81</v>
      </c>
      <c r="AB278" s="3">
        <v>12.51</v>
      </c>
      <c r="AC278" s="3">
        <v>15.85</v>
      </c>
      <c r="AD278" s="3">
        <v>13.91</v>
      </c>
      <c r="AE278" s="3">
        <v>15.67</v>
      </c>
      <c r="AF278" s="3">
        <v>9.58</v>
      </c>
    </row>
    <row r="279" spans="1:32" x14ac:dyDescent="0.35">
      <c r="A279" s="6">
        <v>278</v>
      </c>
      <c r="B279" s="5" t="s">
        <v>272</v>
      </c>
      <c r="C279" s="3">
        <v>9.4700000000000006</v>
      </c>
      <c r="D279" s="3">
        <v>12</v>
      </c>
      <c r="E279" s="3">
        <v>14.59</v>
      </c>
      <c r="F279" s="3">
        <v>13.58</v>
      </c>
      <c r="G279" s="3">
        <v>13.9</v>
      </c>
      <c r="H279" s="3">
        <v>17.475000000000001</v>
      </c>
      <c r="I279" s="3">
        <v>20.77</v>
      </c>
      <c r="J279" s="3">
        <v>24.71</v>
      </c>
      <c r="K279" s="3">
        <v>23.324999999999999</v>
      </c>
      <c r="L279" s="3">
        <v>26.164999999999999</v>
      </c>
      <c r="M279" s="3">
        <v>25.365000000000002</v>
      </c>
      <c r="N279" s="3">
        <v>37.01</v>
      </c>
      <c r="O279" s="3">
        <v>39.549999999999997</v>
      </c>
      <c r="P279" s="3">
        <v>37.020000000000003</v>
      </c>
      <c r="Q279" s="3">
        <v>39.81</v>
      </c>
      <c r="R279" s="3">
        <v>69.16</v>
      </c>
      <c r="S279" s="3">
        <v>9.58</v>
      </c>
      <c r="T279" s="3">
        <v>13.81</v>
      </c>
      <c r="U279" s="3">
        <v>15.17</v>
      </c>
      <c r="V279" s="3" t="s">
        <v>4036</v>
      </c>
      <c r="W279" s="3" t="s">
        <v>4036</v>
      </c>
      <c r="X279" s="3" t="s">
        <v>4036</v>
      </c>
      <c r="Y279" s="3" t="s">
        <v>4036</v>
      </c>
      <c r="Z279" s="3" t="s">
        <v>4036</v>
      </c>
      <c r="AA279" s="3">
        <v>17.16</v>
      </c>
      <c r="AB279" s="3">
        <v>15.83</v>
      </c>
      <c r="AC279" s="3">
        <v>22.25</v>
      </c>
      <c r="AD279" s="3">
        <v>20.64</v>
      </c>
      <c r="AE279" s="3">
        <v>22.01</v>
      </c>
      <c r="AF279" s="3">
        <v>14.645</v>
      </c>
    </row>
    <row r="280" spans="1:32" x14ac:dyDescent="0.35">
      <c r="A280" s="6">
        <v>279</v>
      </c>
      <c r="B280" s="5" t="s">
        <v>460</v>
      </c>
      <c r="C280" s="3">
        <v>5.76</v>
      </c>
      <c r="D280" s="3">
        <v>7.52</v>
      </c>
      <c r="E280" s="3">
        <v>6.585</v>
      </c>
      <c r="F280" s="3">
        <v>6.08</v>
      </c>
      <c r="G280" s="3">
        <v>5.99</v>
      </c>
      <c r="H280" s="3">
        <v>8.3049999999999997</v>
      </c>
      <c r="I280" s="3">
        <v>8.58</v>
      </c>
      <c r="J280" s="3">
        <v>11.83</v>
      </c>
      <c r="K280" s="3">
        <v>10.655000000000001</v>
      </c>
      <c r="L280" s="3">
        <v>13.75</v>
      </c>
      <c r="M280" s="3">
        <v>12.664999999999999</v>
      </c>
      <c r="N280" s="3">
        <v>15.29</v>
      </c>
      <c r="O280" s="3">
        <v>14.87</v>
      </c>
      <c r="P280" s="3">
        <v>12.18</v>
      </c>
      <c r="Q280" s="3">
        <v>14.84</v>
      </c>
      <c r="R280" s="3">
        <v>31.65</v>
      </c>
      <c r="S280" s="3">
        <v>4.5549999999999997</v>
      </c>
      <c r="T280" s="3">
        <v>6.42</v>
      </c>
      <c r="U280" s="3">
        <v>5.1349999999999998</v>
      </c>
      <c r="V280" s="3">
        <v>6.74</v>
      </c>
      <c r="W280" s="3">
        <v>5.04</v>
      </c>
      <c r="X280" s="3">
        <v>11.21</v>
      </c>
      <c r="Y280" s="3">
        <v>9.33</v>
      </c>
      <c r="Z280" s="3">
        <v>11.25</v>
      </c>
      <c r="AA280" s="3">
        <v>11.32</v>
      </c>
      <c r="AB280" s="3">
        <v>9.94</v>
      </c>
      <c r="AC280" s="3">
        <v>11.34</v>
      </c>
      <c r="AD280" s="3">
        <v>9.39</v>
      </c>
      <c r="AE280" s="3">
        <v>11.19</v>
      </c>
      <c r="AF280" s="3">
        <v>6.8250000000000002</v>
      </c>
    </row>
    <row r="281" spans="1:32" x14ac:dyDescent="0.35">
      <c r="A281" s="6">
        <v>280</v>
      </c>
      <c r="B281" s="5" t="s">
        <v>461</v>
      </c>
      <c r="C281" s="3">
        <v>7.01</v>
      </c>
      <c r="D281" s="3">
        <v>9.8699999999999992</v>
      </c>
      <c r="E281" s="3">
        <v>10.36</v>
      </c>
      <c r="F281" s="3">
        <v>9.91</v>
      </c>
      <c r="G281" s="3">
        <v>9.85</v>
      </c>
      <c r="H281" s="3">
        <v>12.49</v>
      </c>
      <c r="I281" s="3">
        <v>14.35</v>
      </c>
      <c r="J281" s="3">
        <v>19.010000000000002</v>
      </c>
      <c r="K281" s="3">
        <v>17.88</v>
      </c>
      <c r="L281" s="3">
        <v>19.96</v>
      </c>
      <c r="M281" s="3">
        <v>19.510000000000002</v>
      </c>
      <c r="N281" s="3">
        <v>26.94</v>
      </c>
      <c r="O281" s="3">
        <v>25.8</v>
      </c>
      <c r="P281" s="3">
        <v>23.22</v>
      </c>
      <c r="Q281" s="3">
        <v>26.79</v>
      </c>
      <c r="R281" s="3">
        <v>54.17</v>
      </c>
      <c r="S281" s="3">
        <v>7.1586266094420594</v>
      </c>
      <c r="T281" s="3">
        <v>10.130000000000001</v>
      </c>
      <c r="U281" s="3">
        <v>7.678849785407726</v>
      </c>
      <c r="V281" s="3">
        <v>8.4359016393442623</v>
      </c>
      <c r="W281" s="3">
        <v>6.4042622950819652</v>
      </c>
      <c r="X281" s="3">
        <v>14.79</v>
      </c>
      <c r="Y281" s="3">
        <v>14.2</v>
      </c>
      <c r="Z281" s="3">
        <v>14.63</v>
      </c>
      <c r="AA281" s="3">
        <v>14.36</v>
      </c>
      <c r="AB281" s="3">
        <v>13.21</v>
      </c>
      <c r="AC281" s="3">
        <v>17.149999999999999</v>
      </c>
      <c r="AD281" s="3">
        <v>15.33</v>
      </c>
      <c r="AE281" s="3">
        <v>17.09</v>
      </c>
      <c r="AF281" s="3">
        <v>10.85</v>
      </c>
    </row>
    <row r="282" spans="1:32" x14ac:dyDescent="0.35">
      <c r="A282" s="6">
        <v>281</v>
      </c>
      <c r="B282" s="5" t="s">
        <v>5353</v>
      </c>
      <c r="C282" s="3">
        <v>6.65</v>
      </c>
      <c r="D282" s="3">
        <v>8.7949999999999999</v>
      </c>
      <c r="E282" s="3">
        <v>8.5</v>
      </c>
      <c r="F282" s="3">
        <v>7.7850000000000001</v>
      </c>
      <c r="G282" s="3">
        <v>8.1050000000000004</v>
      </c>
      <c r="H282" s="3">
        <v>10.84</v>
      </c>
      <c r="I282" s="3">
        <v>11.47</v>
      </c>
      <c r="J282" s="3">
        <v>15.85</v>
      </c>
      <c r="K282" s="3">
        <v>14.885000000000002</v>
      </c>
      <c r="L282" s="3">
        <v>17.38</v>
      </c>
      <c r="M282" s="3">
        <v>17.09</v>
      </c>
      <c r="N282" s="3">
        <v>22.13</v>
      </c>
      <c r="O282" s="3">
        <v>21.52</v>
      </c>
      <c r="P282" s="3">
        <v>18.48</v>
      </c>
      <c r="Q282" s="3">
        <v>21.34</v>
      </c>
      <c r="R282" s="3">
        <v>48.83</v>
      </c>
      <c r="S282" s="3">
        <v>5.875</v>
      </c>
      <c r="T282" s="3">
        <v>8</v>
      </c>
      <c r="U282" s="3">
        <v>5.5250000000000004</v>
      </c>
      <c r="V282" s="3">
        <v>6.98</v>
      </c>
      <c r="W282" s="3">
        <v>5.01</v>
      </c>
      <c r="X282" s="3">
        <v>10.44</v>
      </c>
      <c r="Y282" s="3">
        <v>9.6</v>
      </c>
      <c r="Z282" s="3">
        <v>10.17</v>
      </c>
      <c r="AA282" s="3">
        <v>14.32</v>
      </c>
      <c r="AB282" s="3">
        <v>13.04</v>
      </c>
      <c r="AC282" s="3">
        <v>16.989999999999998</v>
      </c>
      <c r="AD282" s="3">
        <v>15.06</v>
      </c>
      <c r="AE282" s="3">
        <v>16.75</v>
      </c>
      <c r="AF282" s="3">
        <v>10.445</v>
      </c>
    </row>
    <row r="283" spans="1:32" x14ac:dyDescent="0.35">
      <c r="A283" s="6">
        <v>282</v>
      </c>
      <c r="B283" s="5" t="s">
        <v>276</v>
      </c>
      <c r="C283" s="3">
        <v>8.2899999999999991</v>
      </c>
      <c r="D283" s="3">
        <v>11.06</v>
      </c>
      <c r="E283" s="3">
        <v>13.15</v>
      </c>
      <c r="F283" s="3">
        <v>12.305</v>
      </c>
      <c r="G283" s="3">
        <v>12.52</v>
      </c>
      <c r="H283" s="3">
        <v>15.774999999999999</v>
      </c>
      <c r="I283" s="3">
        <v>18.62</v>
      </c>
      <c r="J283" s="3">
        <v>22.73</v>
      </c>
      <c r="K283" s="3">
        <v>21.57</v>
      </c>
      <c r="L283" s="3">
        <v>24.074999999999999</v>
      </c>
      <c r="M283" s="3">
        <v>23.509999999999998</v>
      </c>
      <c r="N283" s="3">
        <v>33.76</v>
      </c>
      <c r="O283" s="3">
        <v>35.36</v>
      </c>
      <c r="P283" s="3">
        <v>32.72</v>
      </c>
      <c r="Q283" s="3">
        <v>35.9</v>
      </c>
      <c r="R283" s="3">
        <v>64.63</v>
      </c>
      <c r="S283" s="3">
        <v>8.8049999999999997</v>
      </c>
      <c r="T283" s="3">
        <v>12.65</v>
      </c>
      <c r="U283" s="3">
        <v>11.6</v>
      </c>
      <c r="V283" s="3">
        <v>13.43</v>
      </c>
      <c r="W283" s="3">
        <v>10.79</v>
      </c>
      <c r="X283" s="3">
        <v>27.87</v>
      </c>
      <c r="Y283" s="3">
        <v>24.75</v>
      </c>
      <c r="Z283" s="3">
        <v>28.52</v>
      </c>
      <c r="AA283" s="3">
        <v>15.84</v>
      </c>
      <c r="AB283" s="3">
        <v>14.73</v>
      </c>
      <c r="AC283" s="3">
        <v>20.29</v>
      </c>
      <c r="AD283" s="3">
        <v>18.73</v>
      </c>
      <c r="AE283" s="3">
        <v>20.260000000000002</v>
      </c>
      <c r="AF283" s="3">
        <v>13.175000000000001</v>
      </c>
    </row>
    <row r="284" spans="1:32" x14ac:dyDescent="0.35">
      <c r="A284" s="6">
        <v>283</v>
      </c>
      <c r="B284" s="5" t="s">
        <v>278</v>
      </c>
      <c r="C284" s="3">
        <v>7.34</v>
      </c>
      <c r="D284" s="3">
        <v>9.8850000000000016</v>
      </c>
      <c r="E284" s="3">
        <v>10.61</v>
      </c>
      <c r="F284" s="3">
        <v>9.81</v>
      </c>
      <c r="G284" s="3">
        <v>9.8150000000000013</v>
      </c>
      <c r="H284" s="3">
        <v>13.16</v>
      </c>
      <c r="I284" s="3">
        <v>14.72</v>
      </c>
      <c r="J284" s="3">
        <v>19.125</v>
      </c>
      <c r="K284" s="3">
        <v>18.03</v>
      </c>
      <c r="L284" s="3">
        <v>20.574999999999999</v>
      </c>
      <c r="M284" s="3">
        <v>19.78</v>
      </c>
      <c r="N284" s="3">
        <v>27.62</v>
      </c>
      <c r="O284" s="3">
        <v>27.96</v>
      </c>
      <c r="P284" s="3">
        <v>24.84</v>
      </c>
      <c r="Q284" s="3">
        <v>27.96</v>
      </c>
      <c r="R284" s="3">
        <v>56.63</v>
      </c>
      <c r="S284" s="3">
        <v>7.46</v>
      </c>
      <c r="T284" s="3">
        <v>10.4</v>
      </c>
      <c r="U284" s="3">
        <v>8.51</v>
      </c>
      <c r="V284" s="3">
        <v>10.925000000000001</v>
      </c>
      <c r="W284" s="3">
        <v>8.11</v>
      </c>
      <c r="X284" s="3">
        <v>19.809999999999999</v>
      </c>
      <c r="Y284" s="3">
        <v>17.07</v>
      </c>
      <c r="Z284" s="3">
        <v>20.149999999999999</v>
      </c>
      <c r="AA284" s="3">
        <v>13.82</v>
      </c>
      <c r="AB284" s="3">
        <v>12.6</v>
      </c>
      <c r="AC284" s="3">
        <v>16.010000000000002</v>
      </c>
      <c r="AD284" s="3">
        <v>14.22</v>
      </c>
      <c r="AE284" s="3">
        <v>16.059999999999999</v>
      </c>
      <c r="AF284" s="3">
        <v>9.85</v>
      </c>
    </row>
    <row r="285" spans="1:32" x14ac:dyDescent="0.35">
      <c r="A285" s="6">
        <v>284</v>
      </c>
      <c r="B285" s="5" t="s">
        <v>462</v>
      </c>
      <c r="C285" s="3">
        <v>8.1</v>
      </c>
      <c r="D285" s="3">
        <v>12.48</v>
      </c>
      <c r="E285" s="3">
        <v>15.184999999999999</v>
      </c>
      <c r="F285" s="3">
        <v>14.184999999999999</v>
      </c>
      <c r="G285" s="3">
        <v>14.5</v>
      </c>
      <c r="H285" s="3">
        <v>18.299999999999997</v>
      </c>
      <c r="I285" s="3">
        <v>21.63</v>
      </c>
      <c r="J285" s="3">
        <v>25.505000000000003</v>
      </c>
      <c r="K285" s="3">
        <v>24.145</v>
      </c>
      <c r="L285" s="3">
        <v>26.99</v>
      </c>
      <c r="M285" s="3">
        <v>26.175000000000001</v>
      </c>
      <c r="N285" s="3">
        <v>38.335000000000001</v>
      </c>
      <c r="O285" s="3">
        <v>41.36</v>
      </c>
      <c r="P285" s="3">
        <v>38.950000000000003</v>
      </c>
      <c r="Q285" s="3">
        <v>41.18</v>
      </c>
      <c r="R285" s="3">
        <v>71.11</v>
      </c>
      <c r="S285" s="3">
        <v>9.9600000000000009</v>
      </c>
      <c r="T285" s="3">
        <v>14.35</v>
      </c>
      <c r="U285" s="3">
        <v>15.21</v>
      </c>
      <c r="V285" s="3">
        <v>16.465</v>
      </c>
      <c r="W285" s="3">
        <v>13.934999999999999</v>
      </c>
      <c r="X285" s="3">
        <v>37.380000000000003</v>
      </c>
      <c r="Y285" s="3">
        <v>34.57</v>
      </c>
      <c r="Z285" s="3">
        <v>37.14</v>
      </c>
      <c r="AA285" s="3">
        <v>18.010000000000002</v>
      </c>
      <c r="AB285" s="3">
        <v>16.43</v>
      </c>
      <c r="AC285" s="3">
        <v>23.22</v>
      </c>
      <c r="AD285" s="3">
        <v>21.56</v>
      </c>
      <c r="AE285" s="3">
        <v>22.75</v>
      </c>
      <c r="AF285" s="3">
        <v>15.27</v>
      </c>
    </row>
    <row r="286" spans="1:32" x14ac:dyDescent="0.35">
      <c r="A286" s="6">
        <v>285</v>
      </c>
      <c r="B286" s="5" t="s">
        <v>463</v>
      </c>
      <c r="C286" s="3">
        <v>7.28</v>
      </c>
      <c r="D286" s="3">
        <v>9.7100000000000009</v>
      </c>
      <c r="E286" s="3">
        <v>10.19</v>
      </c>
      <c r="F286" s="3">
        <v>9.1350000000000016</v>
      </c>
      <c r="G286" s="3">
        <v>9.2949999999999999</v>
      </c>
      <c r="H286" s="3">
        <v>12.855</v>
      </c>
      <c r="I286" s="3">
        <v>14.045</v>
      </c>
      <c r="J286" s="3">
        <v>18.465</v>
      </c>
      <c r="K286" s="3">
        <v>16.97</v>
      </c>
      <c r="L286" s="3">
        <v>19.984999999999999</v>
      </c>
      <c r="M286" s="3">
        <v>18.984999999999999</v>
      </c>
      <c r="N286" s="3">
        <v>26.425000000000001</v>
      </c>
      <c r="O286" s="3">
        <v>26.93</v>
      </c>
      <c r="P286" s="3">
        <v>23.54</v>
      </c>
      <c r="Q286" s="3">
        <v>26.37</v>
      </c>
      <c r="R286" s="3">
        <v>55.47</v>
      </c>
      <c r="S286" s="3">
        <v>7.0949999999999998</v>
      </c>
      <c r="T286" s="3">
        <v>9.74</v>
      </c>
      <c r="U286" s="3">
        <v>7.93</v>
      </c>
      <c r="V286" s="3">
        <v>10.34</v>
      </c>
      <c r="W286" s="3">
        <v>7.41</v>
      </c>
      <c r="X286" s="3">
        <v>17.98</v>
      </c>
      <c r="Y286" s="3">
        <v>15.34</v>
      </c>
      <c r="Z286" s="3">
        <v>18.14</v>
      </c>
      <c r="AA286" s="3">
        <v>14.23</v>
      </c>
      <c r="AB286" s="3">
        <v>12.95</v>
      </c>
      <c r="AC286" s="3">
        <v>16.809999999999999</v>
      </c>
      <c r="AD286" s="3">
        <v>14.9</v>
      </c>
      <c r="AE286" s="3">
        <v>16.420000000000002</v>
      </c>
      <c r="AF286" s="3">
        <v>10.225000000000001</v>
      </c>
    </row>
    <row r="287" spans="1:32" x14ac:dyDescent="0.35">
      <c r="A287" s="6">
        <v>286</v>
      </c>
      <c r="B287" s="5" t="s">
        <v>464</v>
      </c>
      <c r="C287" s="3">
        <v>6.93</v>
      </c>
      <c r="D287" s="3">
        <v>9.65</v>
      </c>
      <c r="E287" s="3">
        <v>10.18</v>
      </c>
      <c r="F287" s="3">
        <v>9.75</v>
      </c>
      <c r="G287" s="3">
        <v>9.81</v>
      </c>
      <c r="H287" s="3">
        <v>12.43</v>
      </c>
      <c r="I287" s="3">
        <v>14.29</v>
      </c>
      <c r="J287" s="3">
        <v>18.87</v>
      </c>
      <c r="K287" s="3">
        <v>17.73</v>
      </c>
      <c r="L287" s="3">
        <v>19.649999999999999</v>
      </c>
      <c r="M287" s="3">
        <v>19.63</v>
      </c>
      <c r="N287" s="3">
        <v>26.84</v>
      </c>
      <c r="O287" s="3">
        <v>25.55</v>
      </c>
      <c r="P287" s="3">
        <v>22.85</v>
      </c>
      <c r="Q287" s="3">
        <v>26.37</v>
      </c>
      <c r="R287" s="3">
        <v>53.86</v>
      </c>
      <c r="S287" s="3">
        <v>7.0342489270386261</v>
      </c>
      <c r="T287" s="3">
        <v>9.8800000000000008</v>
      </c>
      <c r="U287" s="3">
        <v>7.63</v>
      </c>
      <c r="V287" s="3">
        <v>8.538569813453929</v>
      </c>
      <c r="W287" s="3">
        <v>6.4822046353872231</v>
      </c>
      <c r="X287" s="3">
        <v>14.97</v>
      </c>
      <c r="Y287" s="3">
        <v>14</v>
      </c>
      <c r="Z287" s="3">
        <v>14.7</v>
      </c>
      <c r="AA287" s="3">
        <v>13.81</v>
      </c>
      <c r="AB287" s="3">
        <v>12.67</v>
      </c>
      <c r="AC287" s="3">
        <v>16.09</v>
      </c>
      <c r="AD287" s="3">
        <v>14.38</v>
      </c>
      <c r="AE287" s="3">
        <v>16.23</v>
      </c>
      <c r="AF287" s="3">
        <v>10.1087296137339</v>
      </c>
    </row>
    <row r="288" spans="1:32" x14ac:dyDescent="0.35">
      <c r="A288" s="6">
        <v>287</v>
      </c>
      <c r="B288" s="5" t="s">
        <v>465</v>
      </c>
      <c r="C288" s="3">
        <v>7.76</v>
      </c>
      <c r="D288" s="3">
        <v>10.52</v>
      </c>
      <c r="E288" s="3">
        <v>12.04</v>
      </c>
      <c r="F288" s="3">
        <v>11.57</v>
      </c>
      <c r="G288" s="3">
        <v>11.57</v>
      </c>
      <c r="H288" s="3">
        <v>14.59</v>
      </c>
      <c r="I288" s="3">
        <v>16.93</v>
      </c>
      <c r="J288" s="3">
        <v>21.185000000000002</v>
      </c>
      <c r="K288" s="3">
        <v>20.545000000000002</v>
      </c>
      <c r="L288" s="3">
        <v>22.585000000000001</v>
      </c>
      <c r="M288" s="3">
        <v>22.225000000000001</v>
      </c>
      <c r="N288" s="3">
        <v>31.18</v>
      </c>
      <c r="O288" s="3">
        <v>32.130000000000003</v>
      </c>
      <c r="P288" s="3">
        <v>29.36</v>
      </c>
      <c r="Q288" s="3">
        <v>32.71</v>
      </c>
      <c r="R288" s="3">
        <v>61.15</v>
      </c>
      <c r="S288" s="3">
        <v>8.4250000000000007</v>
      </c>
      <c r="T288" s="3">
        <v>11.98</v>
      </c>
      <c r="U288" s="3">
        <v>10.395</v>
      </c>
      <c r="V288" s="3">
        <v>12.47</v>
      </c>
      <c r="W288" s="3">
        <v>10.074999999999999</v>
      </c>
      <c r="X288" s="3">
        <v>24.73</v>
      </c>
      <c r="Y288" s="3">
        <v>21.74</v>
      </c>
      <c r="Z288" s="3">
        <v>25.47</v>
      </c>
      <c r="AA288" s="3">
        <v>14.96</v>
      </c>
      <c r="AB288" s="3">
        <v>13.89</v>
      </c>
      <c r="AC288" s="3">
        <v>18.559999999999999</v>
      </c>
      <c r="AD288" s="3">
        <v>16.95</v>
      </c>
      <c r="AE288" s="3">
        <v>18.600000000000001</v>
      </c>
      <c r="AF288" s="3">
        <v>11.85</v>
      </c>
    </row>
    <row r="289" spans="1:32" x14ac:dyDescent="0.35">
      <c r="A289" s="6">
        <v>288</v>
      </c>
      <c r="B289" s="5" t="s">
        <v>466</v>
      </c>
      <c r="C289" s="3">
        <v>7.21</v>
      </c>
      <c r="D289" s="3">
        <v>10.08</v>
      </c>
      <c r="E289" s="3">
        <v>11.12</v>
      </c>
      <c r="F289" s="3">
        <v>10.585000000000001</v>
      </c>
      <c r="G289" s="3">
        <v>10.405000000000001</v>
      </c>
      <c r="H289" s="3">
        <v>13.16</v>
      </c>
      <c r="I289" s="3">
        <v>15.535</v>
      </c>
      <c r="J289" s="3">
        <v>19.89</v>
      </c>
      <c r="K289" s="3">
        <v>19.145</v>
      </c>
      <c r="L289" s="3">
        <v>21.310000000000002</v>
      </c>
      <c r="M289" s="3">
        <v>20.6</v>
      </c>
      <c r="N289" s="3">
        <v>29.01</v>
      </c>
      <c r="O289" s="3">
        <v>28.32</v>
      </c>
      <c r="P289" s="3">
        <v>25.54</v>
      </c>
      <c r="Q289" s="3">
        <v>29.69</v>
      </c>
      <c r="R289" s="3">
        <v>57.05</v>
      </c>
      <c r="S289" s="3">
        <v>7.87</v>
      </c>
      <c r="T289" s="3">
        <v>11.09</v>
      </c>
      <c r="U289" s="3">
        <v>8.92</v>
      </c>
      <c r="V289" s="3">
        <v>12.59</v>
      </c>
      <c r="W289" s="3">
        <v>9.4349999999999987</v>
      </c>
      <c r="X289" s="3">
        <v>23.58</v>
      </c>
      <c r="Y289" s="3">
        <v>18.72</v>
      </c>
      <c r="Z289" s="3">
        <v>23.94</v>
      </c>
      <c r="AA289" s="3">
        <v>14.19</v>
      </c>
      <c r="AB289" s="3">
        <v>13.12</v>
      </c>
      <c r="AC289" s="3">
        <v>17.02</v>
      </c>
      <c r="AD289" s="3">
        <v>15.44</v>
      </c>
      <c r="AE289" s="3">
        <v>17.45</v>
      </c>
      <c r="AF289" s="3">
        <v>10.69</v>
      </c>
    </row>
    <row r="290" spans="1:32" x14ac:dyDescent="0.35">
      <c r="A290" s="6">
        <v>289</v>
      </c>
      <c r="B290" s="5" t="s">
        <v>467</v>
      </c>
      <c r="C290" s="3">
        <v>8.5399999999999991</v>
      </c>
      <c r="D290" s="3">
        <v>11.27</v>
      </c>
      <c r="E290" s="3">
        <v>13.51</v>
      </c>
      <c r="F290" s="3">
        <v>12.64</v>
      </c>
      <c r="G290" s="3">
        <v>12.875</v>
      </c>
      <c r="H290" s="3">
        <v>16.244999999999997</v>
      </c>
      <c r="I290" s="3">
        <v>19.134999999999998</v>
      </c>
      <c r="J290" s="3">
        <v>23.21</v>
      </c>
      <c r="K290" s="3">
        <v>22.05</v>
      </c>
      <c r="L290" s="3">
        <v>24.59</v>
      </c>
      <c r="M290" s="3">
        <v>23.945</v>
      </c>
      <c r="N290" s="3">
        <v>34.54</v>
      </c>
      <c r="O290" s="3">
        <v>36.479999999999997</v>
      </c>
      <c r="P290" s="3">
        <v>33.83</v>
      </c>
      <c r="Q290" s="3">
        <v>36.79</v>
      </c>
      <c r="R290" s="3">
        <v>65.84</v>
      </c>
      <c r="S290" s="3">
        <v>9.0399999999999991</v>
      </c>
      <c r="T290" s="3">
        <v>12.955</v>
      </c>
      <c r="U290" s="3">
        <v>12.57</v>
      </c>
      <c r="V290" s="3">
        <v>14.55</v>
      </c>
      <c r="W290" s="3">
        <v>11.37</v>
      </c>
      <c r="X290" s="3">
        <v>30.09</v>
      </c>
      <c r="Y290" s="3">
        <v>26.54</v>
      </c>
      <c r="Z290" s="3">
        <v>30.93</v>
      </c>
      <c r="AA290" s="3">
        <v>16.170000000000002</v>
      </c>
      <c r="AB290" s="3">
        <v>14.99</v>
      </c>
      <c r="AC290" s="3">
        <v>20.83</v>
      </c>
      <c r="AD290" s="3">
        <v>19.23</v>
      </c>
      <c r="AE290" s="3">
        <v>20.67</v>
      </c>
      <c r="AF290" s="3">
        <v>13.55</v>
      </c>
    </row>
    <row r="291" spans="1:32" x14ac:dyDescent="0.35">
      <c r="A291" s="6">
        <v>290</v>
      </c>
      <c r="B291" s="5" t="s">
        <v>468</v>
      </c>
      <c r="C291" s="3">
        <v>7.63</v>
      </c>
      <c r="D291" s="3">
        <v>10.220000000000001</v>
      </c>
      <c r="E291" s="3">
        <v>11.19</v>
      </c>
      <c r="F291" s="3">
        <v>10.225000000000001</v>
      </c>
      <c r="G291" s="3">
        <v>10.4</v>
      </c>
      <c r="H291" s="3">
        <v>13.85</v>
      </c>
      <c r="I291" s="3">
        <v>15.54</v>
      </c>
      <c r="J291" s="3">
        <v>19.91</v>
      </c>
      <c r="K291" s="3">
        <v>18.564999999999998</v>
      </c>
      <c r="L291" s="3">
        <v>21.43</v>
      </c>
      <c r="M291" s="3">
        <v>20.59</v>
      </c>
      <c r="N291" s="3">
        <v>28.77</v>
      </c>
      <c r="O291" s="3">
        <v>29.45</v>
      </c>
      <c r="P291" s="3">
        <v>26.07</v>
      </c>
      <c r="Q291" s="3">
        <v>29.66</v>
      </c>
      <c r="R291" s="3">
        <v>58.21</v>
      </c>
      <c r="S291" s="3">
        <v>7.7350000000000003</v>
      </c>
      <c r="T291" s="3">
        <v>10.754999999999999</v>
      </c>
      <c r="U291" s="3">
        <v>8.64</v>
      </c>
      <c r="V291" s="3">
        <v>10.94</v>
      </c>
      <c r="W291" s="3">
        <v>8.0549999999999997</v>
      </c>
      <c r="X291" s="3">
        <v>19.82</v>
      </c>
      <c r="Y291" s="3">
        <v>16.45</v>
      </c>
      <c r="Z291" s="3">
        <v>20.170000000000002</v>
      </c>
      <c r="AA291" s="3">
        <v>14.81</v>
      </c>
      <c r="AB291" s="3">
        <v>13.53</v>
      </c>
      <c r="AC291" s="3">
        <v>17.98</v>
      </c>
      <c r="AD291" s="3">
        <v>16.07</v>
      </c>
      <c r="AE291" s="3">
        <v>17.829999999999998</v>
      </c>
      <c r="AF291" s="3">
        <v>11.24</v>
      </c>
    </row>
    <row r="292" spans="1:32" x14ac:dyDescent="0.35">
      <c r="A292" s="6">
        <v>291</v>
      </c>
      <c r="B292" s="5" t="s">
        <v>469</v>
      </c>
      <c r="C292" s="3">
        <v>7.49</v>
      </c>
      <c r="D292" s="3">
        <v>10.37</v>
      </c>
      <c r="E292" s="3">
        <v>11.74</v>
      </c>
      <c r="F292" s="3">
        <v>11.164999999999999</v>
      </c>
      <c r="G292" s="3">
        <v>11.02</v>
      </c>
      <c r="H292" s="3">
        <v>13.864999999999998</v>
      </c>
      <c r="I292" s="3">
        <v>16.5</v>
      </c>
      <c r="J292" s="3">
        <v>20.785</v>
      </c>
      <c r="K292" s="3">
        <v>19.975000000000001</v>
      </c>
      <c r="L292" s="3">
        <v>22.16</v>
      </c>
      <c r="M292" s="3">
        <v>21.47</v>
      </c>
      <c r="N292" s="3">
        <v>30.535</v>
      </c>
      <c r="O292" s="3">
        <v>30.32</v>
      </c>
      <c r="P292" s="3">
        <v>27.57</v>
      </c>
      <c r="Q292" s="3">
        <v>31.56</v>
      </c>
      <c r="R292" s="3">
        <v>59.22</v>
      </c>
      <c r="S292" s="3">
        <v>8.19</v>
      </c>
      <c r="T292" s="3">
        <v>11.64</v>
      </c>
      <c r="U292" s="3">
        <v>8.6199999999999992</v>
      </c>
      <c r="V292" s="3">
        <v>12.35</v>
      </c>
      <c r="W292" s="3">
        <v>9.14</v>
      </c>
      <c r="X292" s="3">
        <v>23.08</v>
      </c>
      <c r="Y292" s="3">
        <v>18.329999999999998</v>
      </c>
      <c r="Z292" s="3">
        <v>29.56</v>
      </c>
      <c r="AA292" s="3">
        <v>14.6</v>
      </c>
      <c r="AB292" s="3">
        <v>13.54</v>
      </c>
      <c r="AC292" s="3">
        <v>17.850000000000001</v>
      </c>
      <c r="AD292" s="3">
        <v>16.32</v>
      </c>
      <c r="AE292" s="3">
        <v>18.22</v>
      </c>
      <c r="AF292" s="3">
        <v>11.34</v>
      </c>
    </row>
    <row r="293" spans="1:32" x14ac:dyDescent="0.35">
      <c r="A293" s="6">
        <v>292</v>
      </c>
      <c r="B293" s="5" t="s">
        <v>280</v>
      </c>
      <c r="C293" s="3">
        <v>8.34</v>
      </c>
      <c r="D293" s="3">
        <v>11.26</v>
      </c>
      <c r="E293" s="3">
        <v>13.46</v>
      </c>
      <c r="F293" s="3">
        <v>12.445</v>
      </c>
      <c r="G293" s="3">
        <v>12.12</v>
      </c>
      <c r="H293" s="3">
        <v>15.88</v>
      </c>
      <c r="I293" s="3">
        <v>19.079999999999998</v>
      </c>
      <c r="J293" s="3">
        <v>23.16</v>
      </c>
      <c r="K293" s="3">
        <v>21.78</v>
      </c>
      <c r="L293" s="3">
        <v>24.505000000000003</v>
      </c>
      <c r="M293" s="3">
        <v>23.04</v>
      </c>
      <c r="N293" s="3">
        <v>34.454999999999998</v>
      </c>
      <c r="O293" s="3">
        <v>35.58</v>
      </c>
      <c r="P293" s="3">
        <v>32.92</v>
      </c>
      <c r="Q293" s="3">
        <v>36.450000000000003</v>
      </c>
      <c r="R293" s="3">
        <v>64.87</v>
      </c>
      <c r="S293" s="3">
        <v>9.1950000000000003</v>
      </c>
      <c r="T293" s="3">
        <v>13.3</v>
      </c>
      <c r="U293" s="3">
        <v>11.655000000000001</v>
      </c>
      <c r="V293" s="3">
        <v>14.14</v>
      </c>
      <c r="W293" s="3">
        <v>11.455</v>
      </c>
      <c r="X293" s="3">
        <v>29.99</v>
      </c>
      <c r="Y293" s="3">
        <v>26.76</v>
      </c>
      <c r="Z293" s="3">
        <v>30.87</v>
      </c>
      <c r="AA293" s="3">
        <v>15.2</v>
      </c>
      <c r="AB293" s="3">
        <v>14.1</v>
      </c>
      <c r="AC293" s="3">
        <v>19.03</v>
      </c>
      <c r="AD293" s="3">
        <v>17.41</v>
      </c>
      <c r="AE293" s="3">
        <v>19.440000000000001</v>
      </c>
      <c r="AF293" s="3">
        <v>12.32</v>
      </c>
    </row>
    <row r="294" spans="1:32" x14ac:dyDescent="0.35">
      <c r="A294" s="6">
        <v>293</v>
      </c>
      <c r="B294" s="5" t="s">
        <v>282</v>
      </c>
      <c r="C294" s="3">
        <v>5.28</v>
      </c>
      <c r="D294" s="3">
        <v>7.3650000000000002</v>
      </c>
      <c r="E294" s="3">
        <v>6.3049999999999997</v>
      </c>
      <c r="F294" s="3">
        <v>5.835</v>
      </c>
      <c r="G294" s="3">
        <v>5.6150000000000002</v>
      </c>
      <c r="H294" s="3">
        <v>7.71</v>
      </c>
      <c r="I294" s="3">
        <v>8.33</v>
      </c>
      <c r="J294" s="3">
        <v>12.1</v>
      </c>
      <c r="K294" s="3">
        <v>11.04</v>
      </c>
      <c r="L294" s="3">
        <v>13.545</v>
      </c>
      <c r="M294" s="3">
        <v>12.48</v>
      </c>
      <c r="N294" s="3">
        <v>16.11</v>
      </c>
      <c r="O294" s="3">
        <v>14.23</v>
      </c>
      <c r="P294" s="3">
        <v>12.06</v>
      </c>
      <c r="Q294" s="3">
        <v>14.35</v>
      </c>
      <c r="R294" s="3">
        <v>32.700000000000003</v>
      </c>
      <c r="S294" s="3">
        <v>4.9399999999999995</v>
      </c>
      <c r="T294" s="3">
        <v>6.77</v>
      </c>
      <c r="U294" s="3">
        <v>5.0250000000000004</v>
      </c>
      <c r="V294" s="3">
        <v>7.44</v>
      </c>
      <c r="W294" s="3">
        <v>5.3250000000000002</v>
      </c>
      <c r="X294" s="3">
        <v>11.34</v>
      </c>
      <c r="Y294" s="3">
        <v>9.82</v>
      </c>
      <c r="Z294" s="3">
        <v>11.2</v>
      </c>
      <c r="AA294" s="3">
        <v>10.58</v>
      </c>
      <c r="AB294" s="3">
        <v>9.24</v>
      </c>
      <c r="AC294" s="3">
        <v>10.1</v>
      </c>
      <c r="AD294" s="3">
        <v>8.6300000000000008</v>
      </c>
      <c r="AE294" s="3">
        <v>10.029999999999999</v>
      </c>
      <c r="AF294" s="3">
        <v>5.835</v>
      </c>
    </row>
    <row r="295" spans="1:32" ht="15" customHeight="1" x14ac:dyDescent="0.35">
      <c r="A295" s="6">
        <v>294</v>
      </c>
      <c r="B295" s="5" t="s">
        <v>284</v>
      </c>
      <c r="C295" s="3">
        <v>7.22</v>
      </c>
      <c r="D295" s="3">
        <v>9.69</v>
      </c>
      <c r="E295" s="3">
        <v>10.41</v>
      </c>
      <c r="F295" s="3">
        <v>9.98</v>
      </c>
      <c r="G295" s="3">
        <v>10.17</v>
      </c>
      <c r="H295" s="3">
        <v>13.035</v>
      </c>
      <c r="I295" s="3">
        <v>14.5</v>
      </c>
      <c r="J295" s="3">
        <v>18.895</v>
      </c>
      <c r="K295" s="3">
        <v>18.355</v>
      </c>
      <c r="L295" s="3">
        <v>20.265000000000001</v>
      </c>
      <c r="M295" s="3">
        <v>20.260000000000002</v>
      </c>
      <c r="N295" s="3">
        <v>27.465</v>
      </c>
      <c r="O295" s="3">
        <v>28.16</v>
      </c>
      <c r="P295" s="3">
        <v>26.19</v>
      </c>
      <c r="Q295" s="3">
        <v>28.1</v>
      </c>
      <c r="R295" s="3">
        <v>56.9</v>
      </c>
      <c r="S295" s="3">
        <v>7.4450000000000003</v>
      </c>
      <c r="T295" s="3">
        <v>10.45</v>
      </c>
      <c r="U295" s="3">
        <v>8.1300000000000008</v>
      </c>
      <c r="V295" s="3">
        <v>10.105</v>
      </c>
      <c r="W295" s="3">
        <v>7.8</v>
      </c>
      <c r="X295" s="3">
        <v>17.940000000000001</v>
      </c>
      <c r="Y295" s="3">
        <v>18.600000000000001</v>
      </c>
      <c r="Z295" s="3">
        <v>17.100000000000001</v>
      </c>
      <c r="AA295" s="3">
        <v>15.46</v>
      </c>
      <c r="AB295" s="3">
        <v>14.33</v>
      </c>
      <c r="AC295" s="3">
        <v>19.54</v>
      </c>
      <c r="AD295" s="3">
        <v>17.940000000000001</v>
      </c>
      <c r="AE295" s="3">
        <v>19.440000000000001</v>
      </c>
      <c r="AF295" s="3">
        <v>12.355</v>
      </c>
    </row>
    <row r="296" spans="1:32" x14ac:dyDescent="0.35">
      <c r="A296" s="6">
        <v>295</v>
      </c>
      <c r="B296" s="5" t="s">
        <v>286</v>
      </c>
      <c r="C296" s="3">
        <v>7.81</v>
      </c>
      <c r="D296" s="3">
        <v>10.51</v>
      </c>
      <c r="E296" s="3">
        <v>11.95</v>
      </c>
      <c r="F296" s="3">
        <v>11.13</v>
      </c>
      <c r="G296" s="3">
        <v>11.305</v>
      </c>
      <c r="H296" s="3">
        <v>14.53</v>
      </c>
      <c r="I296" s="3">
        <v>16.760000000000002</v>
      </c>
      <c r="J296" s="3">
        <v>21.02</v>
      </c>
      <c r="K296" s="3">
        <v>19.93</v>
      </c>
      <c r="L296" s="3">
        <v>22.465</v>
      </c>
      <c r="M296" s="3">
        <v>21.814999999999998</v>
      </c>
      <c r="N296" s="3">
        <v>30.87</v>
      </c>
      <c r="O296" s="3">
        <v>31.83</v>
      </c>
      <c r="P296" s="3">
        <v>28.94</v>
      </c>
      <c r="Q296" s="3">
        <v>32.15</v>
      </c>
      <c r="R296" s="3">
        <v>60.84</v>
      </c>
      <c r="S296" s="3">
        <v>8.2250000000000014</v>
      </c>
      <c r="T296" s="3">
        <v>11.59</v>
      </c>
      <c r="U296" s="3">
        <v>10.53</v>
      </c>
      <c r="V296" s="3">
        <v>12.620000000000001</v>
      </c>
      <c r="W296" s="3">
        <v>9.9450000000000003</v>
      </c>
      <c r="X296" s="3">
        <v>25.27</v>
      </c>
      <c r="Y296" s="3">
        <v>22.19</v>
      </c>
      <c r="Z296" s="3">
        <v>25.76</v>
      </c>
      <c r="AA296" s="3">
        <v>15.13</v>
      </c>
      <c r="AB296" s="3">
        <v>13.98</v>
      </c>
      <c r="AC296" s="3">
        <v>18.8</v>
      </c>
      <c r="AD296" s="3">
        <v>17.18</v>
      </c>
      <c r="AE296" s="3">
        <v>18.73</v>
      </c>
      <c r="AF296" s="3">
        <v>11.975000000000001</v>
      </c>
    </row>
    <row r="297" spans="1:32" x14ac:dyDescent="0.35">
      <c r="A297" s="6">
        <v>296</v>
      </c>
      <c r="B297" s="5" t="s">
        <v>470</v>
      </c>
      <c r="C297" s="3">
        <v>7.49</v>
      </c>
      <c r="D297" s="3">
        <v>10.34</v>
      </c>
      <c r="E297" s="3">
        <v>11.67</v>
      </c>
      <c r="F297" s="3">
        <v>11.12</v>
      </c>
      <c r="G297" s="3">
        <v>11.01</v>
      </c>
      <c r="H297" s="3">
        <v>13.91</v>
      </c>
      <c r="I297" s="3">
        <v>16.45</v>
      </c>
      <c r="J297" s="3">
        <v>20.91</v>
      </c>
      <c r="K297" s="3">
        <v>19.850000000000001</v>
      </c>
      <c r="L297" s="3">
        <v>22.01</v>
      </c>
      <c r="M297" s="3">
        <v>21.43</v>
      </c>
      <c r="N297" s="3">
        <v>30.47</v>
      </c>
      <c r="O297" s="3">
        <v>30.22</v>
      </c>
      <c r="P297" s="3">
        <v>27.4</v>
      </c>
      <c r="Q297" s="3">
        <v>31.59</v>
      </c>
      <c r="R297" s="3">
        <v>59.11</v>
      </c>
      <c r="S297" s="3">
        <v>8.5141520165460172</v>
      </c>
      <c r="T297" s="3">
        <v>11.27</v>
      </c>
      <c r="U297" s="3">
        <v>9.1054963805584279</v>
      </c>
      <c r="V297" s="3">
        <v>11.77702875399361</v>
      </c>
      <c r="W297" s="3">
        <v>8.6012619808306692</v>
      </c>
      <c r="X297" s="3">
        <v>20.46</v>
      </c>
      <c r="Y297" s="3">
        <v>16.59</v>
      </c>
      <c r="Z297" s="3">
        <v>26.25</v>
      </c>
      <c r="AA297" s="3">
        <v>14.6</v>
      </c>
      <c r="AB297" s="3">
        <v>13.54</v>
      </c>
      <c r="AC297" s="3">
        <v>17.850000000000001</v>
      </c>
      <c r="AD297" s="3">
        <v>16.28</v>
      </c>
      <c r="AE297" s="3">
        <v>18.29</v>
      </c>
      <c r="AF297" s="3">
        <v>11.3027921406412</v>
      </c>
    </row>
    <row r="298" spans="1:32" x14ac:dyDescent="0.35">
      <c r="A298" s="6">
        <v>297</v>
      </c>
      <c r="B298" s="5" t="s">
        <v>471</v>
      </c>
      <c r="C298" s="3">
        <v>7.35</v>
      </c>
      <c r="D298" s="3">
        <v>10.27</v>
      </c>
      <c r="E298" s="3">
        <v>11.84</v>
      </c>
      <c r="F298" s="3">
        <v>11.11</v>
      </c>
      <c r="G298" s="3">
        <v>10.93</v>
      </c>
      <c r="H298" s="3">
        <v>14.02</v>
      </c>
      <c r="I298" s="3">
        <v>16.71</v>
      </c>
      <c r="J298" s="3">
        <v>20.46</v>
      </c>
      <c r="K298" s="3">
        <v>20.21</v>
      </c>
      <c r="L298" s="3">
        <v>21.54</v>
      </c>
      <c r="M298" s="3">
        <v>21.27</v>
      </c>
      <c r="N298" s="3">
        <v>29.78</v>
      </c>
      <c r="O298" s="3">
        <v>29.53</v>
      </c>
      <c r="P298" s="3">
        <v>26.81</v>
      </c>
      <c r="Q298" s="3">
        <v>30.65</v>
      </c>
      <c r="R298" s="3">
        <v>58.36</v>
      </c>
      <c r="S298" s="3">
        <v>8.25976149914821</v>
      </c>
      <c r="T298" s="3">
        <v>11.56</v>
      </c>
      <c r="U298" s="3">
        <v>9.17</v>
      </c>
      <c r="V298" s="3">
        <v>13.70914211438475</v>
      </c>
      <c r="W298" s="3">
        <v>10.145875216637785</v>
      </c>
      <c r="X298" s="3">
        <v>25.62</v>
      </c>
      <c r="Y298" s="3">
        <v>20.34</v>
      </c>
      <c r="Z298" s="3">
        <v>20.89</v>
      </c>
      <c r="AA298" s="3">
        <v>14.39</v>
      </c>
      <c r="AB298" s="3">
        <v>13.34</v>
      </c>
      <c r="AC298" s="3">
        <v>17.510000000000002</v>
      </c>
      <c r="AD298" s="3">
        <v>16</v>
      </c>
      <c r="AE298" s="3">
        <v>17.82</v>
      </c>
      <c r="AF298" s="3">
        <v>11.1365928449744</v>
      </c>
    </row>
    <row r="299" spans="1:32" x14ac:dyDescent="0.35">
      <c r="A299" s="6">
        <v>298</v>
      </c>
      <c r="B299" s="5" t="s">
        <v>288</v>
      </c>
      <c r="C299" s="3">
        <v>8.4600000000000009</v>
      </c>
      <c r="D299" s="3">
        <v>11.21</v>
      </c>
      <c r="E299" s="3">
        <v>13.44</v>
      </c>
      <c r="F299" s="3">
        <v>12.59</v>
      </c>
      <c r="G299" s="3">
        <v>12.835000000000001</v>
      </c>
      <c r="H299" s="3">
        <v>16.105</v>
      </c>
      <c r="I299" s="3">
        <v>19.045000000000002</v>
      </c>
      <c r="J299" s="3">
        <v>23.12</v>
      </c>
      <c r="K299" s="3">
        <v>21.96</v>
      </c>
      <c r="L299" s="3">
        <v>24.475000000000001</v>
      </c>
      <c r="M299" s="3">
        <v>23.935000000000002</v>
      </c>
      <c r="N299" s="3">
        <v>34.414999999999999</v>
      </c>
      <c r="O299" s="3">
        <v>36.24</v>
      </c>
      <c r="P299" s="3">
        <v>33.549999999999997</v>
      </c>
      <c r="Q299" s="3">
        <v>36.75</v>
      </c>
      <c r="R299" s="3">
        <v>65.569999999999993</v>
      </c>
      <c r="S299" s="3">
        <v>8.9750000000000014</v>
      </c>
      <c r="T299" s="3">
        <v>12.9</v>
      </c>
      <c r="U299" s="3">
        <v>11.96</v>
      </c>
      <c r="V299" s="3">
        <v>13.725000000000001</v>
      </c>
      <c r="W299" s="3">
        <v>11.105</v>
      </c>
      <c r="X299" s="3">
        <v>28.8</v>
      </c>
      <c r="Y299" s="3">
        <v>25.68</v>
      </c>
      <c r="Z299" s="3">
        <v>29.49</v>
      </c>
      <c r="AA299" s="3">
        <v>16.07</v>
      </c>
      <c r="AB299" s="3">
        <v>14.94</v>
      </c>
      <c r="AC299" s="3">
        <v>20.69</v>
      </c>
      <c r="AD299" s="3">
        <v>19.14</v>
      </c>
      <c r="AE299" s="3">
        <v>20.61</v>
      </c>
      <c r="AF299" s="3">
        <v>13.47</v>
      </c>
    </row>
    <row r="300" spans="1:32" x14ac:dyDescent="0.35">
      <c r="A300" s="6">
        <v>299</v>
      </c>
      <c r="B300" s="5" t="s">
        <v>472</v>
      </c>
      <c r="C300" s="3">
        <v>7.43</v>
      </c>
      <c r="D300" s="3">
        <v>10.029999999999999</v>
      </c>
      <c r="E300" s="3">
        <v>10.86</v>
      </c>
      <c r="F300" s="3">
        <v>9.8949999999999996</v>
      </c>
      <c r="G300" s="3">
        <v>9.85</v>
      </c>
      <c r="H300" s="3">
        <v>13.34</v>
      </c>
      <c r="I300" s="3">
        <v>15.055</v>
      </c>
      <c r="J300" s="3">
        <v>19.445</v>
      </c>
      <c r="K300" s="3">
        <v>18.13</v>
      </c>
      <c r="L300" s="3">
        <v>20.945</v>
      </c>
      <c r="M300" s="3">
        <v>19.96</v>
      </c>
      <c r="N300" s="3">
        <v>28.085000000000001</v>
      </c>
      <c r="O300" s="3">
        <v>28.2</v>
      </c>
      <c r="P300" s="3">
        <v>24.97</v>
      </c>
      <c r="Q300" s="3">
        <v>28.8</v>
      </c>
      <c r="R300" s="3">
        <v>56.85</v>
      </c>
      <c r="S300" s="3">
        <v>7.49</v>
      </c>
      <c r="T300" s="3">
        <v>10.49</v>
      </c>
      <c r="U300" s="3">
        <v>8.5150000000000006</v>
      </c>
      <c r="V300" s="3">
        <v>10.870000000000001</v>
      </c>
      <c r="W300" s="3">
        <v>7.9749999999999996</v>
      </c>
      <c r="X300" s="3">
        <v>19.62</v>
      </c>
      <c r="Y300" s="3">
        <v>16.79</v>
      </c>
      <c r="Z300" s="3">
        <v>20.100000000000001</v>
      </c>
      <c r="AA300" s="3">
        <v>12.97</v>
      </c>
      <c r="AB300" s="3">
        <v>11.76</v>
      </c>
      <c r="AC300" s="3">
        <v>14.19</v>
      </c>
      <c r="AD300" s="3">
        <v>12.4</v>
      </c>
      <c r="AE300" s="3">
        <v>14.06</v>
      </c>
      <c r="AF300" s="3">
        <v>8.7250000000000014</v>
      </c>
    </row>
    <row r="301" spans="1:32" x14ac:dyDescent="0.35">
      <c r="A301" s="6">
        <v>300</v>
      </c>
      <c r="B301" s="5" t="s">
        <v>473</v>
      </c>
      <c r="C301" s="3">
        <v>8.08</v>
      </c>
      <c r="D301" s="3">
        <v>10.754999999999999</v>
      </c>
      <c r="E301" s="3">
        <v>12.305</v>
      </c>
      <c r="F301" s="3">
        <v>11.52</v>
      </c>
      <c r="G301" s="3">
        <v>11.655000000000001</v>
      </c>
      <c r="H301" s="3">
        <v>15.024999999999999</v>
      </c>
      <c r="I301" s="3">
        <v>17.21</v>
      </c>
      <c r="J301" s="3">
        <v>21.494999999999997</v>
      </c>
      <c r="K301" s="3">
        <v>20.399999999999999</v>
      </c>
      <c r="L301" s="3">
        <v>23.005000000000003</v>
      </c>
      <c r="M301" s="3">
        <v>22.4</v>
      </c>
      <c r="N301" s="3">
        <v>31.45</v>
      </c>
      <c r="O301" s="3">
        <v>32.630000000000003</v>
      </c>
      <c r="P301" s="3">
        <v>29.36</v>
      </c>
      <c r="Q301" s="3">
        <v>33.33</v>
      </c>
      <c r="R301" s="3">
        <v>61.64</v>
      </c>
      <c r="S301" s="3">
        <v>8.4349999999999987</v>
      </c>
      <c r="T301" s="3">
        <v>11.93</v>
      </c>
      <c r="U301" s="3">
        <v>10.445</v>
      </c>
      <c r="V301" s="3">
        <v>12.59</v>
      </c>
      <c r="W301" s="3">
        <v>9.745000000000001</v>
      </c>
      <c r="X301" s="3">
        <v>24.73</v>
      </c>
      <c r="Y301" s="3">
        <v>21.47</v>
      </c>
      <c r="Z301" s="3">
        <v>25.42</v>
      </c>
      <c r="AA301" s="3">
        <v>15.34</v>
      </c>
      <c r="AB301" s="3">
        <v>14.11</v>
      </c>
      <c r="AC301" s="3">
        <v>19.04</v>
      </c>
      <c r="AD301" s="3">
        <v>17.190000000000001</v>
      </c>
      <c r="AE301" s="3">
        <v>19.100000000000001</v>
      </c>
      <c r="AF301" s="3">
        <v>12.13</v>
      </c>
    </row>
    <row r="302" spans="1:32" x14ac:dyDescent="0.35">
      <c r="A302" s="6">
        <v>301</v>
      </c>
      <c r="B302" s="5" t="s">
        <v>474</v>
      </c>
      <c r="C302" s="3">
        <v>7.43</v>
      </c>
      <c r="D302" s="3">
        <v>10.31</v>
      </c>
      <c r="E302" s="3">
        <v>11.53</v>
      </c>
      <c r="F302" s="3">
        <v>11.02</v>
      </c>
      <c r="G302" s="3">
        <v>10.89</v>
      </c>
      <c r="H302" s="3">
        <v>13.78</v>
      </c>
      <c r="I302" s="3">
        <v>16.420000000000002</v>
      </c>
      <c r="J302" s="3">
        <v>20.88</v>
      </c>
      <c r="K302" s="3">
        <v>19.829999999999998</v>
      </c>
      <c r="L302" s="3">
        <v>22.04</v>
      </c>
      <c r="M302" s="3">
        <v>21.32</v>
      </c>
      <c r="N302" s="3">
        <v>30.45</v>
      </c>
      <c r="O302" s="3">
        <v>30.18</v>
      </c>
      <c r="P302" s="3">
        <v>27.49</v>
      </c>
      <c r="Q302" s="3">
        <v>31.48</v>
      </c>
      <c r="R302" s="3">
        <v>59.09</v>
      </c>
      <c r="S302" s="3">
        <v>8.043500851788755</v>
      </c>
      <c r="T302" s="3">
        <v>11.25</v>
      </c>
      <c r="U302" s="3">
        <v>8.9700000000000006</v>
      </c>
      <c r="V302" s="3">
        <v>13.976689774696709</v>
      </c>
      <c r="W302" s="3">
        <v>10.343882149046797</v>
      </c>
      <c r="X302" s="3">
        <v>26.12</v>
      </c>
      <c r="Y302" s="3">
        <v>20.69</v>
      </c>
      <c r="Z302" s="3">
        <v>23.45</v>
      </c>
      <c r="AA302" s="3">
        <v>14.53</v>
      </c>
      <c r="AB302" s="3">
        <v>13.52</v>
      </c>
      <c r="AC302" s="3">
        <v>17.79</v>
      </c>
      <c r="AD302" s="3">
        <v>16.28</v>
      </c>
      <c r="AE302" s="3">
        <v>18.190000000000001</v>
      </c>
      <c r="AF302" s="3">
        <v>11.137155025553662</v>
      </c>
    </row>
    <row r="303" spans="1:32" x14ac:dyDescent="0.35">
      <c r="A303" s="6">
        <v>302</v>
      </c>
      <c r="B303" s="5" t="s">
        <v>290</v>
      </c>
      <c r="C303" s="3">
        <v>6.84</v>
      </c>
      <c r="D303" s="3">
        <v>9.17</v>
      </c>
      <c r="E303" s="3">
        <v>9.3449999999999989</v>
      </c>
      <c r="F303" s="3">
        <v>8.83</v>
      </c>
      <c r="G303" s="3">
        <v>8.9149999999999991</v>
      </c>
      <c r="H303" s="3">
        <v>11.885000000000002</v>
      </c>
      <c r="I303" s="3">
        <v>12.87</v>
      </c>
      <c r="J303" s="3">
        <v>17.3</v>
      </c>
      <c r="K303" s="3">
        <v>16.63</v>
      </c>
      <c r="L303" s="3">
        <v>18.734999999999999</v>
      </c>
      <c r="M303" s="3">
        <v>18.48</v>
      </c>
      <c r="N303" s="3">
        <v>24.73</v>
      </c>
      <c r="O303" s="3">
        <v>24.85</v>
      </c>
      <c r="P303" s="3">
        <v>22.08</v>
      </c>
      <c r="Q303" s="3">
        <v>24.56</v>
      </c>
      <c r="R303" s="3">
        <v>53.18</v>
      </c>
      <c r="S303" s="3">
        <v>6.83</v>
      </c>
      <c r="T303" s="3">
        <v>9.41</v>
      </c>
      <c r="U303" s="3">
        <v>5.81</v>
      </c>
      <c r="V303" s="3">
        <v>8.0299999999999994</v>
      </c>
      <c r="W303" s="3">
        <v>5.5750000000000002</v>
      </c>
      <c r="X303" s="3">
        <v>12.24</v>
      </c>
      <c r="Y303" s="3">
        <v>11.2</v>
      </c>
      <c r="Z303" s="3">
        <v>11.72</v>
      </c>
      <c r="AA303" s="3">
        <v>13.75</v>
      </c>
      <c r="AB303" s="3">
        <v>12.62</v>
      </c>
      <c r="AC303" s="3">
        <v>16.07</v>
      </c>
      <c r="AD303" s="3">
        <v>14.42</v>
      </c>
      <c r="AE303" s="3">
        <v>15.77</v>
      </c>
      <c r="AF303" s="3">
        <v>9.85</v>
      </c>
    </row>
    <row r="304" spans="1:32" x14ac:dyDescent="0.35">
      <c r="A304" s="6">
        <v>303</v>
      </c>
      <c r="B304" s="5" t="s">
        <v>475</v>
      </c>
      <c r="C304" s="3">
        <v>7.66</v>
      </c>
      <c r="D304" s="3">
        <v>10.594999999999999</v>
      </c>
      <c r="E304" s="3">
        <v>12.254999999999999</v>
      </c>
      <c r="F304" s="3">
        <v>11.67</v>
      </c>
      <c r="G304" s="3">
        <v>11.565000000000001</v>
      </c>
      <c r="H304" s="3">
        <v>14.425000000000001</v>
      </c>
      <c r="I304" s="3">
        <v>17.3</v>
      </c>
      <c r="J304" s="3">
        <v>21.51</v>
      </c>
      <c r="K304" s="3">
        <v>20.71</v>
      </c>
      <c r="L304" s="3">
        <v>22.85</v>
      </c>
      <c r="M304" s="3">
        <v>22.204999999999998</v>
      </c>
      <c r="N304" s="3">
        <v>31.81</v>
      </c>
      <c r="O304" s="3">
        <v>31.94</v>
      </c>
      <c r="P304" s="3">
        <v>29.36</v>
      </c>
      <c r="Q304" s="3">
        <v>33.090000000000003</v>
      </c>
      <c r="R304" s="3">
        <v>60.97</v>
      </c>
      <c r="S304" s="3">
        <v>8.4600000000000009</v>
      </c>
      <c r="T304" s="3">
        <v>12.1</v>
      </c>
      <c r="U304" s="3">
        <v>9.2949999999999999</v>
      </c>
      <c r="V304" s="3">
        <v>13.46</v>
      </c>
      <c r="W304" s="3">
        <v>9.9849999999999994</v>
      </c>
      <c r="X304" s="3">
        <v>25.92</v>
      </c>
      <c r="Y304" s="3">
        <v>20.56</v>
      </c>
      <c r="Z304" s="3">
        <v>26.45</v>
      </c>
      <c r="AA304" s="3">
        <v>14.89</v>
      </c>
      <c r="AB304" s="3">
        <v>13.89</v>
      </c>
      <c r="AC304" s="3">
        <v>18.53</v>
      </c>
      <c r="AD304" s="3">
        <v>17.05</v>
      </c>
      <c r="AE304" s="3">
        <v>18.850000000000001</v>
      </c>
      <c r="AF304" s="3">
        <v>11.885000000000002</v>
      </c>
    </row>
    <row r="305" spans="1:32" x14ac:dyDescent="0.35">
      <c r="A305" s="6">
        <v>304</v>
      </c>
      <c r="B305" s="5" t="s">
        <v>476</v>
      </c>
      <c r="C305" s="3">
        <v>7.7</v>
      </c>
      <c r="D305" s="3">
        <v>10.370000000000001</v>
      </c>
      <c r="E305" s="3">
        <v>11.655000000000001</v>
      </c>
      <c r="F305" s="3">
        <v>10.87</v>
      </c>
      <c r="G305" s="3">
        <v>10.77</v>
      </c>
      <c r="H305" s="3">
        <v>14.31</v>
      </c>
      <c r="I305" s="3">
        <v>16.324999999999999</v>
      </c>
      <c r="J305" s="3">
        <v>20.634999999999998</v>
      </c>
      <c r="K305" s="3">
        <v>19.579999999999998</v>
      </c>
      <c r="L305" s="3">
        <v>22.03</v>
      </c>
      <c r="M305" s="3">
        <v>21.07</v>
      </c>
      <c r="N305" s="3">
        <v>30.200000000000003</v>
      </c>
      <c r="O305" s="3">
        <v>31.25</v>
      </c>
      <c r="P305" s="3">
        <v>28.26</v>
      </c>
      <c r="Q305" s="3">
        <v>31.16</v>
      </c>
      <c r="R305" s="3">
        <v>60.2</v>
      </c>
      <c r="S305" s="3">
        <v>8.0749999999999993</v>
      </c>
      <c r="T305" s="3">
        <v>11.4</v>
      </c>
      <c r="U305" s="3">
        <v>9.56</v>
      </c>
      <c r="V305" s="3">
        <v>11.809999999999999</v>
      </c>
      <c r="W305" s="3">
        <v>8.995000000000001</v>
      </c>
      <c r="X305" s="3">
        <v>22.5</v>
      </c>
      <c r="Y305" s="3">
        <v>19.600000000000001</v>
      </c>
      <c r="Z305" s="3">
        <v>22.77</v>
      </c>
      <c r="AA305" s="3">
        <v>14.07</v>
      </c>
      <c r="AB305" s="3">
        <v>12.87</v>
      </c>
      <c r="AC305" s="3">
        <v>16.61</v>
      </c>
      <c r="AD305" s="3">
        <v>14.88</v>
      </c>
      <c r="AE305" s="3">
        <v>16.66</v>
      </c>
      <c r="AF305" s="3">
        <v>10.295</v>
      </c>
    </row>
    <row r="306" spans="1:32" x14ac:dyDescent="0.35">
      <c r="A306" s="6">
        <v>305</v>
      </c>
      <c r="B306" s="5" t="s">
        <v>477</v>
      </c>
      <c r="C306" s="3">
        <v>7.2</v>
      </c>
      <c r="D306" s="3">
        <v>10.02</v>
      </c>
      <c r="E306" s="3">
        <v>10.68</v>
      </c>
      <c r="F306" s="3">
        <v>9.6199999999999992</v>
      </c>
      <c r="G306" s="3">
        <v>9.77</v>
      </c>
      <c r="H306" s="3">
        <v>13.28</v>
      </c>
      <c r="I306" s="3">
        <v>14.63</v>
      </c>
      <c r="J306" s="3">
        <v>19.04</v>
      </c>
      <c r="K306" s="3">
        <v>17.57</v>
      </c>
      <c r="L306" s="3">
        <v>20.65</v>
      </c>
      <c r="M306" s="3">
        <v>19.95</v>
      </c>
      <c r="N306" s="3">
        <v>27.62</v>
      </c>
      <c r="O306" s="3">
        <v>27.05</v>
      </c>
      <c r="P306" s="3">
        <v>23.95</v>
      </c>
      <c r="Q306" s="3">
        <v>27.99</v>
      </c>
      <c r="R306" s="3">
        <v>55.49</v>
      </c>
      <c r="S306" s="3">
        <v>7.37</v>
      </c>
      <c r="T306" s="3">
        <v>10.32</v>
      </c>
      <c r="U306" s="3">
        <v>8.3800000000000008</v>
      </c>
      <c r="V306" s="3">
        <v>8.7439061616732623</v>
      </c>
      <c r="W306" s="3">
        <v>7.25</v>
      </c>
      <c r="X306" s="3">
        <v>15.33</v>
      </c>
      <c r="Y306" s="3">
        <v>13.56</v>
      </c>
      <c r="Z306" s="3">
        <v>15.56</v>
      </c>
      <c r="AA306" s="3">
        <v>14.21</v>
      </c>
      <c r="AB306" s="3">
        <v>13.01</v>
      </c>
      <c r="AC306" s="3">
        <v>16.829999999999998</v>
      </c>
      <c r="AD306" s="3">
        <v>15.08</v>
      </c>
      <c r="AE306" s="3">
        <v>17</v>
      </c>
      <c r="AF306" s="3">
        <v>10.45</v>
      </c>
    </row>
    <row r="307" spans="1:32" x14ac:dyDescent="0.35">
      <c r="A307" s="6">
        <v>306</v>
      </c>
      <c r="B307" s="5" t="s">
        <v>478</v>
      </c>
      <c r="C307" s="3">
        <v>7.74</v>
      </c>
      <c r="D307" s="3">
        <v>10.53</v>
      </c>
      <c r="E307" s="3">
        <v>12.09</v>
      </c>
      <c r="F307" s="3">
        <v>11.58</v>
      </c>
      <c r="G307" s="3">
        <v>11.44</v>
      </c>
      <c r="H307" s="3">
        <v>14.76</v>
      </c>
      <c r="I307" s="3">
        <v>16.78</v>
      </c>
      <c r="J307" s="3">
        <v>21.24</v>
      </c>
      <c r="K307" s="3">
        <v>20.57</v>
      </c>
      <c r="L307" s="3">
        <v>22.65</v>
      </c>
      <c r="M307" s="3">
        <v>22.32</v>
      </c>
      <c r="N307" s="3">
        <v>31.21</v>
      </c>
      <c r="O307" s="3">
        <v>32.11</v>
      </c>
      <c r="P307" s="3">
        <v>29.38</v>
      </c>
      <c r="Q307" s="3">
        <v>32.950000000000003</v>
      </c>
      <c r="R307" s="3">
        <v>61.15</v>
      </c>
      <c r="S307" s="3">
        <v>8.3460954712362323</v>
      </c>
      <c r="T307" s="3">
        <v>11.73</v>
      </c>
      <c r="U307" s="3">
        <v>9.1453000000000007</v>
      </c>
      <c r="V307" s="3">
        <v>13.771574074074072</v>
      </c>
      <c r="W307" s="3">
        <v>10.216134259259256</v>
      </c>
      <c r="X307" s="3">
        <v>26.52</v>
      </c>
      <c r="Y307" s="3">
        <v>23.46</v>
      </c>
      <c r="Z307" s="3">
        <v>27.37</v>
      </c>
      <c r="AA307" s="3">
        <v>14.76</v>
      </c>
      <c r="AB307" s="3">
        <v>13.72</v>
      </c>
      <c r="AC307" s="3">
        <v>18.260000000000002</v>
      </c>
      <c r="AD307" s="3">
        <v>16.72</v>
      </c>
      <c r="AE307" s="3">
        <v>18.63</v>
      </c>
      <c r="AF307" s="3">
        <v>11.4249816401469</v>
      </c>
    </row>
    <row r="308" spans="1:32" x14ac:dyDescent="0.35">
      <c r="A308" s="6">
        <v>307</v>
      </c>
      <c r="B308" s="5" t="s">
        <v>479</v>
      </c>
      <c r="C308" s="3">
        <v>7.14</v>
      </c>
      <c r="D308" s="3">
        <v>9.6550000000000011</v>
      </c>
      <c r="E308" s="3">
        <v>10.215</v>
      </c>
      <c r="F308" s="3">
        <v>9.5249999999999986</v>
      </c>
      <c r="G308" s="3">
        <v>9.57</v>
      </c>
      <c r="H308" s="3">
        <v>12.725000000000001</v>
      </c>
      <c r="I308" s="3">
        <v>14.155000000000001</v>
      </c>
      <c r="J308" s="3">
        <v>18.574999999999999</v>
      </c>
      <c r="K308" s="3">
        <v>17.61</v>
      </c>
      <c r="L308" s="3">
        <v>20.024999999999999</v>
      </c>
      <c r="M308" s="3">
        <v>19.41</v>
      </c>
      <c r="N308" s="3">
        <v>26.78</v>
      </c>
      <c r="O308" s="3">
        <v>26.98</v>
      </c>
      <c r="P308" s="3">
        <v>23.95</v>
      </c>
      <c r="Q308" s="3">
        <v>26.96</v>
      </c>
      <c r="R308" s="3">
        <v>55.49</v>
      </c>
      <c r="S308" s="3">
        <v>7.3049999999999997</v>
      </c>
      <c r="T308" s="3">
        <v>10.08</v>
      </c>
      <c r="U308" s="3">
        <v>8.23</v>
      </c>
      <c r="V308" s="3">
        <v>10.68</v>
      </c>
      <c r="W308" s="3">
        <v>7.97</v>
      </c>
      <c r="X308" s="3">
        <v>19.2</v>
      </c>
      <c r="Y308" s="3">
        <v>16.600000000000001</v>
      </c>
      <c r="Z308" s="3">
        <v>19.45</v>
      </c>
      <c r="AA308" s="3">
        <v>14.07</v>
      </c>
      <c r="AB308" s="3">
        <v>12.93</v>
      </c>
      <c r="AC308" s="3">
        <v>16.68</v>
      </c>
      <c r="AD308" s="3">
        <v>14.97</v>
      </c>
      <c r="AE308" s="3">
        <v>16.489999999999998</v>
      </c>
      <c r="AF308" s="3">
        <v>10.24</v>
      </c>
    </row>
    <row r="309" spans="1:32" x14ac:dyDescent="0.35">
      <c r="A309" s="6">
        <v>308</v>
      </c>
      <c r="B309" s="5" t="s">
        <v>480</v>
      </c>
      <c r="C309" s="3">
        <v>7.83</v>
      </c>
      <c r="D309" s="3">
        <v>10.83</v>
      </c>
      <c r="E309" s="3">
        <v>12.51</v>
      </c>
      <c r="F309" s="3">
        <v>11.53</v>
      </c>
      <c r="G309" s="3">
        <v>11.66</v>
      </c>
      <c r="H309" s="3">
        <v>15.21</v>
      </c>
      <c r="I309" s="3">
        <v>17.420000000000002</v>
      </c>
      <c r="J309" s="3">
        <v>21.75</v>
      </c>
      <c r="K309" s="3">
        <v>20.45</v>
      </c>
      <c r="L309" s="3">
        <v>23.18</v>
      </c>
      <c r="M309" s="3">
        <v>22.42</v>
      </c>
      <c r="N309" s="3">
        <v>32.21</v>
      </c>
      <c r="O309" s="3">
        <v>33.14</v>
      </c>
      <c r="P309" s="3">
        <v>30.5</v>
      </c>
      <c r="Q309" s="3">
        <v>33.86</v>
      </c>
      <c r="R309" s="3">
        <v>62.25</v>
      </c>
      <c r="S309" s="3">
        <v>8.636034271725828</v>
      </c>
      <c r="T309" s="3">
        <v>12.22</v>
      </c>
      <c r="U309" s="3">
        <v>9.6366999999999994</v>
      </c>
      <c r="V309" s="3">
        <v>14.358371913580244</v>
      </c>
      <c r="W309" s="3">
        <v>10.651437114197527</v>
      </c>
      <c r="X309" s="3">
        <v>27.65</v>
      </c>
      <c r="Y309" s="3">
        <v>24.53</v>
      </c>
      <c r="Z309" s="3">
        <v>28.45</v>
      </c>
      <c r="AA309" s="3">
        <v>14.93</v>
      </c>
      <c r="AB309" s="3">
        <v>13.89</v>
      </c>
      <c r="AC309" s="3">
        <v>18.61</v>
      </c>
      <c r="AD309" s="3">
        <v>17.09</v>
      </c>
      <c r="AE309" s="3">
        <v>18.920000000000002</v>
      </c>
      <c r="AF309" s="3">
        <v>12.132301101591189</v>
      </c>
    </row>
    <row r="310" spans="1:32" x14ac:dyDescent="0.35">
      <c r="A310" s="6">
        <v>309</v>
      </c>
      <c r="B310" s="5" t="s">
        <v>481</v>
      </c>
      <c r="C310" s="3">
        <v>7.55</v>
      </c>
      <c r="D310" s="3">
        <v>9.9600000000000009</v>
      </c>
      <c r="E310" s="3">
        <v>10.705</v>
      </c>
      <c r="F310" s="3">
        <v>9.75</v>
      </c>
      <c r="G310" s="3">
        <v>9.8449999999999989</v>
      </c>
      <c r="H310" s="3">
        <v>13.594999999999999</v>
      </c>
      <c r="I310" s="3">
        <v>14.81</v>
      </c>
      <c r="J310" s="3">
        <v>19.22</v>
      </c>
      <c r="K310" s="3">
        <v>17.884999999999998</v>
      </c>
      <c r="L310" s="3">
        <v>20.72</v>
      </c>
      <c r="M310" s="3">
        <v>19.670000000000002</v>
      </c>
      <c r="N310" s="3">
        <v>27.715</v>
      </c>
      <c r="O310" s="3">
        <v>29.01</v>
      </c>
      <c r="P310" s="3">
        <v>25.7</v>
      </c>
      <c r="Q310" s="3">
        <v>27.64</v>
      </c>
      <c r="R310" s="3">
        <v>57.77</v>
      </c>
      <c r="S310" s="3">
        <v>7.5</v>
      </c>
      <c r="T310" s="3">
        <v>10.305</v>
      </c>
      <c r="U310" s="3">
        <v>7.92</v>
      </c>
      <c r="V310" s="3">
        <v>10.309999999999999</v>
      </c>
      <c r="W310" s="3">
        <v>7.4</v>
      </c>
      <c r="X310" s="3">
        <v>17.87</v>
      </c>
      <c r="Y310" s="3">
        <v>15.25</v>
      </c>
      <c r="Z310" s="3">
        <v>17.84</v>
      </c>
      <c r="AA310" s="3">
        <v>14.63</v>
      </c>
      <c r="AB310" s="3">
        <v>13.4</v>
      </c>
      <c r="AC310" s="3">
        <v>17.690000000000001</v>
      </c>
      <c r="AD310" s="3">
        <v>15.82</v>
      </c>
      <c r="AE310" s="3">
        <v>16.96</v>
      </c>
      <c r="AF310" s="3">
        <v>10.75</v>
      </c>
    </row>
    <row r="311" spans="1:32" x14ac:dyDescent="0.35">
      <c r="A311" s="6">
        <v>310</v>
      </c>
      <c r="B311" s="5" t="s">
        <v>482</v>
      </c>
      <c r="C311" s="3">
        <v>8.09</v>
      </c>
      <c r="D311" s="3">
        <v>11.16</v>
      </c>
      <c r="E311" s="3">
        <v>13.09</v>
      </c>
      <c r="F311" s="3">
        <v>12.02</v>
      </c>
      <c r="G311" s="3">
        <v>12.28</v>
      </c>
      <c r="H311" s="3">
        <v>15.87</v>
      </c>
      <c r="I311" s="3">
        <v>18.34</v>
      </c>
      <c r="J311" s="3">
        <v>22.57</v>
      </c>
      <c r="K311" s="3">
        <v>21.17</v>
      </c>
      <c r="L311" s="3">
        <v>24.02</v>
      </c>
      <c r="M311" s="3">
        <v>23.26</v>
      </c>
      <c r="N311" s="3">
        <v>33.96</v>
      </c>
      <c r="O311" s="3">
        <v>34.99</v>
      </c>
      <c r="P311" s="3">
        <v>32.49</v>
      </c>
      <c r="Q311" s="3">
        <v>35.450000000000003</v>
      </c>
      <c r="R311" s="3">
        <v>64.28</v>
      </c>
      <c r="S311" s="3">
        <v>9.036425948592413</v>
      </c>
      <c r="T311" s="3">
        <v>12.85</v>
      </c>
      <c r="U311" s="3">
        <v>11.41</v>
      </c>
      <c r="V311" s="3">
        <v>14.654367283950615</v>
      </c>
      <c r="W311" s="3">
        <v>10.871014660493824</v>
      </c>
      <c r="X311" s="3">
        <v>28.22</v>
      </c>
      <c r="Y311" s="3">
        <v>25.19</v>
      </c>
      <c r="Z311" s="3">
        <v>29.02</v>
      </c>
      <c r="AA311" s="3">
        <v>15.56</v>
      </c>
      <c r="AB311" s="3">
        <v>14.47</v>
      </c>
      <c r="AC311" s="3">
        <v>19.8</v>
      </c>
      <c r="AD311" s="3">
        <v>18.309999999999999</v>
      </c>
      <c r="AE311" s="3">
        <v>19.760000000000002</v>
      </c>
      <c r="AF311" s="3">
        <v>12.694789881680949</v>
      </c>
    </row>
    <row r="312" spans="1:32" x14ac:dyDescent="0.35">
      <c r="A312" s="6">
        <v>311</v>
      </c>
      <c r="B312" s="5" t="s">
        <v>483</v>
      </c>
      <c r="C312" s="3">
        <v>7.62</v>
      </c>
      <c r="D312" s="3">
        <v>10.6</v>
      </c>
      <c r="E312" s="3">
        <v>12.27</v>
      </c>
      <c r="F312" s="3">
        <v>11.53</v>
      </c>
      <c r="G312" s="3">
        <v>11.43</v>
      </c>
      <c r="H312" s="3">
        <v>14.38</v>
      </c>
      <c r="I312" s="3">
        <v>17.36</v>
      </c>
      <c r="J312" s="3">
        <v>21.54</v>
      </c>
      <c r="K312" s="3">
        <v>20.73</v>
      </c>
      <c r="L312" s="3">
        <v>22.89</v>
      </c>
      <c r="M312" s="3">
        <v>22.17</v>
      </c>
      <c r="N312" s="3">
        <v>31.74</v>
      </c>
      <c r="O312" s="3">
        <v>31.77</v>
      </c>
      <c r="P312" s="3">
        <v>29.2</v>
      </c>
      <c r="Q312" s="3">
        <v>32.979999999999997</v>
      </c>
      <c r="R312" s="3">
        <v>60.8</v>
      </c>
      <c r="S312" s="3">
        <v>8.5597359454855191</v>
      </c>
      <c r="T312" s="3">
        <v>12.03</v>
      </c>
      <c r="U312" s="3">
        <v>9.0091482112436108</v>
      </c>
      <c r="V312" s="3">
        <v>15.421447140381284</v>
      </c>
      <c r="W312" s="3">
        <v>11.413119584055462</v>
      </c>
      <c r="X312" s="3">
        <v>28.82</v>
      </c>
      <c r="Y312" s="3">
        <v>22.77</v>
      </c>
      <c r="Z312" s="3">
        <v>35.32</v>
      </c>
      <c r="AA312" s="3">
        <v>14.82</v>
      </c>
      <c r="AB312" s="3">
        <v>13.81</v>
      </c>
      <c r="AC312" s="3">
        <v>18.46</v>
      </c>
      <c r="AD312" s="3">
        <v>17.02</v>
      </c>
      <c r="AE312" s="3">
        <v>18.79</v>
      </c>
      <c r="AF312" s="3">
        <v>11.6519420783646</v>
      </c>
    </row>
    <row r="313" spans="1:32" x14ac:dyDescent="0.35">
      <c r="A313" s="6">
        <v>312</v>
      </c>
      <c r="B313" s="5" t="s">
        <v>292</v>
      </c>
      <c r="C313" s="3">
        <v>7.61</v>
      </c>
      <c r="D313" s="3">
        <v>10.35</v>
      </c>
      <c r="E313" s="3">
        <v>11.695</v>
      </c>
      <c r="F313" s="3">
        <v>10.625</v>
      </c>
      <c r="G313" s="3">
        <v>10.015000000000001</v>
      </c>
      <c r="H313" s="3">
        <v>14.155000000000001</v>
      </c>
      <c r="I313" s="3">
        <v>16.46</v>
      </c>
      <c r="J313" s="3">
        <v>20.74</v>
      </c>
      <c r="K313" s="3">
        <v>19.265000000000001</v>
      </c>
      <c r="L313" s="3">
        <v>22.094999999999999</v>
      </c>
      <c r="M313" s="3">
        <v>20.09</v>
      </c>
      <c r="N313" s="3">
        <v>30.44</v>
      </c>
      <c r="O313" s="3">
        <v>31.01</v>
      </c>
      <c r="P313" s="3">
        <v>28.3</v>
      </c>
      <c r="Q313" s="3">
        <v>31.41</v>
      </c>
      <c r="R313" s="3">
        <v>59.95</v>
      </c>
      <c r="S313" s="3">
        <v>8.2250000000000014</v>
      </c>
      <c r="T313" s="3">
        <v>11.75</v>
      </c>
      <c r="U313" s="3">
        <v>9</v>
      </c>
      <c r="V313" s="3">
        <v>11.645</v>
      </c>
      <c r="W313" s="3">
        <v>8.6300000000000008</v>
      </c>
      <c r="X313" s="3">
        <v>21.97</v>
      </c>
      <c r="Y313" s="3">
        <v>19.18</v>
      </c>
      <c r="Z313" s="3">
        <v>22.37</v>
      </c>
      <c r="AA313" s="3">
        <v>12.66</v>
      </c>
      <c r="AB313" s="3">
        <v>11.54</v>
      </c>
      <c r="AC313" s="3">
        <v>13.87</v>
      </c>
      <c r="AD313" s="3">
        <v>12.27</v>
      </c>
      <c r="AE313" s="3">
        <v>13.73</v>
      </c>
      <c r="AF313" s="3">
        <v>8.2899999999999991</v>
      </c>
    </row>
    <row r="314" spans="1:32" x14ac:dyDescent="0.35">
      <c r="A314" s="6">
        <v>313</v>
      </c>
      <c r="B314" s="5" t="s">
        <v>484</v>
      </c>
      <c r="C314" s="3">
        <v>7.83</v>
      </c>
      <c r="D314" s="3">
        <v>10.795</v>
      </c>
      <c r="E314" s="3">
        <v>12.695</v>
      </c>
      <c r="F314" s="3">
        <v>12.105</v>
      </c>
      <c r="G314" s="3">
        <v>12.03</v>
      </c>
      <c r="H314" s="3">
        <v>14.895</v>
      </c>
      <c r="I314" s="3">
        <v>17.989999999999998</v>
      </c>
      <c r="J314" s="3">
        <v>22.13</v>
      </c>
      <c r="K314" s="3">
        <v>21.31</v>
      </c>
      <c r="L314" s="3">
        <v>23.42</v>
      </c>
      <c r="M314" s="3">
        <v>22.824999999999999</v>
      </c>
      <c r="N314" s="3">
        <v>32.880000000000003</v>
      </c>
      <c r="O314" s="3">
        <v>33.340000000000003</v>
      </c>
      <c r="P314" s="3">
        <v>30.81</v>
      </c>
      <c r="Q314" s="3">
        <v>34.409999999999997</v>
      </c>
      <c r="R314" s="3">
        <v>62.51</v>
      </c>
      <c r="S314" s="3">
        <v>8.6750000000000007</v>
      </c>
      <c r="T314" s="3">
        <v>12.49</v>
      </c>
      <c r="U314" s="3">
        <v>9.9600000000000009</v>
      </c>
      <c r="V314" s="3">
        <v>15.08</v>
      </c>
      <c r="W314" s="3">
        <v>10.86</v>
      </c>
      <c r="X314" s="3">
        <v>29.15</v>
      </c>
      <c r="Y314" s="3">
        <v>22.77</v>
      </c>
      <c r="Z314" s="3">
        <v>26.86</v>
      </c>
      <c r="AA314" s="3">
        <v>15.16</v>
      </c>
      <c r="AB314" s="3">
        <v>14.15</v>
      </c>
      <c r="AC314" s="3">
        <v>19.100000000000001</v>
      </c>
      <c r="AD314" s="3">
        <v>17.690000000000001</v>
      </c>
      <c r="AE314" s="3">
        <v>19.39</v>
      </c>
      <c r="AF314" s="3">
        <v>12.35</v>
      </c>
    </row>
    <row r="315" spans="1:32" x14ac:dyDescent="0.35">
      <c r="A315" s="6">
        <v>314</v>
      </c>
      <c r="B315" s="5" t="s">
        <v>485</v>
      </c>
      <c r="C315" s="3">
        <v>5.01</v>
      </c>
      <c r="D315" s="3">
        <v>6.9850000000000003</v>
      </c>
      <c r="E315" s="3">
        <v>5.875</v>
      </c>
      <c r="F315" s="3">
        <v>5.5250000000000004</v>
      </c>
      <c r="G315" s="3">
        <v>5.52</v>
      </c>
      <c r="H315" s="3">
        <v>7.3149999999999995</v>
      </c>
      <c r="I315" s="3">
        <v>7.73</v>
      </c>
      <c r="J315" s="3">
        <v>11.664999999999999</v>
      </c>
      <c r="K315" s="3">
        <v>11.08</v>
      </c>
      <c r="L315" s="3">
        <v>12.9</v>
      </c>
      <c r="M315" s="3">
        <v>12.495000000000001</v>
      </c>
      <c r="N315" s="3">
        <v>15.79</v>
      </c>
      <c r="O315" s="3">
        <v>14.19</v>
      </c>
      <c r="P315" s="3">
        <v>12.82</v>
      </c>
      <c r="Q315" s="3">
        <v>13.81</v>
      </c>
      <c r="R315" s="3">
        <v>35</v>
      </c>
      <c r="S315" s="3">
        <v>4.335</v>
      </c>
      <c r="T315" s="3">
        <v>5.92</v>
      </c>
      <c r="U315" s="3">
        <v>5.0199999999999996</v>
      </c>
      <c r="V315" s="3">
        <v>6.62</v>
      </c>
      <c r="W315" s="3">
        <v>4.83</v>
      </c>
      <c r="X315" s="3">
        <v>9.74</v>
      </c>
      <c r="Y315" s="3">
        <v>9.14</v>
      </c>
      <c r="Z315" s="3">
        <v>10.5</v>
      </c>
      <c r="AA315" s="3">
        <v>14.91</v>
      </c>
      <c r="AB315" s="3">
        <v>13.6</v>
      </c>
      <c r="AC315" s="3">
        <v>18.170000000000002</v>
      </c>
      <c r="AD315" s="3">
        <v>16.149999999999999</v>
      </c>
      <c r="AE315" s="3">
        <v>17.420000000000002</v>
      </c>
      <c r="AF315" s="3">
        <v>10.875</v>
      </c>
    </row>
    <row r="316" spans="1:32" x14ac:dyDescent="0.35">
      <c r="A316" s="6">
        <v>315</v>
      </c>
      <c r="B316" s="5" t="s">
        <v>486</v>
      </c>
      <c r="C316" s="3">
        <v>8.86</v>
      </c>
      <c r="D316" s="3">
        <v>11.725000000000001</v>
      </c>
      <c r="E316" s="3">
        <v>14.234999999999999</v>
      </c>
      <c r="F316" s="3">
        <v>13.17</v>
      </c>
      <c r="G316" s="3">
        <v>12.705</v>
      </c>
      <c r="H316" s="3">
        <v>16.875</v>
      </c>
      <c r="I316" s="3">
        <v>20.25</v>
      </c>
      <c r="J316" s="3">
        <v>24.2</v>
      </c>
      <c r="K316" s="3">
        <v>22.77</v>
      </c>
      <c r="L316" s="3">
        <v>25.634999999999998</v>
      </c>
      <c r="M316" s="3">
        <v>23.774999999999999</v>
      </c>
      <c r="N316" s="3">
        <v>36.245000000000005</v>
      </c>
      <c r="O316" s="3">
        <v>38.049999999999997</v>
      </c>
      <c r="P316" s="3">
        <v>35.54</v>
      </c>
      <c r="Q316" s="3">
        <v>38.72</v>
      </c>
      <c r="R316" s="3">
        <v>67.55</v>
      </c>
      <c r="S316" s="3">
        <v>9.6199999999999992</v>
      </c>
      <c r="T316" s="3">
        <v>14</v>
      </c>
      <c r="U316" s="3">
        <v>13.3</v>
      </c>
      <c r="V316" s="3">
        <v>15.46</v>
      </c>
      <c r="W316" s="3">
        <v>12.875</v>
      </c>
      <c r="X316" s="3">
        <v>34.31</v>
      </c>
      <c r="Y316" s="3">
        <v>31.25</v>
      </c>
      <c r="Z316" s="3">
        <v>35.119999999999997</v>
      </c>
      <c r="AA316" s="3">
        <v>15.43</v>
      </c>
      <c r="AB316" s="3">
        <v>14.32</v>
      </c>
      <c r="AC316" s="3">
        <v>19.48</v>
      </c>
      <c r="AD316" s="3">
        <v>17.89</v>
      </c>
      <c r="AE316" s="3">
        <v>19.739999999999998</v>
      </c>
      <c r="AF316" s="3">
        <v>12.61</v>
      </c>
    </row>
    <row r="317" spans="1:32" x14ac:dyDescent="0.35">
      <c r="A317" s="6">
        <v>316</v>
      </c>
      <c r="B317" s="5" t="s">
        <v>487</v>
      </c>
      <c r="C317" s="3">
        <v>6.95</v>
      </c>
      <c r="D317" s="3">
        <v>9.3150000000000013</v>
      </c>
      <c r="E317" s="3">
        <v>9.61</v>
      </c>
      <c r="F317" s="3">
        <v>9.1350000000000016</v>
      </c>
      <c r="G317" s="3">
        <v>9.4349999999999987</v>
      </c>
      <c r="H317" s="3">
        <v>12.114999999999998</v>
      </c>
      <c r="I317" s="3">
        <v>13.26</v>
      </c>
      <c r="J317" s="3">
        <v>17.695</v>
      </c>
      <c r="K317" s="3">
        <v>17.105</v>
      </c>
      <c r="L317" s="3">
        <v>19.105</v>
      </c>
      <c r="M317" s="3">
        <v>19.125</v>
      </c>
      <c r="N317" s="3">
        <v>25.414999999999999</v>
      </c>
      <c r="O317" s="3">
        <v>25.53</v>
      </c>
      <c r="P317" s="3">
        <v>22.71</v>
      </c>
      <c r="Q317" s="3">
        <v>25.4</v>
      </c>
      <c r="R317" s="3">
        <v>53.99</v>
      </c>
      <c r="S317" s="3">
        <v>6.9249999999999998</v>
      </c>
      <c r="T317" s="3">
        <v>9.5500000000000007</v>
      </c>
      <c r="U317" s="3">
        <v>6.9</v>
      </c>
      <c r="V317" s="3">
        <v>8.5749999999999993</v>
      </c>
      <c r="W317" s="3">
        <v>6.1050000000000004</v>
      </c>
      <c r="X317" s="3">
        <v>13.48</v>
      </c>
      <c r="Y317" s="3">
        <v>12.44</v>
      </c>
      <c r="Z317" s="3">
        <v>13.51</v>
      </c>
      <c r="AA317" s="3">
        <v>14.61</v>
      </c>
      <c r="AB317" s="3">
        <v>13.42</v>
      </c>
      <c r="AC317" s="3">
        <v>17.690000000000001</v>
      </c>
      <c r="AD317" s="3">
        <v>15.97</v>
      </c>
      <c r="AE317" s="3">
        <v>17.62</v>
      </c>
      <c r="AF317" s="3">
        <v>11.07</v>
      </c>
    </row>
    <row r="318" spans="1:32" x14ac:dyDescent="0.35">
      <c r="A318" s="6">
        <v>317</v>
      </c>
      <c r="B318" s="5" t="s">
        <v>488</v>
      </c>
      <c r="C318" s="3">
        <v>7.83</v>
      </c>
      <c r="D318" s="3">
        <v>10.75</v>
      </c>
      <c r="E318" s="3">
        <v>12.71</v>
      </c>
      <c r="F318" s="3">
        <v>12.01</v>
      </c>
      <c r="G318" s="3">
        <v>12.13</v>
      </c>
      <c r="H318" s="3">
        <v>15.02</v>
      </c>
      <c r="I318" s="3">
        <v>17.96</v>
      </c>
      <c r="J318" s="3">
        <v>22.34</v>
      </c>
      <c r="K318" s="3">
        <v>21.27</v>
      </c>
      <c r="L318" s="3">
        <v>23.51</v>
      </c>
      <c r="M318" s="3">
        <v>22.87</v>
      </c>
      <c r="N318" s="3">
        <v>32.82</v>
      </c>
      <c r="O318" s="3">
        <v>33.369999999999997</v>
      </c>
      <c r="P318" s="3">
        <v>30.81</v>
      </c>
      <c r="Q318" s="3">
        <v>34.520000000000003</v>
      </c>
      <c r="R318" s="3">
        <v>62.51</v>
      </c>
      <c r="S318" s="3">
        <v>8.8666865417376481</v>
      </c>
      <c r="T318" s="3">
        <v>12.44</v>
      </c>
      <c r="U318" s="3">
        <v>9.82</v>
      </c>
      <c r="V318" s="3">
        <v>13.671685441941076</v>
      </c>
      <c r="W318" s="3">
        <v>10.118154246100524</v>
      </c>
      <c r="X318" s="3">
        <v>25.55</v>
      </c>
      <c r="Y318" s="3">
        <v>20.41</v>
      </c>
      <c r="Z318" s="3">
        <v>21.72</v>
      </c>
      <c r="AA318" s="3">
        <v>15.21</v>
      </c>
      <c r="AB318" s="3">
        <v>14.19</v>
      </c>
      <c r="AC318" s="3">
        <v>19.170000000000002</v>
      </c>
      <c r="AD318" s="3">
        <v>17.7</v>
      </c>
      <c r="AE318" s="3">
        <v>19.46</v>
      </c>
      <c r="AF318" s="3">
        <v>12.27695059625213</v>
      </c>
    </row>
    <row r="319" spans="1:32" x14ac:dyDescent="0.35">
      <c r="A319" s="6">
        <v>318</v>
      </c>
      <c r="B319" s="5" t="s">
        <v>489</v>
      </c>
      <c r="C319" s="3">
        <v>7.69</v>
      </c>
      <c r="D319" s="3">
        <v>10.82</v>
      </c>
      <c r="E319" s="3">
        <v>12.33</v>
      </c>
      <c r="F319" s="3">
        <v>11.43</v>
      </c>
      <c r="G319" s="3">
        <v>11.61</v>
      </c>
      <c r="H319" s="3">
        <v>15.09</v>
      </c>
      <c r="I319" s="3">
        <v>17.22</v>
      </c>
      <c r="J319" s="3">
        <v>21.52</v>
      </c>
      <c r="K319" s="3">
        <v>20.32</v>
      </c>
      <c r="L319" s="3">
        <v>23.11</v>
      </c>
      <c r="M319" s="3">
        <v>22.37</v>
      </c>
      <c r="N319" s="3">
        <v>31.68</v>
      </c>
      <c r="O319" s="3">
        <v>32.65</v>
      </c>
      <c r="P319" s="3">
        <v>30.14</v>
      </c>
      <c r="Q319" s="3">
        <v>33.61</v>
      </c>
      <c r="R319" s="3">
        <v>61.76</v>
      </c>
      <c r="S319" s="3">
        <v>8.425580937376921</v>
      </c>
      <c r="T319" s="3">
        <v>12.31</v>
      </c>
      <c r="U319" s="3">
        <v>10.32</v>
      </c>
      <c r="V319" s="3">
        <v>15.84</v>
      </c>
      <c r="W319" s="3">
        <v>11.713152658662093</v>
      </c>
      <c r="X319" s="3">
        <v>31.44</v>
      </c>
      <c r="Y319" s="3">
        <v>24.32</v>
      </c>
      <c r="Z319" s="3">
        <v>32.79</v>
      </c>
      <c r="AA319" s="3">
        <v>15.01</v>
      </c>
      <c r="AB319" s="3">
        <v>13.99</v>
      </c>
      <c r="AC319" s="3">
        <v>18.79</v>
      </c>
      <c r="AD319" s="3">
        <v>17.38</v>
      </c>
      <c r="AE319" s="3">
        <v>19.03</v>
      </c>
      <c r="AF319" s="3">
        <v>11.994919259551004</v>
      </c>
    </row>
    <row r="320" spans="1:32" x14ac:dyDescent="0.35">
      <c r="A320" s="6">
        <v>319</v>
      </c>
      <c r="B320" s="5" t="s">
        <v>490</v>
      </c>
      <c r="C320" s="3">
        <v>1.36</v>
      </c>
      <c r="D320" s="3">
        <v>0.92</v>
      </c>
      <c r="E320" s="3">
        <v>1.38</v>
      </c>
      <c r="F320" s="3">
        <v>1.38</v>
      </c>
      <c r="G320" s="3">
        <v>1.3</v>
      </c>
      <c r="H320" s="3">
        <v>1.4350000000000001</v>
      </c>
      <c r="I320" s="3">
        <v>1.38</v>
      </c>
      <c r="J320" s="3">
        <v>0.92</v>
      </c>
      <c r="K320" s="3">
        <v>0.93</v>
      </c>
      <c r="L320" s="3">
        <v>1.38</v>
      </c>
      <c r="M320" s="3">
        <v>1.31</v>
      </c>
      <c r="N320" s="3">
        <v>0.92500000000000004</v>
      </c>
      <c r="O320" s="3">
        <v>1.38</v>
      </c>
      <c r="P320" s="3">
        <v>0.8</v>
      </c>
      <c r="Q320" s="3">
        <v>1.79</v>
      </c>
      <c r="R320" s="3">
        <v>1.39</v>
      </c>
      <c r="S320" s="3">
        <v>0.88</v>
      </c>
      <c r="T320" s="3">
        <v>1.46</v>
      </c>
      <c r="U320" s="3">
        <v>1.38</v>
      </c>
      <c r="V320" s="3">
        <v>0.67</v>
      </c>
      <c r="W320" s="3">
        <v>1.46</v>
      </c>
      <c r="X320" s="3">
        <v>1.25</v>
      </c>
      <c r="Y320" s="3">
        <v>0.77</v>
      </c>
      <c r="Z320" s="3">
        <v>1.58</v>
      </c>
      <c r="AA320" s="3">
        <v>5.08</v>
      </c>
      <c r="AB320" s="3">
        <v>3.79</v>
      </c>
      <c r="AC320" s="3">
        <v>5.77</v>
      </c>
      <c r="AD320" s="3">
        <v>4.67</v>
      </c>
      <c r="AE320" s="3">
        <v>5.47</v>
      </c>
      <c r="AF320" s="3">
        <v>3.7349999999999999</v>
      </c>
    </row>
    <row r="321" spans="1:32" x14ac:dyDescent="0.35">
      <c r="A321" s="6">
        <v>320</v>
      </c>
      <c r="B321" s="5" t="s">
        <v>491</v>
      </c>
      <c r="C321" s="3">
        <v>7.96</v>
      </c>
      <c r="D321" s="3">
        <v>10.955</v>
      </c>
      <c r="E321" s="3">
        <v>13.085000000000001</v>
      </c>
      <c r="F321" s="3">
        <v>12.475000000000001</v>
      </c>
      <c r="G321" s="3">
        <v>12.434999999999999</v>
      </c>
      <c r="H321" s="3">
        <v>15.295</v>
      </c>
      <c r="I321" s="3">
        <v>18.594999999999999</v>
      </c>
      <c r="J321" s="3">
        <v>22.655000000000001</v>
      </c>
      <c r="K321" s="3">
        <v>21.835000000000001</v>
      </c>
      <c r="L321" s="3">
        <v>23.914999999999999</v>
      </c>
      <c r="M321" s="3">
        <v>23.34</v>
      </c>
      <c r="N321" s="3">
        <v>33.825000000000003</v>
      </c>
      <c r="O321" s="3">
        <v>34.57</v>
      </c>
      <c r="P321" s="3">
        <v>32.17</v>
      </c>
      <c r="Q321" s="3">
        <v>35.549999999999997</v>
      </c>
      <c r="R321" s="3">
        <v>63.83</v>
      </c>
      <c r="S321" s="3">
        <v>8.86</v>
      </c>
      <c r="T321" s="3">
        <v>12.83</v>
      </c>
      <c r="U321" s="3">
        <v>10.61</v>
      </c>
      <c r="V321" s="3">
        <v>16.7</v>
      </c>
      <c r="W321" s="3">
        <v>11.78</v>
      </c>
      <c r="X321" s="3">
        <v>33.42</v>
      </c>
      <c r="Y321" s="3">
        <v>25.19</v>
      </c>
      <c r="Z321" s="3">
        <v>33.65</v>
      </c>
      <c r="AA321" s="3">
        <v>15.41</v>
      </c>
      <c r="AB321" s="3">
        <v>14.4</v>
      </c>
      <c r="AC321" s="3">
        <v>19.63</v>
      </c>
      <c r="AD321" s="3">
        <v>18.239999999999998</v>
      </c>
      <c r="AE321" s="3">
        <v>19.84</v>
      </c>
      <c r="AF321" s="3">
        <v>12.77</v>
      </c>
    </row>
    <row r="322" spans="1:32" x14ac:dyDescent="0.35">
      <c r="A322" s="6">
        <v>321</v>
      </c>
      <c r="B322" s="5" t="s">
        <v>492</v>
      </c>
      <c r="C322" s="3">
        <v>8.85</v>
      </c>
      <c r="D322" s="3">
        <v>11.53</v>
      </c>
      <c r="E322" s="3">
        <v>13.96</v>
      </c>
      <c r="F322" s="3">
        <v>13.045</v>
      </c>
      <c r="G322" s="3">
        <v>13.305</v>
      </c>
      <c r="H322" s="3">
        <v>16.765000000000001</v>
      </c>
      <c r="I322" s="3">
        <v>19.829999999999998</v>
      </c>
      <c r="J322" s="3">
        <v>23.83</v>
      </c>
      <c r="K322" s="3">
        <v>22.61</v>
      </c>
      <c r="L322" s="3">
        <v>25.234999999999999</v>
      </c>
      <c r="M322" s="3">
        <v>24.515000000000001</v>
      </c>
      <c r="N322" s="3">
        <v>35.61</v>
      </c>
      <c r="O322" s="3">
        <v>37.86</v>
      </c>
      <c r="P322" s="3">
        <v>35.35</v>
      </c>
      <c r="Q322" s="3">
        <v>38.020000000000003</v>
      </c>
      <c r="R322" s="3">
        <v>67.31</v>
      </c>
      <c r="S322" s="3">
        <v>9.254999999999999</v>
      </c>
      <c r="T322" s="3">
        <v>13.32</v>
      </c>
      <c r="U322" s="3">
        <v>12.75</v>
      </c>
      <c r="V322" s="3">
        <v>10.675000000000001</v>
      </c>
      <c r="W322" s="3">
        <v>11.51</v>
      </c>
      <c r="X322" s="3">
        <v>30.84</v>
      </c>
      <c r="Y322" s="3">
        <v>27.45</v>
      </c>
      <c r="Z322" s="3">
        <v>31.15</v>
      </c>
      <c r="AA322" s="3">
        <v>16.489999999999998</v>
      </c>
      <c r="AB322" s="3">
        <v>15.32</v>
      </c>
      <c r="AC322" s="3">
        <v>21.41</v>
      </c>
      <c r="AD322" s="3">
        <v>19.86</v>
      </c>
      <c r="AE322" s="3">
        <v>21.19</v>
      </c>
      <c r="AF322" s="3">
        <v>14.01</v>
      </c>
    </row>
    <row r="323" spans="1:32" x14ac:dyDescent="0.35">
      <c r="A323" s="6">
        <v>322</v>
      </c>
      <c r="B323" s="5" t="s">
        <v>493</v>
      </c>
      <c r="C323" s="3">
        <v>6.54</v>
      </c>
      <c r="D323" s="3">
        <v>8.91</v>
      </c>
      <c r="E323" s="3">
        <v>8.7899999999999991</v>
      </c>
      <c r="F323" s="3">
        <v>8.0749999999999993</v>
      </c>
      <c r="G323" s="3">
        <v>8.004999999999999</v>
      </c>
      <c r="H323" s="3">
        <v>10.984999999999999</v>
      </c>
      <c r="I323" s="3">
        <v>12.04</v>
      </c>
      <c r="J323" s="3">
        <v>16.524999999999999</v>
      </c>
      <c r="K323" s="3">
        <v>15.504999999999999</v>
      </c>
      <c r="L323" s="3">
        <v>17.899999999999999</v>
      </c>
      <c r="M323" s="3">
        <v>17.175000000000001</v>
      </c>
      <c r="N323" s="3">
        <v>23.454999999999998</v>
      </c>
      <c r="O323" s="3">
        <v>22.53</v>
      </c>
      <c r="P323" s="3">
        <v>19.55</v>
      </c>
      <c r="Q323" s="3">
        <v>22.54</v>
      </c>
      <c r="R323" s="3">
        <v>50.5</v>
      </c>
      <c r="S323" s="3">
        <v>6.3650000000000002</v>
      </c>
      <c r="T323" s="3">
        <v>8.73</v>
      </c>
      <c r="U323" s="3">
        <v>5.3849999999999998</v>
      </c>
      <c r="V323" s="3">
        <v>7.74</v>
      </c>
      <c r="W323" s="3">
        <v>5.2799999999999994</v>
      </c>
      <c r="X323" s="3">
        <v>11.66</v>
      </c>
      <c r="Y323" s="3">
        <v>10.4</v>
      </c>
      <c r="Z323" s="3">
        <v>11.4</v>
      </c>
      <c r="AA323" s="3">
        <v>13.07</v>
      </c>
      <c r="AB323" s="3">
        <v>11.89</v>
      </c>
      <c r="AC323" s="3">
        <v>14.65</v>
      </c>
      <c r="AD323" s="3">
        <v>12.93</v>
      </c>
      <c r="AE323" s="3">
        <v>14.45</v>
      </c>
      <c r="AF323" s="3">
        <v>8.82</v>
      </c>
    </row>
    <row r="324" spans="1:32" x14ac:dyDescent="0.35">
      <c r="A324" s="6">
        <v>323</v>
      </c>
      <c r="B324" s="5" t="s">
        <v>494</v>
      </c>
      <c r="C324" s="3">
        <v>7.88</v>
      </c>
      <c r="D324" s="3">
        <v>10.48</v>
      </c>
      <c r="E324" s="3">
        <v>11.805</v>
      </c>
      <c r="F324" s="3">
        <v>10.91</v>
      </c>
      <c r="G324" s="3">
        <v>11.105</v>
      </c>
      <c r="H324" s="3">
        <v>14.524999999999999</v>
      </c>
      <c r="I324" s="3">
        <v>16.489999999999998</v>
      </c>
      <c r="J324" s="3">
        <v>20.8</v>
      </c>
      <c r="K324" s="3">
        <v>19.574999999999999</v>
      </c>
      <c r="L324" s="3">
        <v>22.3</v>
      </c>
      <c r="M324" s="3">
        <v>21.585000000000001</v>
      </c>
      <c r="N324" s="3">
        <v>30.344999999999999</v>
      </c>
      <c r="O324" s="3">
        <v>31.5</v>
      </c>
      <c r="P324" s="3">
        <v>28.36</v>
      </c>
      <c r="Q324" s="3">
        <v>31.68</v>
      </c>
      <c r="R324" s="3">
        <v>60.44</v>
      </c>
      <c r="S324" s="3">
        <v>8.1199999999999992</v>
      </c>
      <c r="T324" s="3">
        <v>11.37</v>
      </c>
      <c r="U324" s="3">
        <v>9.9600000000000009</v>
      </c>
      <c r="V324" s="3">
        <v>12.155000000000001</v>
      </c>
      <c r="W324" s="3">
        <v>9.375</v>
      </c>
      <c r="X324" s="3">
        <v>23.71</v>
      </c>
      <c r="Y324" s="3">
        <v>20.62</v>
      </c>
      <c r="Z324" s="3">
        <v>24.06</v>
      </c>
      <c r="AA324" s="3">
        <v>15.15</v>
      </c>
      <c r="AB324" s="3">
        <v>13.96</v>
      </c>
      <c r="AC324" s="3">
        <v>18.78</v>
      </c>
      <c r="AD324" s="3">
        <v>17.02</v>
      </c>
      <c r="AE324" s="3">
        <v>18.68</v>
      </c>
      <c r="AF324" s="3">
        <v>11.835000000000001</v>
      </c>
    </row>
    <row r="325" spans="1:32" x14ac:dyDescent="0.35">
      <c r="A325" s="6">
        <v>324</v>
      </c>
      <c r="B325" s="5" t="s">
        <v>495</v>
      </c>
      <c r="C325" s="3">
        <v>7.94</v>
      </c>
      <c r="D325" s="3">
        <v>11.11</v>
      </c>
      <c r="E325" s="3">
        <v>13.17</v>
      </c>
      <c r="F325" s="3">
        <v>12.32</v>
      </c>
      <c r="G325" s="3">
        <v>12.36</v>
      </c>
      <c r="H325" s="3">
        <v>15.46</v>
      </c>
      <c r="I325" s="3">
        <v>18.350000000000001</v>
      </c>
      <c r="J325" s="3">
        <v>22.63</v>
      </c>
      <c r="K325" s="3">
        <v>21.43</v>
      </c>
      <c r="L325" s="3">
        <v>24.08</v>
      </c>
      <c r="M325" s="3">
        <v>23.07</v>
      </c>
      <c r="N325" s="3">
        <v>33.51</v>
      </c>
      <c r="O325" s="3">
        <v>34.39</v>
      </c>
      <c r="P325" s="3">
        <v>31.98</v>
      </c>
      <c r="Q325" s="3">
        <v>35.4</v>
      </c>
      <c r="R325" s="3">
        <v>63.62</v>
      </c>
      <c r="S325" s="3">
        <v>8.9995864513588035</v>
      </c>
      <c r="T325" s="3">
        <v>12.82</v>
      </c>
      <c r="U325" s="3">
        <v>10.75</v>
      </c>
      <c r="V325" s="3">
        <v>17.930839694656488</v>
      </c>
      <c r="W325" s="3">
        <v>13.259259005145797</v>
      </c>
      <c r="X325" s="3">
        <v>35.590000000000003</v>
      </c>
      <c r="Y325" s="3">
        <v>26.78</v>
      </c>
      <c r="Z325" s="3">
        <v>36.69</v>
      </c>
      <c r="AA325" s="3">
        <v>15.34</v>
      </c>
      <c r="AB325" s="3">
        <v>14.38</v>
      </c>
      <c r="AC325" s="3">
        <v>19.52</v>
      </c>
      <c r="AD325" s="3">
        <v>18.149999999999999</v>
      </c>
      <c r="AE325" s="3">
        <v>19.760000000000002</v>
      </c>
      <c r="AF325" s="3">
        <v>12.512091374556899</v>
      </c>
    </row>
    <row r="326" spans="1:32" x14ac:dyDescent="0.35">
      <c r="A326" s="6">
        <v>325</v>
      </c>
      <c r="B326" s="5" t="s">
        <v>496</v>
      </c>
      <c r="C326" s="3">
        <v>8.09</v>
      </c>
      <c r="D326" s="3">
        <v>11.105</v>
      </c>
      <c r="E326" s="3">
        <v>13.42</v>
      </c>
      <c r="F326" s="3">
        <v>12.795</v>
      </c>
      <c r="G326" s="3">
        <v>12.795</v>
      </c>
      <c r="H326" s="3">
        <v>15.66</v>
      </c>
      <c r="I326" s="3">
        <v>19.12</v>
      </c>
      <c r="J326" s="3">
        <v>23.12</v>
      </c>
      <c r="K326" s="3">
        <v>22.28</v>
      </c>
      <c r="L326" s="3">
        <v>24.344999999999999</v>
      </c>
      <c r="M326" s="3">
        <v>23.79</v>
      </c>
      <c r="N326" s="3">
        <v>34.625</v>
      </c>
      <c r="O326" s="3">
        <v>35.64</v>
      </c>
      <c r="P326" s="3">
        <v>33.33</v>
      </c>
      <c r="Q326" s="3">
        <v>36.53</v>
      </c>
      <c r="R326" s="3">
        <v>64.959999999999994</v>
      </c>
      <c r="S326" s="3">
        <v>9.0299999999999994</v>
      </c>
      <c r="T326" s="3">
        <v>13.12</v>
      </c>
      <c r="U326" s="3">
        <v>11.234999999999999</v>
      </c>
      <c r="V326" s="3">
        <v>17.89</v>
      </c>
      <c r="W326" s="3">
        <v>12.725000000000001</v>
      </c>
      <c r="X326" s="3">
        <v>37.83</v>
      </c>
      <c r="Y326" s="3">
        <v>27.53</v>
      </c>
      <c r="Z326" s="3">
        <v>38.24</v>
      </c>
      <c r="AA326" s="3">
        <v>15.63</v>
      </c>
      <c r="AB326" s="3">
        <v>14.6</v>
      </c>
      <c r="AC326" s="3">
        <v>20.059999999999999</v>
      </c>
      <c r="AD326" s="3">
        <v>18.7</v>
      </c>
      <c r="AE326" s="3">
        <v>20.22</v>
      </c>
      <c r="AF326" s="3">
        <v>13.13</v>
      </c>
    </row>
    <row r="327" spans="1:32" x14ac:dyDescent="0.35">
      <c r="A327" s="6">
        <v>326</v>
      </c>
      <c r="B327" s="5" t="s">
        <v>294</v>
      </c>
      <c r="C327" s="3">
        <v>7.76</v>
      </c>
      <c r="D327" s="3">
        <v>10.315000000000001</v>
      </c>
      <c r="E327" s="3">
        <v>11.535</v>
      </c>
      <c r="F327" s="3">
        <v>10.664999999999999</v>
      </c>
      <c r="G327" s="3">
        <v>10.835000000000001</v>
      </c>
      <c r="H327" s="3">
        <v>14.315000000000001</v>
      </c>
      <c r="I327" s="3">
        <v>16.170000000000002</v>
      </c>
      <c r="J327" s="3">
        <v>20.475000000000001</v>
      </c>
      <c r="K327" s="3">
        <v>19.285</v>
      </c>
      <c r="L327" s="3">
        <v>21.884999999999998</v>
      </c>
      <c r="M327" s="3">
        <v>21.07</v>
      </c>
      <c r="N327" s="3">
        <v>29.97</v>
      </c>
      <c r="O327" s="3">
        <v>31.36</v>
      </c>
      <c r="P327" s="3">
        <v>28.46</v>
      </c>
      <c r="Q327" s="3">
        <v>30.71</v>
      </c>
      <c r="R327" s="3">
        <v>60.34</v>
      </c>
      <c r="S327" s="3">
        <v>7.97</v>
      </c>
      <c r="T327" s="3">
        <v>11.15</v>
      </c>
      <c r="U327" s="3">
        <v>8.7250000000000014</v>
      </c>
      <c r="V327" s="3">
        <v>11.030000000000001</v>
      </c>
      <c r="W327" s="3">
        <v>8.18</v>
      </c>
      <c r="X327" s="3">
        <v>20.14</v>
      </c>
      <c r="Y327" s="3">
        <v>17.5</v>
      </c>
      <c r="Z327" s="3">
        <v>20.22</v>
      </c>
      <c r="AA327" s="3">
        <v>14.99</v>
      </c>
      <c r="AB327" s="3">
        <v>13.86</v>
      </c>
      <c r="AC327" s="3">
        <v>18.57</v>
      </c>
      <c r="AD327" s="3">
        <v>16.899999999999999</v>
      </c>
      <c r="AE327" s="3">
        <v>18.149999999999999</v>
      </c>
      <c r="AF327" s="3">
        <v>11.594999999999999</v>
      </c>
    </row>
    <row r="328" spans="1:32" x14ac:dyDescent="0.35">
      <c r="A328" s="6">
        <v>327</v>
      </c>
      <c r="B328" s="5" t="s">
        <v>296</v>
      </c>
      <c r="C328" s="3">
        <v>7.94</v>
      </c>
      <c r="D328" s="3">
        <v>10.405000000000001</v>
      </c>
      <c r="E328" s="3">
        <v>11.65</v>
      </c>
      <c r="F328" s="3">
        <v>11.02</v>
      </c>
      <c r="G328" s="3">
        <v>11.495000000000001</v>
      </c>
      <c r="H328" s="3">
        <v>14.565000000000001</v>
      </c>
      <c r="I328" s="3">
        <v>16.27</v>
      </c>
      <c r="J328" s="3">
        <v>20.59</v>
      </c>
      <c r="K328" s="3">
        <v>19.765000000000001</v>
      </c>
      <c r="L328" s="3">
        <v>22.045000000000002</v>
      </c>
      <c r="M328" s="3">
        <v>21.98</v>
      </c>
      <c r="N328" s="3">
        <v>30.07</v>
      </c>
      <c r="O328" s="3">
        <v>31.73</v>
      </c>
      <c r="P328" s="3">
        <v>28.96</v>
      </c>
      <c r="Q328" s="3">
        <v>31.68</v>
      </c>
      <c r="R328" s="3">
        <v>60.7</v>
      </c>
      <c r="S328" s="3">
        <v>8.0500000000000007</v>
      </c>
      <c r="T328" s="3">
        <v>11.37</v>
      </c>
      <c r="U328" s="3">
        <v>8.6350000000000016</v>
      </c>
      <c r="V328" s="3">
        <v>10.09</v>
      </c>
      <c r="W328" s="3">
        <v>7.66</v>
      </c>
      <c r="X328" s="3">
        <v>17.690000000000001</v>
      </c>
      <c r="Y328" s="3">
        <v>17.2</v>
      </c>
      <c r="Z328" s="3">
        <v>17.239999999999998</v>
      </c>
      <c r="AA328" s="3">
        <v>17.34</v>
      </c>
      <c r="AB328" s="3">
        <v>15.81</v>
      </c>
      <c r="AC328" s="3">
        <v>22.32</v>
      </c>
      <c r="AD328" s="3">
        <v>20.45</v>
      </c>
      <c r="AE328" s="3">
        <v>21.71</v>
      </c>
      <c r="AF328" s="3">
        <v>14.315000000000001</v>
      </c>
    </row>
    <row r="329" spans="1:32" x14ac:dyDescent="0.35">
      <c r="A329" s="6">
        <v>328</v>
      </c>
      <c r="B329" s="5" t="s">
        <v>298</v>
      </c>
      <c r="C329" s="3">
        <v>6.54</v>
      </c>
      <c r="D329" s="3">
        <v>8.6950000000000003</v>
      </c>
      <c r="E329" s="3">
        <v>8.4250000000000007</v>
      </c>
      <c r="F329" s="3">
        <v>7.9550000000000001</v>
      </c>
      <c r="G329" s="3">
        <v>7.96</v>
      </c>
      <c r="H329" s="3">
        <v>10.86</v>
      </c>
      <c r="I329" s="3">
        <v>11.42</v>
      </c>
      <c r="J329" s="3">
        <v>15.78</v>
      </c>
      <c r="K329" s="3">
        <v>15.19</v>
      </c>
      <c r="L329" s="3">
        <v>17.29</v>
      </c>
      <c r="M329" s="3">
        <v>16.994999999999997</v>
      </c>
      <c r="N329" s="3">
        <v>22.094999999999999</v>
      </c>
      <c r="O329" s="3">
        <v>21.93</v>
      </c>
      <c r="P329" s="3">
        <v>19.32</v>
      </c>
      <c r="Q329" s="3">
        <v>21.59</v>
      </c>
      <c r="R329" s="3">
        <v>49.67</v>
      </c>
      <c r="S329" s="3">
        <v>6.335</v>
      </c>
      <c r="T329" s="3">
        <v>8.5399999999999991</v>
      </c>
      <c r="U329" s="3">
        <v>5.4950000000000001</v>
      </c>
      <c r="V329" s="3">
        <v>7.68</v>
      </c>
      <c r="W329" s="3">
        <v>5.35</v>
      </c>
      <c r="X329" s="3">
        <v>11.56</v>
      </c>
      <c r="Y329" s="3">
        <v>10.63</v>
      </c>
      <c r="Z329" s="3">
        <v>11.16</v>
      </c>
      <c r="AA329" s="3">
        <v>13.62</v>
      </c>
      <c r="AB329" s="3">
        <v>12.43</v>
      </c>
      <c r="AC329" s="3">
        <v>15.72</v>
      </c>
      <c r="AD329" s="3">
        <v>13.93</v>
      </c>
      <c r="AE329" s="3">
        <v>15.03</v>
      </c>
      <c r="AF329" s="3">
        <v>9.245000000000001</v>
      </c>
    </row>
    <row r="330" spans="1:32" x14ac:dyDescent="0.35">
      <c r="A330" s="6">
        <v>329</v>
      </c>
      <c r="B330" s="5" t="s">
        <v>300</v>
      </c>
      <c r="C330" s="3">
        <v>6.95</v>
      </c>
      <c r="D330" s="3">
        <v>9.2850000000000001</v>
      </c>
      <c r="E330" s="3">
        <v>9.51</v>
      </c>
      <c r="F330" s="3">
        <v>8.8850000000000016</v>
      </c>
      <c r="G330" s="3">
        <v>8.995000000000001</v>
      </c>
      <c r="H330" s="3">
        <v>12.114999999999998</v>
      </c>
      <c r="I330" s="3">
        <v>13.07</v>
      </c>
      <c r="J330" s="3">
        <v>17.489999999999998</v>
      </c>
      <c r="K330" s="3">
        <v>16.664999999999999</v>
      </c>
      <c r="L330" s="3">
        <v>18.97</v>
      </c>
      <c r="M330" s="3">
        <v>18.535</v>
      </c>
      <c r="N330" s="3">
        <v>24.925000000000001</v>
      </c>
      <c r="O330" s="3">
        <v>25.29</v>
      </c>
      <c r="P330" s="3">
        <v>22.69</v>
      </c>
      <c r="Q330" s="3">
        <v>24.98</v>
      </c>
      <c r="R330" s="3">
        <v>53.65</v>
      </c>
      <c r="S330" s="3">
        <v>6.9</v>
      </c>
      <c r="T330" s="3">
        <v>9.4499999999999993</v>
      </c>
      <c r="U330" s="3">
        <v>6.35</v>
      </c>
      <c r="V330" s="3">
        <v>8.4849999999999994</v>
      </c>
      <c r="W330" s="3">
        <v>5.9350000000000005</v>
      </c>
      <c r="X330" s="3">
        <v>13.23</v>
      </c>
      <c r="Y330" s="3">
        <v>12.4</v>
      </c>
      <c r="Z330" s="3">
        <v>12.7</v>
      </c>
      <c r="AA330" s="3">
        <v>14.32</v>
      </c>
      <c r="AB330" s="3">
        <v>13.17</v>
      </c>
      <c r="AC330" s="3">
        <v>17.23</v>
      </c>
      <c r="AD330" s="3">
        <v>15.49</v>
      </c>
      <c r="AE330" s="3">
        <v>16.48</v>
      </c>
      <c r="AF330" s="3">
        <v>10.32</v>
      </c>
    </row>
    <row r="331" spans="1:32" x14ac:dyDescent="0.35">
      <c r="A331" s="6">
        <v>330</v>
      </c>
      <c r="B331" s="5" t="s">
        <v>302</v>
      </c>
      <c r="C331" s="3">
        <v>5.57</v>
      </c>
      <c r="D331" s="3">
        <v>7.5</v>
      </c>
      <c r="E331" s="3">
        <v>6.5549999999999997</v>
      </c>
      <c r="F331" s="3">
        <v>6.3550000000000004</v>
      </c>
      <c r="G331" s="3">
        <v>6.32</v>
      </c>
      <c r="H331" s="3">
        <v>8.44</v>
      </c>
      <c r="I331" s="3">
        <v>8.67</v>
      </c>
      <c r="J331" s="3">
        <v>12.67</v>
      </c>
      <c r="K331" s="3">
        <v>12.46</v>
      </c>
      <c r="L331" s="3">
        <v>14.1</v>
      </c>
      <c r="M331" s="3">
        <v>14.08</v>
      </c>
      <c r="N331" s="3">
        <v>17.16</v>
      </c>
      <c r="O331" s="3">
        <v>16.12</v>
      </c>
      <c r="P331" s="3">
        <v>14.14</v>
      </c>
      <c r="Q331" s="3">
        <v>15.82</v>
      </c>
      <c r="R331" s="3">
        <v>38.909999999999997</v>
      </c>
      <c r="S331" s="3">
        <v>5.13</v>
      </c>
      <c r="T331" s="3">
        <v>6.89</v>
      </c>
      <c r="U331" s="3">
        <v>4.9350000000000005</v>
      </c>
      <c r="V331" s="3">
        <v>6.51</v>
      </c>
      <c r="W331" s="3">
        <v>4.83</v>
      </c>
      <c r="X331" s="3">
        <v>9.57</v>
      </c>
      <c r="Y331" s="3">
        <v>8.77</v>
      </c>
      <c r="Z331" s="3">
        <v>9.67</v>
      </c>
      <c r="AA331" s="3">
        <v>13.46</v>
      </c>
      <c r="AB331" s="3">
        <v>12.34</v>
      </c>
      <c r="AC331" s="3">
        <v>15.71</v>
      </c>
      <c r="AD331" s="3">
        <v>13.9</v>
      </c>
      <c r="AE331" s="3">
        <v>14.57</v>
      </c>
      <c r="AF331" s="3">
        <v>8.879999999999999</v>
      </c>
    </row>
    <row r="332" spans="1:32" x14ac:dyDescent="0.35">
      <c r="A332" s="6">
        <v>331</v>
      </c>
      <c r="B332" s="5" t="s">
        <v>497</v>
      </c>
      <c r="C332" s="3">
        <v>8.9600000000000009</v>
      </c>
      <c r="D332" s="3">
        <v>12.95</v>
      </c>
      <c r="E332" s="3">
        <v>15.08</v>
      </c>
      <c r="F332" s="3">
        <v>13.74</v>
      </c>
      <c r="G332" s="3">
        <v>14.12</v>
      </c>
      <c r="H332" s="3">
        <v>18.920000000000002</v>
      </c>
      <c r="I332" s="3">
        <v>21.43</v>
      </c>
      <c r="J332" s="3">
        <v>25.43</v>
      </c>
      <c r="K332" s="3">
        <v>23.34</v>
      </c>
      <c r="L332" s="3">
        <v>26.925000000000001</v>
      </c>
      <c r="M332" s="3">
        <v>25.795000000000002</v>
      </c>
      <c r="N332" s="3">
        <v>36.72</v>
      </c>
      <c r="O332" s="3">
        <v>38.35</v>
      </c>
      <c r="P332" s="3">
        <v>35.83</v>
      </c>
      <c r="Q332" s="3">
        <v>37.659999999999997</v>
      </c>
      <c r="R332" s="3">
        <v>67.88</v>
      </c>
      <c r="S332" s="3">
        <v>10.210000000000001</v>
      </c>
      <c r="T332" s="3">
        <v>13.95</v>
      </c>
      <c r="U332" s="3">
        <v>15.645</v>
      </c>
      <c r="V332" s="3">
        <v>14.56</v>
      </c>
      <c r="W332" s="3">
        <v>12.57</v>
      </c>
      <c r="X332" s="3">
        <v>31.47</v>
      </c>
      <c r="Y332" s="3">
        <v>27.73</v>
      </c>
      <c r="Z332" s="3">
        <v>31.16</v>
      </c>
      <c r="AA332" s="3">
        <v>15.85</v>
      </c>
      <c r="AB332" s="3">
        <v>14.72</v>
      </c>
      <c r="AC332" s="3">
        <v>20.27</v>
      </c>
      <c r="AD332" s="3">
        <v>18.72</v>
      </c>
      <c r="AE332" s="3">
        <v>19.93</v>
      </c>
      <c r="AF332" s="3">
        <v>15.28</v>
      </c>
    </row>
    <row r="333" spans="1:32" x14ac:dyDescent="0.35">
      <c r="A333" s="6">
        <v>332</v>
      </c>
      <c r="B333" s="5" t="s">
        <v>498</v>
      </c>
      <c r="C333" s="3">
        <v>8.36</v>
      </c>
      <c r="D333" s="3">
        <v>11.52</v>
      </c>
      <c r="E333" s="3">
        <v>13.86</v>
      </c>
      <c r="F333" s="3">
        <v>12.83</v>
      </c>
      <c r="G333" s="3">
        <v>13.15</v>
      </c>
      <c r="H333" s="3">
        <v>16.71</v>
      </c>
      <c r="I333" s="3">
        <v>19.45</v>
      </c>
      <c r="J333" s="3">
        <v>23.63</v>
      </c>
      <c r="K333" s="3">
        <v>22.43</v>
      </c>
      <c r="L333" s="3">
        <v>25.15</v>
      </c>
      <c r="M333" s="3">
        <v>24.21</v>
      </c>
      <c r="N333" s="3">
        <v>35.94</v>
      </c>
      <c r="O333" s="3">
        <v>37.380000000000003</v>
      </c>
      <c r="P333" s="3">
        <v>35.22</v>
      </c>
      <c r="Q333" s="3">
        <v>38.06</v>
      </c>
      <c r="R333" s="3">
        <v>66.88</v>
      </c>
      <c r="S333" s="3">
        <v>8.92</v>
      </c>
      <c r="T333" s="3">
        <v>13.12</v>
      </c>
      <c r="U333" s="3">
        <v>12.63</v>
      </c>
      <c r="V333" s="3">
        <v>14.691202872531417</v>
      </c>
      <c r="W333" s="3">
        <v>10.363016157989229</v>
      </c>
      <c r="X333" s="3">
        <v>29.4</v>
      </c>
      <c r="Y333" s="3">
        <v>33.44</v>
      </c>
      <c r="Z333" s="3">
        <v>30.56</v>
      </c>
      <c r="AA333" s="3">
        <v>16</v>
      </c>
      <c r="AB333" s="3">
        <v>14.98</v>
      </c>
      <c r="AC333" s="3">
        <v>20.81</v>
      </c>
      <c r="AD333" s="3">
        <v>19.48</v>
      </c>
      <c r="AE333" s="3">
        <v>20.84</v>
      </c>
      <c r="AF333" s="3">
        <v>13.526343141001144</v>
      </c>
    </row>
    <row r="334" spans="1:32" x14ac:dyDescent="0.35">
      <c r="A334" s="6">
        <v>333</v>
      </c>
      <c r="B334" s="5" t="s">
        <v>499</v>
      </c>
      <c r="C334" s="3">
        <v>7.02</v>
      </c>
      <c r="D334" s="3">
        <v>9.754999999999999</v>
      </c>
      <c r="E334" s="3">
        <v>10.465</v>
      </c>
      <c r="F334" s="3">
        <v>9.98</v>
      </c>
      <c r="G334" s="3">
        <v>9.2749999999999986</v>
      </c>
      <c r="H334" s="3">
        <v>12.614999999999998</v>
      </c>
      <c r="I334" s="3">
        <v>14.59</v>
      </c>
      <c r="J334" s="3">
        <v>19.009999999999998</v>
      </c>
      <c r="K334" s="3">
        <v>18.07</v>
      </c>
      <c r="L334" s="3">
        <v>20.34</v>
      </c>
      <c r="M334" s="3">
        <v>19.03</v>
      </c>
      <c r="N334" s="3">
        <v>27.585000000000001</v>
      </c>
      <c r="O334" s="3">
        <v>27</v>
      </c>
      <c r="P334" s="3">
        <v>24.22</v>
      </c>
      <c r="Q334" s="3">
        <v>27.64</v>
      </c>
      <c r="R334" s="3">
        <v>55.63</v>
      </c>
      <c r="S334" s="3">
        <v>7.5549999999999997</v>
      </c>
      <c r="T334" s="3">
        <v>10.68</v>
      </c>
      <c r="U334" s="3">
        <v>5.9</v>
      </c>
      <c r="V334" s="3">
        <v>8.9849999999999994</v>
      </c>
      <c r="W334" s="3">
        <v>6.18</v>
      </c>
      <c r="X334" s="3">
        <v>14.19</v>
      </c>
      <c r="Y334" s="3">
        <v>12.59</v>
      </c>
      <c r="Z334" s="3">
        <v>14.09</v>
      </c>
      <c r="AA334" s="3">
        <v>12.75</v>
      </c>
      <c r="AB334" s="3">
        <v>11.62</v>
      </c>
      <c r="AC334" s="3">
        <v>13.98</v>
      </c>
      <c r="AD334" s="3">
        <v>12.4</v>
      </c>
      <c r="AE334" s="3">
        <v>13.86</v>
      </c>
      <c r="AF334" s="3">
        <v>8.3800000000000008</v>
      </c>
    </row>
    <row r="335" spans="1:32" x14ac:dyDescent="0.35">
      <c r="A335" s="6">
        <v>334</v>
      </c>
      <c r="B335" s="5" t="s">
        <v>304</v>
      </c>
      <c r="C335" s="3">
        <v>7.02</v>
      </c>
      <c r="D335" s="3">
        <v>9.32</v>
      </c>
      <c r="E335" s="3">
        <v>9.5949999999999989</v>
      </c>
      <c r="F335" s="3">
        <v>9.0749999999999993</v>
      </c>
      <c r="G335" s="3">
        <v>9.1550000000000011</v>
      </c>
      <c r="H335" s="3">
        <v>12.26</v>
      </c>
      <c r="I335" s="3">
        <v>13.19</v>
      </c>
      <c r="J335" s="3">
        <v>17.619999999999997</v>
      </c>
      <c r="K335" s="3">
        <v>16.975000000000001</v>
      </c>
      <c r="L335" s="3">
        <v>19.085000000000001</v>
      </c>
      <c r="M335" s="3">
        <v>18.78</v>
      </c>
      <c r="N335" s="3">
        <v>25.19</v>
      </c>
      <c r="O335" s="3">
        <v>25.81</v>
      </c>
      <c r="P335" s="3">
        <v>23.31</v>
      </c>
      <c r="Q335" s="3">
        <v>25.36</v>
      </c>
      <c r="R335" s="3">
        <v>54.29</v>
      </c>
      <c r="S335" s="3">
        <v>7.0049999999999999</v>
      </c>
      <c r="T335" s="3">
        <v>9.6199999999999992</v>
      </c>
      <c r="U335" s="3">
        <v>6.3849999999999998</v>
      </c>
      <c r="V335" s="3">
        <v>8.57</v>
      </c>
      <c r="W335" s="3">
        <v>6.0149999999999997</v>
      </c>
      <c r="X335" s="3">
        <v>13.38</v>
      </c>
      <c r="Y335" s="3">
        <v>12.59</v>
      </c>
      <c r="Z335" s="3">
        <v>12.83</v>
      </c>
      <c r="AA335" s="3">
        <v>14.47</v>
      </c>
      <c r="AB335" s="3">
        <v>13.35</v>
      </c>
      <c r="AC335" s="3">
        <v>17.579999999999998</v>
      </c>
      <c r="AD335" s="3">
        <v>15.91</v>
      </c>
      <c r="AE335" s="3">
        <v>16.75</v>
      </c>
      <c r="AF335" s="3">
        <v>10.54</v>
      </c>
    </row>
    <row r="336" spans="1:32" x14ac:dyDescent="0.35">
      <c r="A336" s="6">
        <v>335</v>
      </c>
      <c r="B336" s="5" t="s">
        <v>500</v>
      </c>
      <c r="C336" s="3">
        <v>5.29</v>
      </c>
      <c r="D336" s="3">
        <v>7.23</v>
      </c>
      <c r="E336" s="3">
        <v>6.1850000000000005</v>
      </c>
      <c r="F336" s="3">
        <v>5.9749999999999996</v>
      </c>
      <c r="G336" s="3">
        <v>5.99</v>
      </c>
      <c r="H336" s="3">
        <v>7.9</v>
      </c>
      <c r="I336" s="3">
        <v>8.2949999999999999</v>
      </c>
      <c r="J336" s="3">
        <v>12.11</v>
      </c>
      <c r="K336" s="3">
        <v>11.835000000000001</v>
      </c>
      <c r="L336" s="3">
        <v>13.61</v>
      </c>
      <c r="M336" s="3">
        <v>13.455</v>
      </c>
      <c r="N336" s="3">
        <v>16.43</v>
      </c>
      <c r="O336" s="3">
        <v>17.309999999999999</v>
      </c>
      <c r="P336" s="3">
        <v>13.51</v>
      </c>
      <c r="Q336" s="3">
        <v>16.690000000000001</v>
      </c>
      <c r="R336" s="3">
        <v>37.5</v>
      </c>
      <c r="S336" s="3">
        <v>4.84</v>
      </c>
      <c r="T336" s="3">
        <v>6.4749999999999996</v>
      </c>
      <c r="U336" s="3">
        <v>4.87</v>
      </c>
      <c r="V336" s="3">
        <v>6.4649999999999999</v>
      </c>
      <c r="W336" s="3">
        <v>4.7649999999999997</v>
      </c>
      <c r="X336" s="3">
        <v>9.42</v>
      </c>
      <c r="Y336" s="3">
        <v>8.65</v>
      </c>
      <c r="Z336" s="3">
        <v>9.19</v>
      </c>
      <c r="AA336" s="3">
        <v>14.56</v>
      </c>
      <c r="AB336" s="3">
        <v>13.35</v>
      </c>
      <c r="AC336" s="3">
        <v>17.579999999999998</v>
      </c>
      <c r="AD336" s="3">
        <v>15.84</v>
      </c>
      <c r="AE336" s="3">
        <v>16.79</v>
      </c>
      <c r="AF336" s="3">
        <v>10.205</v>
      </c>
    </row>
    <row r="337" spans="1:32" x14ac:dyDescent="0.35">
      <c r="A337" s="6">
        <v>336</v>
      </c>
      <c r="B337" s="5" t="s">
        <v>306</v>
      </c>
      <c r="C337" s="3">
        <v>5.79</v>
      </c>
      <c r="D337" s="3">
        <v>7.86</v>
      </c>
      <c r="E337" s="3">
        <v>7.08</v>
      </c>
      <c r="F337" s="3">
        <v>6.8449999999999998</v>
      </c>
      <c r="G337" s="3">
        <v>6.8849999999999998</v>
      </c>
      <c r="H337" s="3">
        <v>9.16</v>
      </c>
      <c r="I337" s="3">
        <v>9.5500000000000007</v>
      </c>
      <c r="J337" s="3">
        <v>13.9</v>
      </c>
      <c r="K337" s="3">
        <v>13.62</v>
      </c>
      <c r="L337" s="3">
        <v>15.234999999999999</v>
      </c>
      <c r="M337" s="3">
        <v>15.215</v>
      </c>
      <c r="N337" s="3">
        <v>19.335000000000001</v>
      </c>
      <c r="O337" s="3">
        <v>18.28</v>
      </c>
      <c r="P337" s="3">
        <v>16.47</v>
      </c>
      <c r="Q337" s="3">
        <v>17.829999999999998</v>
      </c>
      <c r="R337" s="3">
        <v>45</v>
      </c>
      <c r="S337" s="3">
        <v>5.57</v>
      </c>
      <c r="T337" s="3">
        <v>7.42</v>
      </c>
      <c r="U337" s="3">
        <v>5.15</v>
      </c>
      <c r="V337" s="3">
        <v>7.085</v>
      </c>
      <c r="W337" s="3">
        <v>5.0250000000000004</v>
      </c>
      <c r="X337" s="3">
        <v>10.55</v>
      </c>
      <c r="Y337" s="3">
        <v>9.98</v>
      </c>
      <c r="Z337" s="3">
        <v>10.5</v>
      </c>
      <c r="AA337" s="3">
        <v>13.57</v>
      </c>
      <c r="AB337" s="3">
        <v>12.54</v>
      </c>
      <c r="AC337" s="3">
        <v>15.87</v>
      </c>
      <c r="AD337" s="3">
        <v>14.36</v>
      </c>
      <c r="AE337" s="3">
        <v>15.29</v>
      </c>
      <c r="AF337" s="3">
        <v>9.32</v>
      </c>
    </row>
    <row r="338" spans="1:32" x14ac:dyDescent="0.35">
      <c r="A338" s="6">
        <v>337</v>
      </c>
      <c r="B338" s="5" t="s">
        <v>501</v>
      </c>
      <c r="C338" s="3">
        <v>8.69</v>
      </c>
      <c r="D338" s="3">
        <v>11.43</v>
      </c>
      <c r="E338" s="3">
        <v>14.02</v>
      </c>
      <c r="F338" s="3">
        <v>13.21</v>
      </c>
      <c r="G338" s="3">
        <v>13.67</v>
      </c>
      <c r="H338" s="3">
        <v>17.18</v>
      </c>
      <c r="I338" s="3">
        <v>20.32</v>
      </c>
      <c r="J338" s="3">
        <v>24.17</v>
      </c>
      <c r="K338" s="3">
        <v>23.01</v>
      </c>
      <c r="L338" s="3">
        <v>25.74</v>
      </c>
      <c r="M338" s="3">
        <v>24.93</v>
      </c>
      <c r="N338" s="3">
        <v>37.130000000000003</v>
      </c>
      <c r="O338" s="3">
        <v>38.799999999999997</v>
      </c>
      <c r="P338" s="3">
        <v>36.75</v>
      </c>
      <c r="Q338" s="3">
        <v>39.24</v>
      </c>
      <c r="R338" s="3">
        <v>68.44</v>
      </c>
      <c r="S338" s="3">
        <v>8.8699999999999992</v>
      </c>
      <c r="T338" s="3">
        <v>13.53</v>
      </c>
      <c r="U338" s="3">
        <v>12.85</v>
      </c>
      <c r="V338" s="3">
        <v>15.19</v>
      </c>
      <c r="W338" s="3">
        <v>11.85</v>
      </c>
      <c r="X338" s="3">
        <v>30.57</v>
      </c>
      <c r="Y338" s="3">
        <v>34.81</v>
      </c>
      <c r="Z338" s="3">
        <v>31.27</v>
      </c>
      <c r="AA338" s="3">
        <v>16.34</v>
      </c>
      <c r="AB338" s="3">
        <v>15.32</v>
      </c>
      <c r="AC338" s="3">
        <v>21.44</v>
      </c>
      <c r="AD338" s="3">
        <v>20.12</v>
      </c>
      <c r="AE338" s="3">
        <v>21.31</v>
      </c>
      <c r="AF338" s="3">
        <v>13.084761321909424</v>
      </c>
    </row>
    <row r="339" spans="1:32" x14ac:dyDescent="0.35">
      <c r="A339" s="6">
        <v>338</v>
      </c>
      <c r="B339" s="5" t="s">
        <v>308</v>
      </c>
      <c r="C339" s="3">
        <v>6.4</v>
      </c>
      <c r="D339" s="3">
        <v>8.6</v>
      </c>
      <c r="E339" s="3">
        <v>8.31</v>
      </c>
      <c r="F339" s="3">
        <v>7.8</v>
      </c>
      <c r="G339" s="3">
        <v>7.99</v>
      </c>
      <c r="H339" s="3">
        <v>10.73</v>
      </c>
      <c r="I339" s="3">
        <v>11.39</v>
      </c>
      <c r="J339" s="3">
        <v>15.844999999999999</v>
      </c>
      <c r="K339" s="3">
        <v>15.16</v>
      </c>
      <c r="L339" s="3">
        <v>17.204999999999998</v>
      </c>
      <c r="M339" s="3">
        <v>16.920000000000002</v>
      </c>
      <c r="N339" s="3">
        <v>22.4</v>
      </c>
      <c r="O339" s="3">
        <v>22.06</v>
      </c>
      <c r="P339" s="3">
        <v>19.62</v>
      </c>
      <c r="Q339" s="3">
        <v>21.34</v>
      </c>
      <c r="R339" s="3">
        <v>50.1</v>
      </c>
      <c r="S339" s="3">
        <v>6.24</v>
      </c>
      <c r="T339" s="3">
        <v>8.3699999999999992</v>
      </c>
      <c r="U339" s="3">
        <v>5.66</v>
      </c>
      <c r="V339" s="3">
        <v>7.96</v>
      </c>
      <c r="W339" s="3">
        <v>5.45</v>
      </c>
      <c r="X339" s="3">
        <v>12.06</v>
      </c>
      <c r="Y339" s="3">
        <v>11.07</v>
      </c>
      <c r="Z339" s="3">
        <v>11.47</v>
      </c>
      <c r="AA339" s="3">
        <v>14.16</v>
      </c>
      <c r="AB339" s="3">
        <v>13</v>
      </c>
      <c r="AC339" s="3">
        <v>16.95</v>
      </c>
      <c r="AD339" s="3">
        <v>15.24</v>
      </c>
      <c r="AE339" s="3">
        <v>16.5</v>
      </c>
      <c r="AF339" s="3">
        <v>10.205</v>
      </c>
    </row>
    <row r="340" spans="1:32" x14ac:dyDescent="0.35">
      <c r="A340" s="6">
        <v>339</v>
      </c>
      <c r="B340" s="5" t="s">
        <v>502</v>
      </c>
      <c r="C340" s="3">
        <v>9.33</v>
      </c>
      <c r="D340" s="3">
        <v>11.81</v>
      </c>
      <c r="E340" s="3">
        <v>14.34</v>
      </c>
      <c r="F340" s="3">
        <v>13.42</v>
      </c>
      <c r="G340" s="3">
        <v>13.66</v>
      </c>
      <c r="H340" s="3">
        <v>17.355</v>
      </c>
      <c r="I340" s="3">
        <v>20.405000000000001</v>
      </c>
      <c r="J340" s="3">
        <v>24.37</v>
      </c>
      <c r="K340" s="3">
        <v>23.14</v>
      </c>
      <c r="L340" s="3">
        <v>25.79</v>
      </c>
      <c r="M340" s="3">
        <v>24.994999999999997</v>
      </c>
      <c r="N340" s="3">
        <v>36.479999999999997</v>
      </c>
      <c r="O340" s="3">
        <v>39.32</v>
      </c>
      <c r="P340" s="3">
        <v>36.79</v>
      </c>
      <c r="Q340" s="3">
        <v>39.07</v>
      </c>
      <c r="R340" s="3">
        <v>68.91</v>
      </c>
      <c r="S340" s="3">
        <v>9.4700000000000006</v>
      </c>
      <c r="T340" s="3">
        <v>13.57</v>
      </c>
      <c r="U340" s="3">
        <v>13.375</v>
      </c>
      <c r="V340" s="3">
        <v>14.87</v>
      </c>
      <c r="W340" s="3">
        <v>12.22</v>
      </c>
      <c r="X340" s="3">
        <v>32.950000000000003</v>
      </c>
      <c r="Y340" s="3">
        <v>29.85</v>
      </c>
      <c r="Z340" s="3">
        <v>33.15</v>
      </c>
      <c r="AA340" s="3">
        <v>17.03</v>
      </c>
      <c r="AB340" s="3">
        <v>15.72</v>
      </c>
      <c r="AC340" s="3">
        <v>22.11</v>
      </c>
      <c r="AD340" s="3">
        <v>20.51</v>
      </c>
      <c r="AE340" s="3">
        <v>21.61</v>
      </c>
      <c r="AF340" s="3">
        <v>14.39</v>
      </c>
    </row>
    <row r="341" spans="1:32" x14ac:dyDescent="0.35">
      <c r="A341" s="6">
        <v>340</v>
      </c>
      <c r="B341" s="5" t="s">
        <v>503</v>
      </c>
      <c r="C341" s="3">
        <v>9.64</v>
      </c>
      <c r="D341" s="3">
        <v>12.68</v>
      </c>
      <c r="E341" s="3">
        <v>15.13</v>
      </c>
      <c r="F341" s="3">
        <v>14.16</v>
      </c>
      <c r="G341" s="3">
        <v>14.35</v>
      </c>
      <c r="H341" s="3">
        <v>19.170000000000002</v>
      </c>
      <c r="I341" s="3">
        <v>21.63</v>
      </c>
      <c r="J341" s="3">
        <v>24.32</v>
      </c>
      <c r="K341" s="3">
        <v>24.13</v>
      </c>
      <c r="L341" s="3">
        <v>26.84</v>
      </c>
      <c r="M341" s="3">
        <v>25.965</v>
      </c>
      <c r="N341" s="3">
        <v>39.229999999999997</v>
      </c>
      <c r="O341" s="3">
        <v>42.86</v>
      </c>
      <c r="P341" s="3">
        <v>40.69</v>
      </c>
      <c r="Q341" s="3">
        <v>40.82</v>
      </c>
      <c r="R341" s="3">
        <v>72.650000000000006</v>
      </c>
      <c r="S341" s="3">
        <v>9.8800000000000008</v>
      </c>
      <c r="T341" s="3">
        <v>14.13</v>
      </c>
      <c r="U341" s="3">
        <v>15.43</v>
      </c>
      <c r="V341" s="3">
        <v>17.21</v>
      </c>
      <c r="W341" s="3">
        <v>14.44</v>
      </c>
      <c r="X341" s="3">
        <v>39.380000000000003</v>
      </c>
      <c r="Y341" s="3">
        <v>34.68</v>
      </c>
      <c r="Z341" s="3">
        <v>37.81</v>
      </c>
      <c r="AA341" s="3">
        <v>19.07</v>
      </c>
      <c r="AB341" s="3">
        <v>17.16</v>
      </c>
      <c r="AC341" s="3">
        <v>24.39</v>
      </c>
      <c r="AD341" s="3">
        <v>22.49</v>
      </c>
      <c r="AE341" s="3">
        <v>22.39</v>
      </c>
      <c r="AF341" s="3">
        <v>15.234999999999999</v>
      </c>
    </row>
    <row r="342" spans="1:32" x14ac:dyDescent="0.35">
      <c r="A342" s="6">
        <v>341</v>
      </c>
      <c r="B342" s="5" t="s">
        <v>504</v>
      </c>
      <c r="C342" s="3">
        <v>4.2</v>
      </c>
      <c r="D342" s="3">
        <v>5.12</v>
      </c>
      <c r="E342" s="3">
        <v>4.34</v>
      </c>
      <c r="F342" s="3">
        <v>4.26</v>
      </c>
      <c r="G342" s="3">
        <v>4.1150000000000002</v>
      </c>
      <c r="H342" s="3">
        <v>5.83</v>
      </c>
      <c r="I342" s="3">
        <v>6.11</v>
      </c>
      <c r="J342" s="3">
        <v>6.75</v>
      </c>
      <c r="K342" s="3">
        <v>6.1749999999999998</v>
      </c>
      <c r="L342" s="3">
        <v>8.73</v>
      </c>
      <c r="M342" s="3">
        <v>8.1199999999999992</v>
      </c>
      <c r="N342" s="3">
        <v>9.7550000000000008</v>
      </c>
      <c r="O342" s="3">
        <v>9.48</v>
      </c>
      <c r="P342" s="3">
        <v>7.85</v>
      </c>
      <c r="Q342" s="3">
        <v>8.9700000000000006</v>
      </c>
      <c r="R342" s="3">
        <v>19.62</v>
      </c>
      <c r="S342" s="3">
        <v>2.89</v>
      </c>
      <c r="T342" s="3">
        <v>4.54</v>
      </c>
      <c r="U342" s="3">
        <v>4.17</v>
      </c>
      <c r="V342" s="3">
        <v>5.05</v>
      </c>
      <c r="W342" s="3">
        <v>4.13</v>
      </c>
      <c r="X342" s="3">
        <v>7.3</v>
      </c>
      <c r="Y342" s="3">
        <v>6.31</v>
      </c>
      <c r="Z342" s="3">
        <v>6.95</v>
      </c>
      <c r="AA342" s="3">
        <v>8.1999999999999993</v>
      </c>
      <c r="AB342" s="3">
        <v>6.98</v>
      </c>
      <c r="AC342" s="3">
        <v>7.87</v>
      </c>
      <c r="AD342" s="3">
        <v>6.89</v>
      </c>
      <c r="AE342" s="3">
        <v>7.36</v>
      </c>
      <c r="AF342" s="3">
        <v>4.84</v>
      </c>
    </row>
    <row r="343" spans="1:32" x14ac:dyDescent="0.35">
      <c r="A343" s="6">
        <v>342</v>
      </c>
      <c r="B343" s="5" t="s">
        <v>310</v>
      </c>
      <c r="C343" s="3">
        <v>3.82</v>
      </c>
      <c r="D343" s="3">
        <v>4.9400000000000004</v>
      </c>
      <c r="E343" s="3">
        <v>4.28</v>
      </c>
      <c r="F343" s="3">
        <v>4.2</v>
      </c>
      <c r="G343" s="3">
        <v>4.0549999999999997</v>
      </c>
      <c r="H343" s="3">
        <v>5.57</v>
      </c>
      <c r="I343" s="3">
        <v>5.05</v>
      </c>
      <c r="J343" s="3">
        <v>6.39</v>
      </c>
      <c r="K343" s="3">
        <v>5.915</v>
      </c>
      <c r="L343" s="3">
        <v>7.4700000000000006</v>
      </c>
      <c r="M343" s="3">
        <v>6.8599999999999994</v>
      </c>
      <c r="N343" s="3">
        <v>7.4950000000000001</v>
      </c>
      <c r="O343" s="3">
        <v>7.22</v>
      </c>
      <c r="P343" s="3">
        <v>5.86</v>
      </c>
      <c r="Q343" s="3">
        <v>6.67</v>
      </c>
      <c r="R343" s="3">
        <v>12.97</v>
      </c>
      <c r="S343" s="3">
        <v>2.3149999999999999</v>
      </c>
      <c r="T343" s="3">
        <v>4.62</v>
      </c>
      <c r="U343" s="3">
        <v>4.1150000000000002</v>
      </c>
      <c r="V343" s="3">
        <v>4.76</v>
      </c>
      <c r="W343" s="3">
        <v>4.16</v>
      </c>
      <c r="X343" s="3">
        <v>6.55</v>
      </c>
      <c r="Y343" s="3">
        <v>5.66</v>
      </c>
      <c r="Z343" s="3">
        <v>6.1</v>
      </c>
      <c r="AA343" s="3">
        <v>7.65</v>
      </c>
      <c r="AB343" s="3">
        <v>6.62</v>
      </c>
      <c r="AC343" s="3">
        <v>7.55</v>
      </c>
      <c r="AD343" s="3">
        <v>6.58</v>
      </c>
      <c r="AE343" s="3">
        <v>7.09</v>
      </c>
      <c r="AF343" s="3">
        <v>4.9400000000000004</v>
      </c>
    </row>
    <row r="344" spans="1:32" x14ac:dyDescent="0.35">
      <c r="A344" s="6">
        <v>343</v>
      </c>
      <c r="B344" s="5" t="s">
        <v>505</v>
      </c>
      <c r="C344" s="3">
        <v>4.0599999999999996</v>
      </c>
      <c r="D344" s="3">
        <v>4.87</v>
      </c>
      <c r="E344" s="3">
        <v>4.54</v>
      </c>
      <c r="F344" s="3">
        <v>4.45</v>
      </c>
      <c r="G344" s="3">
        <v>4.2249999999999996</v>
      </c>
      <c r="H344" s="3">
        <v>5.79</v>
      </c>
      <c r="I344" s="3">
        <v>5.415</v>
      </c>
      <c r="J344" s="3">
        <v>6.879999999999999</v>
      </c>
      <c r="K344" s="3">
        <v>6.33</v>
      </c>
      <c r="L344" s="3">
        <v>7.96</v>
      </c>
      <c r="M344" s="3">
        <v>7.2450000000000001</v>
      </c>
      <c r="N344" s="3">
        <v>8.18</v>
      </c>
      <c r="O344" s="3">
        <v>7.88</v>
      </c>
      <c r="P344" s="3">
        <v>6.2</v>
      </c>
      <c r="Q344" s="3">
        <v>7.44</v>
      </c>
      <c r="R344" s="3">
        <v>13.9</v>
      </c>
      <c r="S344" s="3">
        <v>2.11</v>
      </c>
      <c r="T344" s="3">
        <v>4.75</v>
      </c>
      <c r="U344" s="3">
        <v>4.18</v>
      </c>
      <c r="V344" s="3">
        <v>4.63</v>
      </c>
      <c r="W344" s="3">
        <v>4.21</v>
      </c>
      <c r="X344" s="3">
        <v>6.49</v>
      </c>
      <c r="Y344" s="3">
        <v>5.39</v>
      </c>
      <c r="Z344" s="3">
        <v>6.17</v>
      </c>
      <c r="AA344" s="3">
        <v>7.31</v>
      </c>
      <c r="AB344" s="3">
        <v>6.08</v>
      </c>
      <c r="AC344" s="3">
        <v>7.32</v>
      </c>
      <c r="AD344" s="3">
        <v>6.3</v>
      </c>
      <c r="AE344" s="3">
        <v>7.12</v>
      </c>
      <c r="AF344" s="3">
        <v>4.55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438B-9445-4347-B9E0-2284B45A8679}">
  <dimension ref="A1:L1821"/>
  <sheetViews>
    <sheetView topLeftCell="A145" workbookViewId="0">
      <selection activeCell="D14" sqref="D14"/>
    </sheetView>
  </sheetViews>
  <sheetFormatPr defaultRowHeight="15" x14ac:dyDescent="0.35"/>
  <cols>
    <col min="1" max="1" width="6.85546875" style="35" customWidth="1"/>
    <col min="2" max="2" width="13.35546875" style="35" customWidth="1"/>
    <col min="3" max="3" width="19.2109375" style="35" customWidth="1"/>
    <col min="4" max="4" width="13.35546875" style="35" customWidth="1"/>
    <col min="5" max="5" width="14.35546875" style="35" customWidth="1"/>
    <col min="6" max="6" width="14.5703125" style="35" customWidth="1"/>
    <col min="8" max="8" width="9.2109375" style="35" customWidth="1"/>
    <col min="9" max="9" width="14.92578125" style="35" customWidth="1"/>
    <col min="10" max="10" width="13.35546875" style="35" customWidth="1"/>
    <col min="11" max="11" width="16.2109375" style="35" customWidth="1"/>
    <col min="12" max="12" width="15.0703125" style="35" customWidth="1"/>
  </cols>
  <sheetData>
    <row r="1" spans="1:12" ht="30.9" x14ac:dyDescent="0.35">
      <c r="A1" s="28" t="s">
        <v>5802</v>
      </c>
      <c r="B1" s="29" t="s">
        <v>313</v>
      </c>
      <c r="C1" s="30" t="s">
        <v>1</v>
      </c>
      <c r="D1" s="29" t="s">
        <v>2</v>
      </c>
      <c r="E1" s="29" t="s">
        <v>5800</v>
      </c>
      <c r="F1" s="28" t="s">
        <v>5801</v>
      </c>
      <c r="H1" s="28" t="s">
        <v>5804</v>
      </c>
      <c r="I1" s="30" t="s">
        <v>0</v>
      </c>
      <c r="J1" s="30" t="s">
        <v>1</v>
      </c>
      <c r="K1" s="29" t="s">
        <v>2</v>
      </c>
      <c r="L1" s="29" t="s">
        <v>5803</v>
      </c>
    </row>
    <row r="2" spans="1:12" ht="15.45" x14ac:dyDescent="0.4">
      <c r="A2" s="30">
        <v>4</v>
      </c>
      <c r="B2" s="31" t="s">
        <v>3</v>
      </c>
      <c r="C2" s="32" t="s">
        <v>4</v>
      </c>
      <c r="D2" s="30" t="s">
        <v>5</v>
      </c>
      <c r="E2" s="33">
        <v>4.76</v>
      </c>
      <c r="F2" s="34">
        <v>5.6150000000000002</v>
      </c>
      <c r="H2" s="30">
        <v>1</v>
      </c>
      <c r="I2" s="31" t="s">
        <v>3</v>
      </c>
      <c r="J2" s="32" t="s">
        <v>4</v>
      </c>
      <c r="K2" s="30" t="s">
        <v>5</v>
      </c>
      <c r="L2" s="33">
        <v>4.76</v>
      </c>
    </row>
    <row r="3" spans="1:12" ht="15.45" x14ac:dyDescent="0.4">
      <c r="A3" s="30">
        <v>6</v>
      </c>
      <c r="B3" s="31" t="s">
        <v>6</v>
      </c>
      <c r="C3" s="32" t="s">
        <v>7</v>
      </c>
      <c r="D3" s="30" t="s">
        <v>5</v>
      </c>
      <c r="E3" s="33">
        <v>1.45</v>
      </c>
      <c r="F3" s="34">
        <v>1.355</v>
      </c>
      <c r="H3" s="30">
        <v>2</v>
      </c>
      <c r="I3" s="31" t="s">
        <v>6</v>
      </c>
      <c r="J3" s="32" t="s">
        <v>7</v>
      </c>
      <c r="K3" s="30" t="s">
        <v>5</v>
      </c>
      <c r="L3" s="33">
        <v>1.45</v>
      </c>
    </row>
    <row r="4" spans="1:12" ht="15.45" x14ac:dyDescent="0.4">
      <c r="A4" s="30">
        <v>7</v>
      </c>
      <c r="B4" s="31" t="s">
        <v>8</v>
      </c>
      <c r="C4" s="32" t="s">
        <v>9</v>
      </c>
      <c r="D4" s="30" t="s">
        <v>5</v>
      </c>
      <c r="E4" s="33">
        <v>1.39</v>
      </c>
      <c r="F4" s="34">
        <v>1.38</v>
      </c>
      <c r="H4" s="30">
        <v>3</v>
      </c>
      <c r="I4" s="31" t="s">
        <v>8</v>
      </c>
      <c r="J4" s="32" t="s">
        <v>9</v>
      </c>
      <c r="K4" s="30" t="s">
        <v>5</v>
      </c>
      <c r="L4" s="33">
        <v>1.39</v>
      </c>
    </row>
    <row r="5" spans="1:12" ht="15.45" x14ac:dyDescent="0.4">
      <c r="A5" s="30">
        <v>8</v>
      </c>
      <c r="B5" s="32" t="s">
        <v>319</v>
      </c>
      <c r="C5" s="32" t="s">
        <v>11</v>
      </c>
      <c r="D5" s="30" t="s">
        <v>5</v>
      </c>
      <c r="E5" s="33">
        <v>6.88</v>
      </c>
      <c r="F5" s="34">
        <v>7.52</v>
      </c>
      <c r="H5" s="30">
        <v>4</v>
      </c>
      <c r="I5" s="31" t="s">
        <v>10</v>
      </c>
      <c r="J5" s="32" t="s">
        <v>11</v>
      </c>
      <c r="K5" s="30" t="s">
        <v>5</v>
      </c>
      <c r="L5" s="33">
        <v>6.88</v>
      </c>
    </row>
    <row r="6" spans="1:12" ht="15.45" x14ac:dyDescent="0.4">
      <c r="A6" s="30">
        <v>17</v>
      </c>
      <c r="B6" s="31" t="s">
        <v>12</v>
      </c>
      <c r="C6" s="32" t="s">
        <v>13</v>
      </c>
      <c r="D6" s="30" t="s">
        <v>5</v>
      </c>
      <c r="E6" s="33">
        <v>3.58</v>
      </c>
      <c r="F6" s="34">
        <v>4.585</v>
      </c>
      <c r="H6" s="30">
        <v>5</v>
      </c>
      <c r="I6" s="31" t="s">
        <v>12</v>
      </c>
      <c r="J6" s="32" t="s">
        <v>13</v>
      </c>
      <c r="K6" s="30" t="s">
        <v>5</v>
      </c>
      <c r="L6" s="33">
        <v>3.58</v>
      </c>
    </row>
    <row r="7" spans="1:12" ht="15.45" x14ac:dyDescent="0.4">
      <c r="A7" s="30">
        <v>18</v>
      </c>
      <c r="B7" s="31" t="s">
        <v>14</v>
      </c>
      <c r="C7" s="32" t="s">
        <v>15</v>
      </c>
      <c r="D7" s="30" t="s">
        <v>5</v>
      </c>
      <c r="E7" s="33">
        <v>6.16</v>
      </c>
      <c r="F7" s="34">
        <v>6.89</v>
      </c>
      <c r="H7" s="30">
        <v>6</v>
      </c>
      <c r="I7" s="31" t="s">
        <v>14</v>
      </c>
      <c r="J7" s="32" t="s">
        <v>15</v>
      </c>
      <c r="K7" s="30" t="s">
        <v>5</v>
      </c>
      <c r="L7" s="33">
        <v>6.16</v>
      </c>
    </row>
    <row r="8" spans="1:12" ht="15.45" x14ac:dyDescent="0.4">
      <c r="A8" s="30">
        <v>19</v>
      </c>
      <c r="B8" s="31" t="s">
        <v>16</v>
      </c>
      <c r="C8" s="32" t="s">
        <v>17</v>
      </c>
      <c r="D8" s="30" t="s">
        <v>5</v>
      </c>
      <c r="E8" s="33">
        <v>3.11</v>
      </c>
      <c r="F8" s="34">
        <v>3.88</v>
      </c>
      <c r="H8" s="30">
        <v>7</v>
      </c>
      <c r="I8" s="31" t="s">
        <v>16</v>
      </c>
      <c r="J8" s="32" t="s">
        <v>17</v>
      </c>
      <c r="K8" s="30" t="s">
        <v>5</v>
      </c>
      <c r="L8" s="33">
        <v>3.11</v>
      </c>
    </row>
    <row r="9" spans="1:12" ht="15.45" x14ac:dyDescent="0.4">
      <c r="A9" s="30">
        <v>21</v>
      </c>
      <c r="B9" s="31" t="s">
        <v>18</v>
      </c>
      <c r="C9" s="32" t="s">
        <v>19</v>
      </c>
      <c r="D9" s="30" t="s">
        <v>5</v>
      </c>
      <c r="E9" s="33">
        <v>9.89</v>
      </c>
      <c r="F9" s="34">
        <v>10.414999999999999</v>
      </c>
      <c r="H9" s="30">
        <v>8</v>
      </c>
      <c r="I9" s="31" t="s">
        <v>18</v>
      </c>
      <c r="J9" s="32" t="s">
        <v>19</v>
      </c>
      <c r="K9" s="30" t="s">
        <v>5</v>
      </c>
      <c r="L9" s="33">
        <v>9.89</v>
      </c>
    </row>
    <row r="10" spans="1:12" ht="15.45" x14ac:dyDescent="0.4">
      <c r="A10" s="30">
        <v>22</v>
      </c>
      <c r="B10" s="31" t="s">
        <v>20</v>
      </c>
      <c r="C10" s="32" t="s">
        <v>21</v>
      </c>
      <c r="D10" s="30" t="s">
        <v>5</v>
      </c>
      <c r="E10" s="33">
        <v>5.73</v>
      </c>
      <c r="F10" s="34">
        <v>6.5049999999999999</v>
      </c>
      <c r="H10" s="30">
        <v>9</v>
      </c>
      <c r="I10" s="31" t="s">
        <v>20</v>
      </c>
      <c r="J10" s="32" t="s">
        <v>21</v>
      </c>
      <c r="K10" s="30" t="s">
        <v>5</v>
      </c>
      <c r="L10" s="33">
        <v>5.73</v>
      </c>
    </row>
    <row r="11" spans="1:12" ht="15.45" x14ac:dyDescent="0.4">
      <c r="A11" s="30">
        <v>23</v>
      </c>
      <c r="B11" s="31" t="s">
        <v>22</v>
      </c>
      <c r="C11" s="32" t="s">
        <v>23</v>
      </c>
      <c r="D11" s="30" t="s">
        <v>5</v>
      </c>
      <c r="E11" s="33">
        <v>8.1199999999999992</v>
      </c>
      <c r="F11" s="34">
        <v>8.7200000000000006</v>
      </c>
      <c r="H11" s="30">
        <v>10</v>
      </c>
      <c r="I11" s="31" t="s">
        <v>22</v>
      </c>
      <c r="J11" s="32" t="s">
        <v>23</v>
      </c>
      <c r="K11" s="30" t="s">
        <v>5</v>
      </c>
      <c r="L11" s="33">
        <v>8.1199999999999992</v>
      </c>
    </row>
    <row r="12" spans="1:12" ht="15.45" x14ac:dyDescent="0.4">
      <c r="A12" s="30">
        <v>26</v>
      </c>
      <c r="B12" s="31" t="s">
        <v>24</v>
      </c>
      <c r="C12" s="32" t="s">
        <v>25</v>
      </c>
      <c r="D12" s="30" t="s">
        <v>5</v>
      </c>
      <c r="E12" s="34">
        <v>6.15</v>
      </c>
      <c r="F12" s="34">
        <v>6.915</v>
      </c>
      <c r="H12" s="30">
        <v>11</v>
      </c>
      <c r="I12" s="31" t="s">
        <v>24</v>
      </c>
      <c r="J12" s="32" t="s">
        <v>25</v>
      </c>
      <c r="K12" s="30" t="s">
        <v>5</v>
      </c>
      <c r="L12" s="34">
        <v>6.15</v>
      </c>
    </row>
    <row r="13" spans="1:12" ht="15.45" x14ac:dyDescent="0.4">
      <c r="A13" s="30">
        <v>29</v>
      </c>
      <c r="B13" s="31" t="s">
        <v>26</v>
      </c>
      <c r="C13" s="32" t="s">
        <v>27</v>
      </c>
      <c r="D13" s="30" t="s">
        <v>5</v>
      </c>
      <c r="E13" s="33">
        <v>6.94</v>
      </c>
      <c r="F13" s="34">
        <v>7.63</v>
      </c>
      <c r="H13" s="30">
        <v>12</v>
      </c>
      <c r="I13" s="31" t="s">
        <v>26</v>
      </c>
      <c r="J13" s="32" t="s">
        <v>27</v>
      </c>
      <c r="K13" s="30" t="s">
        <v>5</v>
      </c>
      <c r="L13" s="33">
        <v>6.94</v>
      </c>
    </row>
    <row r="14" spans="1:12" ht="15.45" x14ac:dyDescent="0.35">
      <c r="A14" s="30">
        <v>30</v>
      </c>
      <c r="B14" s="32" t="s">
        <v>28</v>
      </c>
      <c r="C14" s="32" t="s">
        <v>29</v>
      </c>
      <c r="D14" s="30" t="s">
        <v>5</v>
      </c>
      <c r="E14" s="33">
        <v>8</v>
      </c>
      <c r="F14" s="34">
        <v>8.4499999999999993</v>
      </c>
      <c r="H14" s="30">
        <v>13</v>
      </c>
      <c r="I14" s="32" t="s">
        <v>28</v>
      </c>
      <c r="J14" s="32" t="s">
        <v>29</v>
      </c>
      <c r="K14" s="30" t="s">
        <v>5</v>
      </c>
      <c r="L14" s="33">
        <v>8</v>
      </c>
    </row>
    <row r="15" spans="1:12" ht="15.45" x14ac:dyDescent="0.35">
      <c r="A15" s="30">
        <v>33</v>
      </c>
      <c r="B15" s="32" t="s">
        <v>30</v>
      </c>
      <c r="C15" s="32" t="s">
        <v>31</v>
      </c>
      <c r="D15" s="30" t="s">
        <v>5</v>
      </c>
      <c r="E15" s="33">
        <v>1.93</v>
      </c>
      <c r="F15" s="34">
        <v>1.9649999999999999</v>
      </c>
      <c r="H15" s="30">
        <v>14</v>
      </c>
      <c r="I15" s="32" t="s">
        <v>30</v>
      </c>
      <c r="J15" s="32" t="s">
        <v>31</v>
      </c>
      <c r="K15" s="30" t="s">
        <v>5</v>
      </c>
      <c r="L15" s="33">
        <v>1.93</v>
      </c>
    </row>
    <row r="16" spans="1:12" ht="15.45" x14ac:dyDescent="0.35">
      <c r="A16" s="30">
        <v>34</v>
      </c>
      <c r="B16" s="32" t="s">
        <v>32</v>
      </c>
      <c r="C16" s="32" t="s">
        <v>33</v>
      </c>
      <c r="D16" s="30" t="s">
        <v>5</v>
      </c>
      <c r="E16" s="33">
        <v>7.07</v>
      </c>
      <c r="F16" s="34">
        <v>7.8</v>
      </c>
      <c r="H16" s="30">
        <v>15</v>
      </c>
      <c r="I16" s="32" t="s">
        <v>32</v>
      </c>
      <c r="J16" s="32" t="s">
        <v>33</v>
      </c>
      <c r="K16" s="30" t="s">
        <v>5</v>
      </c>
      <c r="L16" s="33">
        <v>7.07</v>
      </c>
    </row>
    <row r="17" spans="1:12" ht="15.45" x14ac:dyDescent="0.35">
      <c r="A17" s="30">
        <v>35</v>
      </c>
      <c r="B17" s="32" t="s">
        <v>34</v>
      </c>
      <c r="C17" s="32" t="s">
        <v>35</v>
      </c>
      <c r="D17" s="30" t="s">
        <v>5</v>
      </c>
      <c r="E17" s="33">
        <v>11.65</v>
      </c>
      <c r="F17" s="34">
        <v>12.09</v>
      </c>
      <c r="H17" s="30">
        <v>16</v>
      </c>
      <c r="I17" s="32" t="s">
        <v>34</v>
      </c>
      <c r="J17" s="32" t="s">
        <v>35</v>
      </c>
      <c r="K17" s="30" t="s">
        <v>5</v>
      </c>
      <c r="L17" s="33">
        <v>11.65</v>
      </c>
    </row>
    <row r="18" spans="1:12" ht="15.45" x14ac:dyDescent="0.35">
      <c r="A18" s="30">
        <v>39</v>
      </c>
      <c r="B18" s="32" t="s">
        <v>36</v>
      </c>
      <c r="C18" s="32" t="s">
        <v>37</v>
      </c>
      <c r="D18" s="30" t="s">
        <v>5</v>
      </c>
      <c r="E18" s="33">
        <v>7</v>
      </c>
      <c r="F18" s="34">
        <v>7.65</v>
      </c>
      <c r="H18" s="30">
        <v>17</v>
      </c>
      <c r="I18" s="32" t="s">
        <v>36</v>
      </c>
      <c r="J18" s="32" t="s">
        <v>37</v>
      </c>
      <c r="K18" s="30" t="s">
        <v>5</v>
      </c>
      <c r="L18" s="33">
        <v>7</v>
      </c>
    </row>
    <row r="19" spans="1:12" ht="15.45" x14ac:dyDescent="0.35">
      <c r="A19" s="30">
        <v>40</v>
      </c>
      <c r="B19" s="32" t="s">
        <v>38</v>
      </c>
      <c r="C19" s="32" t="s">
        <v>39</v>
      </c>
      <c r="D19" s="30" t="s">
        <v>5</v>
      </c>
      <c r="E19" s="33">
        <v>4.3600000000000003</v>
      </c>
      <c r="F19" s="34">
        <v>5.23</v>
      </c>
      <c r="H19" s="30">
        <v>18</v>
      </c>
      <c r="I19" s="32" t="s">
        <v>38</v>
      </c>
      <c r="J19" s="32" t="s">
        <v>39</v>
      </c>
      <c r="K19" s="30" t="s">
        <v>5</v>
      </c>
      <c r="L19" s="33">
        <v>4.3600000000000003</v>
      </c>
    </row>
    <row r="20" spans="1:12" ht="15.45" x14ac:dyDescent="0.35">
      <c r="A20" s="30">
        <v>41</v>
      </c>
      <c r="B20" s="32" t="s">
        <v>40</v>
      </c>
      <c r="C20" s="32" t="s">
        <v>41</v>
      </c>
      <c r="D20" s="30" t="s">
        <v>5</v>
      </c>
      <c r="E20" s="33">
        <v>10.19</v>
      </c>
      <c r="F20" s="34">
        <v>10.655000000000001</v>
      </c>
      <c r="H20" s="30">
        <v>19</v>
      </c>
      <c r="I20" s="32" t="s">
        <v>40</v>
      </c>
      <c r="J20" s="32" t="s">
        <v>41</v>
      </c>
      <c r="K20" s="30" t="s">
        <v>5</v>
      </c>
      <c r="L20" s="33">
        <v>10.19</v>
      </c>
    </row>
    <row r="21" spans="1:12" ht="15.45" x14ac:dyDescent="0.35">
      <c r="A21" s="30">
        <v>42</v>
      </c>
      <c r="B21" s="32" t="s">
        <v>42</v>
      </c>
      <c r="C21" s="32" t="s">
        <v>43</v>
      </c>
      <c r="D21" s="30" t="s">
        <v>5</v>
      </c>
      <c r="E21" s="33">
        <v>5.0999999999999996</v>
      </c>
      <c r="F21" s="34">
        <v>5.93</v>
      </c>
      <c r="H21" s="30">
        <v>20</v>
      </c>
      <c r="I21" s="32" t="s">
        <v>42</v>
      </c>
      <c r="J21" s="32" t="s">
        <v>43</v>
      </c>
      <c r="K21" s="30" t="s">
        <v>5</v>
      </c>
      <c r="L21" s="33">
        <v>5.0999999999999996</v>
      </c>
    </row>
    <row r="22" spans="1:12" ht="15.45" x14ac:dyDescent="0.35">
      <c r="A22" s="30">
        <v>46</v>
      </c>
      <c r="B22" s="32" t="s">
        <v>44</v>
      </c>
      <c r="C22" s="32" t="s">
        <v>45</v>
      </c>
      <c r="D22" s="30" t="s">
        <v>5</v>
      </c>
      <c r="E22" s="33">
        <v>5.23</v>
      </c>
      <c r="F22" s="34">
        <v>6.0750000000000002</v>
      </c>
      <c r="H22" s="30">
        <v>21</v>
      </c>
      <c r="I22" s="32" t="s">
        <v>44</v>
      </c>
      <c r="J22" s="32" t="s">
        <v>45</v>
      </c>
      <c r="K22" s="30" t="s">
        <v>5</v>
      </c>
      <c r="L22" s="33">
        <v>5.23</v>
      </c>
    </row>
    <row r="23" spans="1:12" ht="15.45" x14ac:dyDescent="0.35">
      <c r="A23" s="30">
        <v>47</v>
      </c>
      <c r="B23" s="32" t="s">
        <v>46</v>
      </c>
      <c r="C23" s="32" t="s">
        <v>47</v>
      </c>
      <c r="D23" s="30" t="s">
        <v>5</v>
      </c>
      <c r="E23" s="33">
        <v>9.16</v>
      </c>
      <c r="F23" s="34">
        <v>9.7100000000000009</v>
      </c>
      <c r="H23" s="30">
        <v>22</v>
      </c>
      <c r="I23" s="32" t="s">
        <v>46</v>
      </c>
      <c r="J23" s="32" t="s">
        <v>47</v>
      </c>
      <c r="K23" s="30" t="s">
        <v>5</v>
      </c>
      <c r="L23" s="33">
        <v>9.16</v>
      </c>
    </row>
    <row r="24" spans="1:12" ht="15.45" x14ac:dyDescent="0.35">
      <c r="A24" s="30">
        <v>49</v>
      </c>
      <c r="B24" s="32" t="s">
        <v>48</v>
      </c>
      <c r="C24" s="32" t="s">
        <v>49</v>
      </c>
      <c r="D24" s="30" t="s">
        <v>5</v>
      </c>
      <c r="E24" s="33">
        <v>7.06</v>
      </c>
      <c r="F24" s="34">
        <v>7.8</v>
      </c>
      <c r="H24" s="30">
        <v>23</v>
      </c>
      <c r="I24" s="32" t="s">
        <v>48</v>
      </c>
      <c r="J24" s="32" t="s">
        <v>49</v>
      </c>
      <c r="K24" s="30" t="s">
        <v>5</v>
      </c>
      <c r="L24" s="33">
        <v>7.06</v>
      </c>
    </row>
    <row r="25" spans="1:12" ht="15.45" x14ac:dyDescent="0.35">
      <c r="A25" s="30">
        <v>51</v>
      </c>
      <c r="B25" s="32" t="s">
        <v>50</v>
      </c>
      <c r="C25" s="32" t="s">
        <v>51</v>
      </c>
      <c r="D25" s="30" t="s">
        <v>5</v>
      </c>
      <c r="E25" s="33">
        <v>7.36</v>
      </c>
      <c r="F25" s="34">
        <v>8.16</v>
      </c>
      <c r="H25" s="30">
        <v>24</v>
      </c>
      <c r="I25" s="32" t="s">
        <v>50</v>
      </c>
      <c r="J25" s="32" t="s">
        <v>51</v>
      </c>
      <c r="K25" s="30" t="s">
        <v>5</v>
      </c>
      <c r="L25" s="33">
        <v>7.36</v>
      </c>
    </row>
    <row r="26" spans="1:12" ht="15.45" x14ac:dyDescent="0.35">
      <c r="A26" s="30">
        <v>52</v>
      </c>
      <c r="B26" s="32" t="s">
        <v>52</v>
      </c>
      <c r="C26" s="32" t="s">
        <v>53</v>
      </c>
      <c r="D26" s="30" t="s">
        <v>5</v>
      </c>
      <c r="E26" s="33">
        <v>7.77</v>
      </c>
      <c r="F26" s="34">
        <v>8.4050000000000011</v>
      </c>
      <c r="H26" s="30">
        <v>25</v>
      </c>
      <c r="I26" s="32" t="s">
        <v>52</v>
      </c>
      <c r="J26" s="32" t="s">
        <v>53</v>
      </c>
      <c r="K26" s="30" t="s">
        <v>5</v>
      </c>
      <c r="L26" s="33">
        <v>7.77</v>
      </c>
    </row>
    <row r="27" spans="1:12" ht="15.45" x14ac:dyDescent="0.35">
      <c r="A27" s="30">
        <v>53</v>
      </c>
      <c r="B27" s="32" t="s">
        <v>54</v>
      </c>
      <c r="C27" s="32" t="s">
        <v>55</v>
      </c>
      <c r="D27" s="30" t="s">
        <v>5</v>
      </c>
      <c r="E27" s="33">
        <v>3.11</v>
      </c>
      <c r="F27" s="34">
        <v>4.12</v>
      </c>
      <c r="H27" s="30">
        <v>26</v>
      </c>
      <c r="I27" s="32" t="s">
        <v>54</v>
      </c>
      <c r="J27" s="32" t="s">
        <v>55</v>
      </c>
      <c r="K27" s="30" t="s">
        <v>5</v>
      </c>
      <c r="L27" s="33">
        <v>3.11</v>
      </c>
    </row>
    <row r="28" spans="1:12" ht="15.45" x14ac:dyDescent="0.35">
      <c r="A28" s="30">
        <v>54</v>
      </c>
      <c r="B28" s="32" t="s">
        <v>56</v>
      </c>
      <c r="C28" s="32" t="s">
        <v>57</v>
      </c>
      <c r="D28" s="30" t="s">
        <v>5</v>
      </c>
      <c r="E28" s="33">
        <v>8.16</v>
      </c>
      <c r="F28" s="34">
        <v>9.3550000000000004</v>
      </c>
      <c r="H28" s="30">
        <v>27</v>
      </c>
      <c r="I28" s="32" t="s">
        <v>56</v>
      </c>
      <c r="J28" s="32" t="s">
        <v>57</v>
      </c>
      <c r="K28" s="30" t="s">
        <v>5</v>
      </c>
      <c r="L28" s="33">
        <v>8.16</v>
      </c>
    </row>
    <row r="29" spans="1:12" ht="15.45" x14ac:dyDescent="0.35">
      <c r="A29" s="30">
        <v>55</v>
      </c>
      <c r="B29" s="32" t="s">
        <v>58</v>
      </c>
      <c r="C29" s="32" t="s">
        <v>59</v>
      </c>
      <c r="D29" s="30" t="s">
        <v>5</v>
      </c>
      <c r="E29" s="33">
        <v>5.22</v>
      </c>
      <c r="F29" s="34">
        <v>6.3049999999999997</v>
      </c>
      <c r="H29" s="30">
        <v>28</v>
      </c>
      <c r="I29" s="32" t="s">
        <v>58</v>
      </c>
      <c r="J29" s="32" t="s">
        <v>59</v>
      </c>
      <c r="K29" s="30" t="s">
        <v>5</v>
      </c>
      <c r="L29" s="33">
        <v>5.22</v>
      </c>
    </row>
    <row r="30" spans="1:12" ht="15.45" x14ac:dyDescent="0.35">
      <c r="A30" s="30">
        <v>57</v>
      </c>
      <c r="B30" s="32" t="s">
        <v>60</v>
      </c>
      <c r="C30" s="32" t="s">
        <v>61</v>
      </c>
      <c r="D30" s="30" t="s">
        <v>5</v>
      </c>
      <c r="E30" s="33">
        <v>10.16</v>
      </c>
      <c r="F30" s="34">
        <v>10.68</v>
      </c>
      <c r="H30" s="30">
        <v>29</v>
      </c>
      <c r="I30" s="32" t="s">
        <v>60</v>
      </c>
      <c r="J30" s="32" t="s">
        <v>61</v>
      </c>
      <c r="K30" s="30" t="s">
        <v>5</v>
      </c>
      <c r="L30" s="33">
        <v>10.16</v>
      </c>
    </row>
    <row r="31" spans="1:12" ht="15.45" x14ac:dyDescent="0.35">
      <c r="A31" s="30">
        <v>59</v>
      </c>
      <c r="B31" s="32" t="s">
        <v>62</v>
      </c>
      <c r="C31" s="32" t="s">
        <v>63</v>
      </c>
      <c r="D31" s="30" t="s">
        <v>5</v>
      </c>
      <c r="E31" s="33">
        <v>11.05</v>
      </c>
      <c r="F31" s="34">
        <v>11.504999999999999</v>
      </c>
      <c r="H31" s="30">
        <v>30</v>
      </c>
      <c r="I31" s="32" t="s">
        <v>62</v>
      </c>
      <c r="J31" s="32" t="s">
        <v>63</v>
      </c>
      <c r="K31" s="30" t="s">
        <v>5</v>
      </c>
      <c r="L31" s="33">
        <v>11.05</v>
      </c>
    </row>
    <row r="32" spans="1:12" ht="15.45" x14ac:dyDescent="0.35">
      <c r="A32" s="30">
        <v>60</v>
      </c>
      <c r="B32" s="32" t="s">
        <v>64</v>
      </c>
      <c r="C32" s="32" t="s">
        <v>65</v>
      </c>
      <c r="D32" s="30" t="s">
        <v>5</v>
      </c>
      <c r="E32" s="33">
        <v>6.36</v>
      </c>
      <c r="F32" s="34">
        <v>7.125</v>
      </c>
      <c r="H32" s="30">
        <v>31</v>
      </c>
      <c r="I32" s="32" t="s">
        <v>64</v>
      </c>
      <c r="J32" s="32" t="s">
        <v>65</v>
      </c>
      <c r="K32" s="30" t="s">
        <v>5</v>
      </c>
      <c r="L32" s="33">
        <v>6.36</v>
      </c>
    </row>
    <row r="33" spans="1:12" ht="15.45" x14ac:dyDescent="0.35">
      <c r="A33" s="30">
        <v>62</v>
      </c>
      <c r="B33" s="32" t="s">
        <v>66</v>
      </c>
      <c r="C33" s="32" t="s">
        <v>67</v>
      </c>
      <c r="D33" s="30" t="s">
        <v>5</v>
      </c>
      <c r="E33" s="33">
        <v>3.8</v>
      </c>
      <c r="F33" s="34">
        <v>4.6850000000000005</v>
      </c>
      <c r="H33" s="30">
        <v>32</v>
      </c>
      <c r="I33" s="32" t="s">
        <v>66</v>
      </c>
      <c r="J33" s="32" t="s">
        <v>67</v>
      </c>
      <c r="K33" s="30" t="s">
        <v>5</v>
      </c>
      <c r="L33" s="33">
        <v>3.8</v>
      </c>
    </row>
    <row r="34" spans="1:12" ht="15.45" x14ac:dyDescent="0.35">
      <c r="A34" s="30">
        <v>66</v>
      </c>
      <c r="B34" s="32" t="s">
        <v>68</v>
      </c>
      <c r="C34" s="32" t="s">
        <v>69</v>
      </c>
      <c r="D34" s="30" t="s">
        <v>5</v>
      </c>
      <c r="E34" s="33">
        <v>3.48</v>
      </c>
      <c r="F34" s="34">
        <v>4.4250000000000007</v>
      </c>
      <c r="H34" s="30">
        <v>33</v>
      </c>
      <c r="I34" s="32" t="s">
        <v>68</v>
      </c>
      <c r="J34" s="32" t="s">
        <v>69</v>
      </c>
      <c r="K34" s="30" t="s">
        <v>5</v>
      </c>
      <c r="L34" s="33">
        <v>3.48</v>
      </c>
    </row>
    <row r="35" spans="1:12" ht="15.45" x14ac:dyDescent="0.35">
      <c r="A35" s="30">
        <v>67</v>
      </c>
      <c r="B35" s="32" t="s">
        <v>70</v>
      </c>
      <c r="C35" s="32" t="s">
        <v>71</v>
      </c>
      <c r="D35" s="30" t="s">
        <v>5</v>
      </c>
      <c r="E35" s="33">
        <v>7.09</v>
      </c>
      <c r="F35" s="34">
        <v>7.8250000000000002</v>
      </c>
      <c r="H35" s="30">
        <v>34</v>
      </c>
      <c r="I35" s="32" t="s">
        <v>70</v>
      </c>
      <c r="J35" s="32" t="s">
        <v>71</v>
      </c>
      <c r="K35" s="30" t="s">
        <v>5</v>
      </c>
      <c r="L35" s="33">
        <v>7.09</v>
      </c>
    </row>
    <row r="36" spans="1:12" ht="15.45" x14ac:dyDescent="0.35">
      <c r="A36" s="30">
        <v>68</v>
      </c>
      <c r="B36" s="32" t="s">
        <v>72</v>
      </c>
      <c r="C36" s="32" t="s">
        <v>73</v>
      </c>
      <c r="D36" s="30" t="s">
        <v>5</v>
      </c>
      <c r="E36" s="33">
        <v>4.5999999999999996</v>
      </c>
      <c r="F36" s="34">
        <v>5.4450000000000003</v>
      </c>
      <c r="H36" s="30">
        <v>35</v>
      </c>
      <c r="I36" s="32" t="s">
        <v>72</v>
      </c>
      <c r="J36" s="32" t="s">
        <v>73</v>
      </c>
      <c r="K36" s="30" t="s">
        <v>5</v>
      </c>
      <c r="L36" s="33">
        <v>4.5999999999999996</v>
      </c>
    </row>
    <row r="37" spans="1:12" ht="15.45" x14ac:dyDescent="0.35">
      <c r="A37" s="30">
        <v>69</v>
      </c>
      <c r="B37" s="32" t="s">
        <v>74</v>
      </c>
      <c r="C37" s="32" t="s">
        <v>75</v>
      </c>
      <c r="D37" s="30" t="s">
        <v>5</v>
      </c>
      <c r="E37" s="33">
        <v>10.73</v>
      </c>
      <c r="F37" s="34">
        <v>11.18</v>
      </c>
      <c r="H37" s="30">
        <v>36</v>
      </c>
      <c r="I37" s="32" t="s">
        <v>74</v>
      </c>
      <c r="J37" s="32" t="s">
        <v>75</v>
      </c>
      <c r="K37" s="30" t="s">
        <v>5</v>
      </c>
      <c r="L37" s="33">
        <v>10.73</v>
      </c>
    </row>
    <row r="38" spans="1:12" ht="15.45" x14ac:dyDescent="0.35">
      <c r="A38" s="30">
        <v>70</v>
      </c>
      <c r="B38" s="32" t="s">
        <v>76</v>
      </c>
      <c r="C38" s="32" t="s">
        <v>77</v>
      </c>
      <c r="D38" s="30" t="s">
        <v>5</v>
      </c>
      <c r="E38" s="33">
        <v>3.63</v>
      </c>
      <c r="F38" s="34">
        <v>4.5750000000000002</v>
      </c>
      <c r="H38" s="30">
        <v>37</v>
      </c>
      <c r="I38" s="32" t="s">
        <v>76</v>
      </c>
      <c r="J38" s="32" t="s">
        <v>77</v>
      </c>
      <c r="K38" s="30" t="s">
        <v>5</v>
      </c>
      <c r="L38" s="33">
        <v>3.63</v>
      </c>
    </row>
    <row r="39" spans="1:12" ht="15.45" x14ac:dyDescent="0.35">
      <c r="A39" s="30">
        <v>72</v>
      </c>
      <c r="B39" s="32" t="s">
        <v>78</v>
      </c>
      <c r="C39" s="32" t="s">
        <v>79</v>
      </c>
      <c r="D39" s="30" t="s">
        <v>5</v>
      </c>
      <c r="E39" s="33">
        <v>11.44</v>
      </c>
      <c r="F39" s="34">
        <v>11.835000000000001</v>
      </c>
      <c r="H39" s="30">
        <v>38</v>
      </c>
      <c r="I39" s="32" t="s">
        <v>78</v>
      </c>
      <c r="J39" s="32" t="s">
        <v>79</v>
      </c>
      <c r="K39" s="30" t="s">
        <v>5</v>
      </c>
      <c r="L39" s="33">
        <v>11.44</v>
      </c>
    </row>
    <row r="40" spans="1:12" ht="15.45" x14ac:dyDescent="0.35">
      <c r="A40" s="30">
        <v>74</v>
      </c>
      <c r="B40" s="32" t="s">
        <v>80</v>
      </c>
      <c r="C40" s="32" t="s">
        <v>81</v>
      </c>
      <c r="D40" s="30" t="s">
        <v>5</v>
      </c>
      <c r="E40" s="33">
        <v>8.15</v>
      </c>
      <c r="F40" s="34">
        <v>8.76</v>
      </c>
      <c r="H40" s="30">
        <v>39</v>
      </c>
      <c r="I40" s="32" t="s">
        <v>80</v>
      </c>
      <c r="J40" s="32" t="s">
        <v>81</v>
      </c>
      <c r="K40" s="30" t="s">
        <v>5</v>
      </c>
      <c r="L40" s="33">
        <v>8.15</v>
      </c>
    </row>
    <row r="41" spans="1:12" ht="15.45" x14ac:dyDescent="0.35">
      <c r="A41" s="30">
        <v>75</v>
      </c>
      <c r="B41" s="32" t="s">
        <v>82</v>
      </c>
      <c r="C41" s="32" t="s">
        <v>83</v>
      </c>
      <c r="D41" s="30" t="s">
        <v>5</v>
      </c>
      <c r="E41" s="33">
        <v>7.07</v>
      </c>
      <c r="F41" s="34">
        <v>7.7949999999999999</v>
      </c>
      <c r="H41" s="30">
        <v>40</v>
      </c>
      <c r="I41" s="32" t="s">
        <v>82</v>
      </c>
      <c r="J41" s="32" t="s">
        <v>83</v>
      </c>
      <c r="K41" s="30" t="s">
        <v>5</v>
      </c>
      <c r="L41" s="33">
        <v>7.07</v>
      </c>
    </row>
    <row r="42" spans="1:12" ht="15.45" x14ac:dyDescent="0.35">
      <c r="A42" s="30">
        <v>76</v>
      </c>
      <c r="B42" s="32" t="s">
        <v>84</v>
      </c>
      <c r="C42" s="32" t="s">
        <v>85</v>
      </c>
      <c r="D42" s="30" t="s">
        <v>5</v>
      </c>
      <c r="E42" s="33">
        <v>6.03</v>
      </c>
      <c r="F42" s="34">
        <v>6.835</v>
      </c>
      <c r="H42" s="30">
        <v>41</v>
      </c>
      <c r="I42" s="32" t="s">
        <v>84</v>
      </c>
      <c r="J42" s="32" t="s">
        <v>85</v>
      </c>
      <c r="K42" s="30" t="s">
        <v>5</v>
      </c>
      <c r="L42" s="33">
        <v>6.03</v>
      </c>
    </row>
    <row r="43" spans="1:12" ht="15.45" x14ac:dyDescent="0.35">
      <c r="A43" s="30">
        <v>77</v>
      </c>
      <c r="B43" s="32" t="s">
        <v>86</v>
      </c>
      <c r="C43" s="32" t="s">
        <v>87</v>
      </c>
      <c r="D43" s="30" t="s">
        <v>5</v>
      </c>
      <c r="E43" s="33">
        <v>7.46</v>
      </c>
      <c r="F43" s="34">
        <v>8.1</v>
      </c>
      <c r="H43" s="30">
        <v>42</v>
      </c>
      <c r="I43" s="32" t="s">
        <v>86</v>
      </c>
      <c r="J43" s="32" t="s">
        <v>87</v>
      </c>
      <c r="K43" s="30" t="s">
        <v>5</v>
      </c>
      <c r="L43" s="33">
        <v>7.46</v>
      </c>
    </row>
    <row r="44" spans="1:12" ht="15.45" x14ac:dyDescent="0.35">
      <c r="A44" s="30">
        <v>78</v>
      </c>
      <c r="B44" s="32" t="s">
        <v>88</v>
      </c>
      <c r="C44" s="32" t="s">
        <v>89</v>
      </c>
      <c r="D44" s="30" t="s">
        <v>5</v>
      </c>
      <c r="E44" s="33">
        <v>5.32</v>
      </c>
      <c r="F44" s="34">
        <v>6.43</v>
      </c>
      <c r="H44" s="30">
        <v>43</v>
      </c>
      <c r="I44" s="32" t="s">
        <v>88</v>
      </c>
      <c r="J44" s="32" t="s">
        <v>89</v>
      </c>
      <c r="K44" s="30" t="s">
        <v>5</v>
      </c>
      <c r="L44" s="33">
        <v>5.32</v>
      </c>
    </row>
    <row r="45" spans="1:12" ht="15.45" x14ac:dyDescent="0.35">
      <c r="A45" s="30">
        <v>81</v>
      </c>
      <c r="B45" s="32" t="s">
        <v>90</v>
      </c>
      <c r="C45" s="32" t="s">
        <v>91</v>
      </c>
      <c r="D45" s="30" t="s">
        <v>5</v>
      </c>
      <c r="E45" s="33">
        <v>3.95</v>
      </c>
      <c r="F45" s="34">
        <v>4.8049999999999997</v>
      </c>
      <c r="H45" s="30">
        <v>44</v>
      </c>
      <c r="I45" s="32" t="s">
        <v>90</v>
      </c>
      <c r="J45" s="32" t="s">
        <v>91</v>
      </c>
      <c r="K45" s="30" t="s">
        <v>5</v>
      </c>
      <c r="L45" s="33">
        <v>3.95</v>
      </c>
    </row>
    <row r="46" spans="1:12" ht="15.45" x14ac:dyDescent="0.35">
      <c r="A46" s="30">
        <v>82</v>
      </c>
      <c r="B46" s="32" t="s">
        <v>92</v>
      </c>
      <c r="C46" s="32" t="s">
        <v>93</v>
      </c>
      <c r="D46" s="30" t="s">
        <v>5</v>
      </c>
      <c r="E46" s="33">
        <v>10.86</v>
      </c>
      <c r="F46" s="30">
        <v>11.43</v>
      </c>
      <c r="H46" s="30">
        <v>45</v>
      </c>
      <c r="I46" s="32" t="s">
        <v>92</v>
      </c>
      <c r="J46" s="32" t="s">
        <v>93</v>
      </c>
      <c r="K46" s="30" t="s">
        <v>5</v>
      </c>
      <c r="L46" s="33">
        <v>10.86</v>
      </c>
    </row>
    <row r="47" spans="1:12" ht="15.45" x14ac:dyDescent="0.35">
      <c r="A47" s="30">
        <v>86</v>
      </c>
      <c r="B47" s="32" t="s">
        <v>196</v>
      </c>
      <c r="C47" s="32" t="s">
        <v>197</v>
      </c>
      <c r="D47" s="30" t="s">
        <v>5</v>
      </c>
      <c r="E47" s="33">
        <v>4.42</v>
      </c>
      <c r="F47" s="34">
        <v>5.5549999999999997</v>
      </c>
      <c r="H47" s="30">
        <v>46</v>
      </c>
      <c r="I47" s="32" t="s">
        <v>94</v>
      </c>
      <c r="J47" s="32" t="s">
        <v>95</v>
      </c>
      <c r="K47" s="30" t="s">
        <v>5</v>
      </c>
      <c r="L47" s="33">
        <v>4.71</v>
      </c>
    </row>
    <row r="48" spans="1:12" ht="15.45" x14ac:dyDescent="0.35">
      <c r="A48" s="30">
        <v>89</v>
      </c>
      <c r="B48" s="32" t="s">
        <v>96</v>
      </c>
      <c r="C48" s="32" t="s">
        <v>97</v>
      </c>
      <c r="D48" s="30" t="s">
        <v>5</v>
      </c>
      <c r="E48" s="33">
        <v>10.23</v>
      </c>
      <c r="F48" s="34">
        <v>10.785</v>
      </c>
      <c r="H48" s="30">
        <v>47</v>
      </c>
      <c r="I48" s="32" t="s">
        <v>96</v>
      </c>
      <c r="J48" s="32" t="s">
        <v>97</v>
      </c>
      <c r="K48" s="30" t="s">
        <v>5</v>
      </c>
      <c r="L48" s="33">
        <v>10.23</v>
      </c>
    </row>
    <row r="49" spans="1:12" ht="15.45" x14ac:dyDescent="0.35">
      <c r="A49" s="30">
        <v>90</v>
      </c>
      <c r="B49" s="32" t="s">
        <v>98</v>
      </c>
      <c r="C49" s="32" t="s">
        <v>99</v>
      </c>
      <c r="D49" s="30" t="s">
        <v>5</v>
      </c>
      <c r="E49" s="33">
        <v>4.21</v>
      </c>
      <c r="F49" s="34">
        <v>5.085</v>
      </c>
      <c r="H49" s="30">
        <v>48</v>
      </c>
      <c r="I49" s="32" t="s">
        <v>98</v>
      </c>
      <c r="J49" s="32" t="s">
        <v>99</v>
      </c>
      <c r="K49" s="30" t="s">
        <v>5</v>
      </c>
      <c r="L49" s="33">
        <v>4.21</v>
      </c>
    </row>
    <row r="50" spans="1:12" ht="15.45" x14ac:dyDescent="0.35">
      <c r="A50" s="30">
        <v>92</v>
      </c>
      <c r="B50" s="32" t="s">
        <v>100</v>
      </c>
      <c r="C50" s="32" t="s">
        <v>101</v>
      </c>
      <c r="D50" s="30" t="s">
        <v>5</v>
      </c>
      <c r="E50" s="33">
        <v>8.01</v>
      </c>
      <c r="F50" s="34">
        <v>8.6550000000000011</v>
      </c>
      <c r="H50" s="30">
        <v>49</v>
      </c>
      <c r="I50" s="32" t="s">
        <v>100</v>
      </c>
      <c r="J50" s="32" t="s">
        <v>101</v>
      </c>
      <c r="K50" s="30" t="s">
        <v>5</v>
      </c>
      <c r="L50" s="33">
        <v>8.01</v>
      </c>
    </row>
    <row r="51" spans="1:12" ht="15.45" x14ac:dyDescent="0.35">
      <c r="A51" s="30">
        <v>96</v>
      </c>
      <c r="B51" s="32" t="s">
        <v>102</v>
      </c>
      <c r="C51" s="32" t="s">
        <v>103</v>
      </c>
      <c r="D51" s="30" t="s">
        <v>5</v>
      </c>
      <c r="E51" s="33">
        <v>4.76</v>
      </c>
      <c r="F51" s="34">
        <v>5.51</v>
      </c>
      <c r="H51" s="30">
        <v>50</v>
      </c>
      <c r="I51" s="32" t="s">
        <v>102</v>
      </c>
      <c r="J51" s="32" t="s">
        <v>103</v>
      </c>
      <c r="K51" s="30" t="s">
        <v>5</v>
      </c>
      <c r="L51" s="33">
        <v>4.76</v>
      </c>
    </row>
    <row r="52" spans="1:12" ht="15.45" x14ac:dyDescent="0.35">
      <c r="A52" s="30">
        <v>97</v>
      </c>
      <c r="B52" s="32" t="s">
        <v>104</v>
      </c>
      <c r="C52" s="32" t="s">
        <v>105</v>
      </c>
      <c r="D52" s="30" t="s">
        <v>5</v>
      </c>
      <c r="E52" s="33">
        <v>11.02</v>
      </c>
      <c r="F52" s="34">
        <v>11.44</v>
      </c>
      <c r="H52" s="30">
        <v>51</v>
      </c>
      <c r="I52" s="32" t="s">
        <v>104</v>
      </c>
      <c r="J52" s="32" t="s">
        <v>105</v>
      </c>
      <c r="K52" s="30" t="s">
        <v>5</v>
      </c>
      <c r="L52" s="33">
        <v>11.02</v>
      </c>
    </row>
    <row r="53" spans="1:12" ht="15.45" x14ac:dyDescent="0.35">
      <c r="A53" s="30">
        <v>98</v>
      </c>
      <c r="B53" s="32" t="s">
        <v>106</v>
      </c>
      <c r="C53" s="32" t="s">
        <v>107</v>
      </c>
      <c r="D53" s="30" t="s">
        <v>5</v>
      </c>
      <c r="E53" s="33">
        <v>4.3099999999999996</v>
      </c>
      <c r="F53" s="34">
        <v>4.5049999999999999</v>
      </c>
      <c r="H53" s="30">
        <v>52</v>
      </c>
      <c r="I53" s="32" t="s">
        <v>106</v>
      </c>
      <c r="J53" s="32" t="s">
        <v>107</v>
      </c>
      <c r="K53" s="30" t="s">
        <v>5</v>
      </c>
      <c r="L53" s="33">
        <v>4.3099999999999996</v>
      </c>
    </row>
    <row r="54" spans="1:12" ht="15.45" x14ac:dyDescent="0.35">
      <c r="A54" s="30">
        <v>99</v>
      </c>
      <c r="B54" s="32" t="s">
        <v>108</v>
      </c>
      <c r="C54" s="32" t="s">
        <v>109</v>
      </c>
      <c r="D54" s="30" t="s">
        <v>5</v>
      </c>
      <c r="E54" s="33">
        <v>8.2200000000000006</v>
      </c>
      <c r="F54" s="34">
        <v>8.875</v>
      </c>
      <c r="H54" s="30">
        <v>53</v>
      </c>
      <c r="I54" s="32" t="s">
        <v>108</v>
      </c>
      <c r="J54" s="32" t="s">
        <v>109</v>
      </c>
      <c r="K54" s="30" t="s">
        <v>5</v>
      </c>
      <c r="L54" s="33">
        <v>8.2200000000000006</v>
      </c>
    </row>
    <row r="55" spans="1:12" ht="15.45" x14ac:dyDescent="0.35">
      <c r="A55" s="30">
        <v>101</v>
      </c>
      <c r="B55" s="32" t="s">
        <v>110</v>
      </c>
      <c r="C55" s="32" t="s">
        <v>111</v>
      </c>
      <c r="D55" s="30" t="s">
        <v>5</v>
      </c>
      <c r="E55" s="33">
        <v>4.18</v>
      </c>
      <c r="F55" s="34">
        <v>5.0599999999999996</v>
      </c>
      <c r="H55" s="30">
        <v>54</v>
      </c>
      <c r="I55" s="32" t="s">
        <v>110</v>
      </c>
      <c r="J55" s="32" t="s">
        <v>111</v>
      </c>
      <c r="K55" s="30" t="s">
        <v>5</v>
      </c>
      <c r="L55" s="33">
        <v>4.18</v>
      </c>
    </row>
    <row r="56" spans="1:12" ht="15.45" x14ac:dyDescent="0.35">
      <c r="A56" s="30">
        <v>102</v>
      </c>
      <c r="B56" s="32" t="s">
        <v>112</v>
      </c>
      <c r="C56" s="32" t="s">
        <v>113</v>
      </c>
      <c r="D56" s="30" t="s">
        <v>5</v>
      </c>
      <c r="E56" s="33">
        <v>4.75</v>
      </c>
      <c r="F56" s="34">
        <v>5.23</v>
      </c>
      <c r="H56" s="30">
        <v>55</v>
      </c>
      <c r="I56" s="32" t="s">
        <v>112</v>
      </c>
      <c r="J56" s="32" t="s">
        <v>113</v>
      </c>
      <c r="K56" s="30" t="s">
        <v>5</v>
      </c>
      <c r="L56" s="33">
        <v>4.75</v>
      </c>
    </row>
    <row r="57" spans="1:12" ht="15.45" x14ac:dyDescent="0.35">
      <c r="A57" s="30">
        <v>103</v>
      </c>
      <c r="B57" s="32" t="s">
        <v>114</v>
      </c>
      <c r="C57" s="32" t="s">
        <v>115</v>
      </c>
      <c r="D57" s="30" t="s">
        <v>5</v>
      </c>
      <c r="E57" s="33">
        <v>4.38</v>
      </c>
      <c r="F57" s="34">
        <v>5.5949999999999998</v>
      </c>
      <c r="H57" s="30">
        <v>56</v>
      </c>
      <c r="I57" s="32" t="s">
        <v>114</v>
      </c>
      <c r="J57" s="32" t="s">
        <v>115</v>
      </c>
      <c r="K57" s="30" t="s">
        <v>5</v>
      </c>
      <c r="L57" s="33">
        <v>4.38</v>
      </c>
    </row>
    <row r="58" spans="1:12" ht="15.45" x14ac:dyDescent="0.35">
      <c r="A58" s="30">
        <v>104</v>
      </c>
      <c r="B58" s="32" t="s">
        <v>116</v>
      </c>
      <c r="C58" s="32" t="s">
        <v>117</v>
      </c>
      <c r="D58" s="30" t="s">
        <v>5</v>
      </c>
      <c r="E58" s="33">
        <v>9.7899999999999991</v>
      </c>
      <c r="F58" s="34">
        <v>10.29</v>
      </c>
      <c r="H58" s="30">
        <v>57</v>
      </c>
      <c r="I58" s="32" t="s">
        <v>116</v>
      </c>
      <c r="J58" s="32" t="s">
        <v>117</v>
      </c>
      <c r="K58" s="30" t="s">
        <v>5</v>
      </c>
      <c r="L58" s="33">
        <v>9.7899999999999991</v>
      </c>
    </row>
    <row r="59" spans="1:12" ht="15.45" x14ac:dyDescent="0.35">
      <c r="A59" s="30">
        <v>106</v>
      </c>
      <c r="B59" s="32" t="s">
        <v>118</v>
      </c>
      <c r="C59" s="32" t="s">
        <v>119</v>
      </c>
      <c r="D59" s="30" t="s">
        <v>5</v>
      </c>
      <c r="E59" s="33">
        <v>7.73</v>
      </c>
      <c r="F59" s="34">
        <v>8.3949999999999996</v>
      </c>
      <c r="H59" s="30">
        <v>58</v>
      </c>
      <c r="I59" s="32" t="s">
        <v>118</v>
      </c>
      <c r="J59" s="32" t="s">
        <v>119</v>
      </c>
      <c r="K59" s="30" t="s">
        <v>5</v>
      </c>
      <c r="L59" s="33">
        <v>7.73</v>
      </c>
    </row>
    <row r="60" spans="1:12" ht="15.45" x14ac:dyDescent="0.35">
      <c r="A60" s="30">
        <v>107</v>
      </c>
      <c r="B60" s="32" t="s">
        <v>120</v>
      </c>
      <c r="C60" s="32" t="s">
        <v>121</v>
      </c>
      <c r="D60" s="30" t="s">
        <v>5</v>
      </c>
      <c r="E60" s="33">
        <v>10.29</v>
      </c>
      <c r="F60" s="34">
        <v>10.85</v>
      </c>
      <c r="H60" s="30">
        <v>59</v>
      </c>
      <c r="I60" s="32" t="s">
        <v>120</v>
      </c>
      <c r="J60" s="32" t="s">
        <v>121</v>
      </c>
      <c r="K60" s="30" t="s">
        <v>5</v>
      </c>
      <c r="L60" s="33">
        <v>10.29</v>
      </c>
    </row>
    <row r="61" spans="1:12" ht="15.45" x14ac:dyDescent="0.35">
      <c r="A61" s="30">
        <v>108</v>
      </c>
      <c r="B61" s="32" t="s">
        <v>122</v>
      </c>
      <c r="C61" s="32" t="s">
        <v>123</v>
      </c>
      <c r="D61" s="30" t="s">
        <v>5</v>
      </c>
      <c r="E61" s="33">
        <v>10.83</v>
      </c>
      <c r="F61" s="34">
        <v>11.285</v>
      </c>
      <c r="H61" s="30">
        <v>60</v>
      </c>
      <c r="I61" s="32" t="s">
        <v>122</v>
      </c>
      <c r="J61" s="32" t="s">
        <v>123</v>
      </c>
      <c r="K61" s="30" t="s">
        <v>5</v>
      </c>
      <c r="L61" s="33">
        <v>10.83</v>
      </c>
    </row>
    <row r="62" spans="1:12" ht="15.45" x14ac:dyDescent="0.35">
      <c r="A62" s="30">
        <v>109</v>
      </c>
      <c r="B62" s="32" t="s">
        <v>124</v>
      </c>
      <c r="C62" s="32" t="s">
        <v>125</v>
      </c>
      <c r="D62" s="30" t="s">
        <v>5</v>
      </c>
      <c r="E62" s="33">
        <v>4.5599999999999996</v>
      </c>
      <c r="F62" s="34">
        <v>5.4249999999999998</v>
      </c>
      <c r="H62" s="30">
        <v>61</v>
      </c>
      <c r="I62" s="32" t="s">
        <v>124</v>
      </c>
      <c r="J62" s="32" t="s">
        <v>125</v>
      </c>
      <c r="K62" s="30" t="s">
        <v>5</v>
      </c>
      <c r="L62" s="33">
        <v>4.5599999999999996</v>
      </c>
    </row>
    <row r="63" spans="1:12" ht="15.45" x14ac:dyDescent="0.35">
      <c r="A63" s="30">
        <v>112</v>
      </c>
      <c r="B63" s="32" t="s">
        <v>126</v>
      </c>
      <c r="C63" s="32" t="s">
        <v>127</v>
      </c>
      <c r="D63" s="30" t="s">
        <v>5</v>
      </c>
      <c r="E63" s="33">
        <v>9.36</v>
      </c>
      <c r="F63" s="34">
        <v>9.9550000000000001</v>
      </c>
      <c r="H63" s="30">
        <v>62</v>
      </c>
      <c r="I63" s="32" t="s">
        <v>126</v>
      </c>
      <c r="J63" s="32" t="s">
        <v>127</v>
      </c>
      <c r="K63" s="30" t="s">
        <v>5</v>
      </c>
      <c r="L63" s="33">
        <v>9.36</v>
      </c>
    </row>
    <row r="64" spans="1:12" ht="15.45" x14ac:dyDescent="0.35">
      <c r="A64" s="30">
        <v>113</v>
      </c>
      <c r="B64" s="32" t="s">
        <v>128</v>
      </c>
      <c r="C64" s="32" t="s">
        <v>129</v>
      </c>
      <c r="D64" s="30" t="s">
        <v>5</v>
      </c>
      <c r="E64" s="33">
        <v>10.59</v>
      </c>
      <c r="F64" s="34">
        <v>11.094999999999999</v>
      </c>
      <c r="H64" s="30">
        <v>63</v>
      </c>
      <c r="I64" s="32" t="s">
        <v>128</v>
      </c>
      <c r="J64" s="32" t="s">
        <v>129</v>
      </c>
      <c r="K64" s="30" t="s">
        <v>5</v>
      </c>
      <c r="L64" s="33">
        <v>10.59</v>
      </c>
    </row>
    <row r="65" spans="1:12" ht="15.45" x14ac:dyDescent="0.35">
      <c r="A65" s="30">
        <v>115</v>
      </c>
      <c r="B65" s="32" t="s">
        <v>130</v>
      </c>
      <c r="C65" s="32" t="s">
        <v>131</v>
      </c>
      <c r="D65" s="30" t="s">
        <v>5</v>
      </c>
      <c r="E65" s="33">
        <v>12.25</v>
      </c>
      <c r="F65" s="34">
        <v>12.64</v>
      </c>
      <c r="H65" s="30">
        <v>64</v>
      </c>
      <c r="I65" s="32" t="s">
        <v>130</v>
      </c>
      <c r="J65" s="32" t="s">
        <v>131</v>
      </c>
      <c r="K65" s="30" t="s">
        <v>5</v>
      </c>
      <c r="L65" s="33">
        <v>12.25</v>
      </c>
    </row>
    <row r="66" spans="1:12" ht="15.45" x14ac:dyDescent="0.35">
      <c r="A66" s="30">
        <v>116</v>
      </c>
      <c r="B66" s="32" t="s">
        <v>132</v>
      </c>
      <c r="C66" s="32" t="s">
        <v>133</v>
      </c>
      <c r="D66" s="30" t="s">
        <v>5</v>
      </c>
      <c r="E66" s="33">
        <v>4.0599999999999996</v>
      </c>
      <c r="F66" s="34">
        <v>4.8900000000000006</v>
      </c>
      <c r="H66" s="30">
        <v>65</v>
      </c>
      <c r="I66" s="32" t="s">
        <v>132</v>
      </c>
      <c r="J66" s="32" t="s">
        <v>133</v>
      </c>
      <c r="K66" s="30" t="s">
        <v>5</v>
      </c>
      <c r="L66" s="33">
        <v>4.0599999999999996</v>
      </c>
    </row>
    <row r="67" spans="1:12" ht="15.45" x14ac:dyDescent="0.35">
      <c r="A67" s="30">
        <v>118</v>
      </c>
      <c r="B67" s="32" t="s">
        <v>134</v>
      </c>
      <c r="C67" s="32" t="s">
        <v>135</v>
      </c>
      <c r="D67" s="30" t="s">
        <v>5</v>
      </c>
      <c r="E67" s="33">
        <v>9.68</v>
      </c>
      <c r="F67" s="34">
        <v>10.245000000000001</v>
      </c>
      <c r="H67" s="30">
        <v>66</v>
      </c>
      <c r="I67" s="32" t="s">
        <v>134</v>
      </c>
      <c r="J67" s="32" t="s">
        <v>135</v>
      </c>
      <c r="K67" s="30" t="s">
        <v>5</v>
      </c>
      <c r="L67" s="33">
        <v>9.68</v>
      </c>
    </row>
    <row r="68" spans="1:12" ht="15.45" x14ac:dyDescent="0.35">
      <c r="A68" s="30">
        <v>119</v>
      </c>
      <c r="B68" s="32" t="s">
        <v>136</v>
      </c>
      <c r="C68" s="32" t="s">
        <v>137</v>
      </c>
      <c r="D68" s="30" t="s">
        <v>5</v>
      </c>
      <c r="E68" s="33">
        <v>9.93</v>
      </c>
      <c r="F68" s="34">
        <v>10.414999999999999</v>
      </c>
      <c r="H68" s="30">
        <v>67</v>
      </c>
      <c r="I68" s="32" t="s">
        <v>136</v>
      </c>
      <c r="J68" s="32" t="s">
        <v>137</v>
      </c>
      <c r="K68" s="30" t="s">
        <v>5</v>
      </c>
      <c r="L68" s="33">
        <v>9.93</v>
      </c>
    </row>
    <row r="69" spans="1:12" ht="15.45" x14ac:dyDescent="0.35">
      <c r="A69" s="30">
        <v>122</v>
      </c>
      <c r="B69" s="32" t="s">
        <v>138</v>
      </c>
      <c r="C69" s="32" t="s">
        <v>139</v>
      </c>
      <c r="D69" s="30" t="s">
        <v>5</v>
      </c>
      <c r="E69" s="33">
        <v>9.09</v>
      </c>
      <c r="F69" s="34">
        <v>9.2650000000000006</v>
      </c>
      <c r="H69" s="30">
        <v>68</v>
      </c>
      <c r="I69" s="32" t="s">
        <v>138</v>
      </c>
      <c r="J69" s="32" t="s">
        <v>139</v>
      </c>
      <c r="K69" s="30" t="s">
        <v>5</v>
      </c>
      <c r="L69" s="33">
        <v>9.09</v>
      </c>
    </row>
    <row r="70" spans="1:12" ht="15.45" x14ac:dyDescent="0.35">
      <c r="A70" s="30">
        <v>123</v>
      </c>
      <c r="B70" s="32" t="s">
        <v>140</v>
      </c>
      <c r="C70" s="32" t="s">
        <v>141</v>
      </c>
      <c r="D70" s="30" t="s">
        <v>5</v>
      </c>
      <c r="E70" s="33">
        <v>10.8</v>
      </c>
      <c r="F70" s="34">
        <v>11.26</v>
      </c>
      <c r="H70" s="30">
        <v>69</v>
      </c>
      <c r="I70" s="32" t="s">
        <v>140</v>
      </c>
      <c r="J70" s="32" t="s">
        <v>141</v>
      </c>
      <c r="K70" s="30" t="s">
        <v>5</v>
      </c>
      <c r="L70" s="33">
        <v>10.8</v>
      </c>
    </row>
    <row r="71" spans="1:12" ht="15.45" x14ac:dyDescent="0.35">
      <c r="A71" s="30">
        <v>125</v>
      </c>
      <c r="B71" s="32" t="s">
        <v>142</v>
      </c>
      <c r="C71" s="32" t="s">
        <v>143</v>
      </c>
      <c r="D71" s="30" t="s">
        <v>5</v>
      </c>
      <c r="E71" s="33">
        <v>10.18</v>
      </c>
      <c r="F71" s="34">
        <v>10.695</v>
      </c>
      <c r="H71" s="30">
        <v>70</v>
      </c>
      <c r="I71" s="32" t="s">
        <v>142</v>
      </c>
      <c r="J71" s="32" t="s">
        <v>143</v>
      </c>
      <c r="K71" s="30" t="s">
        <v>5</v>
      </c>
      <c r="L71" s="33">
        <v>10.18</v>
      </c>
    </row>
    <row r="72" spans="1:12" ht="15.45" x14ac:dyDescent="0.35">
      <c r="A72" s="30">
        <v>126</v>
      </c>
      <c r="B72" s="32" t="s">
        <v>144</v>
      </c>
      <c r="C72" s="32" t="s">
        <v>145</v>
      </c>
      <c r="D72" s="30" t="s">
        <v>5</v>
      </c>
      <c r="E72" s="33">
        <v>3.4</v>
      </c>
      <c r="F72" s="34">
        <v>4.4050000000000002</v>
      </c>
      <c r="H72" s="30">
        <v>71</v>
      </c>
      <c r="I72" s="32" t="s">
        <v>144</v>
      </c>
      <c r="J72" s="32" t="s">
        <v>145</v>
      </c>
      <c r="K72" s="30" t="s">
        <v>5</v>
      </c>
      <c r="L72" s="33">
        <v>3.4</v>
      </c>
    </row>
    <row r="73" spans="1:12" ht="15.45" x14ac:dyDescent="0.35">
      <c r="A73" s="30">
        <v>127</v>
      </c>
      <c r="B73" s="32" t="s">
        <v>146</v>
      </c>
      <c r="C73" s="32" t="s">
        <v>147</v>
      </c>
      <c r="D73" s="30" t="s">
        <v>5</v>
      </c>
      <c r="E73" s="33">
        <v>3.69</v>
      </c>
      <c r="F73" s="34">
        <v>4.665</v>
      </c>
      <c r="H73" s="30">
        <v>72</v>
      </c>
      <c r="I73" s="32" t="s">
        <v>146</v>
      </c>
      <c r="J73" s="32" t="s">
        <v>147</v>
      </c>
      <c r="K73" s="30" t="s">
        <v>5</v>
      </c>
      <c r="L73" s="33">
        <v>3.69</v>
      </c>
    </row>
    <row r="74" spans="1:12" ht="15.45" x14ac:dyDescent="0.35">
      <c r="A74" s="30">
        <v>129</v>
      </c>
      <c r="B74" s="32" t="s">
        <v>148</v>
      </c>
      <c r="C74" s="32" t="s">
        <v>149</v>
      </c>
      <c r="D74" s="30" t="s">
        <v>5</v>
      </c>
      <c r="E74" s="33">
        <v>5.81</v>
      </c>
      <c r="F74" s="34">
        <v>6.5649999999999995</v>
      </c>
      <c r="H74" s="30">
        <v>73</v>
      </c>
      <c r="I74" s="32" t="s">
        <v>148</v>
      </c>
      <c r="J74" s="32" t="s">
        <v>149</v>
      </c>
      <c r="K74" s="30" t="s">
        <v>5</v>
      </c>
      <c r="L74" s="33">
        <v>5.81</v>
      </c>
    </row>
    <row r="75" spans="1:12" ht="15.45" x14ac:dyDescent="0.35">
      <c r="A75" s="30">
        <v>130</v>
      </c>
      <c r="B75" s="32" t="s">
        <v>150</v>
      </c>
      <c r="C75" s="32" t="s">
        <v>151</v>
      </c>
      <c r="D75" s="30" t="s">
        <v>5</v>
      </c>
      <c r="E75" s="33">
        <v>12.14</v>
      </c>
      <c r="F75" s="34">
        <v>12.555</v>
      </c>
      <c r="H75" s="30">
        <v>74</v>
      </c>
      <c r="I75" s="32" t="s">
        <v>150</v>
      </c>
      <c r="J75" s="32" t="s">
        <v>151</v>
      </c>
      <c r="K75" s="30" t="s">
        <v>5</v>
      </c>
      <c r="L75" s="33">
        <v>12.14</v>
      </c>
    </row>
    <row r="76" spans="1:12" ht="15.45" x14ac:dyDescent="0.35">
      <c r="A76" s="30">
        <v>132</v>
      </c>
      <c r="B76" s="32" t="s">
        <v>152</v>
      </c>
      <c r="C76" s="32" t="s">
        <v>153</v>
      </c>
      <c r="D76" s="30" t="s">
        <v>5</v>
      </c>
      <c r="E76" s="33">
        <v>12.73</v>
      </c>
      <c r="F76" s="34">
        <v>13.085000000000001</v>
      </c>
      <c r="H76" s="30">
        <v>75</v>
      </c>
      <c r="I76" s="32" t="s">
        <v>152</v>
      </c>
      <c r="J76" s="32" t="s">
        <v>153</v>
      </c>
      <c r="K76" s="30" t="s">
        <v>5</v>
      </c>
      <c r="L76" s="33">
        <v>12.73</v>
      </c>
    </row>
    <row r="77" spans="1:12" ht="15.45" x14ac:dyDescent="0.35">
      <c r="A77" s="30">
        <v>133</v>
      </c>
      <c r="B77" s="32" t="s">
        <v>168</v>
      </c>
      <c r="C77" s="32" t="s">
        <v>169</v>
      </c>
      <c r="D77" s="30" t="s">
        <v>5</v>
      </c>
      <c r="E77" s="33">
        <v>11.78</v>
      </c>
      <c r="F77" s="34">
        <v>11.79</v>
      </c>
      <c r="H77" s="30">
        <v>76</v>
      </c>
      <c r="I77" s="32" t="s">
        <v>154</v>
      </c>
      <c r="J77" s="32" t="s">
        <v>155</v>
      </c>
      <c r="K77" s="30" t="s">
        <v>5</v>
      </c>
      <c r="L77" s="33">
        <v>11.35</v>
      </c>
    </row>
    <row r="78" spans="1:12" ht="15.45" x14ac:dyDescent="0.35">
      <c r="A78" s="30">
        <v>135</v>
      </c>
      <c r="B78" s="32" t="s">
        <v>156</v>
      </c>
      <c r="C78" s="32" t="s">
        <v>157</v>
      </c>
      <c r="D78" s="30" t="s">
        <v>5</v>
      </c>
      <c r="E78" s="33">
        <v>10.87</v>
      </c>
      <c r="F78" s="34">
        <v>11.32</v>
      </c>
      <c r="H78" s="30">
        <v>77</v>
      </c>
      <c r="I78" s="32" t="s">
        <v>156</v>
      </c>
      <c r="J78" s="32" t="s">
        <v>157</v>
      </c>
      <c r="K78" s="30" t="s">
        <v>5</v>
      </c>
      <c r="L78" s="33">
        <v>10.87</v>
      </c>
    </row>
    <row r="79" spans="1:12" ht="15.45" x14ac:dyDescent="0.35">
      <c r="A79" s="30">
        <v>137</v>
      </c>
      <c r="B79" s="32" t="s">
        <v>158</v>
      </c>
      <c r="C79" s="32" t="s">
        <v>159</v>
      </c>
      <c r="D79" s="30" t="s">
        <v>5</v>
      </c>
      <c r="E79" s="33">
        <v>8.27</v>
      </c>
      <c r="F79" s="34">
        <v>8.8949999999999996</v>
      </c>
      <c r="H79" s="30">
        <v>78</v>
      </c>
      <c r="I79" s="32" t="s">
        <v>158</v>
      </c>
      <c r="J79" s="32" t="s">
        <v>159</v>
      </c>
      <c r="K79" s="30" t="s">
        <v>5</v>
      </c>
      <c r="L79" s="33">
        <v>8.27</v>
      </c>
    </row>
    <row r="80" spans="1:12" ht="15.45" x14ac:dyDescent="0.35">
      <c r="A80" s="30">
        <v>139</v>
      </c>
      <c r="B80" s="32" t="s">
        <v>160</v>
      </c>
      <c r="C80" s="32" t="s">
        <v>161</v>
      </c>
      <c r="D80" s="30" t="s">
        <v>5</v>
      </c>
      <c r="E80" s="33">
        <v>4.75</v>
      </c>
      <c r="F80" s="34">
        <v>5.5949999999999998</v>
      </c>
      <c r="H80" s="30">
        <v>79</v>
      </c>
      <c r="I80" s="32" t="s">
        <v>160</v>
      </c>
      <c r="J80" s="32" t="s">
        <v>161</v>
      </c>
      <c r="K80" s="30" t="s">
        <v>5</v>
      </c>
      <c r="L80" s="33">
        <v>4.75</v>
      </c>
    </row>
    <row r="81" spans="1:12" ht="15.45" x14ac:dyDescent="0.35">
      <c r="A81" s="30">
        <v>140</v>
      </c>
      <c r="B81" s="32" t="s">
        <v>162</v>
      </c>
      <c r="C81" s="32" t="s">
        <v>163</v>
      </c>
      <c r="D81" s="30" t="s">
        <v>5</v>
      </c>
      <c r="E81" s="33">
        <v>5.6</v>
      </c>
      <c r="F81" s="34">
        <v>6.36</v>
      </c>
      <c r="H81" s="30">
        <v>80</v>
      </c>
      <c r="I81" s="32" t="s">
        <v>162</v>
      </c>
      <c r="J81" s="32" t="s">
        <v>163</v>
      </c>
      <c r="K81" s="30" t="s">
        <v>5</v>
      </c>
      <c r="L81" s="33">
        <v>5.6</v>
      </c>
    </row>
    <row r="82" spans="1:12" ht="15.45" x14ac:dyDescent="0.35">
      <c r="A82" s="30">
        <v>141</v>
      </c>
      <c r="B82" s="32" t="s">
        <v>192</v>
      </c>
      <c r="C82" s="32" t="s">
        <v>193</v>
      </c>
      <c r="D82" s="30" t="s">
        <v>5</v>
      </c>
      <c r="E82" s="33">
        <v>11.01</v>
      </c>
      <c r="F82" s="34">
        <v>11.295</v>
      </c>
      <c r="H82" s="30">
        <v>81</v>
      </c>
      <c r="I82" s="32" t="s">
        <v>164</v>
      </c>
      <c r="J82" s="32" t="s">
        <v>165</v>
      </c>
      <c r="K82" s="30" t="s">
        <v>5</v>
      </c>
      <c r="L82" s="33">
        <v>10.8</v>
      </c>
    </row>
    <row r="83" spans="1:12" ht="15.45" x14ac:dyDescent="0.35">
      <c r="A83" s="30">
        <v>142</v>
      </c>
      <c r="B83" s="32" t="s">
        <v>166</v>
      </c>
      <c r="C83" s="32" t="s">
        <v>167</v>
      </c>
      <c r="D83" s="30" t="s">
        <v>5</v>
      </c>
      <c r="E83" s="33">
        <v>9.2200000000000006</v>
      </c>
      <c r="F83" s="34">
        <v>9.745000000000001</v>
      </c>
      <c r="H83" s="30">
        <v>82</v>
      </c>
      <c r="I83" s="32" t="s">
        <v>166</v>
      </c>
      <c r="J83" s="32" t="s">
        <v>167</v>
      </c>
      <c r="K83" s="30" t="s">
        <v>5</v>
      </c>
      <c r="L83" s="33">
        <v>9.2200000000000006</v>
      </c>
    </row>
    <row r="84" spans="1:12" ht="15.45" x14ac:dyDescent="0.35">
      <c r="A84" s="30">
        <v>144</v>
      </c>
      <c r="B84" s="32" t="s">
        <v>154</v>
      </c>
      <c r="C84" s="32" t="s">
        <v>155</v>
      </c>
      <c r="D84" s="30" t="s">
        <v>5</v>
      </c>
      <c r="E84" s="33">
        <v>11.35</v>
      </c>
      <c r="F84" s="34">
        <v>12.225000000000001</v>
      </c>
      <c r="H84" s="30">
        <v>83</v>
      </c>
      <c r="I84" s="32" t="s">
        <v>168</v>
      </c>
      <c r="J84" s="32" t="s">
        <v>169</v>
      </c>
      <c r="K84" s="30" t="s">
        <v>5</v>
      </c>
      <c r="L84" s="33">
        <v>11.78</v>
      </c>
    </row>
    <row r="85" spans="1:12" ht="15.45" x14ac:dyDescent="0.35">
      <c r="A85" s="30">
        <v>147</v>
      </c>
      <c r="B85" s="32" t="s">
        <v>170</v>
      </c>
      <c r="C85" s="32" t="s">
        <v>171</v>
      </c>
      <c r="D85" s="30" t="s">
        <v>5</v>
      </c>
      <c r="E85" s="33">
        <v>11.26</v>
      </c>
      <c r="F85" s="34">
        <v>11.655000000000001</v>
      </c>
      <c r="H85" s="30">
        <v>84</v>
      </c>
      <c r="I85" s="32" t="s">
        <v>170</v>
      </c>
      <c r="J85" s="32" t="s">
        <v>171</v>
      </c>
      <c r="K85" s="30" t="s">
        <v>5</v>
      </c>
      <c r="L85" s="33">
        <v>11.26</v>
      </c>
    </row>
    <row r="86" spans="1:12" ht="15.45" x14ac:dyDescent="0.35">
      <c r="A86" s="30">
        <v>148</v>
      </c>
      <c r="B86" s="32" t="s">
        <v>172</v>
      </c>
      <c r="C86" s="32" t="s">
        <v>173</v>
      </c>
      <c r="D86" s="30" t="s">
        <v>5</v>
      </c>
      <c r="E86" s="33">
        <v>9.9</v>
      </c>
      <c r="F86" s="34">
        <v>10.395</v>
      </c>
      <c r="H86" s="30">
        <v>85</v>
      </c>
      <c r="I86" s="32" t="s">
        <v>172</v>
      </c>
      <c r="J86" s="32" t="s">
        <v>173</v>
      </c>
      <c r="K86" s="30" t="s">
        <v>5</v>
      </c>
      <c r="L86" s="33">
        <v>9.9</v>
      </c>
    </row>
    <row r="87" spans="1:12" ht="15.45" x14ac:dyDescent="0.35">
      <c r="A87" s="30">
        <v>149</v>
      </c>
      <c r="B87" s="32" t="s">
        <v>174</v>
      </c>
      <c r="C87" s="32" t="s">
        <v>175</v>
      </c>
      <c r="D87" s="30" t="s">
        <v>5</v>
      </c>
      <c r="E87" s="33">
        <v>10.76</v>
      </c>
      <c r="F87" s="34">
        <v>11.22</v>
      </c>
      <c r="H87" s="30">
        <v>86</v>
      </c>
      <c r="I87" s="32" t="s">
        <v>174</v>
      </c>
      <c r="J87" s="32" t="s">
        <v>175</v>
      </c>
      <c r="K87" s="30" t="s">
        <v>5</v>
      </c>
      <c r="L87" s="33">
        <v>10.76</v>
      </c>
    </row>
    <row r="88" spans="1:12" ht="15.45" x14ac:dyDescent="0.35">
      <c r="A88" s="30">
        <v>154</v>
      </c>
      <c r="B88" s="32" t="s">
        <v>176</v>
      </c>
      <c r="C88" s="32" t="s">
        <v>177</v>
      </c>
      <c r="D88" s="30" t="s">
        <v>5</v>
      </c>
      <c r="E88" s="33">
        <v>12.55</v>
      </c>
      <c r="F88" s="34">
        <v>12.89</v>
      </c>
      <c r="H88" s="30">
        <v>87</v>
      </c>
      <c r="I88" s="32" t="s">
        <v>176</v>
      </c>
      <c r="J88" s="32" t="s">
        <v>177</v>
      </c>
      <c r="K88" s="30" t="s">
        <v>5</v>
      </c>
      <c r="L88" s="33">
        <v>12.55</v>
      </c>
    </row>
    <row r="89" spans="1:12" ht="15.45" x14ac:dyDescent="0.35">
      <c r="A89" s="30">
        <v>156</v>
      </c>
      <c r="B89" s="32" t="s">
        <v>178</v>
      </c>
      <c r="C89" s="32" t="s">
        <v>179</v>
      </c>
      <c r="D89" s="30" t="s">
        <v>5</v>
      </c>
      <c r="E89" s="33">
        <v>10.51</v>
      </c>
      <c r="F89" s="34">
        <v>10.99</v>
      </c>
      <c r="H89" s="30">
        <v>88</v>
      </c>
      <c r="I89" s="32" t="s">
        <v>178</v>
      </c>
      <c r="J89" s="32" t="s">
        <v>179</v>
      </c>
      <c r="K89" s="30" t="s">
        <v>5</v>
      </c>
      <c r="L89" s="33">
        <v>10.51</v>
      </c>
    </row>
    <row r="90" spans="1:12" ht="15.45" x14ac:dyDescent="0.35">
      <c r="A90" s="30">
        <v>158</v>
      </c>
      <c r="B90" s="32" t="s">
        <v>180</v>
      </c>
      <c r="C90" s="32" t="s">
        <v>181</v>
      </c>
      <c r="D90" s="30" t="s">
        <v>5</v>
      </c>
      <c r="E90" s="33">
        <v>12.32</v>
      </c>
      <c r="F90" s="34">
        <v>12.7</v>
      </c>
      <c r="H90" s="30">
        <v>89</v>
      </c>
      <c r="I90" s="32" t="s">
        <v>180</v>
      </c>
      <c r="J90" s="32" t="s">
        <v>181</v>
      </c>
      <c r="K90" s="30" t="s">
        <v>5</v>
      </c>
      <c r="L90" s="33">
        <v>12.32</v>
      </c>
    </row>
    <row r="91" spans="1:12" ht="15.45" x14ac:dyDescent="0.35">
      <c r="A91" s="30">
        <v>159</v>
      </c>
      <c r="B91" s="32" t="s">
        <v>182</v>
      </c>
      <c r="C91" s="32" t="s">
        <v>183</v>
      </c>
      <c r="D91" s="30" t="s">
        <v>5</v>
      </c>
      <c r="E91" s="33">
        <v>4.46</v>
      </c>
      <c r="F91" s="34">
        <v>5.25</v>
      </c>
      <c r="H91" s="30">
        <v>90</v>
      </c>
      <c r="I91" s="32" t="s">
        <v>182</v>
      </c>
      <c r="J91" s="32" t="s">
        <v>183</v>
      </c>
      <c r="K91" s="30" t="s">
        <v>5</v>
      </c>
      <c r="L91" s="33">
        <v>4.46</v>
      </c>
    </row>
    <row r="92" spans="1:12" ht="15.45" x14ac:dyDescent="0.35">
      <c r="A92" s="30">
        <v>164</v>
      </c>
      <c r="B92" s="32" t="s">
        <v>184</v>
      </c>
      <c r="C92" s="32" t="s">
        <v>185</v>
      </c>
      <c r="D92" s="30" t="s">
        <v>5</v>
      </c>
      <c r="E92" s="33">
        <v>9.01</v>
      </c>
      <c r="F92" s="34">
        <v>9.5949999999999989</v>
      </c>
      <c r="H92" s="30">
        <v>91</v>
      </c>
      <c r="I92" s="32" t="s">
        <v>184</v>
      </c>
      <c r="J92" s="32" t="s">
        <v>185</v>
      </c>
      <c r="K92" s="30" t="s">
        <v>5</v>
      </c>
      <c r="L92" s="33">
        <v>9.01</v>
      </c>
    </row>
    <row r="93" spans="1:12" ht="15.45" x14ac:dyDescent="0.35">
      <c r="A93" s="30">
        <v>165</v>
      </c>
      <c r="B93" s="32" t="s">
        <v>186</v>
      </c>
      <c r="C93" s="32" t="s">
        <v>187</v>
      </c>
      <c r="D93" s="30" t="s">
        <v>5</v>
      </c>
      <c r="E93" s="33">
        <v>12.61</v>
      </c>
      <c r="F93" s="34">
        <v>12.91</v>
      </c>
      <c r="H93" s="30">
        <v>92</v>
      </c>
      <c r="I93" s="32" t="s">
        <v>186</v>
      </c>
      <c r="J93" s="32" t="s">
        <v>187</v>
      </c>
      <c r="K93" s="30" t="s">
        <v>5</v>
      </c>
      <c r="L93" s="33">
        <v>12.61</v>
      </c>
    </row>
    <row r="94" spans="1:12" ht="15.45" x14ac:dyDescent="0.35">
      <c r="A94" s="30">
        <v>166</v>
      </c>
      <c r="B94" s="32" t="s">
        <v>188</v>
      </c>
      <c r="C94" s="32" t="s">
        <v>189</v>
      </c>
      <c r="D94" s="30" t="s">
        <v>5</v>
      </c>
      <c r="E94" s="33">
        <v>10.77</v>
      </c>
      <c r="F94" s="34">
        <v>11.24</v>
      </c>
      <c r="H94" s="30">
        <v>93</v>
      </c>
      <c r="I94" s="32" t="s">
        <v>188</v>
      </c>
      <c r="J94" s="32" t="s">
        <v>189</v>
      </c>
      <c r="K94" s="30" t="s">
        <v>5</v>
      </c>
      <c r="L94" s="33">
        <v>10.77</v>
      </c>
    </row>
    <row r="95" spans="1:12" ht="15.45" x14ac:dyDescent="0.35">
      <c r="A95" s="30">
        <v>170</v>
      </c>
      <c r="B95" s="32" t="s">
        <v>190</v>
      </c>
      <c r="C95" s="32" t="s">
        <v>191</v>
      </c>
      <c r="D95" s="30" t="s">
        <v>5</v>
      </c>
      <c r="E95" s="33">
        <v>9.52</v>
      </c>
      <c r="F95" s="34">
        <v>10.029999999999999</v>
      </c>
      <c r="H95" s="30">
        <v>94</v>
      </c>
      <c r="I95" s="32" t="s">
        <v>190</v>
      </c>
      <c r="J95" s="32" t="s">
        <v>191</v>
      </c>
      <c r="K95" s="30" t="s">
        <v>5</v>
      </c>
      <c r="L95" s="33">
        <v>9.52</v>
      </c>
    </row>
    <row r="96" spans="1:12" ht="15.45" x14ac:dyDescent="0.35">
      <c r="A96" s="30">
        <v>172</v>
      </c>
      <c r="B96" s="32" t="s">
        <v>164</v>
      </c>
      <c r="C96" s="32" t="s">
        <v>165</v>
      </c>
      <c r="D96" s="30" t="s">
        <v>5</v>
      </c>
      <c r="E96" s="33">
        <v>10.8</v>
      </c>
      <c r="F96" s="34">
        <v>11.455</v>
      </c>
      <c r="H96" s="30">
        <v>95</v>
      </c>
      <c r="I96" s="32" t="s">
        <v>192</v>
      </c>
      <c r="J96" s="32" t="s">
        <v>193</v>
      </c>
      <c r="K96" s="30" t="s">
        <v>5</v>
      </c>
      <c r="L96" s="33">
        <v>11.01</v>
      </c>
    </row>
    <row r="97" spans="1:12" ht="15.45" x14ac:dyDescent="0.35">
      <c r="A97" s="30">
        <v>180</v>
      </c>
      <c r="B97" s="32" t="s">
        <v>194</v>
      </c>
      <c r="C97" s="32" t="s">
        <v>195</v>
      </c>
      <c r="D97" s="30" t="s">
        <v>5</v>
      </c>
      <c r="E97" s="33">
        <v>10.130000000000001</v>
      </c>
      <c r="F97" s="34">
        <v>10.66</v>
      </c>
      <c r="H97" s="30">
        <v>96</v>
      </c>
      <c r="I97" s="32" t="s">
        <v>194</v>
      </c>
      <c r="J97" s="32" t="s">
        <v>195</v>
      </c>
      <c r="K97" s="30" t="s">
        <v>5</v>
      </c>
      <c r="L97" s="33">
        <v>10.130000000000001</v>
      </c>
    </row>
    <row r="98" spans="1:12" ht="15.45" x14ac:dyDescent="0.35">
      <c r="A98" s="30">
        <v>181</v>
      </c>
      <c r="B98" s="32" t="s">
        <v>94</v>
      </c>
      <c r="C98" s="32" t="s">
        <v>95</v>
      </c>
      <c r="D98" s="30" t="s">
        <v>5</v>
      </c>
      <c r="E98" s="33">
        <v>4.71</v>
      </c>
      <c r="F98" s="34">
        <v>5.3100000000000005</v>
      </c>
      <c r="H98" s="30">
        <v>97</v>
      </c>
      <c r="I98" s="32" t="s">
        <v>196</v>
      </c>
      <c r="J98" s="32" t="s">
        <v>197</v>
      </c>
      <c r="K98" s="30" t="s">
        <v>5</v>
      </c>
      <c r="L98" s="33">
        <v>4.42</v>
      </c>
    </row>
    <row r="99" spans="1:12" ht="15.45" x14ac:dyDescent="0.35">
      <c r="A99" s="30">
        <v>183</v>
      </c>
      <c r="B99" s="32" t="s">
        <v>198</v>
      </c>
      <c r="C99" s="32" t="s">
        <v>199</v>
      </c>
      <c r="D99" s="30" t="s">
        <v>5</v>
      </c>
      <c r="E99" s="33">
        <v>12.16</v>
      </c>
      <c r="F99" s="34">
        <v>12.35</v>
      </c>
      <c r="H99" s="30">
        <v>98</v>
      </c>
      <c r="I99" s="32" t="s">
        <v>198</v>
      </c>
      <c r="J99" s="32" t="s">
        <v>199</v>
      </c>
      <c r="K99" s="30" t="s">
        <v>5</v>
      </c>
      <c r="L99" s="33">
        <v>12.16</v>
      </c>
    </row>
    <row r="100" spans="1:12" ht="15.45" x14ac:dyDescent="0.35">
      <c r="A100" s="30">
        <v>185</v>
      </c>
      <c r="B100" s="32" t="s">
        <v>200</v>
      </c>
      <c r="C100" s="32" t="s">
        <v>201</v>
      </c>
      <c r="D100" s="30" t="s">
        <v>5</v>
      </c>
      <c r="E100" s="33">
        <v>12.19</v>
      </c>
      <c r="F100" s="34">
        <v>12.56</v>
      </c>
      <c r="H100" s="30">
        <v>99</v>
      </c>
      <c r="I100" s="32" t="s">
        <v>200</v>
      </c>
      <c r="J100" s="32" t="s">
        <v>201</v>
      </c>
      <c r="K100" s="30" t="s">
        <v>5</v>
      </c>
      <c r="L100" s="33">
        <v>12.19</v>
      </c>
    </row>
    <row r="101" spans="1:12" ht="15.45" x14ac:dyDescent="0.35">
      <c r="A101" s="30">
        <v>187</v>
      </c>
      <c r="B101" s="32" t="s">
        <v>202</v>
      </c>
      <c r="C101" s="32" t="s">
        <v>203</v>
      </c>
      <c r="D101" s="30" t="s">
        <v>5</v>
      </c>
      <c r="E101" s="33">
        <v>10.38</v>
      </c>
      <c r="F101" s="34">
        <v>10.86</v>
      </c>
      <c r="H101" s="30">
        <v>100</v>
      </c>
      <c r="I101" s="32" t="s">
        <v>202</v>
      </c>
      <c r="J101" s="32" t="s">
        <v>203</v>
      </c>
      <c r="K101" s="30" t="s">
        <v>5</v>
      </c>
      <c r="L101" s="33">
        <v>10.38</v>
      </c>
    </row>
    <row r="102" spans="1:12" ht="15.45" x14ac:dyDescent="0.35">
      <c r="A102" s="30">
        <v>190</v>
      </c>
      <c r="B102" s="32" t="s">
        <v>204</v>
      </c>
      <c r="C102" s="32" t="s">
        <v>205</v>
      </c>
      <c r="D102" s="30" t="s">
        <v>5</v>
      </c>
      <c r="E102" s="33">
        <v>12.37</v>
      </c>
      <c r="F102" s="34">
        <v>12.78</v>
      </c>
      <c r="H102" s="30">
        <v>101</v>
      </c>
      <c r="I102" s="32" t="s">
        <v>204</v>
      </c>
      <c r="J102" s="32" t="s">
        <v>205</v>
      </c>
      <c r="K102" s="30" t="s">
        <v>5</v>
      </c>
      <c r="L102" s="33">
        <v>12.37</v>
      </c>
    </row>
    <row r="103" spans="1:12" ht="15.45" x14ac:dyDescent="0.35">
      <c r="A103" s="30">
        <v>192</v>
      </c>
      <c r="B103" s="32" t="s">
        <v>206</v>
      </c>
      <c r="C103" s="32" t="s">
        <v>207</v>
      </c>
      <c r="D103" s="30" t="s">
        <v>5</v>
      </c>
      <c r="E103" s="33">
        <v>6.93</v>
      </c>
      <c r="F103" s="34">
        <v>7.67</v>
      </c>
      <c r="H103" s="30">
        <v>102</v>
      </c>
      <c r="I103" s="32" t="s">
        <v>206</v>
      </c>
      <c r="J103" s="32" t="s">
        <v>207</v>
      </c>
      <c r="K103" s="30" t="s">
        <v>5</v>
      </c>
      <c r="L103" s="33">
        <v>6.93</v>
      </c>
    </row>
    <row r="104" spans="1:12" ht="15.45" x14ac:dyDescent="0.35">
      <c r="A104" s="30">
        <v>193</v>
      </c>
      <c r="B104" s="32" t="s">
        <v>208</v>
      </c>
      <c r="C104" s="32" t="s">
        <v>209</v>
      </c>
      <c r="D104" s="30" t="s">
        <v>5</v>
      </c>
      <c r="E104" s="33">
        <v>12.9</v>
      </c>
      <c r="F104" s="34">
        <v>13.23</v>
      </c>
      <c r="H104" s="30">
        <v>103</v>
      </c>
      <c r="I104" s="32" t="s">
        <v>208</v>
      </c>
      <c r="J104" s="32" t="s">
        <v>209</v>
      </c>
      <c r="K104" s="30" t="s">
        <v>5</v>
      </c>
      <c r="L104" s="33">
        <v>12.9</v>
      </c>
    </row>
    <row r="105" spans="1:12" ht="15.45" x14ac:dyDescent="0.35">
      <c r="A105" s="30">
        <v>194</v>
      </c>
      <c r="B105" s="32" t="s">
        <v>210</v>
      </c>
      <c r="C105" s="32" t="s">
        <v>211</v>
      </c>
      <c r="D105" s="30" t="s">
        <v>5</v>
      </c>
      <c r="E105" s="33">
        <v>9.4</v>
      </c>
      <c r="F105" s="34">
        <v>9.9550000000000001</v>
      </c>
      <c r="H105" s="30">
        <v>104</v>
      </c>
      <c r="I105" s="32" t="s">
        <v>210</v>
      </c>
      <c r="J105" s="32" t="s">
        <v>211</v>
      </c>
      <c r="K105" s="30" t="s">
        <v>5</v>
      </c>
      <c r="L105" s="33">
        <v>9.4</v>
      </c>
    </row>
    <row r="106" spans="1:12" ht="15.45" x14ac:dyDescent="0.35">
      <c r="A106" s="30">
        <v>195</v>
      </c>
      <c r="B106" s="32" t="s">
        <v>212</v>
      </c>
      <c r="C106" s="32" t="s">
        <v>213</v>
      </c>
      <c r="D106" s="30" t="s">
        <v>5</v>
      </c>
      <c r="E106" s="33">
        <v>12.35</v>
      </c>
      <c r="F106" s="34">
        <v>12.705</v>
      </c>
      <c r="H106" s="30">
        <v>105</v>
      </c>
      <c r="I106" s="32" t="s">
        <v>212</v>
      </c>
      <c r="J106" s="32" t="s">
        <v>213</v>
      </c>
      <c r="K106" s="30" t="s">
        <v>5</v>
      </c>
      <c r="L106" s="33">
        <v>12.35</v>
      </c>
    </row>
    <row r="107" spans="1:12" ht="15.45" x14ac:dyDescent="0.35">
      <c r="A107" s="30">
        <v>196</v>
      </c>
      <c r="B107" s="32" t="s">
        <v>214</v>
      </c>
      <c r="C107" s="32" t="s">
        <v>215</v>
      </c>
      <c r="D107" s="30" t="s">
        <v>5</v>
      </c>
      <c r="E107" s="33">
        <v>11.23</v>
      </c>
      <c r="F107" s="34">
        <v>11.684999999999999</v>
      </c>
      <c r="H107" s="30">
        <v>106</v>
      </c>
      <c r="I107" s="32" t="s">
        <v>214</v>
      </c>
      <c r="J107" s="32" t="s">
        <v>215</v>
      </c>
      <c r="K107" s="30" t="s">
        <v>5</v>
      </c>
      <c r="L107" s="33">
        <v>11.23</v>
      </c>
    </row>
    <row r="108" spans="1:12" ht="15.45" x14ac:dyDescent="0.35">
      <c r="A108" s="30">
        <v>197</v>
      </c>
      <c r="B108" s="32" t="s">
        <v>216</v>
      </c>
      <c r="C108" s="32" t="s">
        <v>217</v>
      </c>
      <c r="D108" s="30" t="s">
        <v>5</v>
      </c>
      <c r="E108" s="33">
        <v>4.08</v>
      </c>
      <c r="F108" s="34">
        <v>4.875</v>
      </c>
      <c r="H108" s="30">
        <v>107</v>
      </c>
      <c r="I108" s="32" t="s">
        <v>216</v>
      </c>
      <c r="J108" s="32" t="s">
        <v>217</v>
      </c>
      <c r="K108" s="30" t="s">
        <v>5</v>
      </c>
      <c r="L108" s="33">
        <v>4.08</v>
      </c>
    </row>
    <row r="109" spans="1:12" ht="15.45" x14ac:dyDescent="0.35">
      <c r="A109" s="30">
        <v>205</v>
      </c>
      <c r="B109" s="32" t="s">
        <v>218</v>
      </c>
      <c r="C109" s="32" t="s">
        <v>219</v>
      </c>
      <c r="D109" s="30" t="s">
        <v>5</v>
      </c>
      <c r="E109" s="33">
        <v>4.54</v>
      </c>
      <c r="F109" s="34">
        <v>5.34</v>
      </c>
      <c r="H109" s="30">
        <v>108</v>
      </c>
      <c r="I109" s="32" t="s">
        <v>218</v>
      </c>
      <c r="J109" s="32" t="s">
        <v>219</v>
      </c>
      <c r="K109" s="30" t="s">
        <v>5</v>
      </c>
      <c r="L109" s="33">
        <v>4.54</v>
      </c>
    </row>
    <row r="110" spans="1:12" ht="15.45" x14ac:dyDescent="0.35">
      <c r="A110" s="30">
        <v>206</v>
      </c>
      <c r="B110" s="32" t="s">
        <v>220</v>
      </c>
      <c r="C110" s="32" t="s">
        <v>221</v>
      </c>
      <c r="D110" s="30" t="s">
        <v>5</v>
      </c>
      <c r="E110" s="33">
        <v>4.7300000000000004</v>
      </c>
      <c r="F110" s="34">
        <v>5.5949999999999998</v>
      </c>
      <c r="H110" s="30">
        <v>109</v>
      </c>
      <c r="I110" s="32" t="s">
        <v>220</v>
      </c>
      <c r="J110" s="32" t="s">
        <v>221</v>
      </c>
      <c r="K110" s="30" t="s">
        <v>5</v>
      </c>
      <c r="L110" s="33">
        <v>4.7300000000000004</v>
      </c>
    </row>
    <row r="111" spans="1:12" ht="15.45" x14ac:dyDescent="0.35">
      <c r="A111" s="30">
        <v>207</v>
      </c>
      <c r="B111" s="32" t="s">
        <v>222</v>
      </c>
      <c r="C111" s="32" t="s">
        <v>223</v>
      </c>
      <c r="D111" s="30" t="s">
        <v>5</v>
      </c>
      <c r="E111" s="33">
        <v>4.6399999999999997</v>
      </c>
      <c r="F111" s="34">
        <v>5.47</v>
      </c>
      <c r="H111" s="30">
        <v>110</v>
      </c>
      <c r="I111" s="32" t="s">
        <v>222</v>
      </c>
      <c r="J111" s="32" t="s">
        <v>223</v>
      </c>
      <c r="K111" s="30" t="s">
        <v>5</v>
      </c>
      <c r="L111" s="33">
        <v>4.6399999999999997</v>
      </c>
    </row>
    <row r="112" spans="1:12" ht="15.45" x14ac:dyDescent="0.35">
      <c r="A112" s="30">
        <v>209</v>
      </c>
      <c r="B112" s="32" t="s">
        <v>224</v>
      </c>
      <c r="C112" s="32" t="s">
        <v>225</v>
      </c>
      <c r="D112" s="30" t="s">
        <v>5</v>
      </c>
      <c r="E112" s="33">
        <v>4.34</v>
      </c>
      <c r="F112" s="34">
        <v>5.15</v>
      </c>
      <c r="H112" s="30">
        <v>111</v>
      </c>
      <c r="I112" s="32" t="s">
        <v>224</v>
      </c>
      <c r="J112" s="32" t="s">
        <v>225</v>
      </c>
      <c r="K112" s="30" t="s">
        <v>5</v>
      </c>
      <c r="L112" s="33">
        <v>4.34</v>
      </c>
    </row>
    <row r="113" spans="1:12" ht="15.45" x14ac:dyDescent="0.35">
      <c r="A113" s="30">
        <v>210</v>
      </c>
      <c r="B113" s="32" t="s">
        <v>226</v>
      </c>
      <c r="C113" s="32" t="s">
        <v>227</v>
      </c>
      <c r="D113" s="30" t="s">
        <v>5</v>
      </c>
      <c r="E113" s="33">
        <v>12.11</v>
      </c>
      <c r="F113" s="34">
        <v>12.495000000000001</v>
      </c>
      <c r="H113" s="30">
        <v>112</v>
      </c>
      <c r="I113" s="32" t="s">
        <v>226</v>
      </c>
      <c r="J113" s="32" t="s">
        <v>227</v>
      </c>
      <c r="K113" s="30" t="s">
        <v>5</v>
      </c>
      <c r="L113" s="33">
        <v>12.11</v>
      </c>
    </row>
    <row r="114" spans="1:12" ht="15.45" x14ac:dyDescent="0.35">
      <c r="A114" s="30">
        <v>211</v>
      </c>
      <c r="B114" s="32" t="s">
        <v>228</v>
      </c>
      <c r="C114" s="32" t="s">
        <v>229</v>
      </c>
      <c r="D114" s="30" t="s">
        <v>5</v>
      </c>
      <c r="E114" s="33">
        <v>8.77</v>
      </c>
      <c r="F114" s="34">
        <v>9.5150000000000006</v>
      </c>
      <c r="H114" s="30">
        <v>113</v>
      </c>
      <c r="I114" s="32" t="s">
        <v>228</v>
      </c>
      <c r="J114" s="32" t="s">
        <v>229</v>
      </c>
      <c r="K114" s="30" t="s">
        <v>5</v>
      </c>
      <c r="L114" s="33">
        <v>8.77</v>
      </c>
    </row>
    <row r="115" spans="1:12" ht="15.45" x14ac:dyDescent="0.35">
      <c r="A115" s="30">
        <v>213</v>
      </c>
      <c r="B115" s="32" t="s">
        <v>230</v>
      </c>
      <c r="C115" s="32" t="s">
        <v>231</v>
      </c>
      <c r="D115" s="30" t="s">
        <v>5</v>
      </c>
      <c r="E115" s="33">
        <v>7.82</v>
      </c>
      <c r="F115" s="34">
        <v>8.495000000000001</v>
      </c>
      <c r="H115" s="30">
        <v>114</v>
      </c>
      <c r="I115" s="32" t="s">
        <v>230</v>
      </c>
      <c r="J115" s="32" t="s">
        <v>231</v>
      </c>
      <c r="K115" s="30" t="s">
        <v>5</v>
      </c>
      <c r="L115" s="33">
        <v>7.82</v>
      </c>
    </row>
    <row r="116" spans="1:12" ht="15.45" x14ac:dyDescent="0.35">
      <c r="A116" s="30">
        <v>215</v>
      </c>
      <c r="B116" s="32" t="s">
        <v>232</v>
      </c>
      <c r="C116" s="32" t="s">
        <v>233</v>
      </c>
      <c r="D116" s="30" t="s">
        <v>5</v>
      </c>
      <c r="E116" s="33">
        <v>13.4</v>
      </c>
      <c r="F116" s="34">
        <v>13.75</v>
      </c>
      <c r="H116" s="30">
        <v>115</v>
      </c>
      <c r="I116" s="32" t="s">
        <v>232</v>
      </c>
      <c r="J116" s="32" t="s">
        <v>233</v>
      </c>
      <c r="K116" s="30" t="s">
        <v>5</v>
      </c>
      <c r="L116" s="33">
        <v>13.4</v>
      </c>
    </row>
    <row r="117" spans="1:12" ht="15.45" x14ac:dyDescent="0.35">
      <c r="A117" s="30">
        <v>217</v>
      </c>
      <c r="B117" s="32" t="s">
        <v>234</v>
      </c>
      <c r="C117" s="32" t="s">
        <v>235</v>
      </c>
      <c r="D117" s="30" t="s">
        <v>5</v>
      </c>
      <c r="E117" s="33">
        <v>10.84</v>
      </c>
      <c r="F117" s="34">
        <v>11.295</v>
      </c>
      <c r="H117" s="30">
        <v>116</v>
      </c>
      <c r="I117" s="32" t="s">
        <v>234</v>
      </c>
      <c r="J117" s="32" t="s">
        <v>235</v>
      </c>
      <c r="K117" s="30" t="s">
        <v>5</v>
      </c>
      <c r="L117" s="33">
        <v>10.84</v>
      </c>
    </row>
    <row r="118" spans="1:12" ht="15.45" x14ac:dyDescent="0.35">
      <c r="A118" s="30">
        <v>222</v>
      </c>
      <c r="B118" s="32" t="s">
        <v>236</v>
      </c>
      <c r="C118" s="32" t="s">
        <v>237</v>
      </c>
      <c r="D118" s="30" t="s">
        <v>5</v>
      </c>
      <c r="E118" s="33">
        <v>11.4</v>
      </c>
      <c r="F118" s="34">
        <v>11.86</v>
      </c>
      <c r="H118" s="30">
        <v>117</v>
      </c>
      <c r="I118" s="32" t="s">
        <v>236</v>
      </c>
      <c r="J118" s="32" t="s">
        <v>237</v>
      </c>
      <c r="K118" s="30" t="s">
        <v>5</v>
      </c>
      <c r="L118" s="33">
        <v>11.4</v>
      </c>
    </row>
    <row r="119" spans="1:12" ht="15.45" x14ac:dyDescent="0.35">
      <c r="A119" s="30">
        <v>227</v>
      </c>
      <c r="B119" s="32" t="s">
        <v>238</v>
      </c>
      <c r="C119" s="32" t="s">
        <v>239</v>
      </c>
      <c r="D119" s="30" t="s">
        <v>5</v>
      </c>
      <c r="E119" s="33">
        <v>4.83</v>
      </c>
      <c r="F119" s="34">
        <v>5.58</v>
      </c>
      <c r="H119" s="30">
        <v>118</v>
      </c>
      <c r="I119" s="32" t="s">
        <v>238</v>
      </c>
      <c r="J119" s="32" t="s">
        <v>239</v>
      </c>
      <c r="K119" s="30" t="s">
        <v>5</v>
      </c>
      <c r="L119" s="33">
        <v>4.83</v>
      </c>
    </row>
    <row r="120" spans="1:12" ht="15.45" x14ac:dyDescent="0.35">
      <c r="A120" s="30">
        <v>231</v>
      </c>
      <c r="B120" s="32" t="s">
        <v>240</v>
      </c>
      <c r="C120" s="32" t="s">
        <v>241</v>
      </c>
      <c r="D120" s="30" t="s">
        <v>5</v>
      </c>
      <c r="E120" s="33">
        <v>13.93</v>
      </c>
      <c r="F120" s="34">
        <v>14.22</v>
      </c>
      <c r="H120" s="30">
        <v>119</v>
      </c>
      <c r="I120" s="32" t="s">
        <v>240</v>
      </c>
      <c r="J120" s="32" t="s">
        <v>241</v>
      </c>
      <c r="K120" s="30" t="s">
        <v>5</v>
      </c>
      <c r="L120" s="33">
        <v>13.93</v>
      </c>
    </row>
    <row r="121" spans="1:12" ht="15.45" x14ac:dyDescent="0.35">
      <c r="A121" s="30">
        <v>233</v>
      </c>
      <c r="B121" s="32" t="s">
        <v>242</v>
      </c>
      <c r="C121" s="32" t="s">
        <v>243</v>
      </c>
      <c r="D121" s="30" t="s">
        <v>5</v>
      </c>
      <c r="E121" s="33">
        <v>8.3800000000000008</v>
      </c>
      <c r="F121" s="34">
        <v>9.1649999999999991</v>
      </c>
      <c r="H121" s="30">
        <v>120</v>
      </c>
      <c r="I121" s="32" t="s">
        <v>242</v>
      </c>
      <c r="J121" s="32" t="s">
        <v>243</v>
      </c>
      <c r="K121" s="30" t="s">
        <v>5</v>
      </c>
      <c r="L121" s="33">
        <v>8.3800000000000008</v>
      </c>
    </row>
    <row r="122" spans="1:12" ht="15.45" x14ac:dyDescent="0.35">
      <c r="A122" s="30">
        <v>238</v>
      </c>
      <c r="B122" s="32" t="s">
        <v>244</v>
      </c>
      <c r="C122" s="32" t="s">
        <v>245</v>
      </c>
      <c r="D122" s="30" t="s">
        <v>5</v>
      </c>
      <c r="E122" s="33">
        <v>4.96</v>
      </c>
      <c r="F122" s="34">
        <v>5.71</v>
      </c>
      <c r="H122" s="30">
        <v>121</v>
      </c>
      <c r="I122" s="32" t="s">
        <v>244</v>
      </c>
      <c r="J122" s="32" t="s">
        <v>245</v>
      </c>
      <c r="K122" s="30" t="s">
        <v>5</v>
      </c>
      <c r="L122" s="33">
        <v>4.96</v>
      </c>
    </row>
    <row r="123" spans="1:12" ht="15.45" x14ac:dyDescent="0.35">
      <c r="A123" s="30">
        <v>245</v>
      </c>
      <c r="B123" s="32" t="s">
        <v>246</v>
      </c>
      <c r="C123" s="32" t="s">
        <v>247</v>
      </c>
      <c r="D123" s="30" t="s">
        <v>5</v>
      </c>
      <c r="E123" s="33">
        <v>10.49</v>
      </c>
      <c r="F123" s="34">
        <v>10.83</v>
      </c>
      <c r="H123" s="30">
        <v>122</v>
      </c>
      <c r="I123" s="32" t="s">
        <v>246</v>
      </c>
      <c r="J123" s="32" t="s">
        <v>247</v>
      </c>
      <c r="K123" s="30" t="s">
        <v>5</v>
      </c>
      <c r="L123" s="33">
        <v>10.49</v>
      </c>
    </row>
    <row r="124" spans="1:12" ht="15.45" x14ac:dyDescent="0.35">
      <c r="A124" s="30">
        <v>246</v>
      </c>
      <c r="B124" s="32" t="s">
        <v>248</v>
      </c>
      <c r="C124" s="32" t="s">
        <v>249</v>
      </c>
      <c r="D124" s="30" t="s">
        <v>5</v>
      </c>
      <c r="E124" s="33">
        <v>11.59</v>
      </c>
      <c r="F124" s="34">
        <v>11.95</v>
      </c>
      <c r="H124" s="30">
        <v>123</v>
      </c>
      <c r="I124" s="32" t="s">
        <v>248</v>
      </c>
      <c r="J124" s="32" t="s">
        <v>249</v>
      </c>
      <c r="K124" s="30" t="s">
        <v>5</v>
      </c>
      <c r="L124" s="33">
        <v>11.59</v>
      </c>
    </row>
    <row r="125" spans="1:12" ht="15.45" x14ac:dyDescent="0.35">
      <c r="A125" s="30">
        <v>247</v>
      </c>
      <c r="B125" s="32" t="s">
        <v>250</v>
      </c>
      <c r="C125" s="32" t="s">
        <v>251</v>
      </c>
      <c r="D125" s="30" t="s">
        <v>5</v>
      </c>
      <c r="E125" s="33">
        <v>4.08</v>
      </c>
      <c r="F125" s="34">
        <v>4.82</v>
      </c>
      <c r="H125" s="30">
        <v>124</v>
      </c>
      <c r="I125" s="32" t="s">
        <v>250</v>
      </c>
      <c r="J125" s="32" t="s">
        <v>251</v>
      </c>
      <c r="K125" s="30" t="s">
        <v>5</v>
      </c>
      <c r="L125" s="33">
        <v>4.08</v>
      </c>
    </row>
    <row r="126" spans="1:12" ht="15.45" x14ac:dyDescent="0.35">
      <c r="A126" s="30">
        <v>248</v>
      </c>
      <c r="B126" s="32" t="s">
        <v>252</v>
      </c>
      <c r="C126" s="32" t="s">
        <v>253</v>
      </c>
      <c r="D126" s="30" t="s">
        <v>5</v>
      </c>
      <c r="E126" s="33">
        <v>11.6</v>
      </c>
      <c r="F126" s="34">
        <v>12.004999999999999</v>
      </c>
      <c r="H126" s="30">
        <v>125</v>
      </c>
      <c r="I126" s="32" t="s">
        <v>252</v>
      </c>
      <c r="J126" s="32" t="s">
        <v>253</v>
      </c>
      <c r="K126" s="30" t="s">
        <v>5</v>
      </c>
      <c r="L126" s="33">
        <v>11.6</v>
      </c>
    </row>
    <row r="127" spans="1:12" ht="15.45" x14ac:dyDescent="0.35">
      <c r="A127" s="30">
        <v>249</v>
      </c>
      <c r="B127" s="32" t="s">
        <v>254</v>
      </c>
      <c r="C127" s="32" t="s">
        <v>255</v>
      </c>
      <c r="D127" s="30" t="s">
        <v>5</v>
      </c>
      <c r="E127" s="33">
        <v>6.62</v>
      </c>
      <c r="F127" s="34">
        <v>7.5</v>
      </c>
      <c r="H127" s="30">
        <v>126</v>
      </c>
      <c r="I127" s="32" t="s">
        <v>254</v>
      </c>
      <c r="J127" s="32" t="s">
        <v>255</v>
      </c>
      <c r="K127" s="30" t="s">
        <v>5</v>
      </c>
      <c r="L127" s="33">
        <v>6.62</v>
      </c>
    </row>
    <row r="128" spans="1:12" ht="15.45" x14ac:dyDescent="0.35">
      <c r="A128" s="30">
        <v>253</v>
      </c>
      <c r="B128" s="32" t="s">
        <v>256</v>
      </c>
      <c r="C128" s="32" t="s">
        <v>257</v>
      </c>
      <c r="D128" s="30" t="s">
        <v>5</v>
      </c>
      <c r="E128" s="33">
        <v>12.97</v>
      </c>
      <c r="F128" s="34">
        <v>12.664999999999999</v>
      </c>
      <c r="H128" s="30">
        <v>127</v>
      </c>
      <c r="I128" s="32" t="s">
        <v>256</v>
      </c>
      <c r="J128" s="32" t="s">
        <v>257</v>
      </c>
      <c r="K128" s="30" t="s">
        <v>5</v>
      </c>
      <c r="L128" s="33">
        <v>12.97</v>
      </c>
    </row>
    <row r="129" spans="1:12" ht="15.45" x14ac:dyDescent="0.35">
      <c r="A129" s="30">
        <v>254</v>
      </c>
      <c r="B129" s="32" t="s">
        <v>258</v>
      </c>
      <c r="C129" s="32" t="s">
        <v>259</v>
      </c>
      <c r="D129" s="30" t="s">
        <v>5</v>
      </c>
      <c r="E129" s="33">
        <v>13.31</v>
      </c>
      <c r="F129" s="34">
        <v>13.524999999999999</v>
      </c>
      <c r="H129" s="30">
        <v>128</v>
      </c>
      <c r="I129" s="32" t="s">
        <v>258</v>
      </c>
      <c r="J129" s="32" t="s">
        <v>259</v>
      </c>
      <c r="K129" s="30" t="s">
        <v>5</v>
      </c>
      <c r="L129" s="33">
        <v>13.31</v>
      </c>
    </row>
    <row r="130" spans="1:12" ht="15.45" x14ac:dyDescent="0.35">
      <c r="A130" s="30">
        <v>256</v>
      </c>
      <c r="B130" s="32" t="s">
        <v>260</v>
      </c>
      <c r="C130" s="32" t="s">
        <v>261</v>
      </c>
      <c r="D130" s="30" t="s">
        <v>5</v>
      </c>
      <c r="E130" s="33">
        <v>13.34</v>
      </c>
      <c r="F130" s="34">
        <v>13.614999999999998</v>
      </c>
      <c r="H130" s="30">
        <v>129</v>
      </c>
      <c r="I130" s="32" t="s">
        <v>260</v>
      </c>
      <c r="J130" s="32" t="s">
        <v>261</v>
      </c>
      <c r="K130" s="30" t="s">
        <v>5</v>
      </c>
      <c r="L130" s="33">
        <v>13.34</v>
      </c>
    </row>
    <row r="131" spans="1:12" ht="15.45" x14ac:dyDescent="0.35">
      <c r="A131" s="30">
        <v>257</v>
      </c>
      <c r="B131" s="32" t="s">
        <v>262</v>
      </c>
      <c r="C131" s="32" t="s">
        <v>263</v>
      </c>
      <c r="D131" s="30" t="s">
        <v>5</v>
      </c>
      <c r="E131" s="33">
        <v>14.09</v>
      </c>
      <c r="F131" s="34">
        <v>14.344999999999999</v>
      </c>
      <c r="H131" s="30">
        <v>130</v>
      </c>
      <c r="I131" s="32" t="s">
        <v>262</v>
      </c>
      <c r="J131" s="32" t="s">
        <v>263</v>
      </c>
      <c r="K131" s="30" t="s">
        <v>5</v>
      </c>
      <c r="L131" s="33">
        <v>14.09</v>
      </c>
    </row>
    <row r="132" spans="1:12" ht="15.45" x14ac:dyDescent="0.35">
      <c r="A132" s="30">
        <v>259</v>
      </c>
      <c r="B132" s="32" t="s">
        <v>264</v>
      </c>
      <c r="C132" s="32" t="s">
        <v>265</v>
      </c>
      <c r="D132" s="30" t="s">
        <v>5</v>
      </c>
      <c r="E132" s="33">
        <v>12.52</v>
      </c>
      <c r="F132" s="34">
        <v>12.824999999999999</v>
      </c>
      <c r="H132" s="30">
        <v>131</v>
      </c>
      <c r="I132" s="32" t="s">
        <v>264</v>
      </c>
      <c r="J132" s="32" t="s">
        <v>265</v>
      </c>
      <c r="K132" s="30" t="s">
        <v>5</v>
      </c>
      <c r="L132" s="33">
        <v>12.52</v>
      </c>
    </row>
    <row r="133" spans="1:12" ht="15.45" x14ac:dyDescent="0.35">
      <c r="A133" s="30">
        <v>261</v>
      </c>
      <c r="B133" s="32" t="s">
        <v>266</v>
      </c>
      <c r="C133" s="32" t="s">
        <v>267</v>
      </c>
      <c r="D133" s="30" t="s">
        <v>5</v>
      </c>
      <c r="E133" s="33">
        <v>8.77</v>
      </c>
      <c r="F133" s="34">
        <v>9.1950000000000003</v>
      </c>
      <c r="H133" s="30">
        <v>132</v>
      </c>
      <c r="I133" s="32" t="s">
        <v>266</v>
      </c>
      <c r="J133" s="32" t="s">
        <v>267</v>
      </c>
      <c r="K133" s="30" t="s">
        <v>5</v>
      </c>
      <c r="L133" s="33">
        <v>8.77</v>
      </c>
    </row>
    <row r="134" spans="1:12" ht="15.45" x14ac:dyDescent="0.35">
      <c r="A134" s="30">
        <v>266</v>
      </c>
      <c r="B134" s="32" t="s">
        <v>268</v>
      </c>
      <c r="C134" s="32" t="s">
        <v>269</v>
      </c>
      <c r="D134" s="30" t="s">
        <v>5</v>
      </c>
      <c r="E134" s="33">
        <v>9.35</v>
      </c>
      <c r="F134" s="34">
        <v>9.89</v>
      </c>
      <c r="H134" s="30">
        <v>133</v>
      </c>
      <c r="I134" s="32" t="s">
        <v>268</v>
      </c>
      <c r="J134" s="32" t="s">
        <v>269</v>
      </c>
      <c r="K134" s="30" t="s">
        <v>5</v>
      </c>
      <c r="L134" s="33">
        <v>9.35</v>
      </c>
    </row>
    <row r="135" spans="1:12" ht="15.45" x14ac:dyDescent="0.35">
      <c r="A135" s="30">
        <v>272</v>
      </c>
      <c r="B135" s="32" t="s">
        <v>270</v>
      </c>
      <c r="C135" s="32" t="s">
        <v>271</v>
      </c>
      <c r="D135" s="30" t="s">
        <v>5</v>
      </c>
      <c r="E135" s="33">
        <v>12.11</v>
      </c>
      <c r="F135" s="34">
        <v>12.515000000000001</v>
      </c>
      <c r="H135" s="30">
        <v>134</v>
      </c>
      <c r="I135" s="32" t="s">
        <v>270</v>
      </c>
      <c r="J135" s="32" t="s">
        <v>271</v>
      </c>
      <c r="K135" s="30" t="s">
        <v>5</v>
      </c>
      <c r="L135" s="33">
        <v>12.11</v>
      </c>
    </row>
    <row r="136" spans="1:12" ht="15.45" x14ac:dyDescent="0.35">
      <c r="A136" s="30">
        <v>278</v>
      </c>
      <c r="B136" s="32" t="s">
        <v>272</v>
      </c>
      <c r="C136" s="32" t="s">
        <v>273</v>
      </c>
      <c r="D136" s="30" t="s">
        <v>5</v>
      </c>
      <c r="E136" s="33">
        <v>14.27</v>
      </c>
      <c r="F136" s="34">
        <v>14.59</v>
      </c>
      <c r="H136" s="30">
        <v>135</v>
      </c>
      <c r="I136" s="32" t="s">
        <v>272</v>
      </c>
      <c r="J136" s="32" t="s">
        <v>273</v>
      </c>
      <c r="K136" s="30" t="s">
        <v>5</v>
      </c>
      <c r="L136" s="33">
        <v>14.27</v>
      </c>
    </row>
    <row r="137" spans="1:12" ht="15.45" x14ac:dyDescent="0.35">
      <c r="A137" s="30">
        <v>281</v>
      </c>
      <c r="B137" s="32" t="s">
        <v>274</v>
      </c>
      <c r="C137" s="32" t="s">
        <v>275</v>
      </c>
      <c r="D137" s="30" t="s">
        <v>5</v>
      </c>
      <c r="E137" s="33">
        <v>8.11</v>
      </c>
      <c r="F137" s="34">
        <v>8.5</v>
      </c>
      <c r="H137" s="30">
        <v>136</v>
      </c>
      <c r="I137" s="32" t="s">
        <v>274</v>
      </c>
      <c r="J137" s="32" t="s">
        <v>275</v>
      </c>
      <c r="K137" s="30" t="s">
        <v>5</v>
      </c>
      <c r="L137" s="33">
        <v>8.11</v>
      </c>
    </row>
    <row r="138" spans="1:12" ht="15.45" x14ac:dyDescent="0.35">
      <c r="A138" s="30">
        <v>282</v>
      </c>
      <c r="B138" s="32" t="s">
        <v>276</v>
      </c>
      <c r="C138" s="32" t="s">
        <v>277</v>
      </c>
      <c r="D138" s="30" t="s">
        <v>5</v>
      </c>
      <c r="E138" s="33">
        <v>12.86</v>
      </c>
      <c r="F138" s="34">
        <v>13.15</v>
      </c>
      <c r="H138" s="30">
        <v>137</v>
      </c>
      <c r="I138" s="32" t="s">
        <v>276</v>
      </c>
      <c r="J138" s="32" t="s">
        <v>277</v>
      </c>
      <c r="K138" s="30" t="s">
        <v>5</v>
      </c>
      <c r="L138" s="33">
        <v>12.86</v>
      </c>
    </row>
    <row r="139" spans="1:12" ht="15.45" x14ac:dyDescent="0.35">
      <c r="A139" s="30">
        <v>283</v>
      </c>
      <c r="B139" s="32" t="s">
        <v>278</v>
      </c>
      <c r="C139" s="32" t="s">
        <v>279</v>
      </c>
      <c r="D139" s="30" t="s">
        <v>5</v>
      </c>
      <c r="E139" s="33">
        <v>9.98</v>
      </c>
      <c r="F139" s="34">
        <v>10.61</v>
      </c>
      <c r="H139" s="30">
        <v>138</v>
      </c>
      <c r="I139" s="32" t="s">
        <v>278</v>
      </c>
      <c r="J139" s="32" t="s">
        <v>279</v>
      </c>
      <c r="K139" s="30" t="s">
        <v>5</v>
      </c>
      <c r="L139" s="33">
        <v>9.98</v>
      </c>
    </row>
    <row r="140" spans="1:12" ht="15.45" x14ac:dyDescent="0.35">
      <c r="A140" s="30">
        <v>292</v>
      </c>
      <c r="B140" s="32" t="s">
        <v>280</v>
      </c>
      <c r="C140" s="32" t="s">
        <v>281</v>
      </c>
      <c r="D140" s="30" t="s">
        <v>5</v>
      </c>
      <c r="E140" s="33">
        <v>13.02</v>
      </c>
      <c r="F140" s="34">
        <v>13.46</v>
      </c>
      <c r="H140" s="30">
        <v>139</v>
      </c>
      <c r="I140" s="32" t="s">
        <v>280</v>
      </c>
      <c r="J140" s="32" t="s">
        <v>281</v>
      </c>
      <c r="K140" s="30" t="s">
        <v>5</v>
      </c>
      <c r="L140" s="33">
        <v>13.02</v>
      </c>
    </row>
    <row r="141" spans="1:12" ht="15.45" x14ac:dyDescent="0.35">
      <c r="A141" s="30">
        <v>293</v>
      </c>
      <c r="B141" s="32" t="s">
        <v>282</v>
      </c>
      <c r="C141" s="32" t="s">
        <v>283</v>
      </c>
      <c r="D141" s="30" t="s">
        <v>5</v>
      </c>
      <c r="E141" s="33">
        <v>5.44</v>
      </c>
      <c r="F141" s="34">
        <v>6.3049999999999997</v>
      </c>
      <c r="H141" s="30">
        <v>140</v>
      </c>
      <c r="I141" s="32" t="s">
        <v>282</v>
      </c>
      <c r="J141" s="32" t="s">
        <v>283</v>
      </c>
      <c r="K141" s="30" t="s">
        <v>5</v>
      </c>
      <c r="L141" s="33">
        <v>5.44</v>
      </c>
    </row>
    <row r="142" spans="1:12" ht="15.45" x14ac:dyDescent="0.35">
      <c r="A142" s="30">
        <v>294</v>
      </c>
      <c r="B142" s="32" t="s">
        <v>284</v>
      </c>
      <c r="C142" s="32" t="s">
        <v>285</v>
      </c>
      <c r="D142" s="30" t="s">
        <v>5</v>
      </c>
      <c r="E142" s="33">
        <v>10.07</v>
      </c>
      <c r="F142" s="34">
        <v>10.41</v>
      </c>
      <c r="H142" s="30">
        <v>141</v>
      </c>
      <c r="I142" s="32" t="s">
        <v>284</v>
      </c>
      <c r="J142" s="32" t="s">
        <v>285</v>
      </c>
      <c r="K142" s="30" t="s">
        <v>5</v>
      </c>
      <c r="L142" s="33">
        <v>10.07</v>
      </c>
    </row>
    <row r="143" spans="1:12" ht="15.45" x14ac:dyDescent="0.35">
      <c r="A143" s="30">
        <v>295</v>
      </c>
      <c r="B143" s="32" t="s">
        <v>286</v>
      </c>
      <c r="C143" s="32" t="s">
        <v>287</v>
      </c>
      <c r="D143" s="30" t="s">
        <v>5</v>
      </c>
      <c r="E143" s="33">
        <v>11.55</v>
      </c>
      <c r="F143" s="34">
        <v>11.95</v>
      </c>
      <c r="H143" s="30">
        <v>142</v>
      </c>
      <c r="I143" s="32" t="s">
        <v>286</v>
      </c>
      <c r="J143" s="32" t="s">
        <v>287</v>
      </c>
      <c r="K143" s="30" t="s">
        <v>5</v>
      </c>
      <c r="L143" s="33">
        <v>11.55</v>
      </c>
    </row>
    <row r="144" spans="1:12" ht="15.45" x14ac:dyDescent="0.35">
      <c r="A144" s="30">
        <v>298</v>
      </c>
      <c r="B144" s="32" t="s">
        <v>288</v>
      </c>
      <c r="C144" s="32" t="s">
        <v>289</v>
      </c>
      <c r="D144" s="30" t="s">
        <v>5</v>
      </c>
      <c r="E144" s="33">
        <v>13.22</v>
      </c>
      <c r="F144" s="34">
        <v>13.44</v>
      </c>
      <c r="H144" s="30">
        <v>143</v>
      </c>
      <c r="I144" s="32" t="s">
        <v>288</v>
      </c>
      <c r="J144" s="32" t="s">
        <v>289</v>
      </c>
      <c r="K144" s="30" t="s">
        <v>5</v>
      </c>
      <c r="L144" s="33">
        <v>13.22</v>
      </c>
    </row>
    <row r="145" spans="1:12" ht="15.45" x14ac:dyDescent="0.35">
      <c r="A145" s="30">
        <v>302</v>
      </c>
      <c r="B145" s="32" t="s">
        <v>290</v>
      </c>
      <c r="C145" s="32" t="s">
        <v>291</v>
      </c>
      <c r="D145" s="30" t="s">
        <v>5</v>
      </c>
      <c r="E145" s="33">
        <v>8.98</v>
      </c>
      <c r="F145" s="34">
        <v>9.3449999999999989</v>
      </c>
      <c r="H145" s="30">
        <v>144</v>
      </c>
      <c r="I145" s="32" t="s">
        <v>290</v>
      </c>
      <c r="J145" s="32" t="s">
        <v>291</v>
      </c>
      <c r="K145" s="30" t="s">
        <v>5</v>
      </c>
      <c r="L145" s="33">
        <v>8.98</v>
      </c>
    </row>
    <row r="146" spans="1:12" ht="15.45" x14ac:dyDescent="0.35">
      <c r="A146" s="30">
        <v>312</v>
      </c>
      <c r="B146" s="32" t="s">
        <v>292</v>
      </c>
      <c r="C146" s="32" t="s">
        <v>293</v>
      </c>
      <c r="D146" s="30" t="s">
        <v>5</v>
      </c>
      <c r="E146" s="33">
        <v>11.24</v>
      </c>
      <c r="F146" s="34">
        <v>11.695</v>
      </c>
      <c r="H146" s="30">
        <v>145</v>
      </c>
      <c r="I146" s="32" t="s">
        <v>292</v>
      </c>
      <c r="J146" s="32" t="s">
        <v>293</v>
      </c>
      <c r="K146" s="30" t="s">
        <v>5</v>
      </c>
      <c r="L146" s="33">
        <v>11.24</v>
      </c>
    </row>
    <row r="147" spans="1:12" ht="15.45" x14ac:dyDescent="0.35">
      <c r="A147" s="30">
        <v>326</v>
      </c>
      <c r="B147" s="32" t="s">
        <v>294</v>
      </c>
      <c r="C147" s="32" t="s">
        <v>295</v>
      </c>
      <c r="D147" s="30" t="s">
        <v>5</v>
      </c>
      <c r="E147" s="33">
        <v>11.11</v>
      </c>
      <c r="F147" s="34">
        <v>11.535</v>
      </c>
      <c r="H147" s="30">
        <v>146</v>
      </c>
      <c r="I147" s="32" t="s">
        <v>294</v>
      </c>
      <c r="J147" s="32" t="s">
        <v>295</v>
      </c>
      <c r="K147" s="30" t="s">
        <v>5</v>
      </c>
      <c r="L147" s="33">
        <v>11.11</v>
      </c>
    </row>
    <row r="148" spans="1:12" ht="15.45" x14ac:dyDescent="0.35">
      <c r="A148" s="30">
        <v>327</v>
      </c>
      <c r="B148" s="32" t="s">
        <v>296</v>
      </c>
      <c r="C148" s="32" t="s">
        <v>297</v>
      </c>
      <c r="D148" s="30" t="s">
        <v>5</v>
      </c>
      <c r="E148" s="33">
        <v>11.34</v>
      </c>
      <c r="F148" s="34">
        <v>11.65</v>
      </c>
      <c r="H148" s="30">
        <v>147</v>
      </c>
      <c r="I148" s="32" t="s">
        <v>296</v>
      </c>
      <c r="J148" s="32" t="s">
        <v>297</v>
      </c>
      <c r="K148" s="30" t="s">
        <v>5</v>
      </c>
      <c r="L148" s="33">
        <v>11.34</v>
      </c>
    </row>
    <row r="149" spans="1:12" ht="15.45" x14ac:dyDescent="0.35">
      <c r="A149" s="30">
        <v>328</v>
      </c>
      <c r="B149" s="32" t="s">
        <v>298</v>
      </c>
      <c r="C149" s="32" t="s">
        <v>299</v>
      </c>
      <c r="D149" s="30" t="s">
        <v>5</v>
      </c>
      <c r="E149" s="33">
        <v>8</v>
      </c>
      <c r="F149" s="34">
        <v>8.4250000000000007</v>
      </c>
      <c r="H149" s="30">
        <v>148</v>
      </c>
      <c r="I149" s="32" t="s">
        <v>298</v>
      </c>
      <c r="J149" s="32" t="s">
        <v>299</v>
      </c>
      <c r="K149" s="30" t="s">
        <v>5</v>
      </c>
      <c r="L149" s="33">
        <v>8</v>
      </c>
    </row>
    <row r="150" spans="1:12" ht="15.45" x14ac:dyDescent="0.35">
      <c r="A150" s="30">
        <v>329</v>
      </c>
      <c r="B150" s="32" t="s">
        <v>300</v>
      </c>
      <c r="C150" s="32" t="s">
        <v>301</v>
      </c>
      <c r="D150" s="30" t="s">
        <v>5</v>
      </c>
      <c r="E150" s="33">
        <v>9.18</v>
      </c>
      <c r="F150" s="34">
        <v>9.51</v>
      </c>
      <c r="H150" s="30">
        <v>149</v>
      </c>
      <c r="I150" s="32" t="s">
        <v>300</v>
      </c>
      <c r="J150" s="32" t="s">
        <v>301</v>
      </c>
      <c r="K150" s="30" t="s">
        <v>5</v>
      </c>
      <c r="L150" s="33">
        <v>9.18</v>
      </c>
    </row>
    <row r="151" spans="1:12" ht="15.45" x14ac:dyDescent="0.35">
      <c r="A151" s="30">
        <v>330</v>
      </c>
      <c r="B151" s="32" t="s">
        <v>302</v>
      </c>
      <c r="C151" s="32" t="s">
        <v>303</v>
      </c>
      <c r="D151" s="30" t="s">
        <v>5</v>
      </c>
      <c r="E151" s="33">
        <v>5.98</v>
      </c>
      <c r="F151" s="34">
        <v>6.5549999999999997</v>
      </c>
      <c r="H151" s="30">
        <v>150</v>
      </c>
      <c r="I151" s="32" t="s">
        <v>302</v>
      </c>
      <c r="J151" s="32" t="s">
        <v>303</v>
      </c>
      <c r="K151" s="30" t="s">
        <v>5</v>
      </c>
      <c r="L151" s="33">
        <v>5.98</v>
      </c>
    </row>
    <row r="152" spans="1:12" ht="15.45" x14ac:dyDescent="0.35">
      <c r="A152" s="30">
        <v>334</v>
      </c>
      <c r="B152" s="32" t="s">
        <v>304</v>
      </c>
      <c r="C152" s="32" t="s">
        <v>305</v>
      </c>
      <c r="D152" s="30" t="s">
        <v>5</v>
      </c>
      <c r="E152" s="33">
        <v>9.23</v>
      </c>
      <c r="F152" s="34">
        <v>9.5949999999999989</v>
      </c>
      <c r="H152" s="30">
        <v>151</v>
      </c>
      <c r="I152" s="32" t="s">
        <v>304</v>
      </c>
      <c r="J152" s="32" t="s">
        <v>305</v>
      </c>
      <c r="K152" s="30" t="s">
        <v>5</v>
      </c>
      <c r="L152" s="33">
        <v>9.23</v>
      </c>
    </row>
    <row r="153" spans="1:12" ht="15.45" x14ac:dyDescent="0.35">
      <c r="A153" s="30">
        <v>336</v>
      </c>
      <c r="B153" s="32" t="s">
        <v>306</v>
      </c>
      <c r="C153" s="32" t="s">
        <v>307</v>
      </c>
      <c r="D153" s="30" t="s">
        <v>5</v>
      </c>
      <c r="E153" s="33">
        <v>6.69</v>
      </c>
      <c r="F153" s="34">
        <v>7.08</v>
      </c>
      <c r="H153" s="30">
        <v>152</v>
      </c>
      <c r="I153" s="32" t="s">
        <v>306</v>
      </c>
      <c r="J153" s="32" t="s">
        <v>307</v>
      </c>
      <c r="K153" s="30" t="s">
        <v>5</v>
      </c>
      <c r="L153" s="33">
        <v>6.69</v>
      </c>
    </row>
    <row r="154" spans="1:12" ht="15.45" x14ac:dyDescent="0.35">
      <c r="A154" s="30">
        <v>338</v>
      </c>
      <c r="B154" s="32" t="s">
        <v>308</v>
      </c>
      <c r="C154" s="32" t="s">
        <v>309</v>
      </c>
      <c r="D154" s="30" t="s">
        <v>5</v>
      </c>
      <c r="E154" s="33">
        <v>7.88</v>
      </c>
      <c r="F154" s="34">
        <v>8.31</v>
      </c>
      <c r="H154" s="30">
        <v>153</v>
      </c>
      <c r="I154" s="32" t="s">
        <v>308</v>
      </c>
      <c r="J154" s="32" t="s">
        <v>309</v>
      </c>
      <c r="K154" s="30" t="s">
        <v>5</v>
      </c>
      <c r="L154" s="33">
        <v>7.88</v>
      </c>
    </row>
    <row r="155" spans="1:12" ht="15.45" x14ac:dyDescent="0.35">
      <c r="A155" s="30">
        <v>342</v>
      </c>
      <c r="B155" s="32" t="s">
        <v>310</v>
      </c>
      <c r="C155" s="32" t="s">
        <v>311</v>
      </c>
      <c r="D155" s="30" t="s">
        <v>5</v>
      </c>
      <c r="E155" s="33">
        <v>3.26</v>
      </c>
      <c r="F155" s="34">
        <v>4.28</v>
      </c>
      <c r="H155" s="30">
        <v>154</v>
      </c>
      <c r="I155" s="32" t="s">
        <v>310</v>
      </c>
      <c r="J155" s="32" t="s">
        <v>311</v>
      </c>
      <c r="K155" s="30" t="s">
        <v>5</v>
      </c>
      <c r="L155" s="33">
        <v>3.26</v>
      </c>
    </row>
    <row r="156" spans="1:12" ht="15.45" x14ac:dyDescent="0.4">
      <c r="H156" s="30">
        <v>155</v>
      </c>
      <c r="I156" s="31" t="s">
        <v>506</v>
      </c>
      <c r="J156" s="31" t="s">
        <v>507</v>
      </c>
      <c r="K156" s="36" t="s">
        <v>508</v>
      </c>
      <c r="L156" s="33">
        <v>1.33</v>
      </c>
    </row>
    <row r="157" spans="1:12" ht="15.45" x14ac:dyDescent="0.4">
      <c r="H157" s="30">
        <v>156</v>
      </c>
      <c r="I157" s="31" t="s">
        <v>509</v>
      </c>
      <c r="J157" s="31" t="s">
        <v>510</v>
      </c>
      <c r="K157" s="36" t="s">
        <v>508</v>
      </c>
      <c r="L157" s="33">
        <v>1.39</v>
      </c>
    </row>
    <row r="158" spans="1:12" ht="15.45" x14ac:dyDescent="0.4">
      <c r="H158" s="30">
        <v>157</v>
      </c>
      <c r="I158" s="31" t="s">
        <v>511</v>
      </c>
      <c r="J158" s="31" t="s">
        <v>512</v>
      </c>
      <c r="K158" s="36" t="s">
        <v>508</v>
      </c>
      <c r="L158" s="33">
        <v>1.44</v>
      </c>
    </row>
    <row r="159" spans="1:12" ht="15.45" x14ac:dyDescent="0.4">
      <c r="H159" s="30">
        <v>158</v>
      </c>
      <c r="I159" s="31" t="s">
        <v>513</v>
      </c>
      <c r="J159" s="31" t="s">
        <v>514</v>
      </c>
      <c r="K159" s="36" t="s">
        <v>508</v>
      </c>
      <c r="L159" s="33">
        <v>1.31</v>
      </c>
    </row>
    <row r="160" spans="1:12" ht="15.45" x14ac:dyDescent="0.4">
      <c r="H160" s="30">
        <v>159</v>
      </c>
      <c r="I160" s="31" t="s">
        <v>515</v>
      </c>
      <c r="J160" s="31" t="s">
        <v>516</v>
      </c>
      <c r="K160" s="36" t="s">
        <v>508</v>
      </c>
      <c r="L160" s="33">
        <v>1.58</v>
      </c>
    </row>
    <row r="161" spans="8:12" ht="15.45" x14ac:dyDescent="0.4">
      <c r="H161" s="30">
        <v>160</v>
      </c>
      <c r="I161" s="31" t="s">
        <v>517</v>
      </c>
      <c r="J161" s="31" t="s">
        <v>518</v>
      </c>
      <c r="K161" s="36" t="s">
        <v>508</v>
      </c>
      <c r="L161" s="33">
        <v>2.61</v>
      </c>
    </row>
    <row r="162" spans="8:12" ht="15.45" x14ac:dyDescent="0.4">
      <c r="H162" s="30">
        <v>161</v>
      </c>
      <c r="I162" s="31" t="s">
        <v>519</v>
      </c>
      <c r="J162" s="31" t="s">
        <v>520</v>
      </c>
      <c r="K162" s="36" t="s">
        <v>508</v>
      </c>
      <c r="L162" s="33">
        <v>3.53</v>
      </c>
    </row>
    <row r="163" spans="8:12" ht="15.45" x14ac:dyDescent="0.4">
      <c r="H163" s="30">
        <v>162</v>
      </c>
      <c r="I163" s="31" t="s">
        <v>521</v>
      </c>
      <c r="J163" s="31" t="s">
        <v>522</v>
      </c>
      <c r="K163" s="36" t="s">
        <v>508</v>
      </c>
      <c r="L163" s="33">
        <v>1.31</v>
      </c>
    </row>
    <row r="164" spans="8:12" ht="15.45" x14ac:dyDescent="0.4">
      <c r="H164" s="30">
        <v>163</v>
      </c>
      <c r="I164" s="31" t="s">
        <v>523</v>
      </c>
      <c r="J164" s="31" t="s">
        <v>524</v>
      </c>
      <c r="K164" s="36" t="s">
        <v>508</v>
      </c>
      <c r="L164" s="33">
        <v>5.01</v>
      </c>
    </row>
    <row r="165" spans="8:12" ht="15.45" x14ac:dyDescent="0.4">
      <c r="H165" s="30">
        <v>164</v>
      </c>
      <c r="I165" s="31" t="s">
        <v>525</v>
      </c>
      <c r="J165" s="31" t="s">
        <v>526</v>
      </c>
      <c r="K165" s="36" t="s">
        <v>508</v>
      </c>
      <c r="L165" s="33">
        <v>4.68</v>
      </c>
    </row>
    <row r="166" spans="8:12" ht="15.45" x14ac:dyDescent="0.4">
      <c r="H166" s="30">
        <v>165</v>
      </c>
      <c r="I166" s="31" t="s">
        <v>527</v>
      </c>
      <c r="J166" s="31" t="s">
        <v>528</v>
      </c>
      <c r="K166" s="36" t="s">
        <v>508</v>
      </c>
      <c r="L166" s="33">
        <v>2.63</v>
      </c>
    </row>
    <row r="167" spans="8:12" ht="15.45" x14ac:dyDescent="0.4">
      <c r="H167" s="30">
        <v>166</v>
      </c>
      <c r="I167" s="31" t="s">
        <v>529</v>
      </c>
      <c r="J167" s="31" t="s">
        <v>530</v>
      </c>
      <c r="K167" s="36" t="s">
        <v>508</v>
      </c>
      <c r="L167" s="33">
        <v>5.04</v>
      </c>
    </row>
    <row r="168" spans="8:12" ht="15.45" x14ac:dyDescent="0.4">
      <c r="H168" s="30">
        <v>167</v>
      </c>
      <c r="I168" s="31" t="s">
        <v>531</v>
      </c>
      <c r="J168" s="31" t="s">
        <v>532</v>
      </c>
      <c r="K168" s="36" t="s">
        <v>508</v>
      </c>
      <c r="L168" s="33">
        <v>3.57</v>
      </c>
    </row>
    <row r="169" spans="8:12" ht="15.45" x14ac:dyDescent="0.4">
      <c r="H169" s="30">
        <v>168</v>
      </c>
      <c r="I169" s="31" t="s">
        <v>533</v>
      </c>
      <c r="J169" s="31" t="s">
        <v>534</v>
      </c>
      <c r="K169" s="36" t="s">
        <v>508</v>
      </c>
      <c r="L169" s="33">
        <v>6.26</v>
      </c>
    </row>
    <row r="170" spans="8:12" ht="15.45" x14ac:dyDescent="0.4">
      <c r="H170" s="30">
        <v>169</v>
      </c>
      <c r="I170" s="31" t="s">
        <v>535</v>
      </c>
      <c r="J170" s="31" t="s">
        <v>536</v>
      </c>
      <c r="K170" s="36" t="s">
        <v>508</v>
      </c>
      <c r="L170" s="33">
        <v>2.73</v>
      </c>
    </row>
    <row r="171" spans="8:12" ht="15.45" x14ac:dyDescent="0.4">
      <c r="H171" s="30">
        <v>170</v>
      </c>
      <c r="I171" s="31" t="s">
        <v>537</v>
      </c>
      <c r="J171" s="31" t="s">
        <v>538</v>
      </c>
      <c r="K171" s="36" t="s">
        <v>508</v>
      </c>
      <c r="L171" s="33">
        <v>1.67</v>
      </c>
    </row>
    <row r="172" spans="8:12" ht="15.45" x14ac:dyDescent="0.4">
      <c r="H172" s="30">
        <v>171</v>
      </c>
      <c r="I172" s="31" t="s">
        <v>539</v>
      </c>
      <c r="J172" s="31" t="s">
        <v>540</v>
      </c>
      <c r="K172" s="36" t="s">
        <v>508</v>
      </c>
      <c r="L172" s="33">
        <v>1.26</v>
      </c>
    </row>
    <row r="173" spans="8:12" ht="15.45" x14ac:dyDescent="0.4">
      <c r="H173" s="30">
        <v>172</v>
      </c>
      <c r="I173" s="31" t="s">
        <v>541</v>
      </c>
      <c r="J173" s="31" t="s">
        <v>542</v>
      </c>
      <c r="K173" s="36" t="s">
        <v>508</v>
      </c>
      <c r="L173" s="33">
        <v>1.43</v>
      </c>
    </row>
    <row r="174" spans="8:12" ht="15.45" x14ac:dyDescent="0.4">
      <c r="H174" s="30">
        <v>173</v>
      </c>
      <c r="I174" s="31" t="s">
        <v>543</v>
      </c>
      <c r="J174" s="31" t="s">
        <v>544</v>
      </c>
      <c r="K174" s="36" t="s">
        <v>508</v>
      </c>
      <c r="L174" s="33">
        <v>1.38</v>
      </c>
    </row>
    <row r="175" spans="8:12" ht="15.45" x14ac:dyDescent="0.4">
      <c r="H175" s="30">
        <v>174</v>
      </c>
      <c r="I175" s="31" t="s">
        <v>545</v>
      </c>
      <c r="J175" s="31" t="s">
        <v>546</v>
      </c>
      <c r="K175" s="36" t="s">
        <v>508</v>
      </c>
      <c r="L175" s="33">
        <v>5.1100000000000003</v>
      </c>
    </row>
    <row r="176" spans="8:12" ht="15.45" x14ac:dyDescent="0.4">
      <c r="H176" s="30">
        <v>175</v>
      </c>
      <c r="I176" s="31" t="s">
        <v>547</v>
      </c>
      <c r="J176" s="31" t="s">
        <v>548</v>
      </c>
      <c r="K176" s="36" t="s">
        <v>508</v>
      </c>
      <c r="L176" s="33">
        <v>3.74</v>
      </c>
    </row>
    <row r="177" spans="8:12" ht="15.45" x14ac:dyDescent="0.4">
      <c r="H177" s="30">
        <v>176</v>
      </c>
      <c r="I177" s="31" t="s">
        <v>549</v>
      </c>
      <c r="J177" s="31" t="s">
        <v>550</v>
      </c>
      <c r="K177" s="36" t="s">
        <v>508</v>
      </c>
      <c r="L177" s="33">
        <v>5.83</v>
      </c>
    </row>
    <row r="178" spans="8:12" ht="15.45" x14ac:dyDescent="0.4">
      <c r="H178" s="30">
        <v>177</v>
      </c>
      <c r="I178" s="31" t="s">
        <v>551</v>
      </c>
      <c r="J178" s="31" t="s">
        <v>552</v>
      </c>
      <c r="K178" s="36" t="s">
        <v>508</v>
      </c>
      <c r="L178" s="33">
        <v>5.83</v>
      </c>
    </row>
    <row r="179" spans="8:12" ht="15.45" x14ac:dyDescent="0.4">
      <c r="H179" s="30">
        <v>178</v>
      </c>
      <c r="I179" s="31" t="s">
        <v>553</v>
      </c>
      <c r="J179" s="31" t="s">
        <v>554</v>
      </c>
      <c r="K179" s="36" t="s">
        <v>508</v>
      </c>
      <c r="L179" s="33">
        <v>4.2699999999999996</v>
      </c>
    </row>
    <row r="180" spans="8:12" ht="15.45" x14ac:dyDescent="0.4">
      <c r="H180" s="30">
        <v>179</v>
      </c>
      <c r="I180" s="31" t="s">
        <v>555</v>
      </c>
      <c r="J180" s="31" t="s">
        <v>556</v>
      </c>
      <c r="K180" s="36" t="s">
        <v>508</v>
      </c>
      <c r="L180" s="33">
        <v>2.19</v>
      </c>
    </row>
    <row r="181" spans="8:12" ht="15.45" x14ac:dyDescent="0.4">
      <c r="H181" s="30">
        <v>180</v>
      </c>
      <c r="I181" s="31" t="s">
        <v>557</v>
      </c>
      <c r="J181" s="31" t="s">
        <v>558</v>
      </c>
      <c r="K181" s="36" t="s">
        <v>508</v>
      </c>
      <c r="L181" s="33">
        <v>3.88</v>
      </c>
    </row>
    <row r="182" spans="8:12" ht="15.45" x14ac:dyDescent="0.4">
      <c r="H182" s="30">
        <v>181</v>
      </c>
      <c r="I182" s="31" t="s">
        <v>559</v>
      </c>
      <c r="J182" s="31" t="s">
        <v>560</v>
      </c>
      <c r="K182" s="36" t="s">
        <v>508</v>
      </c>
      <c r="L182" s="33">
        <v>3.88</v>
      </c>
    </row>
    <row r="183" spans="8:12" ht="15.45" x14ac:dyDescent="0.4">
      <c r="H183" s="30">
        <v>182</v>
      </c>
      <c r="I183" s="31" t="s">
        <v>561</v>
      </c>
      <c r="J183" s="31" t="s">
        <v>562</v>
      </c>
      <c r="K183" s="36" t="s">
        <v>508</v>
      </c>
      <c r="L183" s="33">
        <v>4.13</v>
      </c>
    </row>
    <row r="184" spans="8:12" ht="15.45" x14ac:dyDescent="0.4">
      <c r="H184" s="30">
        <v>183</v>
      </c>
      <c r="I184" s="31" t="s">
        <v>563</v>
      </c>
      <c r="J184" s="31" t="s">
        <v>564</v>
      </c>
      <c r="K184" s="36" t="s">
        <v>508</v>
      </c>
      <c r="L184" s="33">
        <v>2.4300000000000002</v>
      </c>
    </row>
    <row r="185" spans="8:12" ht="15.45" x14ac:dyDescent="0.4">
      <c r="H185" s="30">
        <v>184</v>
      </c>
      <c r="I185" s="31" t="s">
        <v>565</v>
      </c>
      <c r="J185" s="31" t="s">
        <v>566</v>
      </c>
      <c r="K185" s="36" t="s">
        <v>508</v>
      </c>
      <c r="L185" s="33">
        <v>4.16</v>
      </c>
    </row>
    <row r="186" spans="8:12" ht="15.45" x14ac:dyDescent="0.4">
      <c r="H186" s="30">
        <v>185</v>
      </c>
      <c r="I186" s="31" t="s">
        <v>567</v>
      </c>
      <c r="J186" s="31" t="s">
        <v>568</v>
      </c>
      <c r="K186" s="36" t="s">
        <v>508</v>
      </c>
      <c r="L186" s="33">
        <v>3.71</v>
      </c>
    </row>
    <row r="187" spans="8:12" ht="15.45" x14ac:dyDescent="0.4">
      <c r="H187" s="30">
        <v>186</v>
      </c>
      <c r="I187" s="31" t="s">
        <v>569</v>
      </c>
      <c r="J187" s="31" t="s">
        <v>570</v>
      </c>
      <c r="K187" s="36" t="s">
        <v>508</v>
      </c>
      <c r="L187" s="33">
        <v>4.76</v>
      </c>
    </row>
    <row r="188" spans="8:12" ht="15.45" x14ac:dyDescent="0.4">
      <c r="H188" s="30">
        <v>187</v>
      </c>
      <c r="I188" s="31" t="s">
        <v>571</v>
      </c>
      <c r="J188" s="31" t="s">
        <v>572</v>
      </c>
      <c r="K188" s="36" t="s">
        <v>508</v>
      </c>
      <c r="L188" s="33">
        <v>2.1800000000000002</v>
      </c>
    </row>
    <row r="189" spans="8:12" ht="15.45" x14ac:dyDescent="0.4">
      <c r="H189" s="30">
        <v>188</v>
      </c>
      <c r="I189" s="31" t="s">
        <v>573</v>
      </c>
      <c r="J189" s="31" t="s">
        <v>574</v>
      </c>
      <c r="K189" s="36" t="s">
        <v>508</v>
      </c>
      <c r="L189" s="33">
        <v>2.84</v>
      </c>
    </row>
    <row r="190" spans="8:12" ht="15.45" x14ac:dyDescent="0.4">
      <c r="H190" s="30">
        <v>189</v>
      </c>
      <c r="I190" s="31" t="s">
        <v>575</v>
      </c>
      <c r="J190" s="31" t="s">
        <v>576</v>
      </c>
      <c r="K190" s="36" t="s">
        <v>508</v>
      </c>
      <c r="L190" s="33">
        <v>2.2799999999999998</v>
      </c>
    </row>
    <row r="191" spans="8:12" ht="15.45" x14ac:dyDescent="0.4">
      <c r="H191" s="30">
        <v>190</v>
      </c>
      <c r="I191" s="31" t="s">
        <v>577</v>
      </c>
      <c r="J191" s="31" t="s">
        <v>578</v>
      </c>
      <c r="K191" s="36" t="s">
        <v>508</v>
      </c>
      <c r="L191" s="33">
        <v>2.37</v>
      </c>
    </row>
    <row r="192" spans="8:12" ht="15.45" x14ac:dyDescent="0.4">
      <c r="H192" s="30">
        <v>191</v>
      </c>
      <c r="I192" s="31" t="s">
        <v>579</v>
      </c>
      <c r="J192" s="31" t="s">
        <v>580</v>
      </c>
      <c r="K192" s="36" t="s">
        <v>508</v>
      </c>
      <c r="L192" s="33">
        <v>3.71</v>
      </c>
    </row>
    <row r="193" spans="8:12" ht="15.45" x14ac:dyDescent="0.4">
      <c r="H193" s="30">
        <v>192</v>
      </c>
      <c r="I193" s="31" t="s">
        <v>581</v>
      </c>
      <c r="J193" s="31" t="s">
        <v>582</v>
      </c>
      <c r="K193" s="36" t="s">
        <v>508</v>
      </c>
      <c r="L193" s="33">
        <v>4.2699999999999996</v>
      </c>
    </row>
    <row r="194" spans="8:12" ht="15.45" x14ac:dyDescent="0.4">
      <c r="H194" s="30">
        <v>193</v>
      </c>
      <c r="I194" s="31" t="s">
        <v>583</v>
      </c>
      <c r="J194" s="31" t="s">
        <v>584</v>
      </c>
      <c r="K194" s="36" t="s">
        <v>508</v>
      </c>
      <c r="L194" s="33">
        <v>3.03</v>
      </c>
    </row>
    <row r="195" spans="8:12" ht="15.45" x14ac:dyDescent="0.4">
      <c r="H195" s="30">
        <v>194</v>
      </c>
      <c r="I195" s="31" t="s">
        <v>585</v>
      </c>
      <c r="J195" s="31" t="s">
        <v>586</v>
      </c>
      <c r="K195" s="36" t="s">
        <v>508</v>
      </c>
      <c r="L195" s="33">
        <v>6.76</v>
      </c>
    </row>
    <row r="196" spans="8:12" ht="15.45" x14ac:dyDescent="0.4">
      <c r="H196" s="30">
        <v>195</v>
      </c>
      <c r="I196" s="31" t="s">
        <v>587</v>
      </c>
      <c r="J196" s="31" t="s">
        <v>588</v>
      </c>
      <c r="K196" s="36" t="s">
        <v>508</v>
      </c>
      <c r="L196" s="33">
        <v>1.24</v>
      </c>
    </row>
    <row r="197" spans="8:12" ht="15.45" x14ac:dyDescent="0.4">
      <c r="H197" s="30">
        <v>196</v>
      </c>
      <c r="I197" s="31" t="s">
        <v>589</v>
      </c>
      <c r="J197" s="31" t="s">
        <v>590</v>
      </c>
      <c r="K197" s="36" t="s">
        <v>508</v>
      </c>
      <c r="L197" s="33">
        <v>2.61</v>
      </c>
    </row>
    <row r="198" spans="8:12" ht="15.45" x14ac:dyDescent="0.4">
      <c r="H198" s="30">
        <v>197</v>
      </c>
      <c r="I198" s="31" t="s">
        <v>591</v>
      </c>
      <c r="J198" s="31" t="s">
        <v>592</v>
      </c>
      <c r="K198" s="36" t="s">
        <v>508</v>
      </c>
      <c r="L198" s="33">
        <v>4.51</v>
      </c>
    </row>
    <row r="199" spans="8:12" ht="15.45" x14ac:dyDescent="0.4">
      <c r="H199" s="30">
        <v>198</v>
      </c>
      <c r="I199" s="31" t="s">
        <v>593</v>
      </c>
      <c r="J199" s="31" t="s">
        <v>594</v>
      </c>
      <c r="K199" s="36" t="s">
        <v>508</v>
      </c>
      <c r="L199" s="33">
        <v>3.59</v>
      </c>
    </row>
    <row r="200" spans="8:12" ht="15.45" x14ac:dyDescent="0.4">
      <c r="H200" s="30">
        <v>199</v>
      </c>
      <c r="I200" s="31" t="s">
        <v>595</v>
      </c>
      <c r="J200" s="31" t="s">
        <v>596</v>
      </c>
      <c r="K200" s="36" t="s">
        <v>508</v>
      </c>
      <c r="L200" s="33">
        <v>6.67</v>
      </c>
    </row>
    <row r="201" spans="8:12" ht="15.45" x14ac:dyDescent="0.4">
      <c r="H201" s="30">
        <v>200</v>
      </c>
      <c r="I201" s="31" t="s">
        <v>597</v>
      </c>
      <c r="J201" s="31" t="s">
        <v>598</v>
      </c>
      <c r="K201" s="36" t="s">
        <v>508</v>
      </c>
      <c r="L201" s="33">
        <v>4.21</v>
      </c>
    </row>
    <row r="202" spans="8:12" ht="15.45" x14ac:dyDescent="0.4">
      <c r="H202" s="30">
        <v>201</v>
      </c>
      <c r="I202" s="31" t="s">
        <v>599</v>
      </c>
      <c r="J202" s="31" t="s">
        <v>600</v>
      </c>
      <c r="K202" s="36" t="s">
        <v>508</v>
      </c>
      <c r="L202" s="33">
        <v>4.6399999999999997</v>
      </c>
    </row>
    <row r="203" spans="8:12" ht="15.45" x14ac:dyDescent="0.4">
      <c r="H203" s="30">
        <v>202</v>
      </c>
      <c r="I203" s="31" t="s">
        <v>601</v>
      </c>
      <c r="J203" s="31" t="s">
        <v>602</v>
      </c>
      <c r="K203" s="36" t="s">
        <v>508</v>
      </c>
      <c r="L203" s="33">
        <v>5.84</v>
      </c>
    </row>
    <row r="204" spans="8:12" ht="15.45" x14ac:dyDescent="0.4">
      <c r="H204" s="30">
        <v>203</v>
      </c>
      <c r="I204" s="31" t="s">
        <v>603</v>
      </c>
      <c r="J204" s="31" t="s">
        <v>604</v>
      </c>
      <c r="K204" s="36" t="s">
        <v>508</v>
      </c>
      <c r="L204" s="33">
        <v>6.53</v>
      </c>
    </row>
    <row r="205" spans="8:12" ht="15.45" x14ac:dyDescent="0.4">
      <c r="H205" s="30">
        <v>204</v>
      </c>
      <c r="I205" s="31" t="s">
        <v>605</v>
      </c>
      <c r="J205" s="31" t="s">
        <v>606</v>
      </c>
      <c r="K205" s="36" t="s">
        <v>508</v>
      </c>
      <c r="L205" s="33">
        <v>4.37</v>
      </c>
    </row>
    <row r="206" spans="8:12" ht="15.45" x14ac:dyDescent="0.4">
      <c r="H206" s="30">
        <v>205</v>
      </c>
      <c r="I206" s="31" t="s">
        <v>607</v>
      </c>
      <c r="J206" s="31" t="s">
        <v>608</v>
      </c>
      <c r="K206" s="36" t="s">
        <v>508</v>
      </c>
      <c r="L206" s="33">
        <v>3.48</v>
      </c>
    </row>
    <row r="207" spans="8:12" ht="15.45" x14ac:dyDescent="0.4">
      <c r="H207" s="30">
        <v>206</v>
      </c>
      <c r="I207" s="31" t="s">
        <v>609</v>
      </c>
      <c r="J207" s="31" t="s">
        <v>610</v>
      </c>
      <c r="K207" s="36" t="s">
        <v>508</v>
      </c>
      <c r="L207" s="33">
        <v>3.68</v>
      </c>
    </row>
    <row r="208" spans="8:12" ht="15.45" x14ac:dyDescent="0.4">
      <c r="H208" s="30">
        <v>207</v>
      </c>
      <c r="I208" s="31" t="s">
        <v>611</v>
      </c>
      <c r="J208" s="31" t="s">
        <v>612</v>
      </c>
      <c r="K208" s="36" t="s">
        <v>508</v>
      </c>
      <c r="L208" s="33">
        <v>3.54</v>
      </c>
    </row>
    <row r="209" spans="8:12" ht="15.45" x14ac:dyDescent="0.4">
      <c r="H209" s="30">
        <v>208</v>
      </c>
      <c r="I209" s="31" t="s">
        <v>613</v>
      </c>
      <c r="J209" s="31" t="s">
        <v>614</v>
      </c>
      <c r="K209" s="36" t="s">
        <v>508</v>
      </c>
      <c r="L209" s="33">
        <v>2.98</v>
      </c>
    </row>
    <row r="210" spans="8:12" ht="15.45" x14ac:dyDescent="0.4">
      <c r="H210" s="30">
        <v>209</v>
      </c>
      <c r="I210" s="31" t="s">
        <v>615</v>
      </c>
      <c r="J210" s="31" t="s">
        <v>616</v>
      </c>
      <c r="K210" s="36" t="s">
        <v>508</v>
      </c>
      <c r="L210" s="33">
        <v>4.8600000000000003</v>
      </c>
    </row>
    <row r="211" spans="8:12" ht="15.45" x14ac:dyDescent="0.4">
      <c r="H211" s="30">
        <v>210</v>
      </c>
      <c r="I211" s="31" t="s">
        <v>617</v>
      </c>
      <c r="J211" s="31" t="s">
        <v>618</v>
      </c>
      <c r="K211" s="36" t="s">
        <v>508</v>
      </c>
      <c r="L211" s="33">
        <v>2.61</v>
      </c>
    </row>
    <row r="212" spans="8:12" ht="15.45" x14ac:dyDescent="0.4">
      <c r="H212" s="30">
        <v>211</v>
      </c>
      <c r="I212" s="31" t="s">
        <v>619</v>
      </c>
      <c r="J212" s="31" t="s">
        <v>620</v>
      </c>
      <c r="K212" s="36" t="s">
        <v>508</v>
      </c>
      <c r="L212" s="33">
        <v>4.49</v>
      </c>
    </row>
    <row r="213" spans="8:12" ht="15.45" x14ac:dyDescent="0.4">
      <c r="H213" s="30">
        <v>212</v>
      </c>
      <c r="I213" s="31" t="s">
        <v>621</v>
      </c>
      <c r="J213" s="31" t="s">
        <v>622</v>
      </c>
      <c r="K213" s="36" t="s">
        <v>508</v>
      </c>
      <c r="L213" s="33">
        <v>6.53</v>
      </c>
    </row>
    <row r="214" spans="8:12" ht="15.45" x14ac:dyDescent="0.4">
      <c r="H214" s="30">
        <v>213</v>
      </c>
      <c r="I214" s="31" t="s">
        <v>623</v>
      </c>
      <c r="J214" s="31" t="s">
        <v>624</v>
      </c>
      <c r="K214" s="36" t="s">
        <v>508</v>
      </c>
      <c r="L214" s="33">
        <v>1.81</v>
      </c>
    </row>
    <row r="215" spans="8:12" ht="15.45" x14ac:dyDescent="0.4">
      <c r="H215" s="30">
        <v>214</v>
      </c>
      <c r="I215" s="31" t="s">
        <v>625</v>
      </c>
      <c r="J215" s="31" t="s">
        <v>626</v>
      </c>
      <c r="K215" s="36" t="s">
        <v>508</v>
      </c>
      <c r="L215" s="33">
        <v>4.24</v>
      </c>
    </row>
    <row r="216" spans="8:12" ht="15.45" x14ac:dyDescent="0.4">
      <c r="H216" s="30">
        <v>215</v>
      </c>
      <c r="I216" s="31" t="s">
        <v>627</v>
      </c>
      <c r="J216" s="31" t="s">
        <v>628</v>
      </c>
      <c r="K216" s="36" t="s">
        <v>508</v>
      </c>
      <c r="L216" s="33">
        <v>4.3899999999999997</v>
      </c>
    </row>
    <row r="217" spans="8:12" ht="15.45" x14ac:dyDescent="0.4">
      <c r="H217" s="30">
        <v>216</v>
      </c>
      <c r="I217" s="31" t="s">
        <v>629</v>
      </c>
      <c r="J217" s="31" t="s">
        <v>630</v>
      </c>
      <c r="K217" s="36" t="s">
        <v>508</v>
      </c>
      <c r="L217" s="33">
        <v>4.3899999999999997</v>
      </c>
    </row>
    <row r="218" spans="8:12" ht="15.45" x14ac:dyDescent="0.4">
      <c r="H218" s="30">
        <v>217</v>
      </c>
      <c r="I218" s="31" t="s">
        <v>631</v>
      </c>
      <c r="J218" s="31" t="s">
        <v>632</v>
      </c>
      <c r="K218" s="36" t="s">
        <v>508</v>
      </c>
      <c r="L218" s="33">
        <v>1.23</v>
      </c>
    </row>
    <row r="219" spans="8:12" ht="15.45" x14ac:dyDescent="0.4">
      <c r="H219" s="30">
        <v>218</v>
      </c>
      <c r="I219" s="31" t="s">
        <v>633</v>
      </c>
      <c r="J219" s="31" t="s">
        <v>634</v>
      </c>
      <c r="K219" s="36" t="s">
        <v>508</v>
      </c>
      <c r="L219" s="33">
        <v>3.69</v>
      </c>
    </row>
    <row r="220" spans="8:12" ht="15.45" x14ac:dyDescent="0.4">
      <c r="H220" s="30">
        <v>219</v>
      </c>
      <c r="I220" s="31" t="s">
        <v>635</v>
      </c>
      <c r="J220" s="31" t="s">
        <v>636</v>
      </c>
      <c r="K220" s="36" t="s">
        <v>508</v>
      </c>
      <c r="L220" s="33">
        <v>1.74</v>
      </c>
    </row>
    <row r="221" spans="8:12" ht="15.45" x14ac:dyDescent="0.4">
      <c r="H221" s="30">
        <v>220</v>
      </c>
      <c r="I221" s="31" t="s">
        <v>637</v>
      </c>
      <c r="J221" s="31" t="s">
        <v>638</v>
      </c>
      <c r="K221" s="36" t="s">
        <v>508</v>
      </c>
      <c r="L221" s="33">
        <v>5.74</v>
      </c>
    </row>
    <row r="222" spans="8:12" ht="15.45" x14ac:dyDescent="0.4">
      <c r="H222" s="30">
        <v>221</v>
      </c>
      <c r="I222" s="31" t="s">
        <v>639</v>
      </c>
      <c r="J222" s="31" t="s">
        <v>640</v>
      </c>
      <c r="K222" s="36" t="s">
        <v>508</v>
      </c>
      <c r="L222" s="33">
        <v>1.79</v>
      </c>
    </row>
    <row r="223" spans="8:12" ht="15.45" x14ac:dyDescent="0.4">
      <c r="H223" s="30">
        <v>222</v>
      </c>
      <c r="I223" s="31" t="s">
        <v>641</v>
      </c>
      <c r="J223" s="31" t="s">
        <v>642</v>
      </c>
      <c r="K223" s="36" t="s">
        <v>508</v>
      </c>
      <c r="L223" s="33">
        <v>3.53</v>
      </c>
    </row>
    <row r="224" spans="8:12" ht="15.45" x14ac:dyDescent="0.4">
      <c r="H224" s="30">
        <v>223</v>
      </c>
      <c r="I224" s="31" t="s">
        <v>643</v>
      </c>
      <c r="J224" s="31" t="s">
        <v>644</v>
      </c>
      <c r="K224" s="36" t="s">
        <v>508</v>
      </c>
      <c r="L224" s="33">
        <v>3.88</v>
      </c>
    </row>
    <row r="225" spans="8:12" ht="15.45" x14ac:dyDescent="0.4">
      <c r="H225" s="30">
        <v>224</v>
      </c>
      <c r="I225" s="31" t="s">
        <v>645</v>
      </c>
      <c r="J225" s="31" t="s">
        <v>646</v>
      </c>
      <c r="K225" s="36" t="s">
        <v>508</v>
      </c>
      <c r="L225" s="33">
        <v>3.99</v>
      </c>
    </row>
    <row r="226" spans="8:12" ht="15.45" x14ac:dyDescent="0.4">
      <c r="H226" s="30">
        <v>225</v>
      </c>
      <c r="I226" s="31" t="s">
        <v>647</v>
      </c>
      <c r="J226" s="31" t="s">
        <v>648</v>
      </c>
      <c r="K226" s="36" t="s">
        <v>508</v>
      </c>
      <c r="L226" s="33">
        <v>2.68</v>
      </c>
    </row>
    <row r="227" spans="8:12" ht="15.45" x14ac:dyDescent="0.4">
      <c r="H227" s="30">
        <v>226</v>
      </c>
      <c r="I227" s="31" t="s">
        <v>649</v>
      </c>
      <c r="J227" s="31" t="s">
        <v>650</v>
      </c>
      <c r="K227" s="36" t="s">
        <v>508</v>
      </c>
      <c r="L227" s="33">
        <v>3.28</v>
      </c>
    </row>
    <row r="228" spans="8:12" ht="15.45" x14ac:dyDescent="0.4">
      <c r="H228" s="30">
        <v>227</v>
      </c>
      <c r="I228" s="31" t="s">
        <v>651</v>
      </c>
      <c r="J228" s="31" t="s">
        <v>652</v>
      </c>
      <c r="K228" s="36" t="s">
        <v>508</v>
      </c>
      <c r="L228" s="33">
        <v>6.69</v>
      </c>
    </row>
    <row r="229" spans="8:12" ht="15.45" x14ac:dyDescent="0.4">
      <c r="H229" s="30">
        <v>228</v>
      </c>
      <c r="I229" s="31" t="s">
        <v>653</v>
      </c>
      <c r="J229" s="31" t="s">
        <v>654</v>
      </c>
      <c r="K229" s="36" t="s">
        <v>508</v>
      </c>
      <c r="L229" s="33">
        <v>3.97</v>
      </c>
    </row>
    <row r="230" spans="8:12" ht="15.45" x14ac:dyDescent="0.4">
      <c r="H230" s="30">
        <v>229</v>
      </c>
      <c r="I230" s="31" t="s">
        <v>655</v>
      </c>
      <c r="J230" s="31" t="s">
        <v>656</v>
      </c>
      <c r="K230" s="36" t="s">
        <v>508</v>
      </c>
      <c r="L230" s="33">
        <v>4.16</v>
      </c>
    </row>
    <row r="231" spans="8:12" ht="15.45" x14ac:dyDescent="0.4">
      <c r="H231" s="30">
        <v>230</v>
      </c>
      <c r="I231" s="31" t="s">
        <v>657</v>
      </c>
      <c r="J231" s="31" t="s">
        <v>658</v>
      </c>
      <c r="K231" s="36" t="s">
        <v>508</v>
      </c>
      <c r="L231" s="33">
        <v>3.67</v>
      </c>
    </row>
    <row r="232" spans="8:12" ht="15.45" x14ac:dyDescent="0.4">
      <c r="H232" s="30">
        <v>231</v>
      </c>
      <c r="I232" s="31" t="s">
        <v>659</v>
      </c>
      <c r="J232" s="31" t="s">
        <v>660</v>
      </c>
      <c r="K232" s="36" t="s">
        <v>508</v>
      </c>
      <c r="L232" s="33">
        <v>2.94</v>
      </c>
    </row>
    <row r="233" spans="8:12" ht="15.45" x14ac:dyDescent="0.4">
      <c r="H233" s="30">
        <v>232</v>
      </c>
      <c r="I233" s="31" t="s">
        <v>661</v>
      </c>
      <c r="J233" s="31" t="s">
        <v>662</v>
      </c>
      <c r="K233" s="36" t="s">
        <v>508</v>
      </c>
      <c r="L233" s="33">
        <v>4.4400000000000004</v>
      </c>
    </row>
    <row r="234" spans="8:12" ht="15.45" x14ac:dyDescent="0.4">
      <c r="H234" s="30">
        <v>233</v>
      </c>
      <c r="I234" s="31" t="s">
        <v>663</v>
      </c>
      <c r="J234" s="31" t="s">
        <v>664</v>
      </c>
      <c r="K234" s="36" t="s">
        <v>508</v>
      </c>
      <c r="L234" s="33">
        <v>2.41</v>
      </c>
    </row>
    <row r="235" spans="8:12" ht="15.45" x14ac:dyDescent="0.4">
      <c r="H235" s="30">
        <v>234</v>
      </c>
      <c r="I235" s="31" t="s">
        <v>665</v>
      </c>
      <c r="J235" s="31" t="s">
        <v>666</v>
      </c>
      <c r="K235" s="36" t="s">
        <v>508</v>
      </c>
      <c r="L235" s="33">
        <v>3.81</v>
      </c>
    </row>
    <row r="236" spans="8:12" ht="15.45" x14ac:dyDescent="0.4">
      <c r="H236" s="30">
        <v>235</v>
      </c>
      <c r="I236" s="31" t="s">
        <v>667</v>
      </c>
      <c r="J236" s="31" t="s">
        <v>668</v>
      </c>
      <c r="K236" s="36" t="s">
        <v>508</v>
      </c>
      <c r="L236" s="33">
        <v>3.68</v>
      </c>
    </row>
    <row r="237" spans="8:12" ht="15.45" x14ac:dyDescent="0.4">
      <c r="H237" s="30">
        <v>236</v>
      </c>
      <c r="I237" s="31" t="s">
        <v>669</v>
      </c>
      <c r="J237" s="31" t="s">
        <v>670</v>
      </c>
      <c r="K237" s="36" t="s">
        <v>508</v>
      </c>
      <c r="L237" s="33">
        <v>4.4000000000000004</v>
      </c>
    </row>
    <row r="238" spans="8:12" ht="15.45" x14ac:dyDescent="0.4">
      <c r="H238" s="30">
        <v>237</v>
      </c>
      <c r="I238" s="31" t="s">
        <v>671</v>
      </c>
      <c r="J238" s="31" t="s">
        <v>672</v>
      </c>
      <c r="K238" s="36" t="s">
        <v>508</v>
      </c>
      <c r="L238" s="33">
        <v>5.12</v>
      </c>
    </row>
    <row r="239" spans="8:12" ht="15.45" x14ac:dyDescent="0.4">
      <c r="H239" s="30">
        <v>238</v>
      </c>
      <c r="I239" s="31" t="s">
        <v>673</v>
      </c>
      <c r="J239" s="31" t="s">
        <v>674</v>
      </c>
      <c r="K239" s="36" t="s">
        <v>508</v>
      </c>
      <c r="L239" s="33">
        <v>6.27</v>
      </c>
    </row>
    <row r="240" spans="8:12" ht="15.45" x14ac:dyDescent="0.4">
      <c r="H240" s="30">
        <v>239</v>
      </c>
      <c r="I240" s="31" t="s">
        <v>675</v>
      </c>
      <c r="J240" s="31" t="s">
        <v>676</v>
      </c>
      <c r="K240" s="36" t="s">
        <v>508</v>
      </c>
      <c r="L240" s="33">
        <v>5.68</v>
      </c>
    </row>
    <row r="241" spans="8:12" ht="15.45" x14ac:dyDescent="0.4">
      <c r="H241" s="30">
        <v>240</v>
      </c>
      <c r="I241" s="31" t="s">
        <v>677</v>
      </c>
      <c r="J241" s="31" t="s">
        <v>678</v>
      </c>
      <c r="K241" s="36" t="s">
        <v>508</v>
      </c>
      <c r="L241" s="33">
        <v>6.59</v>
      </c>
    </row>
    <row r="242" spans="8:12" ht="15.45" x14ac:dyDescent="0.4">
      <c r="H242" s="30">
        <v>241</v>
      </c>
      <c r="I242" s="31" t="s">
        <v>679</v>
      </c>
      <c r="J242" s="31" t="s">
        <v>680</v>
      </c>
      <c r="K242" s="36" t="s">
        <v>508</v>
      </c>
      <c r="L242" s="33">
        <v>3.76</v>
      </c>
    </row>
    <row r="243" spans="8:12" ht="15.45" x14ac:dyDescent="0.4">
      <c r="H243" s="30">
        <v>242</v>
      </c>
      <c r="I243" s="31" t="s">
        <v>681</v>
      </c>
      <c r="J243" s="31" t="s">
        <v>682</v>
      </c>
      <c r="K243" s="36" t="s">
        <v>508</v>
      </c>
      <c r="L243" s="33">
        <v>2.2799999999999998</v>
      </c>
    </row>
    <row r="244" spans="8:12" ht="15.45" x14ac:dyDescent="0.4">
      <c r="H244" s="30">
        <v>243</v>
      </c>
      <c r="I244" s="31" t="s">
        <v>683</v>
      </c>
      <c r="J244" s="31" t="s">
        <v>684</v>
      </c>
      <c r="K244" s="36" t="s">
        <v>508</v>
      </c>
      <c r="L244" s="33">
        <v>2.91</v>
      </c>
    </row>
    <row r="245" spans="8:12" ht="15.45" x14ac:dyDescent="0.4">
      <c r="H245" s="30">
        <v>244</v>
      </c>
      <c r="I245" s="31" t="s">
        <v>685</v>
      </c>
      <c r="J245" s="31" t="s">
        <v>684</v>
      </c>
      <c r="K245" s="36" t="s">
        <v>508</v>
      </c>
      <c r="L245" s="33">
        <v>2.98</v>
      </c>
    </row>
    <row r="246" spans="8:12" ht="15.45" x14ac:dyDescent="0.4">
      <c r="H246" s="30">
        <v>245</v>
      </c>
      <c r="I246" s="31" t="s">
        <v>686</v>
      </c>
      <c r="J246" s="31" t="s">
        <v>687</v>
      </c>
      <c r="K246" s="36" t="s">
        <v>508</v>
      </c>
      <c r="L246" s="33">
        <v>4.34</v>
      </c>
    </row>
    <row r="247" spans="8:12" ht="15.45" x14ac:dyDescent="0.4">
      <c r="H247" s="30">
        <v>246</v>
      </c>
      <c r="I247" s="31" t="s">
        <v>688</v>
      </c>
      <c r="J247" s="31" t="s">
        <v>689</v>
      </c>
      <c r="K247" s="36" t="s">
        <v>508</v>
      </c>
      <c r="L247" s="33">
        <v>3.69</v>
      </c>
    </row>
    <row r="248" spans="8:12" ht="15.45" x14ac:dyDescent="0.4">
      <c r="H248" s="30">
        <v>247</v>
      </c>
      <c r="I248" s="31" t="s">
        <v>690</v>
      </c>
      <c r="J248" s="31" t="s">
        <v>691</v>
      </c>
      <c r="K248" s="36" t="s">
        <v>508</v>
      </c>
      <c r="L248" s="33">
        <v>2.78</v>
      </c>
    </row>
    <row r="249" spans="8:12" ht="15.45" x14ac:dyDescent="0.4">
      <c r="H249" s="30">
        <v>248</v>
      </c>
      <c r="I249" s="31" t="s">
        <v>692</v>
      </c>
      <c r="J249" s="31" t="s">
        <v>693</v>
      </c>
      <c r="K249" s="36" t="s">
        <v>508</v>
      </c>
      <c r="L249" s="33">
        <v>6.89</v>
      </c>
    </row>
    <row r="250" spans="8:12" ht="15.45" x14ac:dyDescent="0.4">
      <c r="H250" s="30">
        <v>249</v>
      </c>
      <c r="I250" s="31" t="s">
        <v>694</v>
      </c>
      <c r="J250" s="31" t="s">
        <v>695</v>
      </c>
      <c r="K250" s="36" t="s">
        <v>508</v>
      </c>
      <c r="L250" s="33">
        <v>2.5299999999999998</v>
      </c>
    </row>
    <row r="251" spans="8:12" ht="15.45" x14ac:dyDescent="0.4">
      <c r="H251" s="30">
        <v>250</v>
      </c>
      <c r="I251" s="31" t="s">
        <v>696</v>
      </c>
      <c r="J251" s="31" t="s">
        <v>697</v>
      </c>
      <c r="K251" s="36" t="s">
        <v>508</v>
      </c>
      <c r="L251" s="33">
        <v>1.93</v>
      </c>
    </row>
    <row r="252" spans="8:12" ht="15.45" x14ac:dyDescent="0.4">
      <c r="H252" s="30">
        <v>251</v>
      </c>
      <c r="I252" s="31" t="s">
        <v>698</v>
      </c>
      <c r="J252" s="31" t="s">
        <v>699</v>
      </c>
      <c r="K252" s="36" t="s">
        <v>508</v>
      </c>
      <c r="L252" s="33">
        <v>4.33</v>
      </c>
    </row>
    <row r="253" spans="8:12" ht="15.45" x14ac:dyDescent="0.4">
      <c r="H253" s="30">
        <v>252</v>
      </c>
      <c r="I253" s="31" t="s">
        <v>700</v>
      </c>
      <c r="J253" s="31" t="s">
        <v>701</v>
      </c>
      <c r="K253" s="36" t="s">
        <v>508</v>
      </c>
      <c r="L253" s="33">
        <v>4.3899999999999997</v>
      </c>
    </row>
    <row r="254" spans="8:12" ht="15.45" x14ac:dyDescent="0.4">
      <c r="H254" s="30">
        <v>253</v>
      </c>
      <c r="I254" s="31" t="s">
        <v>702</v>
      </c>
      <c r="J254" s="31" t="s">
        <v>703</v>
      </c>
      <c r="K254" s="36" t="s">
        <v>508</v>
      </c>
      <c r="L254" s="33">
        <v>4.43</v>
      </c>
    </row>
    <row r="255" spans="8:12" ht="15.45" x14ac:dyDescent="0.4">
      <c r="H255" s="30">
        <v>254</v>
      </c>
      <c r="I255" s="31" t="s">
        <v>326</v>
      </c>
      <c r="J255" s="31" t="s">
        <v>704</v>
      </c>
      <c r="K255" s="36" t="s">
        <v>508</v>
      </c>
      <c r="L255" s="33">
        <v>2.1800000000000002</v>
      </c>
    </row>
    <row r="256" spans="8:12" ht="15.45" x14ac:dyDescent="0.4">
      <c r="H256" s="30">
        <v>255</v>
      </c>
      <c r="I256" s="31" t="s">
        <v>705</v>
      </c>
      <c r="J256" s="31" t="s">
        <v>706</v>
      </c>
      <c r="K256" s="36" t="s">
        <v>508</v>
      </c>
      <c r="L256" s="33">
        <v>10.06</v>
      </c>
    </row>
    <row r="257" spans="8:12" ht="15.45" x14ac:dyDescent="0.4">
      <c r="H257" s="30">
        <v>256</v>
      </c>
      <c r="I257" s="31" t="s">
        <v>707</v>
      </c>
      <c r="J257" s="31" t="s">
        <v>708</v>
      </c>
      <c r="K257" s="36" t="s">
        <v>508</v>
      </c>
      <c r="L257" s="33">
        <v>3.16</v>
      </c>
    </row>
    <row r="258" spans="8:12" ht="15.45" x14ac:dyDescent="0.4">
      <c r="H258" s="30">
        <v>257</v>
      </c>
      <c r="I258" s="31" t="s">
        <v>709</v>
      </c>
      <c r="J258" s="31" t="s">
        <v>710</v>
      </c>
      <c r="K258" s="36" t="s">
        <v>508</v>
      </c>
      <c r="L258" s="33">
        <v>4.87</v>
      </c>
    </row>
    <row r="259" spans="8:12" ht="15.45" x14ac:dyDescent="0.4">
      <c r="H259" s="30">
        <v>258</v>
      </c>
      <c r="I259" s="31" t="s">
        <v>711</v>
      </c>
      <c r="J259" s="31" t="s">
        <v>712</v>
      </c>
      <c r="K259" s="36" t="s">
        <v>508</v>
      </c>
      <c r="L259" s="33">
        <v>3.74</v>
      </c>
    </row>
    <row r="260" spans="8:12" ht="15.45" x14ac:dyDescent="0.4">
      <c r="H260" s="30">
        <v>259</v>
      </c>
      <c r="I260" s="31" t="s">
        <v>713</v>
      </c>
      <c r="J260" s="31" t="s">
        <v>714</v>
      </c>
      <c r="K260" s="36" t="s">
        <v>508</v>
      </c>
      <c r="L260" s="33">
        <v>6.2</v>
      </c>
    </row>
    <row r="261" spans="8:12" ht="15.45" x14ac:dyDescent="0.4">
      <c r="H261" s="30">
        <v>260</v>
      </c>
      <c r="I261" s="31" t="s">
        <v>715</v>
      </c>
      <c r="J261" s="31" t="s">
        <v>716</v>
      </c>
      <c r="K261" s="36" t="s">
        <v>508</v>
      </c>
      <c r="L261" s="33">
        <v>3.78</v>
      </c>
    </row>
    <row r="262" spans="8:12" ht="15.45" x14ac:dyDescent="0.4">
      <c r="H262" s="30">
        <v>261</v>
      </c>
      <c r="I262" s="31" t="s">
        <v>717</v>
      </c>
      <c r="J262" s="31" t="s">
        <v>718</v>
      </c>
      <c r="K262" s="36" t="s">
        <v>508</v>
      </c>
      <c r="L262" s="33">
        <v>4.43</v>
      </c>
    </row>
    <row r="263" spans="8:12" ht="15.45" x14ac:dyDescent="0.4">
      <c r="H263" s="30">
        <v>262</v>
      </c>
      <c r="I263" s="31" t="s">
        <v>719</v>
      </c>
      <c r="J263" s="31" t="s">
        <v>720</v>
      </c>
      <c r="K263" s="36" t="s">
        <v>508</v>
      </c>
      <c r="L263" s="33">
        <v>2.23</v>
      </c>
    </row>
    <row r="264" spans="8:12" ht="15.45" x14ac:dyDescent="0.4">
      <c r="H264" s="30">
        <v>263</v>
      </c>
      <c r="I264" s="31" t="s">
        <v>721</v>
      </c>
      <c r="J264" s="31" t="s">
        <v>722</v>
      </c>
      <c r="K264" s="36" t="s">
        <v>508</v>
      </c>
      <c r="L264" s="33">
        <v>4.75</v>
      </c>
    </row>
    <row r="265" spans="8:12" ht="15.45" x14ac:dyDescent="0.4">
      <c r="H265" s="30">
        <v>264</v>
      </c>
      <c r="I265" s="31" t="s">
        <v>723</v>
      </c>
      <c r="J265" s="31" t="s">
        <v>724</v>
      </c>
      <c r="K265" s="36" t="s">
        <v>508</v>
      </c>
      <c r="L265" s="33">
        <v>6.37</v>
      </c>
    </row>
    <row r="266" spans="8:12" ht="15.45" x14ac:dyDescent="0.4">
      <c r="H266" s="30">
        <v>265</v>
      </c>
      <c r="I266" s="31" t="s">
        <v>725</v>
      </c>
      <c r="J266" s="31" t="s">
        <v>726</v>
      </c>
      <c r="K266" s="36" t="s">
        <v>508</v>
      </c>
      <c r="L266" s="33">
        <v>4.66</v>
      </c>
    </row>
    <row r="267" spans="8:12" ht="15.45" x14ac:dyDescent="0.4">
      <c r="H267" s="30">
        <v>266</v>
      </c>
      <c r="I267" s="31" t="s">
        <v>727</v>
      </c>
      <c r="J267" s="31" t="s">
        <v>728</v>
      </c>
      <c r="K267" s="36" t="s">
        <v>508</v>
      </c>
      <c r="L267" s="33">
        <v>4.4400000000000004</v>
      </c>
    </row>
    <row r="268" spans="8:12" ht="15.45" x14ac:dyDescent="0.4">
      <c r="H268" s="30">
        <v>267</v>
      </c>
      <c r="I268" s="31" t="s">
        <v>729</v>
      </c>
      <c r="J268" s="31" t="s">
        <v>730</v>
      </c>
      <c r="K268" s="36" t="s">
        <v>508</v>
      </c>
      <c r="L268" s="33">
        <v>4.79</v>
      </c>
    </row>
    <row r="269" spans="8:12" ht="15.45" x14ac:dyDescent="0.4">
      <c r="H269" s="30">
        <v>268</v>
      </c>
      <c r="I269" s="31" t="s">
        <v>731</v>
      </c>
      <c r="J269" s="31" t="s">
        <v>732</v>
      </c>
      <c r="K269" s="36" t="s">
        <v>508</v>
      </c>
      <c r="L269" s="33">
        <v>4.8099999999999996</v>
      </c>
    </row>
    <row r="270" spans="8:12" ht="15.45" x14ac:dyDescent="0.4">
      <c r="H270" s="30">
        <v>269</v>
      </c>
      <c r="I270" s="31" t="s">
        <v>733</v>
      </c>
      <c r="J270" s="31" t="s">
        <v>734</v>
      </c>
      <c r="K270" s="36" t="s">
        <v>508</v>
      </c>
      <c r="L270" s="33">
        <v>4.3899999999999997</v>
      </c>
    </row>
    <row r="271" spans="8:12" ht="15.45" x14ac:dyDescent="0.4">
      <c r="H271" s="30">
        <v>270</v>
      </c>
      <c r="I271" s="31" t="s">
        <v>735</v>
      </c>
      <c r="J271" s="31" t="s">
        <v>736</v>
      </c>
      <c r="K271" s="36" t="s">
        <v>508</v>
      </c>
      <c r="L271" s="33">
        <v>4.34</v>
      </c>
    </row>
    <row r="272" spans="8:12" ht="15.45" x14ac:dyDescent="0.4">
      <c r="H272" s="30">
        <v>271</v>
      </c>
      <c r="I272" s="31" t="s">
        <v>737</v>
      </c>
      <c r="J272" s="31" t="s">
        <v>738</v>
      </c>
      <c r="K272" s="36" t="s">
        <v>508</v>
      </c>
      <c r="L272" s="33">
        <v>3.75</v>
      </c>
    </row>
    <row r="273" spans="8:12" ht="15.45" x14ac:dyDescent="0.4">
      <c r="H273" s="30">
        <v>272</v>
      </c>
      <c r="I273" s="31" t="s">
        <v>739</v>
      </c>
      <c r="J273" s="31" t="s">
        <v>740</v>
      </c>
      <c r="K273" s="36" t="s">
        <v>508</v>
      </c>
      <c r="L273" s="33">
        <v>4.2300000000000004</v>
      </c>
    </row>
    <row r="274" spans="8:12" ht="15.45" x14ac:dyDescent="0.4">
      <c r="H274" s="30">
        <v>273</v>
      </c>
      <c r="I274" s="31" t="s">
        <v>741</v>
      </c>
      <c r="J274" s="31" t="s">
        <v>742</v>
      </c>
      <c r="K274" s="36" t="s">
        <v>508</v>
      </c>
      <c r="L274" s="33">
        <v>3.81</v>
      </c>
    </row>
    <row r="275" spans="8:12" ht="15.45" x14ac:dyDescent="0.4">
      <c r="H275" s="30">
        <v>274</v>
      </c>
      <c r="I275" s="31" t="s">
        <v>743</v>
      </c>
      <c r="J275" s="31" t="s">
        <v>744</v>
      </c>
      <c r="K275" s="36" t="s">
        <v>508</v>
      </c>
      <c r="L275" s="33">
        <v>4.26</v>
      </c>
    </row>
    <row r="276" spans="8:12" ht="15.45" x14ac:dyDescent="0.4">
      <c r="H276" s="30">
        <v>275</v>
      </c>
      <c r="I276" s="31" t="s">
        <v>745</v>
      </c>
      <c r="J276" s="31" t="s">
        <v>746</v>
      </c>
      <c r="K276" s="36" t="s">
        <v>508</v>
      </c>
      <c r="L276" s="33">
        <v>3.64</v>
      </c>
    </row>
    <row r="277" spans="8:12" ht="15.45" x14ac:dyDescent="0.4">
      <c r="H277" s="30">
        <v>276</v>
      </c>
      <c r="I277" s="31" t="s">
        <v>747</v>
      </c>
      <c r="J277" s="31" t="s">
        <v>748</v>
      </c>
      <c r="K277" s="36" t="s">
        <v>508</v>
      </c>
      <c r="L277" s="33">
        <v>3.93</v>
      </c>
    </row>
    <row r="278" spans="8:12" ht="15.45" x14ac:dyDescent="0.4">
      <c r="H278" s="30">
        <v>277</v>
      </c>
      <c r="I278" s="31" t="s">
        <v>749</v>
      </c>
      <c r="J278" s="31" t="s">
        <v>750</v>
      </c>
      <c r="K278" s="36" t="s">
        <v>508</v>
      </c>
      <c r="L278" s="33">
        <v>4.49</v>
      </c>
    </row>
    <row r="279" spans="8:12" ht="15.45" x14ac:dyDescent="0.4">
      <c r="H279" s="30">
        <v>278</v>
      </c>
      <c r="I279" s="31" t="s">
        <v>751</v>
      </c>
      <c r="J279" s="31" t="s">
        <v>752</v>
      </c>
      <c r="K279" s="36" t="s">
        <v>508</v>
      </c>
      <c r="L279" s="33">
        <v>4.1399999999999997</v>
      </c>
    </row>
    <row r="280" spans="8:12" ht="15.45" x14ac:dyDescent="0.4">
      <c r="H280" s="30">
        <v>279</v>
      </c>
      <c r="I280" s="31" t="s">
        <v>753</v>
      </c>
      <c r="J280" s="31" t="s">
        <v>754</v>
      </c>
      <c r="K280" s="36" t="s">
        <v>508</v>
      </c>
      <c r="L280" s="33">
        <v>3.97</v>
      </c>
    </row>
    <row r="281" spans="8:12" ht="15.45" x14ac:dyDescent="0.4">
      <c r="H281" s="30">
        <v>280</v>
      </c>
      <c r="I281" s="31" t="s">
        <v>755</v>
      </c>
      <c r="J281" s="31" t="s">
        <v>756</v>
      </c>
      <c r="K281" s="36" t="s">
        <v>508</v>
      </c>
      <c r="L281" s="33">
        <v>4.83</v>
      </c>
    </row>
    <row r="282" spans="8:12" ht="15.45" x14ac:dyDescent="0.4">
      <c r="H282" s="30">
        <v>281</v>
      </c>
      <c r="I282" s="31" t="s">
        <v>757</v>
      </c>
      <c r="J282" s="31" t="s">
        <v>758</v>
      </c>
      <c r="K282" s="36" t="s">
        <v>508</v>
      </c>
      <c r="L282" s="33">
        <v>7.76</v>
      </c>
    </row>
    <row r="283" spans="8:12" ht="15.45" x14ac:dyDescent="0.4">
      <c r="H283" s="30">
        <v>282</v>
      </c>
      <c r="I283" s="31" t="s">
        <v>759</v>
      </c>
      <c r="J283" s="31" t="s">
        <v>760</v>
      </c>
      <c r="K283" s="36" t="s">
        <v>508</v>
      </c>
      <c r="L283" s="33">
        <v>4.6399999999999997</v>
      </c>
    </row>
    <row r="284" spans="8:12" ht="15.45" x14ac:dyDescent="0.4">
      <c r="H284" s="30">
        <v>283</v>
      </c>
      <c r="I284" s="31" t="s">
        <v>761</v>
      </c>
      <c r="J284" s="31" t="s">
        <v>762</v>
      </c>
      <c r="K284" s="36" t="s">
        <v>508</v>
      </c>
      <c r="L284" s="33">
        <v>6.99</v>
      </c>
    </row>
    <row r="285" spans="8:12" ht="15.45" x14ac:dyDescent="0.4">
      <c r="H285" s="30">
        <v>284</v>
      </c>
      <c r="I285" s="31" t="s">
        <v>763</v>
      </c>
      <c r="J285" s="31" t="s">
        <v>764</v>
      </c>
      <c r="K285" s="36" t="s">
        <v>508</v>
      </c>
      <c r="L285" s="33">
        <v>4.1900000000000004</v>
      </c>
    </row>
    <row r="286" spans="8:12" ht="15.45" x14ac:dyDescent="0.4">
      <c r="H286" s="30">
        <v>285</v>
      </c>
      <c r="I286" s="31" t="s">
        <v>765</v>
      </c>
      <c r="J286" s="31" t="s">
        <v>766</v>
      </c>
      <c r="K286" s="36" t="s">
        <v>508</v>
      </c>
      <c r="L286" s="33">
        <v>5.59</v>
      </c>
    </row>
    <row r="287" spans="8:12" ht="15.45" x14ac:dyDescent="0.4">
      <c r="H287" s="30">
        <v>286</v>
      </c>
      <c r="I287" s="31" t="s">
        <v>767</v>
      </c>
      <c r="J287" s="31" t="s">
        <v>768</v>
      </c>
      <c r="K287" s="36" t="s">
        <v>508</v>
      </c>
      <c r="L287" s="33">
        <v>7.14</v>
      </c>
    </row>
    <row r="288" spans="8:12" ht="15.45" x14ac:dyDescent="0.4">
      <c r="H288" s="30">
        <v>287</v>
      </c>
      <c r="I288" s="31" t="s">
        <v>769</v>
      </c>
      <c r="J288" s="31" t="s">
        <v>770</v>
      </c>
      <c r="K288" s="36" t="s">
        <v>508</v>
      </c>
      <c r="L288" s="33">
        <v>5.93</v>
      </c>
    </row>
    <row r="289" spans="8:12" ht="15.45" x14ac:dyDescent="0.4">
      <c r="H289" s="30">
        <v>288</v>
      </c>
      <c r="I289" s="31" t="s">
        <v>771</v>
      </c>
      <c r="J289" s="31" t="s">
        <v>772</v>
      </c>
      <c r="K289" s="36" t="s">
        <v>508</v>
      </c>
      <c r="L289" s="33">
        <v>8.11</v>
      </c>
    </row>
    <row r="290" spans="8:12" ht="15.45" x14ac:dyDescent="0.4">
      <c r="H290" s="30">
        <v>289</v>
      </c>
      <c r="I290" s="31" t="s">
        <v>773</v>
      </c>
      <c r="J290" s="31" t="s">
        <v>774</v>
      </c>
      <c r="K290" s="36" t="s">
        <v>508</v>
      </c>
      <c r="L290" s="33">
        <v>7.78</v>
      </c>
    </row>
    <row r="291" spans="8:12" ht="15.45" x14ac:dyDescent="0.4">
      <c r="H291" s="30">
        <v>290</v>
      </c>
      <c r="I291" s="31" t="s">
        <v>775</v>
      </c>
      <c r="J291" s="31" t="s">
        <v>776</v>
      </c>
      <c r="K291" s="36" t="s">
        <v>508</v>
      </c>
      <c r="L291" s="33">
        <v>4.6900000000000004</v>
      </c>
    </row>
    <row r="292" spans="8:12" ht="15.45" x14ac:dyDescent="0.4">
      <c r="H292" s="30">
        <v>291</v>
      </c>
      <c r="I292" s="31" t="s">
        <v>777</v>
      </c>
      <c r="J292" s="31" t="s">
        <v>778</v>
      </c>
      <c r="K292" s="36" t="s">
        <v>508</v>
      </c>
      <c r="L292" s="33">
        <v>3.73</v>
      </c>
    </row>
    <row r="293" spans="8:12" ht="15.45" x14ac:dyDescent="0.4">
      <c r="H293" s="30">
        <v>292</v>
      </c>
      <c r="I293" s="31" t="s">
        <v>779</v>
      </c>
      <c r="J293" s="31" t="s">
        <v>780</v>
      </c>
      <c r="K293" s="36" t="s">
        <v>508</v>
      </c>
      <c r="L293" s="33">
        <v>5.59</v>
      </c>
    </row>
    <row r="294" spans="8:12" ht="15.45" x14ac:dyDescent="0.4">
      <c r="H294" s="30">
        <v>293</v>
      </c>
      <c r="I294" s="31" t="s">
        <v>781</v>
      </c>
      <c r="J294" s="31" t="s">
        <v>782</v>
      </c>
      <c r="K294" s="36" t="s">
        <v>508</v>
      </c>
      <c r="L294" s="33">
        <v>4.3</v>
      </c>
    </row>
    <row r="295" spans="8:12" ht="15.45" x14ac:dyDescent="0.4">
      <c r="H295" s="30">
        <v>294</v>
      </c>
      <c r="I295" s="31" t="s">
        <v>783</v>
      </c>
      <c r="J295" s="31" t="s">
        <v>784</v>
      </c>
      <c r="K295" s="36" t="s">
        <v>508</v>
      </c>
      <c r="L295" s="33">
        <v>6.91</v>
      </c>
    </row>
    <row r="296" spans="8:12" ht="15.45" x14ac:dyDescent="0.4">
      <c r="H296" s="30">
        <v>295</v>
      </c>
      <c r="I296" s="31" t="s">
        <v>785</v>
      </c>
      <c r="J296" s="31" t="s">
        <v>786</v>
      </c>
      <c r="K296" s="36" t="s">
        <v>508</v>
      </c>
      <c r="L296" s="33">
        <v>6.71</v>
      </c>
    </row>
    <row r="297" spans="8:12" ht="15.45" x14ac:dyDescent="0.4">
      <c r="H297" s="30">
        <v>296</v>
      </c>
      <c r="I297" s="31" t="s">
        <v>787</v>
      </c>
      <c r="J297" s="31" t="s">
        <v>788</v>
      </c>
      <c r="K297" s="36" t="s">
        <v>508</v>
      </c>
      <c r="L297" s="33">
        <v>3.28</v>
      </c>
    </row>
    <row r="298" spans="8:12" ht="15.45" x14ac:dyDescent="0.4">
      <c r="H298" s="30">
        <v>297</v>
      </c>
      <c r="I298" s="31" t="s">
        <v>789</v>
      </c>
      <c r="J298" s="31" t="s">
        <v>790</v>
      </c>
      <c r="K298" s="36" t="s">
        <v>508</v>
      </c>
      <c r="L298" s="33">
        <v>3.93</v>
      </c>
    </row>
    <row r="299" spans="8:12" ht="15.45" x14ac:dyDescent="0.4">
      <c r="H299" s="30">
        <v>298</v>
      </c>
      <c r="I299" s="31" t="s">
        <v>791</v>
      </c>
      <c r="J299" s="31" t="s">
        <v>792</v>
      </c>
      <c r="K299" s="36" t="s">
        <v>508</v>
      </c>
      <c r="L299" s="33">
        <v>6.36</v>
      </c>
    </row>
    <row r="300" spans="8:12" ht="15.45" x14ac:dyDescent="0.4">
      <c r="H300" s="30">
        <v>299</v>
      </c>
      <c r="I300" s="31" t="s">
        <v>793</v>
      </c>
      <c r="J300" s="31" t="s">
        <v>794</v>
      </c>
      <c r="K300" s="36" t="s">
        <v>508</v>
      </c>
      <c r="L300" s="33">
        <v>9.7899999999999991</v>
      </c>
    </row>
    <row r="301" spans="8:12" ht="15.45" x14ac:dyDescent="0.4">
      <c r="H301" s="30">
        <v>300</v>
      </c>
      <c r="I301" s="31" t="s">
        <v>795</v>
      </c>
      <c r="J301" s="31" t="s">
        <v>796</v>
      </c>
      <c r="K301" s="36" t="s">
        <v>508</v>
      </c>
      <c r="L301" s="33">
        <v>3.16</v>
      </c>
    </row>
    <row r="302" spans="8:12" ht="15.45" x14ac:dyDescent="0.4">
      <c r="H302" s="30">
        <v>301</v>
      </c>
      <c r="I302" s="31" t="s">
        <v>797</v>
      </c>
      <c r="J302" s="31" t="s">
        <v>798</v>
      </c>
      <c r="K302" s="36" t="s">
        <v>508</v>
      </c>
      <c r="L302" s="33">
        <v>1.4</v>
      </c>
    </row>
    <row r="303" spans="8:12" ht="15.45" x14ac:dyDescent="0.4">
      <c r="H303" s="30">
        <v>302</v>
      </c>
      <c r="I303" s="31" t="s">
        <v>799</v>
      </c>
      <c r="J303" s="31" t="s">
        <v>800</v>
      </c>
      <c r="K303" s="36" t="s">
        <v>508</v>
      </c>
      <c r="L303" s="33">
        <v>1.44</v>
      </c>
    </row>
    <row r="304" spans="8:12" ht="15.45" x14ac:dyDescent="0.4">
      <c r="H304" s="30">
        <v>303</v>
      </c>
      <c r="I304" s="31" t="s">
        <v>801</v>
      </c>
      <c r="J304" s="31" t="s">
        <v>802</v>
      </c>
      <c r="K304" s="36" t="s">
        <v>508</v>
      </c>
      <c r="L304" s="33">
        <v>3.94</v>
      </c>
    </row>
    <row r="305" spans="8:12" ht="15.45" x14ac:dyDescent="0.4">
      <c r="H305" s="30">
        <v>304</v>
      </c>
      <c r="I305" s="31" t="s">
        <v>803</v>
      </c>
      <c r="J305" s="31" t="s">
        <v>804</v>
      </c>
      <c r="K305" s="36" t="s">
        <v>508</v>
      </c>
      <c r="L305" s="33">
        <v>3.91</v>
      </c>
    </row>
    <row r="306" spans="8:12" ht="15.45" x14ac:dyDescent="0.4">
      <c r="H306" s="30">
        <v>305</v>
      </c>
      <c r="I306" s="31" t="s">
        <v>805</v>
      </c>
      <c r="J306" s="31" t="s">
        <v>806</v>
      </c>
      <c r="K306" s="36" t="s">
        <v>508</v>
      </c>
      <c r="L306" s="33">
        <v>5.24</v>
      </c>
    </row>
    <row r="307" spans="8:12" ht="15.45" x14ac:dyDescent="0.4">
      <c r="H307" s="30">
        <v>306</v>
      </c>
      <c r="I307" s="31" t="s">
        <v>807</v>
      </c>
      <c r="J307" s="31" t="s">
        <v>808</v>
      </c>
      <c r="K307" s="36" t="s">
        <v>508</v>
      </c>
      <c r="L307" s="33">
        <v>3.53</v>
      </c>
    </row>
    <row r="308" spans="8:12" ht="15.45" x14ac:dyDescent="0.4">
      <c r="H308" s="30">
        <v>307</v>
      </c>
      <c r="I308" s="31" t="s">
        <v>809</v>
      </c>
      <c r="J308" s="31" t="s">
        <v>810</v>
      </c>
      <c r="K308" s="36" t="s">
        <v>508</v>
      </c>
      <c r="L308" s="33">
        <v>2.66</v>
      </c>
    </row>
    <row r="309" spans="8:12" ht="15.45" x14ac:dyDescent="0.4">
      <c r="H309" s="30">
        <v>308</v>
      </c>
      <c r="I309" s="31" t="s">
        <v>811</v>
      </c>
      <c r="J309" s="31" t="s">
        <v>812</v>
      </c>
      <c r="K309" s="36" t="s">
        <v>508</v>
      </c>
      <c r="L309" s="33">
        <v>2.59</v>
      </c>
    </row>
    <row r="310" spans="8:12" ht="15.45" x14ac:dyDescent="0.4">
      <c r="H310" s="30">
        <v>309</v>
      </c>
      <c r="I310" s="31" t="s">
        <v>813</v>
      </c>
      <c r="J310" s="31" t="s">
        <v>814</v>
      </c>
      <c r="K310" s="36" t="s">
        <v>508</v>
      </c>
      <c r="L310" s="33">
        <v>3.23</v>
      </c>
    </row>
    <row r="311" spans="8:12" ht="15.45" x14ac:dyDescent="0.4">
      <c r="H311" s="30">
        <v>310</v>
      </c>
      <c r="I311" s="31" t="s">
        <v>815</v>
      </c>
      <c r="J311" s="31" t="s">
        <v>816</v>
      </c>
      <c r="K311" s="36" t="s">
        <v>508</v>
      </c>
      <c r="L311" s="33">
        <v>4.91</v>
      </c>
    </row>
    <row r="312" spans="8:12" ht="15.45" x14ac:dyDescent="0.4">
      <c r="H312" s="30">
        <v>311</v>
      </c>
      <c r="I312" s="31" t="s">
        <v>817</v>
      </c>
      <c r="J312" s="31" t="s">
        <v>818</v>
      </c>
      <c r="K312" s="36" t="s">
        <v>508</v>
      </c>
      <c r="L312" s="33">
        <v>1.38</v>
      </c>
    </row>
    <row r="313" spans="8:12" ht="15.45" x14ac:dyDescent="0.4">
      <c r="H313" s="30">
        <v>312</v>
      </c>
      <c r="I313" s="31" t="s">
        <v>819</v>
      </c>
      <c r="J313" s="31" t="s">
        <v>820</v>
      </c>
      <c r="K313" s="36" t="s">
        <v>508</v>
      </c>
      <c r="L313" s="33">
        <v>4.21</v>
      </c>
    </row>
    <row r="314" spans="8:12" ht="15.45" x14ac:dyDescent="0.4">
      <c r="H314" s="30">
        <v>313</v>
      </c>
      <c r="I314" s="31" t="s">
        <v>821</v>
      </c>
      <c r="J314" s="31" t="s">
        <v>822</v>
      </c>
      <c r="K314" s="36" t="s">
        <v>508</v>
      </c>
      <c r="L314" s="33">
        <v>3.99</v>
      </c>
    </row>
    <row r="315" spans="8:12" ht="15.45" x14ac:dyDescent="0.4">
      <c r="H315" s="30">
        <v>314</v>
      </c>
      <c r="I315" s="31" t="s">
        <v>823</v>
      </c>
      <c r="J315" s="31" t="s">
        <v>824</v>
      </c>
      <c r="K315" s="36" t="s">
        <v>508</v>
      </c>
      <c r="L315" s="33">
        <v>6.48</v>
      </c>
    </row>
    <row r="316" spans="8:12" ht="15.45" x14ac:dyDescent="0.4">
      <c r="H316" s="30">
        <v>315</v>
      </c>
      <c r="I316" s="31" t="s">
        <v>825</v>
      </c>
      <c r="J316" s="31" t="s">
        <v>826</v>
      </c>
      <c r="K316" s="36" t="s">
        <v>508</v>
      </c>
      <c r="L316" s="33">
        <v>5.89</v>
      </c>
    </row>
    <row r="317" spans="8:12" ht="15.45" x14ac:dyDescent="0.4">
      <c r="H317" s="30">
        <v>316</v>
      </c>
      <c r="I317" s="31" t="s">
        <v>827</v>
      </c>
      <c r="J317" s="31" t="s">
        <v>828</v>
      </c>
      <c r="K317" s="36" t="s">
        <v>508</v>
      </c>
      <c r="L317" s="33">
        <v>1.23</v>
      </c>
    </row>
    <row r="318" spans="8:12" ht="15.45" x14ac:dyDescent="0.4">
      <c r="H318" s="30">
        <v>317</v>
      </c>
      <c r="I318" s="31" t="s">
        <v>829</v>
      </c>
      <c r="J318" s="31" t="s">
        <v>830</v>
      </c>
      <c r="K318" s="36" t="s">
        <v>508</v>
      </c>
      <c r="L318" s="33">
        <v>6.94</v>
      </c>
    </row>
    <row r="319" spans="8:12" ht="15.45" x14ac:dyDescent="0.4">
      <c r="H319" s="30">
        <v>318</v>
      </c>
      <c r="I319" s="31" t="s">
        <v>831</v>
      </c>
      <c r="J319" s="31" t="s">
        <v>832</v>
      </c>
      <c r="K319" s="36" t="s">
        <v>508</v>
      </c>
      <c r="L319" s="33">
        <v>4.21</v>
      </c>
    </row>
    <row r="320" spans="8:12" ht="15.45" x14ac:dyDescent="0.4">
      <c r="H320" s="30">
        <v>319</v>
      </c>
      <c r="I320" s="31" t="s">
        <v>833</v>
      </c>
      <c r="J320" s="31" t="s">
        <v>834</v>
      </c>
      <c r="K320" s="36" t="s">
        <v>508</v>
      </c>
      <c r="L320" s="33">
        <v>5.74</v>
      </c>
    </row>
    <row r="321" spans="8:12" ht="15.45" x14ac:dyDescent="0.4">
      <c r="H321" s="30">
        <v>320</v>
      </c>
      <c r="I321" s="31" t="s">
        <v>835</v>
      </c>
      <c r="J321" s="31" t="s">
        <v>836</v>
      </c>
      <c r="K321" s="36" t="s">
        <v>508</v>
      </c>
      <c r="L321" s="33">
        <v>5.28</v>
      </c>
    </row>
    <row r="322" spans="8:12" ht="15.45" x14ac:dyDescent="0.4">
      <c r="H322" s="30">
        <v>321</v>
      </c>
      <c r="I322" s="31" t="s">
        <v>837</v>
      </c>
      <c r="J322" s="31" t="s">
        <v>838</v>
      </c>
      <c r="K322" s="36" t="s">
        <v>508</v>
      </c>
      <c r="L322" s="33">
        <v>3.2</v>
      </c>
    </row>
    <row r="323" spans="8:12" ht="15.45" x14ac:dyDescent="0.4">
      <c r="H323" s="30">
        <v>322</v>
      </c>
      <c r="I323" s="31" t="s">
        <v>839</v>
      </c>
      <c r="J323" s="31" t="s">
        <v>840</v>
      </c>
      <c r="K323" s="36" t="s">
        <v>508</v>
      </c>
      <c r="L323" s="33">
        <v>2.88</v>
      </c>
    </row>
    <row r="324" spans="8:12" ht="15.45" x14ac:dyDescent="0.4">
      <c r="H324" s="30">
        <v>323</v>
      </c>
      <c r="I324" s="31" t="s">
        <v>841</v>
      </c>
      <c r="J324" s="31" t="s">
        <v>842</v>
      </c>
      <c r="K324" s="36" t="s">
        <v>508</v>
      </c>
      <c r="L324" s="33">
        <v>5.29</v>
      </c>
    </row>
    <row r="325" spans="8:12" ht="15.45" x14ac:dyDescent="0.4">
      <c r="H325" s="30">
        <v>324</v>
      </c>
      <c r="I325" s="31" t="s">
        <v>843</v>
      </c>
      <c r="J325" s="31" t="s">
        <v>844</v>
      </c>
      <c r="K325" s="36" t="s">
        <v>508</v>
      </c>
      <c r="L325" s="33">
        <v>4.68</v>
      </c>
    </row>
    <row r="326" spans="8:12" ht="15.45" x14ac:dyDescent="0.4">
      <c r="H326" s="30">
        <v>325</v>
      </c>
      <c r="I326" s="31" t="s">
        <v>845</v>
      </c>
      <c r="J326" s="31" t="s">
        <v>844</v>
      </c>
      <c r="K326" s="36" t="s">
        <v>508</v>
      </c>
      <c r="L326" s="33">
        <v>4.76</v>
      </c>
    </row>
    <row r="327" spans="8:12" ht="15.45" x14ac:dyDescent="0.4">
      <c r="H327" s="30">
        <v>326</v>
      </c>
      <c r="I327" s="31" t="s">
        <v>846</v>
      </c>
      <c r="J327" s="31" t="s">
        <v>847</v>
      </c>
      <c r="K327" s="36" t="s">
        <v>508</v>
      </c>
      <c r="L327" s="33">
        <v>4.63</v>
      </c>
    </row>
    <row r="328" spans="8:12" ht="15.45" x14ac:dyDescent="0.4">
      <c r="H328" s="30">
        <v>327</v>
      </c>
      <c r="I328" s="31" t="s">
        <v>848</v>
      </c>
      <c r="J328" s="31" t="s">
        <v>849</v>
      </c>
      <c r="K328" s="36" t="s">
        <v>508</v>
      </c>
      <c r="L328" s="33">
        <v>5.04</v>
      </c>
    </row>
    <row r="329" spans="8:12" ht="15.45" x14ac:dyDescent="0.4">
      <c r="H329" s="30">
        <v>328</v>
      </c>
      <c r="I329" s="31" t="s">
        <v>850</v>
      </c>
      <c r="J329" s="31" t="s">
        <v>851</v>
      </c>
      <c r="K329" s="36" t="s">
        <v>508</v>
      </c>
      <c r="L329" s="33">
        <v>3.94</v>
      </c>
    </row>
    <row r="330" spans="8:12" ht="15.45" x14ac:dyDescent="0.4">
      <c r="H330" s="30">
        <v>329</v>
      </c>
      <c r="I330" s="31" t="s">
        <v>852</v>
      </c>
      <c r="J330" s="31" t="s">
        <v>853</v>
      </c>
      <c r="K330" s="36" t="s">
        <v>508</v>
      </c>
      <c r="L330" s="33">
        <v>4.1399999999999997</v>
      </c>
    </row>
    <row r="331" spans="8:12" ht="15.45" x14ac:dyDescent="0.4">
      <c r="H331" s="30">
        <v>330</v>
      </c>
      <c r="I331" s="31" t="s">
        <v>854</v>
      </c>
      <c r="J331" s="31" t="s">
        <v>855</v>
      </c>
      <c r="K331" s="36" t="s">
        <v>508</v>
      </c>
      <c r="L331" s="33">
        <v>3.5</v>
      </c>
    </row>
    <row r="332" spans="8:12" ht="15.45" x14ac:dyDescent="0.4">
      <c r="H332" s="30">
        <v>331</v>
      </c>
      <c r="I332" s="31" t="s">
        <v>856</v>
      </c>
      <c r="J332" s="31" t="s">
        <v>857</v>
      </c>
      <c r="K332" s="36" t="s">
        <v>508</v>
      </c>
      <c r="L332" s="33">
        <v>4.4800000000000004</v>
      </c>
    </row>
    <row r="333" spans="8:12" ht="15.45" x14ac:dyDescent="0.4">
      <c r="H333" s="30">
        <v>332</v>
      </c>
      <c r="I333" s="31" t="s">
        <v>858</v>
      </c>
      <c r="J333" s="31" t="s">
        <v>859</v>
      </c>
      <c r="K333" s="36" t="s">
        <v>508</v>
      </c>
      <c r="L333" s="33">
        <v>5.93</v>
      </c>
    </row>
    <row r="334" spans="8:12" ht="15.45" x14ac:dyDescent="0.4">
      <c r="H334" s="30">
        <v>333</v>
      </c>
      <c r="I334" s="31" t="s">
        <v>860</v>
      </c>
      <c r="J334" s="31" t="s">
        <v>861</v>
      </c>
      <c r="K334" s="36" t="s">
        <v>508</v>
      </c>
      <c r="L334" s="33">
        <v>10.67</v>
      </c>
    </row>
    <row r="335" spans="8:12" ht="15.45" x14ac:dyDescent="0.4">
      <c r="H335" s="30">
        <v>334</v>
      </c>
      <c r="I335" s="31" t="s">
        <v>862</v>
      </c>
      <c r="J335" s="31" t="s">
        <v>863</v>
      </c>
      <c r="K335" s="36" t="s">
        <v>508</v>
      </c>
      <c r="L335" s="33">
        <v>5.0599999999999996</v>
      </c>
    </row>
    <row r="336" spans="8:12" ht="15.45" x14ac:dyDescent="0.4">
      <c r="H336" s="30">
        <v>335</v>
      </c>
      <c r="I336" s="31" t="s">
        <v>864</v>
      </c>
      <c r="J336" s="31" t="s">
        <v>865</v>
      </c>
      <c r="K336" s="36" t="s">
        <v>508</v>
      </c>
      <c r="L336" s="33">
        <v>6.17</v>
      </c>
    </row>
    <row r="337" spans="8:12" ht="15.45" x14ac:dyDescent="0.4">
      <c r="H337" s="30">
        <v>336</v>
      </c>
      <c r="I337" s="31" t="s">
        <v>866</v>
      </c>
      <c r="J337" s="31" t="s">
        <v>867</v>
      </c>
      <c r="K337" s="36" t="s">
        <v>508</v>
      </c>
      <c r="L337" s="33">
        <v>6.07</v>
      </c>
    </row>
    <row r="338" spans="8:12" ht="15.45" x14ac:dyDescent="0.4">
      <c r="H338" s="30">
        <v>337</v>
      </c>
      <c r="I338" s="31" t="s">
        <v>868</v>
      </c>
      <c r="J338" s="31" t="s">
        <v>869</v>
      </c>
      <c r="K338" s="36" t="s">
        <v>508</v>
      </c>
      <c r="L338" s="33">
        <v>4.01</v>
      </c>
    </row>
    <row r="339" spans="8:12" ht="15.45" x14ac:dyDescent="0.4">
      <c r="H339" s="30">
        <v>338</v>
      </c>
      <c r="I339" s="31" t="s">
        <v>870</v>
      </c>
      <c r="J339" s="31" t="s">
        <v>871</v>
      </c>
      <c r="K339" s="36" t="s">
        <v>508</v>
      </c>
      <c r="L339" s="33">
        <v>5.13</v>
      </c>
    </row>
    <row r="340" spans="8:12" ht="15.45" x14ac:dyDescent="0.4">
      <c r="H340" s="30">
        <v>339</v>
      </c>
      <c r="I340" s="31" t="s">
        <v>872</v>
      </c>
      <c r="J340" s="31" t="s">
        <v>873</v>
      </c>
      <c r="K340" s="36" t="s">
        <v>508</v>
      </c>
      <c r="L340" s="33">
        <v>3.06</v>
      </c>
    </row>
    <row r="341" spans="8:12" ht="15.45" x14ac:dyDescent="0.4">
      <c r="H341" s="30">
        <v>340</v>
      </c>
      <c r="I341" s="31" t="s">
        <v>874</v>
      </c>
      <c r="J341" s="31" t="s">
        <v>875</v>
      </c>
      <c r="K341" s="36" t="s">
        <v>508</v>
      </c>
      <c r="L341" s="33">
        <v>4.2</v>
      </c>
    </row>
    <row r="342" spans="8:12" ht="15.45" x14ac:dyDescent="0.4">
      <c r="H342" s="30">
        <v>341</v>
      </c>
      <c r="I342" s="31" t="s">
        <v>876</v>
      </c>
      <c r="J342" s="31" t="s">
        <v>877</v>
      </c>
      <c r="K342" s="36" t="s">
        <v>508</v>
      </c>
      <c r="L342" s="33">
        <v>5.46</v>
      </c>
    </row>
    <row r="343" spans="8:12" ht="15.45" x14ac:dyDescent="0.4">
      <c r="H343" s="30">
        <v>342</v>
      </c>
      <c r="I343" s="31" t="s">
        <v>878</v>
      </c>
      <c r="J343" s="31" t="s">
        <v>879</v>
      </c>
      <c r="K343" s="36" t="s">
        <v>508</v>
      </c>
      <c r="L343" s="33">
        <v>4.32</v>
      </c>
    </row>
    <row r="344" spans="8:12" ht="15.45" x14ac:dyDescent="0.4">
      <c r="H344" s="30">
        <v>343</v>
      </c>
      <c r="I344" s="31" t="s">
        <v>880</v>
      </c>
      <c r="J344" s="31" t="s">
        <v>881</v>
      </c>
      <c r="K344" s="36" t="s">
        <v>508</v>
      </c>
      <c r="L344" s="33">
        <v>5.23</v>
      </c>
    </row>
    <row r="345" spans="8:12" ht="15.45" x14ac:dyDescent="0.4">
      <c r="H345" s="30">
        <v>344</v>
      </c>
      <c r="I345" s="31" t="s">
        <v>882</v>
      </c>
      <c r="J345" s="31" t="s">
        <v>883</v>
      </c>
      <c r="K345" s="36" t="s">
        <v>508</v>
      </c>
      <c r="L345" s="33">
        <v>4.74</v>
      </c>
    </row>
    <row r="346" spans="8:12" ht="15.45" x14ac:dyDescent="0.4">
      <c r="H346" s="30">
        <v>345</v>
      </c>
      <c r="I346" s="31" t="s">
        <v>884</v>
      </c>
      <c r="J346" s="31" t="s">
        <v>885</v>
      </c>
      <c r="K346" s="36" t="s">
        <v>508</v>
      </c>
      <c r="L346" s="33">
        <v>5.04</v>
      </c>
    </row>
    <row r="347" spans="8:12" ht="15.45" x14ac:dyDescent="0.4">
      <c r="H347" s="30">
        <v>346</v>
      </c>
      <c r="I347" s="31" t="s">
        <v>886</v>
      </c>
      <c r="J347" s="31" t="s">
        <v>887</v>
      </c>
      <c r="K347" s="36" t="s">
        <v>508</v>
      </c>
      <c r="L347" s="33">
        <v>8.1999999999999993</v>
      </c>
    </row>
    <row r="348" spans="8:12" ht="15.45" x14ac:dyDescent="0.4">
      <c r="H348" s="30">
        <v>347</v>
      </c>
      <c r="I348" s="31" t="s">
        <v>888</v>
      </c>
      <c r="J348" s="31" t="s">
        <v>889</v>
      </c>
      <c r="K348" s="36" t="s">
        <v>508</v>
      </c>
      <c r="L348" s="33">
        <v>4.8899999999999997</v>
      </c>
    </row>
    <row r="349" spans="8:12" ht="15.45" x14ac:dyDescent="0.4">
      <c r="H349" s="30">
        <v>348</v>
      </c>
      <c r="I349" s="31" t="s">
        <v>890</v>
      </c>
      <c r="J349" s="31" t="s">
        <v>891</v>
      </c>
      <c r="K349" s="36" t="s">
        <v>508</v>
      </c>
      <c r="L349" s="33">
        <v>3.13</v>
      </c>
    </row>
    <row r="350" spans="8:12" ht="15.45" x14ac:dyDescent="0.4">
      <c r="H350" s="30">
        <v>349</v>
      </c>
      <c r="I350" s="31" t="s">
        <v>892</v>
      </c>
      <c r="J350" s="31" t="s">
        <v>893</v>
      </c>
      <c r="K350" s="36" t="s">
        <v>508</v>
      </c>
      <c r="L350" s="33">
        <v>10.08</v>
      </c>
    </row>
    <row r="351" spans="8:12" ht="15.45" x14ac:dyDescent="0.4">
      <c r="H351" s="30">
        <v>350</v>
      </c>
      <c r="I351" s="31" t="s">
        <v>894</v>
      </c>
      <c r="J351" s="31" t="s">
        <v>895</v>
      </c>
      <c r="K351" s="36" t="s">
        <v>508</v>
      </c>
      <c r="L351" s="33">
        <v>4.7300000000000004</v>
      </c>
    </row>
    <row r="352" spans="8:12" ht="15.45" x14ac:dyDescent="0.4">
      <c r="H352" s="30">
        <v>351</v>
      </c>
      <c r="I352" s="31" t="s">
        <v>896</v>
      </c>
      <c r="J352" s="31" t="s">
        <v>897</v>
      </c>
      <c r="K352" s="36" t="s">
        <v>508</v>
      </c>
      <c r="L352" s="33">
        <v>4.18</v>
      </c>
    </row>
    <row r="353" spans="8:12" ht="15.45" x14ac:dyDescent="0.4">
      <c r="H353" s="30">
        <v>352</v>
      </c>
      <c r="I353" s="31" t="s">
        <v>898</v>
      </c>
      <c r="J353" s="31" t="s">
        <v>899</v>
      </c>
      <c r="K353" s="36" t="s">
        <v>508</v>
      </c>
      <c r="L353" s="33">
        <v>4.16</v>
      </c>
    </row>
    <row r="354" spans="8:12" ht="15.45" x14ac:dyDescent="0.4">
      <c r="H354" s="30">
        <v>353</v>
      </c>
      <c r="I354" s="31" t="s">
        <v>900</v>
      </c>
      <c r="J354" s="31" t="s">
        <v>901</v>
      </c>
      <c r="K354" s="36" t="s">
        <v>508</v>
      </c>
      <c r="L354" s="33">
        <v>8.4</v>
      </c>
    </row>
    <row r="355" spans="8:12" ht="15.45" x14ac:dyDescent="0.4">
      <c r="H355" s="30">
        <v>354</v>
      </c>
      <c r="I355" s="31" t="s">
        <v>902</v>
      </c>
      <c r="J355" s="31" t="s">
        <v>903</v>
      </c>
      <c r="K355" s="36" t="s">
        <v>508</v>
      </c>
      <c r="L355" s="33">
        <v>8.1</v>
      </c>
    </row>
    <row r="356" spans="8:12" ht="15.45" x14ac:dyDescent="0.4">
      <c r="H356" s="30">
        <v>355</v>
      </c>
      <c r="I356" s="31" t="s">
        <v>904</v>
      </c>
      <c r="J356" s="31" t="s">
        <v>905</v>
      </c>
      <c r="K356" s="36" t="s">
        <v>508</v>
      </c>
      <c r="L356" s="33">
        <v>6.63</v>
      </c>
    </row>
    <row r="357" spans="8:12" ht="15.45" x14ac:dyDescent="0.4">
      <c r="H357" s="30">
        <v>356</v>
      </c>
      <c r="I357" s="31" t="s">
        <v>906</v>
      </c>
      <c r="J357" s="31" t="s">
        <v>907</v>
      </c>
      <c r="K357" s="36" t="s">
        <v>508</v>
      </c>
      <c r="L357" s="33">
        <v>4.2300000000000004</v>
      </c>
    </row>
    <row r="358" spans="8:12" ht="15.45" x14ac:dyDescent="0.4">
      <c r="H358" s="30">
        <v>357</v>
      </c>
      <c r="I358" s="31" t="s">
        <v>908</v>
      </c>
      <c r="J358" s="31" t="s">
        <v>909</v>
      </c>
      <c r="K358" s="36" t="s">
        <v>508</v>
      </c>
      <c r="L358" s="33">
        <v>5.34</v>
      </c>
    </row>
    <row r="359" spans="8:12" ht="15.45" x14ac:dyDescent="0.4">
      <c r="H359" s="30">
        <v>358</v>
      </c>
      <c r="I359" s="31" t="s">
        <v>910</v>
      </c>
      <c r="J359" s="31" t="s">
        <v>911</v>
      </c>
      <c r="K359" s="36" t="s">
        <v>508</v>
      </c>
      <c r="L359" s="33">
        <v>4.78</v>
      </c>
    </row>
    <row r="360" spans="8:12" ht="15.45" x14ac:dyDescent="0.4">
      <c r="H360" s="30">
        <v>359</v>
      </c>
      <c r="I360" s="31" t="s">
        <v>912</v>
      </c>
      <c r="J360" s="31" t="s">
        <v>913</v>
      </c>
      <c r="K360" s="36" t="s">
        <v>508</v>
      </c>
      <c r="L360" s="33">
        <v>3.94</v>
      </c>
    </row>
    <row r="361" spans="8:12" ht="15.45" x14ac:dyDescent="0.4">
      <c r="H361" s="30">
        <v>360</v>
      </c>
      <c r="I361" s="31" t="s">
        <v>914</v>
      </c>
      <c r="J361" s="31" t="s">
        <v>915</v>
      </c>
      <c r="K361" s="36" t="s">
        <v>508</v>
      </c>
      <c r="L361" s="33">
        <v>3.19</v>
      </c>
    </row>
    <row r="362" spans="8:12" ht="15.45" x14ac:dyDescent="0.4">
      <c r="H362" s="30">
        <v>361</v>
      </c>
      <c r="I362" s="31" t="s">
        <v>916</v>
      </c>
      <c r="J362" s="31" t="s">
        <v>917</v>
      </c>
      <c r="K362" s="36" t="s">
        <v>508</v>
      </c>
      <c r="L362" s="33">
        <v>4.6399999999999997</v>
      </c>
    </row>
    <row r="363" spans="8:12" ht="15.45" x14ac:dyDescent="0.4">
      <c r="H363" s="30">
        <v>362</v>
      </c>
      <c r="I363" s="31" t="s">
        <v>918</v>
      </c>
      <c r="J363" s="31" t="s">
        <v>919</v>
      </c>
      <c r="K363" s="36" t="s">
        <v>508</v>
      </c>
      <c r="L363" s="33">
        <v>5.16</v>
      </c>
    </row>
    <row r="364" spans="8:12" ht="15.45" x14ac:dyDescent="0.4">
      <c r="H364" s="30">
        <v>363</v>
      </c>
      <c r="I364" s="31" t="s">
        <v>920</v>
      </c>
      <c r="J364" s="31" t="s">
        <v>921</v>
      </c>
      <c r="K364" s="36" t="s">
        <v>508</v>
      </c>
      <c r="L364" s="33">
        <v>5.08</v>
      </c>
    </row>
    <row r="365" spans="8:12" ht="15.45" x14ac:dyDescent="0.4">
      <c r="H365" s="30">
        <v>364</v>
      </c>
      <c r="I365" s="31" t="s">
        <v>922</v>
      </c>
      <c r="J365" s="31" t="s">
        <v>923</v>
      </c>
      <c r="K365" s="36" t="s">
        <v>508</v>
      </c>
      <c r="L365" s="33">
        <v>8.9600000000000009</v>
      </c>
    </row>
    <row r="366" spans="8:12" ht="15.45" x14ac:dyDescent="0.4">
      <c r="H366" s="30">
        <v>365</v>
      </c>
      <c r="I366" s="31" t="s">
        <v>924</v>
      </c>
      <c r="J366" s="31" t="s">
        <v>925</v>
      </c>
      <c r="K366" s="36" t="s">
        <v>508</v>
      </c>
      <c r="L366" s="33">
        <v>6.27</v>
      </c>
    </row>
    <row r="367" spans="8:12" ht="15.45" x14ac:dyDescent="0.4">
      <c r="H367" s="30">
        <v>366</v>
      </c>
      <c r="I367" s="31" t="s">
        <v>926</v>
      </c>
      <c r="J367" s="31" t="s">
        <v>927</v>
      </c>
      <c r="K367" s="36" t="s">
        <v>508</v>
      </c>
      <c r="L367" s="33">
        <v>5.03</v>
      </c>
    </row>
    <row r="368" spans="8:12" ht="15.45" x14ac:dyDescent="0.4">
      <c r="H368" s="30">
        <v>367</v>
      </c>
      <c r="I368" s="31" t="s">
        <v>928</v>
      </c>
      <c r="J368" s="31" t="s">
        <v>929</v>
      </c>
      <c r="K368" s="36" t="s">
        <v>508</v>
      </c>
      <c r="L368" s="33">
        <v>6.98</v>
      </c>
    </row>
    <row r="369" spans="8:12" ht="15.45" x14ac:dyDescent="0.4">
      <c r="H369" s="30">
        <v>368</v>
      </c>
      <c r="I369" s="31" t="s">
        <v>930</v>
      </c>
      <c r="J369" s="31" t="s">
        <v>931</v>
      </c>
      <c r="K369" s="36" t="s">
        <v>508</v>
      </c>
      <c r="L369" s="33">
        <v>9.0399999999999991</v>
      </c>
    </row>
    <row r="370" spans="8:12" ht="15.45" x14ac:dyDescent="0.4">
      <c r="H370" s="30">
        <v>369</v>
      </c>
      <c r="I370" s="31" t="s">
        <v>932</v>
      </c>
      <c r="J370" s="31" t="s">
        <v>933</v>
      </c>
      <c r="K370" s="36" t="s">
        <v>508</v>
      </c>
      <c r="L370" s="33">
        <v>6.9</v>
      </c>
    </row>
    <row r="371" spans="8:12" ht="15.45" x14ac:dyDescent="0.4">
      <c r="H371" s="30">
        <v>370</v>
      </c>
      <c r="I371" s="31" t="s">
        <v>934</v>
      </c>
      <c r="J371" s="31" t="s">
        <v>935</v>
      </c>
      <c r="K371" s="36" t="s">
        <v>508</v>
      </c>
      <c r="L371" s="33">
        <v>5.6</v>
      </c>
    </row>
    <row r="372" spans="8:12" ht="15.45" x14ac:dyDescent="0.4">
      <c r="H372" s="30">
        <v>371</v>
      </c>
      <c r="I372" s="31" t="s">
        <v>936</v>
      </c>
      <c r="J372" s="31" t="s">
        <v>937</v>
      </c>
      <c r="K372" s="36" t="s">
        <v>508</v>
      </c>
      <c r="L372" s="33">
        <v>5.1100000000000003</v>
      </c>
    </row>
    <row r="373" spans="8:12" ht="15.45" x14ac:dyDescent="0.4">
      <c r="H373" s="30">
        <v>372</v>
      </c>
      <c r="I373" s="31" t="s">
        <v>938</v>
      </c>
      <c r="J373" s="31" t="s">
        <v>939</v>
      </c>
      <c r="K373" s="36" t="s">
        <v>508</v>
      </c>
      <c r="L373" s="33">
        <v>4.7699999999999996</v>
      </c>
    </row>
    <row r="374" spans="8:12" ht="15.45" x14ac:dyDescent="0.4">
      <c r="H374" s="30">
        <v>373</v>
      </c>
      <c r="I374" s="31" t="s">
        <v>940</v>
      </c>
      <c r="J374" s="31" t="s">
        <v>941</v>
      </c>
      <c r="K374" s="36" t="s">
        <v>508</v>
      </c>
      <c r="L374" s="33">
        <v>8.4700000000000006</v>
      </c>
    </row>
    <row r="375" spans="8:12" ht="15.45" x14ac:dyDescent="0.4">
      <c r="H375" s="30">
        <v>374</v>
      </c>
      <c r="I375" s="31" t="s">
        <v>942</v>
      </c>
      <c r="J375" s="31" t="s">
        <v>943</v>
      </c>
      <c r="K375" s="36" t="s">
        <v>508</v>
      </c>
      <c r="L375" s="33">
        <v>7.46</v>
      </c>
    </row>
    <row r="376" spans="8:12" ht="15.45" x14ac:dyDescent="0.4">
      <c r="H376" s="30">
        <v>375</v>
      </c>
      <c r="I376" s="31" t="s">
        <v>944</v>
      </c>
      <c r="J376" s="31" t="s">
        <v>945</v>
      </c>
      <c r="K376" s="36" t="s">
        <v>508</v>
      </c>
      <c r="L376" s="33">
        <v>9.44</v>
      </c>
    </row>
    <row r="377" spans="8:12" ht="15.45" x14ac:dyDescent="0.4">
      <c r="H377" s="30">
        <v>376</v>
      </c>
      <c r="I377" s="31" t="s">
        <v>946</v>
      </c>
      <c r="J377" s="31" t="s">
        <v>947</v>
      </c>
      <c r="K377" s="36" t="s">
        <v>508</v>
      </c>
      <c r="L377" s="33">
        <v>1.38</v>
      </c>
    </row>
    <row r="378" spans="8:12" ht="15.45" x14ac:dyDescent="0.4">
      <c r="H378" s="30">
        <v>377</v>
      </c>
      <c r="I378" s="31" t="s">
        <v>948</v>
      </c>
      <c r="J378" s="31" t="s">
        <v>949</v>
      </c>
      <c r="K378" s="36" t="s">
        <v>508</v>
      </c>
      <c r="L378" s="33">
        <v>3.16</v>
      </c>
    </row>
    <row r="379" spans="8:12" ht="15.45" x14ac:dyDescent="0.4">
      <c r="H379" s="30">
        <v>378</v>
      </c>
      <c r="I379" s="31" t="s">
        <v>950</v>
      </c>
      <c r="J379" s="31" t="s">
        <v>951</v>
      </c>
      <c r="K379" s="36" t="s">
        <v>508</v>
      </c>
      <c r="L379" s="33">
        <v>3.55</v>
      </c>
    </row>
    <row r="380" spans="8:12" ht="15.45" x14ac:dyDescent="0.4">
      <c r="H380" s="30">
        <v>379</v>
      </c>
      <c r="I380" s="31" t="s">
        <v>952</v>
      </c>
      <c r="J380" s="31" t="s">
        <v>953</v>
      </c>
      <c r="K380" s="36" t="s">
        <v>508</v>
      </c>
      <c r="L380" s="33">
        <v>6.28</v>
      </c>
    </row>
    <row r="381" spans="8:12" ht="15.45" x14ac:dyDescent="0.4">
      <c r="H381" s="30">
        <v>380</v>
      </c>
      <c r="I381" s="31" t="s">
        <v>954</v>
      </c>
      <c r="J381" s="31" t="s">
        <v>955</v>
      </c>
      <c r="K381" s="36" t="s">
        <v>508</v>
      </c>
      <c r="L381" s="33">
        <v>4.47</v>
      </c>
    </row>
    <row r="382" spans="8:12" ht="15.45" x14ac:dyDescent="0.4">
      <c r="H382" s="30">
        <v>381</v>
      </c>
      <c r="I382" s="31" t="s">
        <v>956</v>
      </c>
      <c r="J382" s="31" t="s">
        <v>957</v>
      </c>
      <c r="K382" s="36" t="s">
        <v>508</v>
      </c>
      <c r="L382" s="33">
        <v>7.07</v>
      </c>
    </row>
    <row r="383" spans="8:12" ht="15.45" x14ac:dyDescent="0.4">
      <c r="H383" s="30">
        <v>382</v>
      </c>
      <c r="I383" s="31" t="s">
        <v>958</v>
      </c>
      <c r="J383" s="31" t="s">
        <v>959</v>
      </c>
      <c r="K383" s="36" t="s">
        <v>508</v>
      </c>
      <c r="L383" s="33">
        <v>7.48</v>
      </c>
    </row>
    <row r="384" spans="8:12" ht="15.45" x14ac:dyDescent="0.4">
      <c r="H384" s="30">
        <v>383</v>
      </c>
      <c r="I384" s="31" t="s">
        <v>960</v>
      </c>
      <c r="J384" s="31" t="s">
        <v>961</v>
      </c>
      <c r="K384" s="36" t="s">
        <v>508</v>
      </c>
      <c r="L384" s="33">
        <v>7.46</v>
      </c>
    </row>
    <row r="385" spans="8:12" ht="15.45" x14ac:dyDescent="0.4">
      <c r="H385" s="30">
        <v>384</v>
      </c>
      <c r="I385" s="31" t="s">
        <v>962</v>
      </c>
      <c r="J385" s="31" t="s">
        <v>963</v>
      </c>
      <c r="K385" s="36" t="s">
        <v>508</v>
      </c>
      <c r="L385" s="33">
        <v>7.59</v>
      </c>
    </row>
    <row r="386" spans="8:12" ht="15.45" x14ac:dyDescent="0.4">
      <c r="H386" s="30">
        <v>385</v>
      </c>
      <c r="I386" s="31" t="s">
        <v>964</v>
      </c>
      <c r="J386" s="31" t="s">
        <v>965</v>
      </c>
      <c r="K386" s="36" t="s">
        <v>508</v>
      </c>
      <c r="L386" s="33">
        <v>4.76</v>
      </c>
    </row>
    <row r="387" spans="8:12" ht="15.45" x14ac:dyDescent="0.4">
      <c r="H387" s="30">
        <v>386</v>
      </c>
      <c r="I387" s="31" t="s">
        <v>966</v>
      </c>
      <c r="J387" s="31" t="s">
        <v>967</v>
      </c>
      <c r="K387" s="36" t="s">
        <v>508</v>
      </c>
      <c r="L387" s="33">
        <v>5.24</v>
      </c>
    </row>
    <row r="388" spans="8:12" ht="15.45" x14ac:dyDescent="0.4">
      <c r="H388" s="30">
        <v>387</v>
      </c>
      <c r="I388" s="31" t="s">
        <v>968</v>
      </c>
      <c r="J388" s="31" t="s">
        <v>969</v>
      </c>
      <c r="K388" s="36" t="s">
        <v>508</v>
      </c>
      <c r="L388" s="33">
        <v>3.59</v>
      </c>
    </row>
    <row r="389" spans="8:12" ht="15.45" x14ac:dyDescent="0.4">
      <c r="H389" s="30">
        <v>388</v>
      </c>
      <c r="I389" s="31" t="s">
        <v>970</v>
      </c>
      <c r="J389" s="31" t="s">
        <v>971</v>
      </c>
      <c r="K389" s="36" t="s">
        <v>508</v>
      </c>
      <c r="L389" s="33">
        <v>5.91</v>
      </c>
    </row>
    <row r="390" spans="8:12" ht="15.45" x14ac:dyDescent="0.4">
      <c r="H390" s="30">
        <v>389</v>
      </c>
      <c r="I390" s="31" t="s">
        <v>972</v>
      </c>
      <c r="J390" s="31" t="s">
        <v>973</v>
      </c>
      <c r="K390" s="36" t="s">
        <v>508</v>
      </c>
      <c r="L390" s="33">
        <v>6.71</v>
      </c>
    </row>
    <row r="391" spans="8:12" ht="15.45" x14ac:dyDescent="0.4">
      <c r="H391" s="30">
        <v>390</v>
      </c>
      <c r="I391" s="31" t="s">
        <v>974</v>
      </c>
      <c r="J391" s="31" t="s">
        <v>975</v>
      </c>
      <c r="K391" s="36" t="s">
        <v>508</v>
      </c>
      <c r="L391" s="33">
        <v>4.01</v>
      </c>
    </row>
    <row r="392" spans="8:12" ht="15.45" x14ac:dyDescent="0.4">
      <c r="H392" s="30">
        <v>391</v>
      </c>
      <c r="I392" s="31" t="s">
        <v>976</v>
      </c>
      <c r="J392" s="31" t="s">
        <v>977</v>
      </c>
      <c r="K392" s="36" t="s">
        <v>508</v>
      </c>
      <c r="L392" s="33">
        <v>9.24</v>
      </c>
    </row>
    <row r="393" spans="8:12" ht="15.45" x14ac:dyDescent="0.4">
      <c r="H393" s="30">
        <v>392</v>
      </c>
      <c r="I393" s="31" t="s">
        <v>978</v>
      </c>
      <c r="J393" s="31" t="s">
        <v>979</v>
      </c>
      <c r="K393" s="36" t="s">
        <v>508</v>
      </c>
      <c r="L393" s="33">
        <v>11.51</v>
      </c>
    </row>
    <row r="394" spans="8:12" ht="15.45" x14ac:dyDescent="0.4">
      <c r="H394" s="30">
        <v>393</v>
      </c>
      <c r="I394" s="31" t="s">
        <v>980</v>
      </c>
      <c r="J394" s="31" t="s">
        <v>981</v>
      </c>
      <c r="K394" s="36" t="s">
        <v>508</v>
      </c>
      <c r="L394" s="33">
        <v>11.48</v>
      </c>
    </row>
    <row r="395" spans="8:12" ht="15.45" x14ac:dyDescent="0.4">
      <c r="H395" s="30">
        <v>394</v>
      </c>
      <c r="I395" s="31" t="s">
        <v>982</v>
      </c>
      <c r="J395" s="31" t="s">
        <v>983</v>
      </c>
      <c r="K395" s="36" t="s">
        <v>508</v>
      </c>
      <c r="L395" s="33">
        <v>7.99</v>
      </c>
    </row>
    <row r="396" spans="8:12" ht="15.45" x14ac:dyDescent="0.4">
      <c r="H396" s="30">
        <v>395</v>
      </c>
      <c r="I396" s="31" t="s">
        <v>984</v>
      </c>
      <c r="J396" s="31" t="s">
        <v>985</v>
      </c>
      <c r="K396" s="36" t="s">
        <v>508</v>
      </c>
      <c r="L396" s="33">
        <v>3.68</v>
      </c>
    </row>
    <row r="397" spans="8:12" ht="15.45" x14ac:dyDescent="0.4">
      <c r="H397" s="30">
        <v>396</v>
      </c>
      <c r="I397" s="31" t="s">
        <v>986</v>
      </c>
      <c r="J397" s="31" t="s">
        <v>987</v>
      </c>
      <c r="K397" s="36" t="s">
        <v>508</v>
      </c>
      <c r="L397" s="33">
        <v>4.3600000000000003</v>
      </c>
    </row>
    <row r="398" spans="8:12" ht="15.45" x14ac:dyDescent="0.4">
      <c r="H398" s="30">
        <v>397</v>
      </c>
      <c r="I398" s="31" t="s">
        <v>988</v>
      </c>
      <c r="J398" s="31" t="s">
        <v>989</v>
      </c>
      <c r="K398" s="36" t="s">
        <v>508</v>
      </c>
      <c r="L398" s="33">
        <v>3.29</v>
      </c>
    </row>
    <row r="399" spans="8:12" ht="15.45" x14ac:dyDescent="0.4">
      <c r="H399" s="30">
        <v>398</v>
      </c>
      <c r="I399" s="31" t="s">
        <v>990</v>
      </c>
      <c r="J399" s="31" t="s">
        <v>991</v>
      </c>
      <c r="K399" s="36" t="s">
        <v>508</v>
      </c>
      <c r="L399" s="33">
        <v>1.93</v>
      </c>
    </row>
    <row r="400" spans="8:12" ht="15.45" x14ac:dyDescent="0.4">
      <c r="H400" s="30">
        <v>399</v>
      </c>
      <c r="I400" s="31" t="s">
        <v>992</v>
      </c>
      <c r="J400" s="31" t="s">
        <v>993</v>
      </c>
      <c r="K400" s="36" t="s">
        <v>508</v>
      </c>
      <c r="L400" s="33">
        <v>5.69</v>
      </c>
    </row>
    <row r="401" spans="8:12" ht="15.45" x14ac:dyDescent="0.4">
      <c r="H401" s="30">
        <v>400</v>
      </c>
      <c r="I401" s="31" t="s">
        <v>994</v>
      </c>
      <c r="J401" s="31" t="s">
        <v>995</v>
      </c>
      <c r="K401" s="36" t="s">
        <v>508</v>
      </c>
      <c r="L401" s="33">
        <v>6.64</v>
      </c>
    </row>
    <row r="402" spans="8:12" ht="15.45" x14ac:dyDescent="0.4">
      <c r="H402" s="30">
        <v>401</v>
      </c>
      <c r="I402" s="31" t="s">
        <v>996</v>
      </c>
      <c r="J402" s="31" t="s">
        <v>997</v>
      </c>
      <c r="K402" s="36" t="s">
        <v>508</v>
      </c>
      <c r="L402" s="33">
        <v>4.1100000000000003</v>
      </c>
    </row>
    <row r="403" spans="8:12" ht="15.45" x14ac:dyDescent="0.4">
      <c r="H403" s="30">
        <v>402</v>
      </c>
      <c r="I403" s="31" t="s">
        <v>998</v>
      </c>
      <c r="J403" s="31" t="s">
        <v>999</v>
      </c>
      <c r="K403" s="36" t="s">
        <v>508</v>
      </c>
      <c r="L403" s="33">
        <v>8.84</v>
      </c>
    </row>
    <row r="404" spans="8:12" ht="15.45" x14ac:dyDescent="0.4">
      <c r="H404" s="30">
        <v>403</v>
      </c>
      <c r="I404" s="31" t="s">
        <v>1000</v>
      </c>
      <c r="J404" s="31" t="s">
        <v>1001</v>
      </c>
      <c r="K404" s="36" t="s">
        <v>508</v>
      </c>
      <c r="L404" s="33">
        <v>3.5</v>
      </c>
    </row>
    <row r="405" spans="8:12" ht="15.45" x14ac:dyDescent="0.4">
      <c r="H405" s="30">
        <v>404</v>
      </c>
      <c r="I405" s="31" t="s">
        <v>1002</v>
      </c>
      <c r="J405" s="31" t="s">
        <v>1003</v>
      </c>
      <c r="K405" s="36" t="s">
        <v>508</v>
      </c>
      <c r="L405" s="33">
        <v>3.35</v>
      </c>
    </row>
    <row r="406" spans="8:12" ht="15.45" x14ac:dyDescent="0.4">
      <c r="H406" s="30">
        <v>405</v>
      </c>
      <c r="I406" s="31" t="s">
        <v>1004</v>
      </c>
      <c r="J406" s="31" t="s">
        <v>1005</v>
      </c>
      <c r="K406" s="36" t="s">
        <v>508</v>
      </c>
      <c r="L406" s="33">
        <v>10.68</v>
      </c>
    </row>
    <row r="407" spans="8:12" ht="15.45" x14ac:dyDescent="0.4">
      <c r="H407" s="30">
        <v>406</v>
      </c>
      <c r="I407" s="31" t="s">
        <v>1006</v>
      </c>
      <c r="J407" s="31" t="s">
        <v>1007</v>
      </c>
      <c r="K407" s="36" t="s">
        <v>508</v>
      </c>
      <c r="L407" s="33">
        <v>8.32</v>
      </c>
    </row>
    <row r="408" spans="8:12" ht="15.45" x14ac:dyDescent="0.4">
      <c r="H408" s="30">
        <v>407</v>
      </c>
      <c r="I408" s="31" t="s">
        <v>1008</v>
      </c>
      <c r="J408" s="31" t="s">
        <v>1009</v>
      </c>
      <c r="K408" s="36" t="s">
        <v>508</v>
      </c>
      <c r="L408" s="33">
        <v>4.33</v>
      </c>
    </row>
    <row r="409" spans="8:12" ht="15.45" x14ac:dyDescent="0.4">
      <c r="H409" s="30">
        <v>408</v>
      </c>
      <c r="I409" s="31" t="s">
        <v>1010</v>
      </c>
      <c r="J409" s="31" t="s">
        <v>1011</v>
      </c>
      <c r="K409" s="36" t="s">
        <v>508</v>
      </c>
      <c r="L409" s="33">
        <v>7.18</v>
      </c>
    </row>
    <row r="410" spans="8:12" ht="15.45" x14ac:dyDescent="0.4">
      <c r="H410" s="30">
        <v>409</v>
      </c>
      <c r="I410" s="31" t="s">
        <v>1012</v>
      </c>
      <c r="J410" s="31" t="s">
        <v>1013</v>
      </c>
      <c r="K410" s="36" t="s">
        <v>508</v>
      </c>
      <c r="L410" s="33">
        <v>7.13</v>
      </c>
    </row>
    <row r="411" spans="8:12" ht="15.45" x14ac:dyDescent="0.4">
      <c r="H411" s="30">
        <v>410</v>
      </c>
      <c r="I411" s="31" t="s">
        <v>1014</v>
      </c>
      <c r="J411" s="31" t="s">
        <v>1015</v>
      </c>
      <c r="K411" s="36" t="s">
        <v>508</v>
      </c>
      <c r="L411" s="33">
        <v>3.78</v>
      </c>
    </row>
    <row r="412" spans="8:12" ht="15.45" x14ac:dyDescent="0.4">
      <c r="H412" s="30">
        <v>411</v>
      </c>
      <c r="I412" s="31" t="s">
        <v>1016</v>
      </c>
      <c r="J412" s="31" t="s">
        <v>1015</v>
      </c>
      <c r="K412" s="36" t="s">
        <v>508</v>
      </c>
      <c r="L412" s="33">
        <v>3.81</v>
      </c>
    </row>
    <row r="413" spans="8:12" ht="15.45" x14ac:dyDescent="0.4">
      <c r="H413" s="30">
        <v>412</v>
      </c>
      <c r="I413" s="31" t="s">
        <v>1017</v>
      </c>
      <c r="J413" s="31" t="s">
        <v>1018</v>
      </c>
      <c r="K413" s="36" t="s">
        <v>508</v>
      </c>
      <c r="L413" s="33">
        <v>5.13</v>
      </c>
    </row>
    <row r="414" spans="8:12" ht="15.45" x14ac:dyDescent="0.4">
      <c r="H414" s="30">
        <v>413</v>
      </c>
      <c r="I414" s="31" t="s">
        <v>1019</v>
      </c>
      <c r="J414" s="31" t="s">
        <v>1020</v>
      </c>
      <c r="K414" s="36" t="s">
        <v>508</v>
      </c>
      <c r="L414" s="33">
        <v>4.57</v>
      </c>
    </row>
    <row r="415" spans="8:12" ht="15.45" x14ac:dyDescent="0.4">
      <c r="H415" s="30">
        <v>414</v>
      </c>
      <c r="I415" s="31" t="s">
        <v>1021</v>
      </c>
      <c r="J415" s="31" t="s">
        <v>1022</v>
      </c>
      <c r="K415" s="36" t="s">
        <v>508</v>
      </c>
      <c r="L415" s="33">
        <v>9.0500000000000007</v>
      </c>
    </row>
    <row r="416" spans="8:12" ht="15.45" x14ac:dyDescent="0.4">
      <c r="H416" s="30">
        <v>415</v>
      </c>
      <c r="I416" s="31" t="s">
        <v>1023</v>
      </c>
      <c r="J416" s="31" t="s">
        <v>1024</v>
      </c>
      <c r="K416" s="36" t="s">
        <v>508</v>
      </c>
      <c r="L416" s="33">
        <v>4.66</v>
      </c>
    </row>
    <row r="417" spans="8:12" ht="15.45" x14ac:dyDescent="0.4">
      <c r="H417" s="30">
        <v>416</v>
      </c>
      <c r="I417" s="31" t="s">
        <v>1025</v>
      </c>
      <c r="J417" s="31" t="s">
        <v>1026</v>
      </c>
      <c r="K417" s="36" t="s">
        <v>508</v>
      </c>
      <c r="L417" s="33">
        <v>4.08</v>
      </c>
    </row>
    <row r="418" spans="8:12" ht="15.45" x14ac:dyDescent="0.4">
      <c r="H418" s="30">
        <v>417</v>
      </c>
      <c r="I418" s="31" t="s">
        <v>1027</v>
      </c>
      <c r="J418" s="31" t="s">
        <v>1028</v>
      </c>
      <c r="K418" s="36" t="s">
        <v>508</v>
      </c>
      <c r="L418" s="33">
        <v>4.3899999999999997</v>
      </c>
    </row>
    <row r="419" spans="8:12" ht="15.45" x14ac:dyDescent="0.4">
      <c r="H419" s="30">
        <v>418</v>
      </c>
      <c r="I419" s="31" t="s">
        <v>1029</v>
      </c>
      <c r="J419" s="31" t="s">
        <v>1030</v>
      </c>
      <c r="K419" s="36" t="s">
        <v>508</v>
      </c>
      <c r="L419" s="33">
        <v>9.51</v>
      </c>
    </row>
    <row r="420" spans="8:12" ht="15.45" x14ac:dyDescent="0.4">
      <c r="H420" s="30">
        <v>419</v>
      </c>
      <c r="I420" s="31" t="s">
        <v>1031</v>
      </c>
      <c r="J420" s="31" t="s">
        <v>1032</v>
      </c>
      <c r="K420" s="36" t="s">
        <v>508</v>
      </c>
      <c r="L420" s="33">
        <v>5.44</v>
      </c>
    </row>
    <row r="421" spans="8:12" ht="15.45" x14ac:dyDescent="0.4">
      <c r="H421" s="30">
        <v>420</v>
      </c>
      <c r="I421" s="31" t="s">
        <v>1033</v>
      </c>
      <c r="J421" s="31" t="s">
        <v>1034</v>
      </c>
      <c r="K421" s="36" t="s">
        <v>508</v>
      </c>
      <c r="L421" s="33">
        <v>5.15</v>
      </c>
    </row>
    <row r="422" spans="8:12" ht="15.45" x14ac:dyDescent="0.4">
      <c r="H422" s="30">
        <v>421</v>
      </c>
      <c r="I422" s="31" t="s">
        <v>1035</v>
      </c>
      <c r="J422" s="31" t="s">
        <v>1036</v>
      </c>
      <c r="K422" s="36" t="s">
        <v>508</v>
      </c>
      <c r="L422" s="33">
        <v>2.74</v>
      </c>
    </row>
    <row r="423" spans="8:12" ht="15.45" x14ac:dyDescent="0.4">
      <c r="H423" s="30">
        <v>422</v>
      </c>
      <c r="I423" s="31" t="s">
        <v>1037</v>
      </c>
      <c r="J423" s="31" t="s">
        <v>1038</v>
      </c>
      <c r="K423" s="36" t="s">
        <v>508</v>
      </c>
      <c r="L423" s="33">
        <v>4.88</v>
      </c>
    </row>
    <row r="424" spans="8:12" ht="15.45" x14ac:dyDescent="0.4">
      <c r="H424" s="30">
        <v>423</v>
      </c>
      <c r="I424" s="31" t="s">
        <v>1039</v>
      </c>
      <c r="J424" s="31" t="s">
        <v>1040</v>
      </c>
      <c r="K424" s="36" t="s">
        <v>508</v>
      </c>
      <c r="L424" s="33">
        <v>6.48</v>
      </c>
    </row>
    <row r="425" spans="8:12" ht="15.45" x14ac:dyDescent="0.4">
      <c r="H425" s="30">
        <v>424</v>
      </c>
      <c r="I425" s="31" t="s">
        <v>1041</v>
      </c>
      <c r="J425" s="31" t="s">
        <v>1042</v>
      </c>
      <c r="K425" s="36" t="s">
        <v>508</v>
      </c>
      <c r="L425" s="33">
        <v>5.83</v>
      </c>
    </row>
    <row r="426" spans="8:12" ht="15.45" x14ac:dyDescent="0.4">
      <c r="H426" s="30">
        <v>425</v>
      </c>
      <c r="I426" s="31" t="s">
        <v>1043</v>
      </c>
      <c r="J426" s="31" t="s">
        <v>1044</v>
      </c>
      <c r="K426" s="36" t="s">
        <v>508</v>
      </c>
      <c r="L426" s="33">
        <v>7.7</v>
      </c>
    </row>
    <row r="427" spans="8:12" ht="15.45" x14ac:dyDescent="0.4">
      <c r="H427" s="30">
        <v>426</v>
      </c>
      <c r="I427" s="31" t="s">
        <v>1045</v>
      </c>
      <c r="J427" s="31" t="s">
        <v>1046</v>
      </c>
      <c r="K427" s="36" t="s">
        <v>508</v>
      </c>
      <c r="L427" s="33">
        <v>9.65</v>
      </c>
    </row>
    <row r="428" spans="8:12" ht="15.45" x14ac:dyDescent="0.4">
      <c r="H428" s="30">
        <v>427</v>
      </c>
      <c r="I428" s="31" t="s">
        <v>1047</v>
      </c>
      <c r="J428" s="31" t="s">
        <v>1048</v>
      </c>
      <c r="K428" s="36" t="s">
        <v>508</v>
      </c>
      <c r="L428" s="33">
        <v>3.73</v>
      </c>
    </row>
    <row r="429" spans="8:12" ht="15.45" x14ac:dyDescent="0.4">
      <c r="H429" s="30">
        <v>428</v>
      </c>
      <c r="I429" s="31" t="s">
        <v>1049</v>
      </c>
      <c r="J429" s="31" t="s">
        <v>1050</v>
      </c>
      <c r="K429" s="36" t="s">
        <v>508</v>
      </c>
      <c r="L429" s="33">
        <v>4.84</v>
      </c>
    </row>
    <row r="430" spans="8:12" ht="15.45" x14ac:dyDescent="0.4">
      <c r="H430" s="30">
        <v>429</v>
      </c>
      <c r="I430" s="31" t="s">
        <v>1051</v>
      </c>
      <c r="J430" s="31" t="s">
        <v>1052</v>
      </c>
      <c r="K430" s="36" t="s">
        <v>508</v>
      </c>
      <c r="L430" s="33">
        <v>4.71</v>
      </c>
    </row>
    <row r="431" spans="8:12" ht="15.45" x14ac:dyDescent="0.4">
      <c r="H431" s="30">
        <v>430</v>
      </c>
      <c r="I431" s="31" t="s">
        <v>1053</v>
      </c>
      <c r="J431" s="31" t="s">
        <v>1054</v>
      </c>
      <c r="K431" s="36" t="s">
        <v>508</v>
      </c>
      <c r="L431" s="33">
        <v>8.25</v>
      </c>
    </row>
    <row r="432" spans="8:12" ht="15.45" x14ac:dyDescent="0.4">
      <c r="H432" s="30">
        <v>431</v>
      </c>
      <c r="I432" s="31" t="s">
        <v>1055</v>
      </c>
      <c r="J432" s="31" t="s">
        <v>1056</v>
      </c>
      <c r="K432" s="36" t="s">
        <v>508</v>
      </c>
      <c r="L432" s="33">
        <v>3.63</v>
      </c>
    </row>
    <row r="433" spans="8:12" ht="15.45" x14ac:dyDescent="0.4">
      <c r="H433" s="30">
        <v>432</v>
      </c>
      <c r="I433" s="31" t="s">
        <v>1057</v>
      </c>
      <c r="J433" s="31" t="s">
        <v>1058</v>
      </c>
      <c r="K433" s="36" t="s">
        <v>508</v>
      </c>
      <c r="L433" s="33">
        <v>5.31</v>
      </c>
    </row>
    <row r="434" spans="8:12" ht="15.45" x14ac:dyDescent="0.4">
      <c r="H434" s="30">
        <v>433</v>
      </c>
      <c r="I434" s="31" t="s">
        <v>1059</v>
      </c>
      <c r="J434" s="31" t="s">
        <v>1060</v>
      </c>
      <c r="K434" s="36" t="s">
        <v>508</v>
      </c>
      <c r="L434" s="33">
        <v>2.64</v>
      </c>
    </row>
    <row r="435" spans="8:12" ht="15.45" x14ac:dyDescent="0.4">
      <c r="H435" s="30">
        <v>434</v>
      </c>
      <c r="I435" s="31" t="s">
        <v>1061</v>
      </c>
      <c r="J435" s="31" t="s">
        <v>1062</v>
      </c>
      <c r="K435" s="36" t="s">
        <v>508</v>
      </c>
      <c r="L435" s="33">
        <v>1.99</v>
      </c>
    </row>
    <row r="436" spans="8:12" ht="15.45" x14ac:dyDescent="0.4">
      <c r="H436" s="30">
        <v>435</v>
      </c>
      <c r="I436" s="31" t="s">
        <v>1063</v>
      </c>
      <c r="J436" s="31" t="s">
        <v>1064</v>
      </c>
      <c r="K436" s="36" t="s">
        <v>508</v>
      </c>
      <c r="L436" s="33">
        <v>3.88</v>
      </c>
    </row>
    <row r="437" spans="8:12" ht="15.45" x14ac:dyDescent="0.4">
      <c r="H437" s="30">
        <v>436</v>
      </c>
      <c r="I437" s="31" t="s">
        <v>1065</v>
      </c>
      <c r="J437" s="31" t="s">
        <v>1066</v>
      </c>
      <c r="K437" s="36" t="s">
        <v>508</v>
      </c>
      <c r="L437" s="33">
        <v>7.81</v>
      </c>
    </row>
    <row r="438" spans="8:12" ht="15.45" x14ac:dyDescent="0.4">
      <c r="H438" s="30">
        <v>437</v>
      </c>
      <c r="I438" s="31" t="s">
        <v>1067</v>
      </c>
      <c r="J438" s="31" t="s">
        <v>1068</v>
      </c>
      <c r="K438" s="36" t="s">
        <v>508</v>
      </c>
      <c r="L438" s="33">
        <v>5.96</v>
      </c>
    </row>
    <row r="439" spans="8:12" ht="15.45" x14ac:dyDescent="0.4">
      <c r="H439" s="30">
        <v>438</v>
      </c>
      <c r="I439" s="31" t="s">
        <v>1069</v>
      </c>
      <c r="J439" s="31" t="s">
        <v>1070</v>
      </c>
      <c r="K439" s="36" t="s">
        <v>508</v>
      </c>
      <c r="L439" s="33">
        <v>5.99</v>
      </c>
    </row>
    <row r="440" spans="8:12" ht="15.45" x14ac:dyDescent="0.4">
      <c r="H440" s="30">
        <v>439</v>
      </c>
      <c r="I440" s="31" t="s">
        <v>1071</v>
      </c>
      <c r="J440" s="31" t="s">
        <v>1072</v>
      </c>
      <c r="K440" s="36" t="s">
        <v>508</v>
      </c>
      <c r="L440" s="33">
        <v>4.53</v>
      </c>
    </row>
    <row r="441" spans="8:12" ht="15.45" x14ac:dyDescent="0.4">
      <c r="H441" s="30">
        <v>440</v>
      </c>
      <c r="I441" s="31" t="s">
        <v>1073</v>
      </c>
      <c r="J441" s="31" t="s">
        <v>1074</v>
      </c>
      <c r="K441" s="36" t="s">
        <v>508</v>
      </c>
      <c r="L441" s="33">
        <v>5.63</v>
      </c>
    </row>
    <row r="442" spans="8:12" ht="15.45" x14ac:dyDescent="0.4">
      <c r="H442" s="30">
        <v>441</v>
      </c>
      <c r="I442" s="31" t="s">
        <v>1075</v>
      </c>
      <c r="J442" s="31" t="s">
        <v>1076</v>
      </c>
      <c r="K442" s="36" t="s">
        <v>508</v>
      </c>
      <c r="L442" s="33">
        <v>7.98</v>
      </c>
    </row>
    <row r="443" spans="8:12" ht="15.45" x14ac:dyDescent="0.4">
      <c r="H443" s="30">
        <v>442</v>
      </c>
      <c r="I443" s="31" t="s">
        <v>1077</v>
      </c>
      <c r="J443" s="31" t="s">
        <v>1078</v>
      </c>
      <c r="K443" s="36" t="s">
        <v>508</v>
      </c>
      <c r="L443" s="33">
        <v>5.34</v>
      </c>
    </row>
    <row r="444" spans="8:12" ht="15.45" x14ac:dyDescent="0.4">
      <c r="H444" s="30">
        <v>443</v>
      </c>
      <c r="I444" s="31" t="s">
        <v>1079</v>
      </c>
      <c r="J444" s="31" t="s">
        <v>1080</v>
      </c>
      <c r="K444" s="36" t="s">
        <v>508</v>
      </c>
      <c r="L444" s="33">
        <v>8.27</v>
      </c>
    </row>
    <row r="445" spans="8:12" ht="15.45" x14ac:dyDescent="0.4">
      <c r="H445" s="30">
        <v>444</v>
      </c>
      <c r="I445" s="31" t="s">
        <v>1081</v>
      </c>
      <c r="J445" s="31" t="s">
        <v>1082</v>
      </c>
      <c r="K445" s="36" t="s">
        <v>508</v>
      </c>
      <c r="L445" s="33">
        <v>3.35</v>
      </c>
    </row>
    <row r="446" spans="8:12" ht="15.45" x14ac:dyDescent="0.4">
      <c r="H446" s="30">
        <v>445</v>
      </c>
      <c r="I446" s="31" t="s">
        <v>1083</v>
      </c>
      <c r="J446" s="31" t="s">
        <v>1084</v>
      </c>
      <c r="K446" s="36" t="s">
        <v>508</v>
      </c>
      <c r="L446" s="33">
        <v>4.2699999999999996</v>
      </c>
    </row>
    <row r="447" spans="8:12" ht="15.45" x14ac:dyDescent="0.4">
      <c r="H447" s="30">
        <v>446</v>
      </c>
      <c r="I447" s="31" t="s">
        <v>1085</v>
      </c>
      <c r="J447" s="31" t="s">
        <v>1086</v>
      </c>
      <c r="K447" s="36" t="s">
        <v>508</v>
      </c>
      <c r="L447" s="33">
        <v>9.7799999999999994</v>
      </c>
    </row>
    <row r="448" spans="8:12" ht="15.45" x14ac:dyDescent="0.4">
      <c r="H448" s="30">
        <v>447</v>
      </c>
      <c r="I448" s="31" t="s">
        <v>1087</v>
      </c>
      <c r="J448" s="31" t="s">
        <v>1088</v>
      </c>
      <c r="K448" s="36" t="s">
        <v>508</v>
      </c>
      <c r="L448" s="33">
        <v>7.79</v>
      </c>
    </row>
    <row r="449" spans="8:12" ht="15.45" x14ac:dyDescent="0.4">
      <c r="H449" s="30">
        <v>448</v>
      </c>
      <c r="I449" s="31" t="s">
        <v>1089</v>
      </c>
      <c r="J449" s="31" t="s">
        <v>1090</v>
      </c>
      <c r="K449" s="36" t="s">
        <v>508</v>
      </c>
      <c r="L449" s="33">
        <v>4.76</v>
      </c>
    </row>
    <row r="450" spans="8:12" ht="15.45" x14ac:dyDescent="0.4">
      <c r="H450" s="30">
        <v>449</v>
      </c>
      <c r="I450" s="31" t="s">
        <v>1091</v>
      </c>
      <c r="J450" s="31" t="s">
        <v>1092</v>
      </c>
      <c r="K450" s="36" t="s">
        <v>508</v>
      </c>
      <c r="L450" s="33">
        <v>8.49</v>
      </c>
    </row>
    <row r="451" spans="8:12" ht="15.45" x14ac:dyDescent="0.4">
      <c r="H451" s="30">
        <v>450</v>
      </c>
      <c r="I451" s="31" t="s">
        <v>1093</v>
      </c>
      <c r="J451" s="31" t="s">
        <v>1094</v>
      </c>
      <c r="K451" s="36" t="s">
        <v>508</v>
      </c>
      <c r="L451" s="33">
        <v>8.17</v>
      </c>
    </row>
    <row r="452" spans="8:12" ht="15.45" x14ac:dyDescent="0.4">
      <c r="H452" s="30">
        <v>451</v>
      </c>
      <c r="I452" s="31" t="s">
        <v>1095</v>
      </c>
      <c r="J452" s="31" t="s">
        <v>1096</v>
      </c>
      <c r="K452" s="36" t="s">
        <v>508</v>
      </c>
      <c r="L452" s="33">
        <v>8.43</v>
      </c>
    </row>
    <row r="453" spans="8:12" ht="15.45" x14ac:dyDescent="0.4">
      <c r="H453" s="30">
        <v>452</v>
      </c>
      <c r="I453" s="31" t="s">
        <v>1097</v>
      </c>
      <c r="J453" s="31" t="s">
        <v>1096</v>
      </c>
      <c r="K453" s="36" t="s">
        <v>508</v>
      </c>
      <c r="L453" s="33">
        <v>8.43</v>
      </c>
    </row>
    <row r="454" spans="8:12" ht="15.45" x14ac:dyDescent="0.4">
      <c r="H454" s="30">
        <v>453</v>
      </c>
      <c r="I454" s="31" t="s">
        <v>1098</v>
      </c>
      <c r="J454" s="31" t="s">
        <v>1099</v>
      </c>
      <c r="K454" s="36" t="s">
        <v>508</v>
      </c>
      <c r="L454" s="33">
        <v>8.14</v>
      </c>
    </row>
    <row r="455" spans="8:12" ht="15.45" x14ac:dyDescent="0.4">
      <c r="H455" s="30">
        <v>454</v>
      </c>
      <c r="I455" s="31" t="s">
        <v>1100</v>
      </c>
      <c r="J455" s="31" t="s">
        <v>1101</v>
      </c>
      <c r="K455" s="36" t="s">
        <v>508</v>
      </c>
      <c r="L455" s="33">
        <v>9.85</v>
      </c>
    </row>
    <row r="456" spans="8:12" ht="15.45" x14ac:dyDescent="0.4">
      <c r="H456" s="30">
        <v>455</v>
      </c>
      <c r="I456" s="31" t="s">
        <v>1102</v>
      </c>
      <c r="J456" s="31" t="s">
        <v>1103</v>
      </c>
      <c r="K456" s="36" t="s">
        <v>508</v>
      </c>
      <c r="L456" s="33">
        <v>8.27</v>
      </c>
    </row>
    <row r="457" spans="8:12" ht="15.45" x14ac:dyDescent="0.4">
      <c r="H457" s="30">
        <v>456</v>
      </c>
      <c r="I457" s="31" t="s">
        <v>1104</v>
      </c>
      <c r="J457" s="31" t="s">
        <v>1105</v>
      </c>
      <c r="K457" s="36" t="s">
        <v>508</v>
      </c>
      <c r="L457" s="33">
        <v>7.76</v>
      </c>
    </row>
    <row r="458" spans="8:12" ht="15.45" x14ac:dyDescent="0.4">
      <c r="H458" s="30">
        <v>457</v>
      </c>
      <c r="I458" s="31" t="s">
        <v>1106</v>
      </c>
      <c r="J458" s="31" t="s">
        <v>1107</v>
      </c>
      <c r="K458" s="36" t="s">
        <v>508</v>
      </c>
      <c r="L458" s="33">
        <v>1.98</v>
      </c>
    </row>
    <row r="459" spans="8:12" ht="15.45" x14ac:dyDescent="0.4">
      <c r="H459" s="30">
        <v>458</v>
      </c>
      <c r="I459" s="31" t="s">
        <v>1108</v>
      </c>
      <c r="J459" s="31" t="s">
        <v>1109</v>
      </c>
      <c r="K459" s="36" t="s">
        <v>508</v>
      </c>
      <c r="L459" s="33">
        <v>9.3800000000000008</v>
      </c>
    </row>
    <row r="460" spans="8:12" ht="15.45" x14ac:dyDescent="0.4">
      <c r="H460" s="30">
        <v>459</v>
      </c>
      <c r="I460" s="31" t="s">
        <v>1110</v>
      </c>
      <c r="J460" s="31" t="s">
        <v>1111</v>
      </c>
      <c r="K460" s="36" t="s">
        <v>508</v>
      </c>
      <c r="L460" s="33">
        <v>7.25</v>
      </c>
    </row>
    <row r="461" spans="8:12" ht="15.45" x14ac:dyDescent="0.4">
      <c r="H461" s="30">
        <v>460</v>
      </c>
      <c r="I461" s="31" t="s">
        <v>1112</v>
      </c>
      <c r="J461" s="31" t="s">
        <v>1113</v>
      </c>
      <c r="K461" s="36" t="s">
        <v>508</v>
      </c>
      <c r="L461" s="33">
        <v>5.0599999999999996</v>
      </c>
    </row>
    <row r="462" spans="8:12" ht="15.45" x14ac:dyDescent="0.4">
      <c r="H462" s="30">
        <v>461</v>
      </c>
      <c r="I462" s="31" t="s">
        <v>1114</v>
      </c>
      <c r="J462" s="31" t="s">
        <v>1115</v>
      </c>
      <c r="K462" s="36" t="s">
        <v>508</v>
      </c>
      <c r="L462" s="33">
        <v>5.28</v>
      </c>
    </row>
    <row r="463" spans="8:12" ht="15.45" x14ac:dyDescent="0.4">
      <c r="H463" s="30">
        <v>462</v>
      </c>
      <c r="I463" s="31" t="s">
        <v>1116</v>
      </c>
      <c r="J463" s="31" t="s">
        <v>1117</v>
      </c>
      <c r="K463" s="36" t="s">
        <v>508</v>
      </c>
      <c r="L463" s="33">
        <v>8.16</v>
      </c>
    </row>
    <row r="464" spans="8:12" ht="15.45" x14ac:dyDescent="0.4">
      <c r="H464" s="30">
        <v>463</v>
      </c>
      <c r="I464" s="31" t="s">
        <v>1118</v>
      </c>
      <c r="J464" s="31" t="s">
        <v>1119</v>
      </c>
      <c r="K464" s="36" t="s">
        <v>508</v>
      </c>
      <c r="L464" s="33">
        <v>6.08</v>
      </c>
    </row>
    <row r="465" spans="8:12" ht="15.45" x14ac:dyDescent="0.4">
      <c r="H465" s="30">
        <v>464</v>
      </c>
      <c r="I465" s="31" t="s">
        <v>1120</v>
      </c>
      <c r="J465" s="31" t="s">
        <v>1121</v>
      </c>
      <c r="K465" s="36" t="s">
        <v>508</v>
      </c>
      <c r="L465" s="33">
        <v>4.34</v>
      </c>
    </row>
    <row r="466" spans="8:12" ht="15.45" x14ac:dyDescent="0.4">
      <c r="H466" s="30">
        <v>465</v>
      </c>
      <c r="I466" s="31" t="s">
        <v>1122</v>
      </c>
      <c r="J466" s="31" t="s">
        <v>1123</v>
      </c>
      <c r="K466" s="36" t="s">
        <v>508</v>
      </c>
      <c r="L466" s="33">
        <v>9.3800000000000008</v>
      </c>
    </row>
    <row r="467" spans="8:12" ht="15.45" x14ac:dyDescent="0.4">
      <c r="H467" s="30">
        <v>466</v>
      </c>
      <c r="I467" s="31" t="s">
        <v>1124</v>
      </c>
      <c r="J467" s="31" t="s">
        <v>1125</v>
      </c>
      <c r="K467" s="36" t="s">
        <v>508</v>
      </c>
      <c r="L467" s="33">
        <v>4.59</v>
      </c>
    </row>
    <row r="468" spans="8:12" ht="15.45" x14ac:dyDescent="0.4">
      <c r="H468" s="30">
        <v>467</v>
      </c>
      <c r="I468" s="31" t="s">
        <v>1126</v>
      </c>
      <c r="J468" s="31" t="s">
        <v>1127</v>
      </c>
      <c r="K468" s="36" t="s">
        <v>508</v>
      </c>
      <c r="L468" s="33">
        <v>4.01</v>
      </c>
    </row>
    <row r="469" spans="8:12" ht="15.45" x14ac:dyDescent="0.4">
      <c r="H469" s="30">
        <v>468</v>
      </c>
      <c r="I469" s="31" t="s">
        <v>1128</v>
      </c>
      <c r="J469" s="31" t="s">
        <v>1129</v>
      </c>
      <c r="K469" s="36" t="s">
        <v>508</v>
      </c>
      <c r="L469" s="33">
        <v>4.74</v>
      </c>
    </row>
    <row r="470" spans="8:12" ht="15.45" x14ac:dyDescent="0.4">
      <c r="H470" s="30">
        <v>469</v>
      </c>
      <c r="I470" s="31" t="s">
        <v>1130</v>
      </c>
      <c r="J470" s="31" t="s">
        <v>1131</v>
      </c>
      <c r="K470" s="36" t="s">
        <v>508</v>
      </c>
      <c r="L470" s="33">
        <v>4.76</v>
      </c>
    </row>
    <row r="471" spans="8:12" ht="15.45" x14ac:dyDescent="0.4">
      <c r="H471" s="30">
        <v>470</v>
      </c>
      <c r="I471" s="31" t="s">
        <v>1132</v>
      </c>
      <c r="J471" s="31" t="s">
        <v>1131</v>
      </c>
      <c r="K471" s="36" t="s">
        <v>508</v>
      </c>
      <c r="L471" s="33">
        <v>4.76</v>
      </c>
    </row>
    <row r="472" spans="8:12" ht="15.45" x14ac:dyDescent="0.4">
      <c r="H472" s="30">
        <v>471</v>
      </c>
      <c r="I472" s="31" t="s">
        <v>1133</v>
      </c>
      <c r="J472" s="31" t="s">
        <v>1134</v>
      </c>
      <c r="K472" s="36" t="s">
        <v>508</v>
      </c>
      <c r="L472" s="33">
        <v>10.11</v>
      </c>
    </row>
    <row r="473" spans="8:12" ht="15.45" x14ac:dyDescent="0.4">
      <c r="H473" s="30">
        <v>472</v>
      </c>
      <c r="I473" s="31" t="s">
        <v>1135</v>
      </c>
      <c r="J473" s="31" t="s">
        <v>1136</v>
      </c>
      <c r="K473" s="36" t="s">
        <v>508</v>
      </c>
      <c r="L473" s="33">
        <v>11.96</v>
      </c>
    </row>
    <row r="474" spans="8:12" ht="15.45" x14ac:dyDescent="0.4">
      <c r="H474" s="30">
        <v>473</v>
      </c>
      <c r="I474" s="31" t="s">
        <v>1137</v>
      </c>
      <c r="J474" s="31" t="s">
        <v>1138</v>
      </c>
      <c r="K474" s="36" t="s">
        <v>508</v>
      </c>
      <c r="L474" s="33">
        <v>5.56</v>
      </c>
    </row>
    <row r="475" spans="8:12" ht="15.45" x14ac:dyDescent="0.4">
      <c r="H475" s="30">
        <v>474</v>
      </c>
      <c r="I475" s="31" t="s">
        <v>1139</v>
      </c>
      <c r="J475" s="31" t="s">
        <v>1140</v>
      </c>
      <c r="K475" s="36" t="s">
        <v>508</v>
      </c>
      <c r="L475" s="33">
        <v>8.51</v>
      </c>
    </row>
    <row r="476" spans="8:12" ht="15.45" x14ac:dyDescent="0.4">
      <c r="H476" s="30">
        <v>475</v>
      </c>
      <c r="I476" s="31" t="s">
        <v>1141</v>
      </c>
      <c r="J476" s="31" t="s">
        <v>1142</v>
      </c>
      <c r="K476" s="36" t="s">
        <v>508</v>
      </c>
      <c r="L476" s="33">
        <v>5.29</v>
      </c>
    </row>
    <row r="477" spans="8:12" ht="15.45" x14ac:dyDescent="0.4">
      <c r="H477" s="30">
        <v>476</v>
      </c>
      <c r="I477" s="31" t="s">
        <v>1143</v>
      </c>
      <c r="J477" s="31" t="s">
        <v>1144</v>
      </c>
      <c r="K477" s="36" t="s">
        <v>508</v>
      </c>
      <c r="L477" s="33">
        <v>7.8</v>
      </c>
    </row>
    <row r="478" spans="8:12" ht="15.45" x14ac:dyDescent="0.4">
      <c r="H478" s="30">
        <v>477</v>
      </c>
      <c r="I478" s="31" t="s">
        <v>1145</v>
      </c>
      <c r="J478" s="31" t="s">
        <v>1146</v>
      </c>
      <c r="K478" s="36" t="s">
        <v>508</v>
      </c>
      <c r="L478" s="33">
        <v>5.94</v>
      </c>
    </row>
    <row r="479" spans="8:12" ht="15.45" x14ac:dyDescent="0.4">
      <c r="H479" s="30">
        <v>478</v>
      </c>
      <c r="I479" s="31" t="s">
        <v>1147</v>
      </c>
      <c r="J479" s="31" t="s">
        <v>1148</v>
      </c>
      <c r="K479" s="36" t="s">
        <v>508</v>
      </c>
      <c r="L479" s="33">
        <v>3.98</v>
      </c>
    </row>
    <row r="480" spans="8:12" ht="15.45" x14ac:dyDescent="0.4">
      <c r="H480" s="30">
        <v>479</v>
      </c>
      <c r="I480" s="31" t="s">
        <v>1149</v>
      </c>
      <c r="J480" s="31" t="s">
        <v>1150</v>
      </c>
      <c r="K480" s="36" t="s">
        <v>508</v>
      </c>
      <c r="L480" s="33">
        <v>4.1900000000000004</v>
      </c>
    </row>
    <row r="481" spans="8:12" ht="15.45" x14ac:dyDescent="0.4">
      <c r="H481" s="30">
        <v>480</v>
      </c>
      <c r="I481" s="31" t="s">
        <v>1151</v>
      </c>
      <c r="J481" s="31" t="s">
        <v>1152</v>
      </c>
      <c r="K481" s="36" t="s">
        <v>508</v>
      </c>
      <c r="L481" s="33">
        <v>9.68</v>
      </c>
    </row>
    <row r="482" spans="8:12" ht="15.45" x14ac:dyDescent="0.4">
      <c r="H482" s="30">
        <v>481</v>
      </c>
      <c r="I482" s="31" t="s">
        <v>1153</v>
      </c>
      <c r="J482" s="31" t="s">
        <v>1154</v>
      </c>
      <c r="K482" s="36" t="s">
        <v>508</v>
      </c>
      <c r="L482" s="33">
        <v>4.84</v>
      </c>
    </row>
    <row r="483" spans="8:12" ht="15.45" x14ac:dyDescent="0.4">
      <c r="H483" s="30">
        <v>482</v>
      </c>
      <c r="I483" s="31" t="s">
        <v>1155</v>
      </c>
      <c r="J483" s="31" t="s">
        <v>1156</v>
      </c>
      <c r="K483" s="36" t="s">
        <v>508</v>
      </c>
      <c r="L483" s="33">
        <v>3.77</v>
      </c>
    </row>
    <row r="484" spans="8:12" ht="15.45" x14ac:dyDescent="0.4">
      <c r="H484" s="30">
        <v>483</v>
      </c>
      <c r="I484" s="31" t="s">
        <v>1157</v>
      </c>
      <c r="J484" s="31" t="s">
        <v>1158</v>
      </c>
      <c r="K484" s="36" t="s">
        <v>508</v>
      </c>
      <c r="L484" s="33">
        <v>4.6100000000000003</v>
      </c>
    </row>
    <row r="485" spans="8:12" ht="15.45" x14ac:dyDescent="0.4">
      <c r="H485" s="30">
        <v>484</v>
      </c>
      <c r="I485" s="31" t="s">
        <v>1159</v>
      </c>
      <c r="J485" s="31" t="s">
        <v>1160</v>
      </c>
      <c r="K485" s="36" t="s">
        <v>508</v>
      </c>
      <c r="L485" s="33">
        <v>2.99</v>
      </c>
    </row>
    <row r="486" spans="8:12" ht="15.45" x14ac:dyDescent="0.4">
      <c r="H486" s="30">
        <v>485</v>
      </c>
      <c r="I486" s="31" t="s">
        <v>1161</v>
      </c>
      <c r="J486" s="31" t="s">
        <v>1162</v>
      </c>
      <c r="K486" s="36" t="s">
        <v>508</v>
      </c>
      <c r="L486" s="33">
        <v>7.15</v>
      </c>
    </row>
    <row r="487" spans="8:12" ht="15.45" x14ac:dyDescent="0.4">
      <c r="H487" s="30">
        <v>486</v>
      </c>
      <c r="I487" s="31" t="s">
        <v>1163</v>
      </c>
      <c r="J487" s="31" t="s">
        <v>1164</v>
      </c>
      <c r="K487" s="36" t="s">
        <v>508</v>
      </c>
      <c r="L487" s="33">
        <v>4.97</v>
      </c>
    </row>
    <row r="488" spans="8:12" ht="15.45" x14ac:dyDescent="0.4">
      <c r="H488" s="30">
        <v>487</v>
      </c>
      <c r="I488" s="31" t="s">
        <v>1165</v>
      </c>
      <c r="J488" s="31" t="s">
        <v>1166</v>
      </c>
      <c r="K488" s="36" t="s">
        <v>508</v>
      </c>
      <c r="L488" s="33">
        <v>7.17</v>
      </c>
    </row>
    <row r="489" spans="8:12" ht="15.45" x14ac:dyDescent="0.4">
      <c r="H489" s="30">
        <v>488</v>
      </c>
      <c r="I489" s="31" t="s">
        <v>1167</v>
      </c>
      <c r="J489" s="31" t="s">
        <v>1168</v>
      </c>
      <c r="K489" s="36" t="s">
        <v>508</v>
      </c>
      <c r="L489" s="33">
        <v>4.3600000000000003</v>
      </c>
    </row>
    <row r="490" spans="8:12" ht="15.45" x14ac:dyDescent="0.4">
      <c r="H490" s="30">
        <v>489</v>
      </c>
      <c r="I490" s="31" t="s">
        <v>1169</v>
      </c>
      <c r="J490" s="31" t="s">
        <v>1170</v>
      </c>
      <c r="K490" s="36" t="s">
        <v>508</v>
      </c>
      <c r="L490" s="33">
        <v>4.22</v>
      </c>
    </row>
    <row r="491" spans="8:12" ht="15.45" x14ac:dyDescent="0.4">
      <c r="H491" s="30">
        <v>490</v>
      </c>
      <c r="I491" s="31" t="s">
        <v>1171</v>
      </c>
      <c r="J491" s="31" t="s">
        <v>1172</v>
      </c>
      <c r="K491" s="36" t="s">
        <v>508</v>
      </c>
      <c r="L491" s="33">
        <v>4.6900000000000004</v>
      </c>
    </row>
    <row r="492" spans="8:12" ht="15.45" x14ac:dyDescent="0.4">
      <c r="H492" s="30">
        <v>491</v>
      </c>
      <c r="I492" s="31" t="s">
        <v>1173</v>
      </c>
      <c r="J492" s="31" t="s">
        <v>1174</v>
      </c>
      <c r="K492" s="36" t="s">
        <v>508</v>
      </c>
      <c r="L492" s="33">
        <v>4.75</v>
      </c>
    </row>
    <row r="493" spans="8:12" ht="15.45" x14ac:dyDescent="0.4">
      <c r="H493" s="30">
        <v>492</v>
      </c>
      <c r="I493" s="31" t="s">
        <v>1175</v>
      </c>
      <c r="J493" s="31" t="s">
        <v>1176</v>
      </c>
      <c r="K493" s="36" t="s">
        <v>508</v>
      </c>
      <c r="L493" s="33">
        <v>5.34</v>
      </c>
    </row>
    <row r="494" spans="8:12" ht="15.45" x14ac:dyDescent="0.4">
      <c r="H494" s="30">
        <v>493</v>
      </c>
      <c r="I494" s="31" t="s">
        <v>1177</v>
      </c>
      <c r="J494" s="31" t="s">
        <v>1178</v>
      </c>
      <c r="K494" s="36" t="s">
        <v>508</v>
      </c>
      <c r="L494" s="33">
        <v>7.46</v>
      </c>
    </row>
    <row r="495" spans="8:12" ht="15.45" x14ac:dyDescent="0.4">
      <c r="H495" s="30">
        <v>494</v>
      </c>
      <c r="I495" s="31" t="s">
        <v>1179</v>
      </c>
      <c r="J495" s="31" t="s">
        <v>1180</v>
      </c>
      <c r="K495" s="36" t="s">
        <v>508</v>
      </c>
      <c r="L495" s="33">
        <v>8.26</v>
      </c>
    </row>
    <row r="496" spans="8:12" ht="15.45" x14ac:dyDescent="0.4">
      <c r="H496" s="30">
        <v>495</v>
      </c>
      <c r="I496" s="31" t="s">
        <v>1181</v>
      </c>
      <c r="J496" s="31" t="s">
        <v>1182</v>
      </c>
      <c r="K496" s="36" t="s">
        <v>508</v>
      </c>
      <c r="L496" s="33">
        <v>4.34</v>
      </c>
    </row>
    <row r="497" spans="8:12" ht="15.45" x14ac:dyDescent="0.4">
      <c r="H497" s="30">
        <v>496</v>
      </c>
      <c r="I497" s="31" t="s">
        <v>1183</v>
      </c>
      <c r="J497" s="31" t="s">
        <v>1184</v>
      </c>
      <c r="K497" s="36" t="s">
        <v>508</v>
      </c>
      <c r="L497" s="33">
        <v>7.01</v>
      </c>
    </row>
    <row r="498" spans="8:12" ht="15.45" x14ac:dyDescent="0.4">
      <c r="H498" s="30">
        <v>497</v>
      </c>
      <c r="I498" s="31" t="s">
        <v>1185</v>
      </c>
      <c r="J498" s="31" t="s">
        <v>1186</v>
      </c>
      <c r="K498" s="36" t="s">
        <v>508</v>
      </c>
      <c r="L498" s="33">
        <v>4.04</v>
      </c>
    </row>
    <row r="499" spans="8:12" ht="15.45" x14ac:dyDescent="0.4">
      <c r="H499" s="30">
        <v>498</v>
      </c>
      <c r="I499" s="31" t="s">
        <v>1187</v>
      </c>
      <c r="J499" s="31" t="s">
        <v>1188</v>
      </c>
      <c r="K499" s="36" t="s">
        <v>508</v>
      </c>
      <c r="L499" s="33">
        <v>7.86</v>
      </c>
    </row>
    <row r="500" spans="8:12" ht="15.45" x14ac:dyDescent="0.4">
      <c r="H500" s="30">
        <v>499</v>
      </c>
      <c r="I500" s="31" t="s">
        <v>1189</v>
      </c>
      <c r="J500" s="31" t="s">
        <v>1190</v>
      </c>
      <c r="K500" s="36" t="s">
        <v>508</v>
      </c>
      <c r="L500" s="33">
        <v>3.14</v>
      </c>
    </row>
    <row r="501" spans="8:12" ht="15.45" x14ac:dyDescent="0.4">
      <c r="H501" s="30">
        <v>500</v>
      </c>
      <c r="I501" s="31" t="s">
        <v>1191</v>
      </c>
      <c r="J501" s="31" t="s">
        <v>1192</v>
      </c>
      <c r="K501" s="36" t="s">
        <v>508</v>
      </c>
      <c r="L501" s="33">
        <v>3.43</v>
      </c>
    </row>
    <row r="502" spans="8:12" ht="15.45" x14ac:dyDescent="0.4">
      <c r="H502" s="30">
        <v>501</v>
      </c>
      <c r="I502" s="31" t="s">
        <v>1193</v>
      </c>
      <c r="J502" s="31" t="s">
        <v>1194</v>
      </c>
      <c r="K502" s="36" t="s">
        <v>508</v>
      </c>
      <c r="L502" s="33">
        <v>6.17</v>
      </c>
    </row>
    <row r="503" spans="8:12" ht="15.45" x14ac:dyDescent="0.4">
      <c r="H503" s="30">
        <v>502</v>
      </c>
      <c r="I503" s="31" t="s">
        <v>1195</v>
      </c>
      <c r="J503" s="31" t="s">
        <v>1196</v>
      </c>
      <c r="K503" s="36" t="s">
        <v>508</v>
      </c>
      <c r="L503" s="33">
        <v>5.17</v>
      </c>
    </row>
    <row r="504" spans="8:12" ht="15.45" x14ac:dyDescent="0.4">
      <c r="H504" s="30">
        <v>503</v>
      </c>
      <c r="I504" s="31" t="s">
        <v>1197</v>
      </c>
      <c r="J504" s="31" t="s">
        <v>1198</v>
      </c>
      <c r="K504" s="36" t="s">
        <v>508</v>
      </c>
      <c r="L504" s="33">
        <v>3.75</v>
      </c>
    </row>
    <row r="505" spans="8:12" ht="15.45" x14ac:dyDescent="0.4">
      <c r="H505" s="30">
        <v>504</v>
      </c>
      <c r="I505" s="31" t="s">
        <v>1199</v>
      </c>
      <c r="J505" s="31" t="s">
        <v>1200</v>
      </c>
      <c r="K505" s="36" t="s">
        <v>508</v>
      </c>
      <c r="L505" s="33">
        <v>3.66</v>
      </c>
    </row>
    <row r="506" spans="8:12" ht="15.45" x14ac:dyDescent="0.4">
      <c r="H506" s="30">
        <v>505</v>
      </c>
      <c r="I506" s="31" t="s">
        <v>1201</v>
      </c>
      <c r="J506" s="31" t="s">
        <v>1202</v>
      </c>
      <c r="K506" s="36" t="s">
        <v>508</v>
      </c>
      <c r="L506" s="33">
        <v>7.08</v>
      </c>
    </row>
    <row r="507" spans="8:12" ht="15.45" x14ac:dyDescent="0.4">
      <c r="H507" s="30">
        <v>506</v>
      </c>
      <c r="I507" s="31" t="s">
        <v>1203</v>
      </c>
      <c r="J507" s="31" t="s">
        <v>1204</v>
      </c>
      <c r="K507" s="36" t="s">
        <v>508</v>
      </c>
      <c r="L507" s="33">
        <v>9.3000000000000007</v>
      </c>
    </row>
    <row r="508" spans="8:12" ht="15.45" x14ac:dyDescent="0.4">
      <c r="H508" s="30">
        <v>507</v>
      </c>
      <c r="I508" s="31" t="s">
        <v>1205</v>
      </c>
      <c r="J508" s="31" t="s">
        <v>1206</v>
      </c>
      <c r="K508" s="36" t="s">
        <v>508</v>
      </c>
      <c r="L508" s="33">
        <v>11.05</v>
      </c>
    </row>
    <row r="509" spans="8:12" ht="15.45" x14ac:dyDescent="0.4">
      <c r="H509" s="30">
        <v>508</v>
      </c>
      <c r="I509" s="31" t="s">
        <v>1207</v>
      </c>
      <c r="J509" s="31" t="s">
        <v>1208</v>
      </c>
      <c r="K509" s="36" t="s">
        <v>508</v>
      </c>
      <c r="L509" s="33">
        <v>9.27</v>
      </c>
    </row>
    <row r="510" spans="8:12" ht="15.45" x14ac:dyDescent="0.4">
      <c r="H510" s="30">
        <v>509</v>
      </c>
      <c r="I510" s="31" t="s">
        <v>1209</v>
      </c>
      <c r="J510" s="31" t="s">
        <v>1210</v>
      </c>
      <c r="K510" s="36" t="s">
        <v>508</v>
      </c>
      <c r="L510" s="33">
        <v>4.6900000000000004</v>
      </c>
    </row>
    <row r="511" spans="8:12" ht="15.45" x14ac:dyDescent="0.4">
      <c r="H511" s="30">
        <v>510</v>
      </c>
      <c r="I511" s="31" t="s">
        <v>1211</v>
      </c>
      <c r="J511" s="31" t="s">
        <v>1212</v>
      </c>
      <c r="K511" s="36" t="s">
        <v>508</v>
      </c>
      <c r="L511" s="33">
        <v>7.02</v>
      </c>
    </row>
    <row r="512" spans="8:12" ht="15.45" x14ac:dyDescent="0.4">
      <c r="H512" s="30">
        <v>511</v>
      </c>
      <c r="I512" s="31" t="s">
        <v>1213</v>
      </c>
      <c r="J512" s="31" t="s">
        <v>1214</v>
      </c>
      <c r="K512" s="36" t="s">
        <v>508</v>
      </c>
      <c r="L512" s="33">
        <v>5.16</v>
      </c>
    </row>
    <row r="513" spans="8:12" ht="15.45" x14ac:dyDescent="0.4">
      <c r="H513" s="30">
        <v>512</v>
      </c>
      <c r="I513" s="31" t="s">
        <v>1215</v>
      </c>
      <c r="J513" s="31" t="s">
        <v>1216</v>
      </c>
      <c r="K513" s="36" t="s">
        <v>508</v>
      </c>
      <c r="L513" s="33">
        <v>6.27</v>
      </c>
    </row>
    <row r="514" spans="8:12" ht="15.45" x14ac:dyDescent="0.4">
      <c r="H514" s="30">
        <v>513</v>
      </c>
      <c r="I514" s="31" t="s">
        <v>1217</v>
      </c>
      <c r="J514" s="31" t="s">
        <v>1218</v>
      </c>
      <c r="K514" s="36" t="s">
        <v>508</v>
      </c>
      <c r="L514" s="33">
        <v>7.99</v>
      </c>
    </row>
    <row r="515" spans="8:12" ht="15.45" x14ac:dyDescent="0.4">
      <c r="H515" s="30">
        <v>514</v>
      </c>
      <c r="I515" s="31" t="s">
        <v>1219</v>
      </c>
      <c r="J515" s="31" t="s">
        <v>1220</v>
      </c>
      <c r="K515" s="36" t="s">
        <v>508</v>
      </c>
      <c r="L515" s="33">
        <v>7.46</v>
      </c>
    </row>
    <row r="516" spans="8:12" ht="15.45" x14ac:dyDescent="0.4">
      <c r="H516" s="30">
        <v>515</v>
      </c>
      <c r="I516" s="31" t="s">
        <v>1221</v>
      </c>
      <c r="J516" s="31" t="s">
        <v>1222</v>
      </c>
      <c r="K516" s="36" t="s">
        <v>508</v>
      </c>
      <c r="L516" s="33">
        <v>6.88</v>
      </c>
    </row>
    <row r="517" spans="8:12" ht="15.45" x14ac:dyDescent="0.4">
      <c r="H517" s="30">
        <v>516</v>
      </c>
      <c r="I517" s="31" t="s">
        <v>1223</v>
      </c>
      <c r="J517" s="31" t="s">
        <v>1224</v>
      </c>
      <c r="K517" s="36" t="s">
        <v>508</v>
      </c>
      <c r="L517" s="33">
        <v>5.29</v>
      </c>
    </row>
    <row r="518" spans="8:12" ht="15.45" x14ac:dyDescent="0.4">
      <c r="H518" s="30">
        <v>517</v>
      </c>
      <c r="I518" s="31" t="s">
        <v>1225</v>
      </c>
      <c r="J518" s="31" t="s">
        <v>1226</v>
      </c>
      <c r="K518" s="36" t="s">
        <v>508</v>
      </c>
      <c r="L518" s="33">
        <v>4.09</v>
      </c>
    </row>
    <row r="519" spans="8:12" ht="15.45" x14ac:dyDescent="0.4">
      <c r="H519" s="30">
        <v>518</v>
      </c>
      <c r="I519" s="31" t="s">
        <v>1227</v>
      </c>
      <c r="J519" s="31" t="s">
        <v>1228</v>
      </c>
      <c r="K519" s="36" t="s">
        <v>508</v>
      </c>
      <c r="L519" s="33">
        <v>1.36</v>
      </c>
    </row>
    <row r="520" spans="8:12" ht="15.45" x14ac:dyDescent="0.4">
      <c r="H520" s="30">
        <v>519</v>
      </c>
      <c r="I520" s="31" t="s">
        <v>1229</v>
      </c>
      <c r="J520" s="31" t="s">
        <v>1230</v>
      </c>
      <c r="K520" s="36" t="s">
        <v>508</v>
      </c>
      <c r="L520" s="33">
        <v>5.89</v>
      </c>
    </row>
    <row r="521" spans="8:12" ht="15.45" x14ac:dyDescent="0.4">
      <c r="H521" s="30">
        <v>520</v>
      </c>
      <c r="I521" s="31" t="s">
        <v>1231</v>
      </c>
      <c r="J521" s="31" t="s">
        <v>1232</v>
      </c>
      <c r="K521" s="36" t="s">
        <v>508</v>
      </c>
      <c r="L521" s="33">
        <v>9.7100000000000009</v>
      </c>
    </row>
    <row r="522" spans="8:12" ht="15.45" x14ac:dyDescent="0.4">
      <c r="H522" s="30">
        <v>521</v>
      </c>
      <c r="I522" s="31" t="s">
        <v>1233</v>
      </c>
      <c r="J522" s="31" t="s">
        <v>1234</v>
      </c>
      <c r="K522" s="36" t="s">
        <v>508</v>
      </c>
      <c r="L522" s="33">
        <v>5.49</v>
      </c>
    </row>
    <row r="523" spans="8:12" ht="15.45" x14ac:dyDescent="0.4">
      <c r="H523" s="30">
        <v>522</v>
      </c>
      <c r="I523" s="31" t="s">
        <v>1235</v>
      </c>
      <c r="J523" s="31" t="s">
        <v>1236</v>
      </c>
      <c r="K523" s="36" t="s">
        <v>508</v>
      </c>
      <c r="L523" s="33">
        <v>7.7</v>
      </c>
    </row>
    <row r="524" spans="8:12" ht="15.45" x14ac:dyDescent="0.4">
      <c r="H524" s="30">
        <v>523</v>
      </c>
      <c r="I524" s="31" t="s">
        <v>1237</v>
      </c>
      <c r="J524" s="31" t="s">
        <v>1238</v>
      </c>
      <c r="K524" s="36" t="s">
        <v>508</v>
      </c>
      <c r="L524" s="33">
        <v>9.34</v>
      </c>
    </row>
    <row r="525" spans="8:12" ht="15.45" x14ac:dyDescent="0.4">
      <c r="H525" s="30">
        <v>524</v>
      </c>
      <c r="I525" s="31" t="s">
        <v>1239</v>
      </c>
      <c r="J525" s="31" t="s">
        <v>1240</v>
      </c>
      <c r="K525" s="36" t="s">
        <v>508</v>
      </c>
      <c r="L525" s="33">
        <v>2.34</v>
      </c>
    </row>
    <row r="526" spans="8:12" ht="15.45" x14ac:dyDescent="0.4">
      <c r="H526" s="30">
        <v>525</v>
      </c>
      <c r="I526" s="31" t="s">
        <v>1241</v>
      </c>
      <c r="J526" s="31" t="s">
        <v>1242</v>
      </c>
      <c r="K526" s="36" t="s">
        <v>508</v>
      </c>
      <c r="L526" s="33">
        <v>12.38</v>
      </c>
    </row>
    <row r="527" spans="8:12" ht="15.45" x14ac:dyDescent="0.4">
      <c r="H527" s="30">
        <v>526</v>
      </c>
      <c r="I527" s="31" t="s">
        <v>1243</v>
      </c>
      <c r="J527" s="31" t="s">
        <v>1244</v>
      </c>
      <c r="K527" s="36" t="s">
        <v>508</v>
      </c>
      <c r="L527" s="33">
        <v>11.04</v>
      </c>
    </row>
    <row r="528" spans="8:12" ht="15.45" x14ac:dyDescent="0.4">
      <c r="H528" s="30">
        <v>527</v>
      </c>
      <c r="I528" s="31" t="s">
        <v>1245</v>
      </c>
      <c r="J528" s="31" t="s">
        <v>1246</v>
      </c>
      <c r="K528" s="36" t="s">
        <v>508</v>
      </c>
      <c r="L528" s="33">
        <v>3.11</v>
      </c>
    </row>
    <row r="529" spans="8:12" ht="15.45" x14ac:dyDescent="0.4">
      <c r="H529" s="30">
        <v>528</v>
      </c>
      <c r="I529" s="31" t="s">
        <v>1247</v>
      </c>
      <c r="J529" s="31" t="s">
        <v>1248</v>
      </c>
      <c r="K529" s="36" t="s">
        <v>508</v>
      </c>
      <c r="L529" s="33">
        <v>4.16</v>
      </c>
    </row>
    <row r="530" spans="8:12" ht="15.45" x14ac:dyDescent="0.4">
      <c r="H530" s="30">
        <v>529</v>
      </c>
      <c r="I530" s="31" t="s">
        <v>1249</v>
      </c>
      <c r="J530" s="31" t="s">
        <v>1250</v>
      </c>
      <c r="K530" s="36" t="s">
        <v>508</v>
      </c>
      <c r="L530" s="33">
        <v>8.86</v>
      </c>
    </row>
    <row r="531" spans="8:12" ht="15.45" x14ac:dyDescent="0.4">
      <c r="H531" s="30">
        <v>530</v>
      </c>
      <c r="I531" s="31" t="s">
        <v>1251</v>
      </c>
      <c r="J531" s="31" t="s">
        <v>1252</v>
      </c>
      <c r="K531" s="36" t="s">
        <v>508</v>
      </c>
      <c r="L531" s="33">
        <v>8.7899999999999991</v>
      </c>
    </row>
    <row r="532" spans="8:12" ht="15.45" x14ac:dyDescent="0.4">
      <c r="H532" s="30">
        <v>531</v>
      </c>
      <c r="I532" s="31" t="s">
        <v>1253</v>
      </c>
      <c r="J532" s="31" t="s">
        <v>1254</v>
      </c>
      <c r="K532" s="36" t="s">
        <v>508</v>
      </c>
      <c r="L532" s="33">
        <v>9.16</v>
      </c>
    </row>
    <row r="533" spans="8:12" ht="15.45" x14ac:dyDescent="0.4">
      <c r="H533" s="30">
        <v>532</v>
      </c>
      <c r="I533" s="31" t="s">
        <v>1255</v>
      </c>
      <c r="J533" s="31" t="s">
        <v>1256</v>
      </c>
      <c r="K533" s="36" t="s">
        <v>508</v>
      </c>
      <c r="L533" s="33">
        <v>5.14</v>
      </c>
    </row>
    <row r="534" spans="8:12" ht="15.45" x14ac:dyDescent="0.4">
      <c r="H534" s="30">
        <v>533</v>
      </c>
      <c r="I534" s="31" t="s">
        <v>1257</v>
      </c>
      <c r="J534" s="31" t="s">
        <v>1258</v>
      </c>
      <c r="K534" s="36" t="s">
        <v>508</v>
      </c>
      <c r="L534" s="33">
        <v>6.21</v>
      </c>
    </row>
    <row r="535" spans="8:12" ht="15.45" x14ac:dyDescent="0.4">
      <c r="H535" s="30">
        <v>534</v>
      </c>
      <c r="I535" s="31" t="s">
        <v>1259</v>
      </c>
      <c r="J535" s="31" t="s">
        <v>1260</v>
      </c>
      <c r="K535" s="36" t="s">
        <v>508</v>
      </c>
      <c r="L535" s="33">
        <v>6.13</v>
      </c>
    </row>
    <row r="536" spans="8:12" ht="15.45" x14ac:dyDescent="0.4">
      <c r="H536" s="30">
        <v>535</v>
      </c>
      <c r="I536" s="31" t="s">
        <v>1261</v>
      </c>
      <c r="J536" s="31" t="s">
        <v>1262</v>
      </c>
      <c r="K536" s="36" t="s">
        <v>508</v>
      </c>
      <c r="L536" s="33">
        <v>4.1900000000000004</v>
      </c>
    </row>
    <row r="537" spans="8:12" ht="15.45" x14ac:dyDescent="0.4">
      <c r="H537" s="30">
        <v>536</v>
      </c>
      <c r="I537" s="31" t="s">
        <v>1263</v>
      </c>
      <c r="J537" s="31" t="s">
        <v>1264</v>
      </c>
      <c r="K537" s="36" t="s">
        <v>508</v>
      </c>
      <c r="L537" s="33">
        <v>8.2200000000000006</v>
      </c>
    </row>
    <row r="538" spans="8:12" ht="15.45" x14ac:dyDescent="0.4">
      <c r="H538" s="30">
        <v>537</v>
      </c>
      <c r="I538" s="31" t="s">
        <v>1265</v>
      </c>
      <c r="J538" s="31" t="s">
        <v>1266</v>
      </c>
      <c r="K538" s="36" t="s">
        <v>508</v>
      </c>
      <c r="L538" s="33">
        <v>5.17</v>
      </c>
    </row>
    <row r="539" spans="8:12" ht="15.45" x14ac:dyDescent="0.4">
      <c r="H539" s="30">
        <v>538</v>
      </c>
      <c r="I539" s="31" t="s">
        <v>1267</v>
      </c>
      <c r="J539" s="31" t="s">
        <v>1268</v>
      </c>
      <c r="K539" s="36" t="s">
        <v>508</v>
      </c>
      <c r="L539" s="33">
        <v>9.16</v>
      </c>
    </row>
    <row r="540" spans="8:12" ht="15.45" x14ac:dyDescent="0.4">
      <c r="H540" s="30">
        <v>539</v>
      </c>
      <c r="I540" s="31" t="s">
        <v>1269</v>
      </c>
      <c r="J540" s="31" t="s">
        <v>1270</v>
      </c>
      <c r="K540" s="36" t="s">
        <v>508</v>
      </c>
      <c r="L540" s="33">
        <v>10.11</v>
      </c>
    </row>
    <row r="541" spans="8:12" ht="15.45" x14ac:dyDescent="0.4">
      <c r="H541" s="30">
        <v>540</v>
      </c>
      <c r="I541" s="31" t="s">
        <v>1271</v>
      </c>
      <c r="J541" s="31" t="s">
        <v>1272</v>
      </c>
      <c r="K541" s="36" t="s">
        <v>508</v>
      </c>
      <c r="L541" s="33">
        <v>10.62</v>
      </c>
    </row>
    <row r="542" spans="8:12" ht="15.45" x14ac:dyDescent="0.4">
      <c r="H542" s="30">
        <v>541</v>
      </c>
      <c r="I542" s="31" t="s">
        <v>1273</v>
      </c>
      <c r="J542" s="31" t="s">
        <v>1274</v>
      </c>
      <c r="K542" s="36" t="s">
        <v>508</v>
      </c>
      <c r="L542" s="33">
        <v>6.17</v>
      </c>
    </row>
    <row r="543" spans="8:12" ht="15.45" x14ac:dyDescent="0.4">
      <c r="H543" s="30">
        <v>542</v>
      </c>
      <c r="I543" s="31" t="s">
        <v>1275</v>
      </c>
      <c r="J543" s="31" t="s">
        <v>1276</v>
      </c>
      <c r="K543" s="36" t="s">
        <v>508</v>
      </c>
      <c r="L543" s="33">
        <v>10.83</v>
      </c>
    </row>
    <row r="544" spans="8:12" ht="15.45" x14ac:dyDescent="0.4">
      <c r="H544" s="30">
        <v>543</v>
      </c>
      <c r="I544" s="31" t="s">
        <v>1277</v>
      </c>
      <c r="J544" s="31" t="s">
        <v>1278</v>
      </c>
      <c r="K544" s="36" t="s">
        <v>508</v>
      </c>
      <c r="L544" s="33">
        <v>5.93</v>
      </c>
    </row>
    <row r="545" spans="8:12" ht="15.45" x14ac:dyDescent="0.4">
      <c r="H545" s="30">
        <v>544</v>
      </c>
      <c r="I545" s="31" t="s">
        <v>1279</v>
      </c>
      <c r="J545" s="31" t="s">
        <v>1280</v>
      </c>
      <c r="K545" s="36" t="s">
        <v>508</v>
      </c>
      <c r="L545" s="33">
        <v>7.25</v>
      </c>
    </row>
    <row r="546" spans="8:12" ht="15.45" x14ac:dyDescent="0.4">
      <c r="H546" s="30">
        <v>545</v>
      </c>
      <c r="I546" s="31" t="s">
        <v>1281</v>
      </c>
      <c r="J546" s="31" t="s">
        <v>1282</v>
      </c>
      <c r="K546" s="36" t="s">
        <v>508</v>
      </c>
      <c r="L546" s="33">
        <v>9.82</v>
      </c>
    </row>
    <row r="547" spans="8:12" ht="15.45" x14ac:dyDescent="0.4">
      <c r="H547" s="30">
        <v>546</v>
      </c>
      <c r="I547" s="31" t="s">
        <v>1283</v>
      </c>
      <c r="J547" s="31" t="s">
        <v>1284</v>
      </c>
      <c r="K547" s="36" t="s">
        <v>508</v>
      </c>
      <c r="L547" s="33">
        <v>3.83</v>
      </c>
    </row>
    <row r="548" spans="8:12" ht="15.45" x14ac:dyDescent="0.4">
      <c r="H548" s="30">
        <v>547</v>
      </c>
      <c r="I548" s="31" t="s">
        <v>1285</v>
      </c>
      <c r="J548" s="31" t="s">
        <v>1286</v>
      </c>
      <c r="K548" s="36" t="s">
        <v>508</v>
      </c>
      <c r="L548" s="33">
        <v>4.22</v>
      </c>
    </row>
    <row r="549" spans="8:12" ht="15.45" x14ac:dyDescent="0.4">
      <c r="H549" s="30">
        <v>548</v>
      </c>
      <c r="I549" s="31" t="s">
        <v>1287</v>
      </c>
      <c r="J549" s="31" t="s">
        <v>1288</v>
      </c>
      <c r="K549" s="36" t="s">
        <v>508</v>
      </c>
      <c r="L549" s="33">
        <v>3.68</v>
      </c>
    </row>
    <row r="550" spans="8:12" ht="15.45" x14ac:dyDescent="0.4">
      <c r="H550" s="30">
        <v>549</v>
      </c>
      <c r="I550" s="31" t="s">
        <v>1289</v>
      </c>
      <c r="J550" s="31" t="s">
        <v>1290</v>
      </c>
      <c r="K550" s="36" t="s">
        <v>508</v>
      </c>
      <c r="L550" s="33">
        <v>5.67</v>
      </c>
    </row>
    <row r="551" spans="8:12" ht="15.45" x14ac:dyDescent="0.4">
      <c r="H551" s="30">
        <v>550</v>
      </c>
      <c r="I551" s="31" t="s">
        <v>1291</v>
      </c>
      <c r="J551" s="31" t="s">
        <v>1292</v>
      </c>
      <c r="K551" s="36" t="s">
        <v>508</v>
      </c>
      <c r="L551" s="33">
        <v>9.09</v>
      </c>
    </row>
    <row r="552" spans="8:12" ht="15.45" x14ac:dyDescent="0.4">
      <c r="H552" s="30">
        <v>551</v>
      </c>
      <c r="I552" s="31" t="s">
        <v>1293</v>
      </c>
      <c r="J552" s="31" t="s">
        <v>1294</v>
      </c>
      <c r="K552" s="36" t="s">
        <v>508</v>
      </c>
      <c r="L552" s="33">
        <v>9.36</v>
      </c>
    </row>
    <row r="553" spans="8:12" ht="15.45" x14ac:dyDescent="0.4">
      <c r="H553" s="30">
        <v>552</v>
      </c>
      <c r="I553" s="31" t="s">
        <v>1295</v>
      </c>
      <c r="J553" s="31" t="s">
        <v>1296</v>
      </c>
      <c r="K553" s="36" t="s">
        <v>508</v>
      </c>
      <c r="L553" s="33">
        <v>10.15</v>
      </c>
    </row>
    <row r="554" spans="8:12" ht="15.45" x14ac:dyDescent="0.4">
      <c r="H554" s="30">
        <v>553</v>
      </c>
      <c r="I554" s="31" t="s">
        <v>1297</v>
      </c>
      <c r="J554" s="31" t="s">
        <v>1298</v>
      </c>
      <c r="K554" s="36" t="s">
        <v>508</v>
      </c>
      <c r="L554" s="33">
        <v>8.7899999999999991</v>
      </c>
    </row>
    <row r="555" spans="8:12" ht="15.45" x14ac:dyDescent="0.4">
      <c r="H555" s="30">
        <v>554</v>
      </c>
      <c r="I555" s="31" t="s">
        <v>1299</v>
      </c>
      <c r="J555" s="31" t="s">
        <v>1300</v>
      </c>
      <c r="K555" s="36" t="s">
        <v>508</v>
      </c>
      <c r="L555" s="33">
        <v>8.83</v>
      </c>
    </row>
    <row r="556" spans="8:12" ht="15.45" x14ac:dyDescent="0.4">
      <c r="H556" s="30">
        <v>555</v>
      </c>
      <c r="I556" s="31" t="s">
        <v>1301</v>
      </c>
      <c r="J556" s="31" t="s">
        <v>1302</v>
      </c>
      <c r="K556" s="36" t="s">
        <v>508</v>
      </c>
      <c r="L556" s="33">
        <v>7.16</v>
      </c>
    </row>
    <row r="557" spans="8:12" ht="15.45" x14ac:dyDescent="0.4">
      <c r="H557" s="30">
        <v>556</v>
      </c>
      <c r="I557" s="31" t="s">
        <v>1303</v>
      </c>
      <c r="J557" s="31" t="s">
        <v>1304</v>
      </c>
      <c r="K557" s="36" t="s">
        <v>508</v>
      </c>
      <c r="L557" s="33">
        <v>5.61</v>
      </c>
    </row>
    <row r="558" spans="8:12" ht="15.45" x14ac:dyDescent="0.4">
      <c r="H558" s="30">
        <v>557</v>
      </c>
      <c r="I558" s="31" t="s">
        <v>1305</v>
      </c>
      <c r="J558" s="31" t="s">
        <v>1306</v>
      </c>
      <c r="K558" s="36" t="s">
        <v>508</v>
      </c>
      <c r="L558" s="33">
        <v>3.41</v>
      </c>
    </row>
    <row r="559" spans="8:12" ht="15.45" x14ac:dyDescent="0.4">
      <c r="H559" s="30">
        <v>558</v>
      </c>
      <c r="I559" s="31" t="s">
        <v>1307</v>
      </c>
      <c r="J559" s="31" t="s">
        <v>1308</v>
      </c>
      <c r="K559" s="36" t="s">
        <v>508</v>
      </c>
      <c r="L559" s="33">
        <v>8.32</v>
      </c>
    </row>
    <row r="560" spans="8:12" ht="15.45" x14ac:dyDescent="0.4">
      <c r="H560" s="30">
        <v>559</v>
      </c>
      <c r="I560" s="31" t="s">
        <v>1309</v>
      </c>
      <c r="J560" s="31" t="s">
        <v>1310</v>
      </c>
      <c r="K560" s="36" t="s">
        <v>508</v>
      </c>
      <c r="L560" s="33">
        <v>8.99</v>
      </c>
    </row>
    <row r="561" spans="8:12" ht="15.45" x14ac:dyDescent="0.4">
      <c r="H561" s="30">
        <v>560</v>
      </c>
      <c r="I561" s="31" t="s">
        <v>1311</v>
      </c>
      <c r="J561" s="31" t="s">
        <v>1312</v>
      </c>
      <c r="K561" s="36" t="s">
        <v>508</v>
      </c>
      <c r="L561" s="33">
        <v>5.93</v>
      </c>
    </row>
    <row r="562" spans="8:12" ht="15.45" x14ac:dyDescent="0.4">
      <c r="H562" s="30">
        <v>561</v>
      </c>
      <c r="I562" s="31" t="s">
        <v>1313</v>
      </c>
      <c r="J562" s="31" t="s">
        <v>1314</v>
      </c>
      <c r="K562" s="36" t="s">
        <v>508</v>
      </c>
      <c r="L562" s="33">
        <v>5.76</v>
      </c>
    </row>
    <row r="563" spans="8:12" ht="15.45" x14ac:dyDescent="0.4">
      <c r="H563" s="30">
        <v>562</v>
      </c>
      <c r="I563" s="31" t="s">
        <v>1315</v>
      </c>
      <c r="J563" s="31" t="s">
        <v>1316</v>
      </c>
      <c r="K563" s="36" t="s">
        <v>508</v>
      </c>
      <c r="L563" s="33">
        <v>7.23</v>
      </c>
    </row>
    <row r="564" spans="8:12" ht="15.45" x14ac:dyDescent="0.4">
      <c r="H564" s="30">
        <v>563</v>
      </c>
      <c r="I564" s="31" t="s">
        <v>1317</v>
      </c>
      <c r="J564" s="31" t="s">
        <v>1318</v>
      </c>
      <c r="K564" s="36" t="s">
        <v>508</v>
      </c>
      <c r="L564" s="33">
        <v>10.5</v>
      </c>
    </row>
    <row r="565" spans="8:12" ht="15.45" x14ac:dyDescent="0.4">
      <c r="H565" s="30">
        <v>564</v>
      </c>
      <c r="I565" s="31" t="s">
        <v>1319</v>
      </c>
      <c r="J565" s="31" t="s">
        <v>1320</v>
      </c>
      <c r="K565" s="36" t="s">
        <v>508</v>
      </c>
      <c r="L565" s="33">
        <v>4.08</v>
      </c>
    </row>
    <row r="566" spans="8:12" ht="15.45" x14ac:dyDescent="0.4">
      <c r="H566" s="30">
        <v>565</v>
      </c>
      <c r="I566" s="31" t="s">
        <v>1321</v>
      </c>
      <c r="J566" s="31" t="s">
        <v>1322</v>
      </c>
      <c r="K566" s="36" t="s">
        <v>508</v>
      </c>
      <c r="L566" s="33">
        <v>6.04</v>
      </c>
    </row>
    <row r="567" spans="8:12" ht="15.45" x14ac:dyDescent="0.4">
      <c r="H567" s="30">
        <v>566</v>
      </c>
      <c r="I567" s="31" t="s">
        <v>1323</v>
      </c>
      <c r="J567" s="31" t="s">
        <v>1324</v>
      </c>
      <c r="K567" s="36" t="s">
        <v>508</v>
      </c>
      <c r="L567" s="33">
        <v>6.14</v>
      </c>
    </row>
    <row r="568" spans="8:12" ht="15.45" x14ac:dyDescent="0.4">
      <c r="H568" s="30">
        <v>567</v>
      </c>
      <c r="I568" s="31" t="s">
        <v>1325</v>
      </c>
      <c r="J568" s="31" t="s">
        <v>1324</v>
      </c>
      <c r="K568" s="36" t="s">
        <v>508</v>
      </c>
      <c r="L568" s="33">
        <v>5.99</v>
      </c>
    </row>
    <row r="569" spans="8:12" ht="15.45" x14ac:dyDescent="0.4">
      <c r="H569" s="30">
        <v>568</v>
      </c>
      <c r="I569" s="31" t="s">
        <v>1326</v>
      </c>
      <c r="J569" s="31" t="s">
        <v>1327</v>
      </c>
      <c r="K569" s="36" t="s">
        <v>508</v>
      </c>
      <c r="L569" s="33">
        <v>5.21</v>
      </c>
    </row>
    <row r="570" spans="8:12" ht="15.45" x14ac:dyDescent="0.4">
      <c r="H570" s="30">
        <v>569</v>
      </c>
      <c r="I570" s="31" t="s">
        <v>1328</v>
      </c>
      <c r="J570" s="31" t="s">
        <v>1329</v>
      </c>
      <c r="K570" s="36" t="s">
        <v>508</v>
      </c>
      <c r="L570" s="33">
        <v>5.08</v>
      </c>
    </row>
    <row r="571" spans="8:12" ht="15.45" x14ac:dyDescent="0.4">
      <c r="H571" s="30">
        <v>570</v>
      </c>
      <c r="I571" s="31" t="s">
        <v>1330</v>
      </c>
      <c r="J571" s="31" t="s">
        <v>1331</v>
      </c>
      <c r="K571" s="36" t="s">
        <v>508</v>
      </c>
      <c r="L571" s="33">
        <v>10.220000000000001</v>
      </c>
    </row>
    <row r="572" spans="8:12" ht="15.45" x14ac:dyDescent="0.4">
      <c r="H572" s="30">
        <v>571</v>
      </c>
      <c r="I572" s="31" t="s">
        <v>1332</v>
      </c>
      <c r="J572" s="31" t="s">
        <v>1333</v>
      </c>
      <c r="K572" s="36" t="s">
        <v>508</v>
      </c>
      <c r="L572" s="33">
        <v>8.64</v>
      </c>
    </row>
    <row r="573" spans="8:12" ht="15.45" x14ac:dyDescent="0.4">
      <c r="H573" s="30">
        <v>572</v>
      </c>
      <c r="I573" s="31" t="s">
        <v>1334</v>
      </c>
      <c r="J573" s="31" t="s">
        <v>1335</v>
      </c>
      <c r="K573" s="36" t="s">
        <v>508</v>
      </c>
      <c r="L573" s="33">
        <v>7.85</v>
      </c>
    </row>
    <row r="574" spans="8:12" ht="15.45" x14ac:dyDescent="0.4">
      <c r="H574" s="30">
        <v>573</v>
      </c>
      <c r="I574" s="31" t="s">
        <v>1336</v>
      </c>
      <c r="J574" s="31" t="s">
        <v>1337</v>
      </c>
      <c r="K574" s="36" t="s">
        <v>508</v>
      </c>
      <c r="L574" s="33">
        <v>4.99</v>
      </c>
    </row>
    <row r="575" spans="8:12" ht="15.45" x14ac:dyDescent="0.4">
      <c r="H575" s="30">
        <v>574</v>
      </c>
      <c r="I575" s="31" t="s">
        <v>1338</v>
      </c>
      <c r="J575" s="31" t="s">
        <v>1339</v>
      </c>
      <c r="K575" s="36" t="s">
        <v>508</v>
      </c>
      <c r="L575" s="33">
        <v>5.36</v>
      </c>
    </row>
    <row r="576" spans="8:12" ht="15.45" x14ac:dyDescent="0.4">
      <c r="H576" s="30">
        <v>575</v>
      </c>
      <c r="I576" s="31" t="s">
        <v>1340</v>
      </c>
      <c r="J576" s="31" t="s">
        <v>1341</v>
      </c>
      <c r="K576" s="36" t="s">
        <v>508</v>
      </c>
      <c r="L576" s="33">
        <v>4.68</v>
      </c>
    </row>
    <row r="577" spans="8:12" ht="15.45" x14ac:dyDescent="0.4">
      <c r="H577" s="30">
        <v>576</v>
      </c>
      <c r="I577" s="31" t="s">
        <v>1342</v>
      </c>
      <c r="J577" s="31" t="s">
        <v>1343</v>
      </c>
      <c r="K577" s="36" t="s">
        <v>508</v>
      </c>
      <c r="L577" s="33">
        <v>9.1999999999999993</v>
      </c>
    </row>
    <row r="578" spans="8:12" ht="15.45" x14ac:dyDescent="0.4">
      <c r="H578" s="30">
        <v>577</v>
      </c>
      <c r="I578" s="31" t="s">
        <v>1344</v>
      </c>
      <c r="J578" s="31" t="s">
        <v>1345</v>
      </c>
      <c r="K578" s="36" t="s">
        <v>508</v>
      </c>
      <c r="L578" s="33">
        <v>4.96</v>
      </c>
    </row>
    <row r="579" spans="8:12" ht="15.45" x14ac:dyDescent="0.4">
      <c r="H579" s="30">
        <v>578</v>
      </c>
      <c r="I579" s="31" t="s">
        <v>1346</v>
      </c>
      <c r="J579" s="31" t="s">
        <v>1347</v>
      </c>
      <c r="K579" s="36" t="s">
        <v>508</v>
      </c>
      <c r="L579" s="33">
        <v>7.89</v>
      </c>
    </row>
    <row r="580" spans="8:12" ht="15.45" x14ac:dyDescent="0.4">
      <c r="H580" s="30">
        <v>579</v>
      </c>
      <c r="I580" s="31" t="s">
        <v>1348</v>
      </c>
      <c r="J580" s="31" t="s">
        <v>1349</v>
      </c>
      <c r="K580" s="36" t="s">
        <v>508</v>
      </c>
      <c r="L580" s="33">
        <v>4.74</v>
      </c>
    </row>
    <row r="581" spans="8:12" ht="15.45" x14ac:dyDescent="0.4">
      <c r="H581" s="30">
        <v>580</v>
      </c>
      <c r="I581" s="31" t="s">
        <v>1350</v>
      </c>
      <c r="J581" s="31" t="s">
        <v>1351</v>
      </c>
      <c r="K581" s="36" t="s">
        <v>508</v>
      </c>
      <c r="L581" s="33">
        <v>10.25</v>
      </c>
    </row>
    <row r="582" spans="8:12" ht="15.45" x14ac:dyDescent="0.4">
      <c r="H582" s="30">
        <v>581</v>
      </c>
      <c r="I582" s="31" t="s">
        <v>1352</v>
      </c>
      <c r="J582" s="31" t="s">
        <v>1353</v>
      </c>
      <c r="K582" s="36" t="s">
        <v>508</v>
      </c>
      <c r="L582" s="33">
        <v>9.61</v>
      </c>
    </row>
    <row r="583" spans="8:12" ht="15.45" x14ac:dyDescent="0.4">
      <c r="H583" s="30">
        <v>582</v>
      </c>
      <c r="I583" s="31" t="s">
        <v>1354</v>
      </c>
      <c r="J583" s="31" t="s">
        <v>1355</v>
      </c>
      <c r="K583" s="36" t="s">
        <v>508</v>
      </c>
      <c r="L583" s="33">
        <v>9.64</v>
      </c>
    </row>
    <row r="584" spans="8:12" ht="15.45" x14ac:dyDescent="0.4">
      <c r="H584" s="30">
        <v>583</v>
      </c>
      <c r="I584" s="31" t="s">
        <v>1356</v>
      </c>
      <c r="J584" s="31" t="s">
        <v>1357</v>
      </c>
      <c r="K584" s="36" t="s">
        <v>508</v>
      </c>
      <c r="L584" s="33">
        <v>9.1199999999999992</v>
      </c>
    </row>
    <row r="585" spans="8:12" ht="15.45" x14ac:dyDescent="0.4">
      <c r="H585" s="30">
        <v>584</v>
      </c>
      <c r="I585" s="31" t="s">
        <v>1358</v>
      </c>
      <c r="J585" s="31" t="s">
        <v>1359</v>
      </c>
      <c r="K585" s="36" t="s">
        <v>508</v>
      </c>
      <c r="L585" s="33">
        <v>8.27</v>
      </c>
    </row>
    <row r="586" spans="8:12" ht="15.45" x14ac:dyDescent="0.4">
      <c r="H586" s="30">
        <v>585</v>
      </c>
      <c r="I586" s="31" t="s">
        <v>1360</v>
      </c>
      <c r="J586" s="31" t="s">
        <v>1361</v>
      </c>
      <c r="K586" s="36" t="s">
        <v>508</v>
      </c>
      <c r="L586" s="33">
        <v>4.54</v>
      </c>
    </row>
    <row r="587" spans="8:12" ht="15.45" x14ac:dyDescent="0.4">
      <c r="H587" s="30">
        <v>586</v>
      </c>
      <c r="I587" s="31" t="s">
        <v>1362</v>
      </c>
      <c r="J587" s="31" t="s">
        <v>1363</v>
      </c>
      <c r="K587" s="36" t="s">
        <v>508</v>
      </c>
      <c r="L587" s="33">
        <v>7.46</v>
      </c>
    </row>
    <row r="588" spans="8:12" ht="15.45" x14ac:dyDescent="0.4">
      <c r="H588" s="30">
        <v>587</v>
      </c>
      <c r="I588" s="31" t="s">
        <v>1364</v>
      </c>
      <c r="J588" s="31" t="s">
        <v>1365</v>
      </c>
      <c r="K588" s="36" t="s">
        <v>508</v>
      </c>
      <c r="L588" s="33">
        <v>4.38</v>
      </c>
    </row>
    <row r="589" spans="8:12" ht="15.45" x14ac:dyDescent="0.4">
      <c r="H589" s="30">
        <v>588</v>
      </c>
      <c r="I589" s="31" t="s">
        <v>1366</v>
      </c>
      <c r="J589" s="31" t="s">
        <v>1367</v>
      </c>
      <c r="K589" s="36" t="s">
        <v>508</v>
      </c>
      <c r="L589" s="33">
        <v>4.99</v>
      </c>
    </row>
    <row r="590" spans="8:12" ht="15.45" x14ac:dyDescent="0.4">
      <c r="H590" s="30">
        <v>589</v>
      </c>
      <c r="I590" s="31" t="s">
        <v>1368</v>
      </c>
      <c r="J590" s="31" t="s">
        <v>1369</v>
      </c>
      <c r="K590" s="36" t="s">
        <v>508</v>
      </c>
      <c r="L590" s="33">
        <v>2.83</v>
      </c>
    </row>
    <row r="591" spans="8:12" ht="15.45" x14ac:dyDescent="0.4">
      <c r="H591" s="30">
        <v>590</v>
      </c>
      <c r="I591" s="31" t="s">
        <v>1370</v>
      </c>
      <c r="J591" s="31" t="s">
        <v>1371</v>
      </c>
      <c r="K591" s="36" t="s">
        <v>508</v>
      </c>
      <c r="L591" s="33">
        <v>8.91</v>
      </c>
    </row>
    <row r="592" spans="8:12" ht="15.45" x14ac:dyDescent="0.4">
      <c r="H592" s="30">
        <v>591</v>
      </c>
      <c r="I592" s="31" t="s">
        <v>1372</v>
      </c>
      <c r="J592" s="31" t="s">
        <v>1373</v>
      </c>
      <c r="K592" s="36" t="s">
        <v>508</v>
      </c>
      <c r="L592" s="33">
        <v>4.28</v>
      </c>
    </row>
    <row r="593" spans="8:12" ht="15.45" x14ac:dyDescent="0.4">
      <c r="H593" s="30">
        <v>592</v>
      </c>
      <c r="I593" s="31" t="s">
        <v>1374</v>
      </c>
      <c r="J593" s="31" t="s">
        <v>1375</v>
      </c>
      <c r="K593" s="36" t="s">
        <v>508</v>
      </c>
      <c r="L593" s="33">
        <v>8.35</v>
      </c>
    </row>
    <row r="594" spans="8:12" ht="15.45" x14ac:dyDescent="0.4">
      <c r="H594" s="30">
        <v>593</v>
      </c>
      <c r="I594" s="31" t="s">
        <v>1376</v>
      </c>
      <c r="J594" s="31" t="s">
        <v>1377</v>
      </c>
      <c r="K594" s="36" t="s">
        <v>508</v>
      </c>
      <c r="L594" s="33">
        <v>6.99</v>
      </c>
    </row>
    <row r="595" spans="8:12" ht="15.45" x14ac:dyDescent="0.4">
      <c r="H595" s="30">
        <v>594</v>
      </c>
      <c r="I595" s="31" t="s">
        <v>1378</v>
      </c>
      <c r="J595" s="31" t="s">
        <v>1379</v>
      </c>
      <c r="K595" s="36" t="s">
        <v>508</v>
      </c>
      <c r="L595" s="33">
        <v>6.58</v>
      </c>
    </row>
    <row r="596" spans="8:12" ht="15.45" x14ac:dyDescent="0.4">
      <c r="H596" s="30">
        <v>595</v>
      </c>
      <c r="I596" s="31" t="s">
        <v>1380</v>
      </c>
      <c r="J596" s="31" t="s">
        <v>1381</v>
      </c>
      <c r="K596" s="36" t="s">
        <v>508</v>
      </c>
      <c r="L596" s="33">
        <v>3.79</v>
      </c>
    </row>
    <row r="597" spans="8:12" ht="15.45" x14ac:dyDescent="0.4">
      <c r="H597" s="30">
        <v>596</v>
      </c>
      <c r="I597" s="31" t="s">
        <v>1382</v>
      </c>
      <c r="J597" s="31" t="s">
        <v>1383</v>
      </c>
      <c r="K597" s="36" t="s">
        <v>508</v>
      </c>
      <c r="L597" s="33">
        <v>3.21</v>
      </c>
    </row>
    <row r="598" spans="8:12" ht="15.45" x14ac:dyDescent="0.4">
      <c r="H598" s="30">
        <v>597</v>
      </c>
      <c r="I598" s="31" t="s">
        <v>1384</v>
      </c>
      <c r="J598" s="31" t="s">
        <v>1385</v>
      </c>
      <c r="K598" s="36" t="s">
        <v>508</v>
      </c>
      <c r="L598" s="33">
        <v>10.34</v>
      </c>
    </row>
    <row r="599" spans="8:12" ht="15.45" x14ac:dyDescent="0.4">
      <c r="H599" s="30">
        <v>598</v>
      </c>
      <c r="I599" s="31" t="s">
        <v>1386</v>
      </c>
      <c r="J599" s="31" t="s">
        <v>1387</v>
      </c>
      <c r="K599" s="36" t="s">
        <v>508</v>
      </c>
      <c r="L599" s="33">
        <v>4.5</v>
      </c>
    </row>
    <row r="600" spans="8:12" ht="15.45" x14ac:dyDescent="0.4">
      <c r="H600" s="30">
        <v>599</v>
      </c>
      <c r="I600" s="31" t="s">
        <v>1388</v>
      </c>
      <c r="J600" s="31" t="s">
        <v>1389</v>
      </c>
      <c r="K600" s="36" t="s">
        <v>508</v>
      </c>
      <c r="L600" s="33">
        <v>4.6100000000000003</v>
      </c>
    </row>
    <row r="601" spans="8:12" ht="15.45" x14ac:dyDescent="0.4">
      <c r="H601" s="30">
        <v>600</v>
      </c>
      <c r="I601" s="31" t="s">
        <v>1390</v>
      </c>
      <c r="J601" s="31" t="s">
        <v>1391</v>
      </c>
      <c r="K601" s="36" t="s">
        <v>508</v>
      </c>
      <c r="L601" s="33">
        <v>5.09</v>
      </c>
    </row>
    <row r="602" spans="8:12" ht="15.45" x14ac:dyDescent="0.4">
      <c r="H602" s="30">
        <v>601</v>
      </c>
      <c r="I602" s="31" t="s">
        <v>1392</v>
      </c>
      <c r="J602" s="31" t="s">
        <v>1393</v>
      </c>
      <c r="K602" s="36" t="s">
        <v>508</v>
      </c>
      <c r="L602" s="33">
        <v>6.63</v>
      </c>
    </row>
    <row r="603" spans="8:12" ht="15.45" x14ac:dyDescent="0.4">
      <c r="H603" s="30">
        <v>602</v>
      </c>
      <c r="I603" s="31" t="s">
        <v>1394</v>
      </c>
      <c r="J603" s="31" t="s">
        <v>1395</v>
      </c>
      <c r="K603" s="36" t="s">
        <v>508</v>
      </c>
      <c r="L603" s="33">
        <v>9.25</v>
      </c>
    </row>
    <row r="604" spans="8:12" ht="15.45" x14ac:dyDescent="0.4">
      <c r="H604" s="30">
        <v>603</v>
      </c>
      <c r="I604" s="31" t="s">
        <v>1396</v>
      </c>
      <c r="J604" s="31" t="s">
        <v>1397</v>
      </c>
      <c r="K604" s="36" t="s">
        <v>508</v>
      </c>
      <c r="L604" s="33">
        <v>4.34</v>
      </c>
    </row>
    <row r="605" spans="8:12" ht="15.45" x14ac:dyDescent="0.4">
      <c r="H605" s="30">
        <v>604</v>
      </c>
      <c r="I605" s="31" t="s">
        <v>1398</v>
      </c>
      <c r="J605" s="31" t="s">
        <v>1399</v>
      </c>
      <c r="K605" s="36" t="s">
        <v>508</v>
      </c>
      <c r="L605" s="33">
        <v>5.42</v>
      </c>
    </row>
    <row r="606" spans="8:12" ht="15.45" x14ac:dyDescent="0.4">
      <c r="H606" s="30">
        <v>605</v>
      </c>
      <c r="I606" s="31" t="s">
        <v>1400</v>
      </c>
      <c r="J606" s="31" t="s">
        <v>1401</v>
      </c>
      <c r="K606" s="36" t="s">
        <v>508</v>
      </c>
      <c r="L606" s="33">
        <v>8.89</v>
      </c>
    </row>
    <row r="607" spans="8:12" ht="15.45" x14ac:dyDescent="0.4">
      <c r="H607" s="30">
        <v>606</v>
      </c>
      <c r="I607" s="31" t="s">
        <v>1402</v>
      </c>
      <c r="J607" s="31" t="s">
        <v>1403</v>
      </c>
      <c r="K607" s="36" t="s">
        <v>508</v>
      </c>
      <c r="L607" s="33">
        <v>5.76</v>
      </c>
    </row>
    <row r="608" spans="8:12" ht="15.45" x14ac:dyDescent="0.4">
      <c r="H608" s="30">
        <v>607</v>
      </c>
      <c r="I608" s="31" t="s">
        <v>1404</v>
      </c>
      <c r="J608" s="31" t="s">
        <v>1405</v>
      </c>
      <c r="K608" s="36" t="s">
        <v>508</v>
      </c>
      <c r="L608" s="33">
        <v>10.63</v>
      </c>
    </row>
    <row r="609" spans="8:12" ht="15.45" x14ac:dyDescent="0.4">
      <c r="H609" s="30">
        <v>608</v>
      </c>
      <c r="I609" s="31" t="s">
        <v>1406</v>
      </c>
      <c r="J609" s="31" t="s">
        <v>1407</v>
      </c>
      <c r="K609" s="36" t="s">
        <v>508</v>
      </c>
      <c r="L609" s="33">
        <v>8.57</v>
      </c>
    </row>
    <row r="610" spans="8:12" ht="15.45" x14ac:dyDescent="0.4">
      <c r="H610" s="30">
        <v>609</v>
      </c>
      <c r="I610" s="31" t="s">
        <v>1408</v>
      </c>
      <c r="J610" s="31" t="s">
        <v>1409</v>
      </c>
      <c r="K610" s="36" t="s">
        <v>508</v>
      </c>
      <c r="L610" s="33">
        <v>3.23</v>
      </c>
    </row>
    <row r="611" spans="8:12" ht="15.45" x14ac:dyDescent="0.4">
      <c r="H611" s="30">
        <v>610</v>
      </c>
      <c r="I611" s="31" t="s">
        <v>1410</v>
      </c>
      <c r="J611" s="31" t="s">
        <v>1411</v>
      </c>
      <c r="K611" s="36" t="s">
        <v>508</v>
      </c>
      <c r="L611" s="33">
        <v>3.56</v>
      </c>
    </row>
    <row r="612" spans="8:12" ht="15.45" x14ac:dyDescent="0.4">
      <c r="H612" s="30">
        <v>611</v>
      </c>
      <c r="I612" s="31" t="s">
        <v>1412</v>
      </c>
      <c r="J612" s="31" t="s">
        <v>1413</v>
      </c>
      <c r="K612" s="36" t="s">
        <v>508</v>
      </c>
      <c r="L612" s="33">
        <v>6.8</v>
      </c>
    </row>
    <row r="613" spans="8:12" ht="15.45" x14ac:dyDescent="0.4">
      <c r="H613" s="30">
        <v>612</v>
      </c>
      <c r="I613" s="31" t="s">
        <v>1414</v>
      </c>
      <c r="J613" s="31" t="s">
        <v>1415</v>
      </c>
      <c r="K613" s="36" t="s">
        <v>508</v>
      </c>
      <c r="L613" s="33">
        <v>6.55</v>
      </c>
    </row>
    <row r="614" spans="8:12" ht="15.45" x14ac:dyDescent="0.4">
      <c r="H614" s="30">
        <v>613</v>
      </c>
      <c r="I614" s="31" t="s">
        <v>1416</v>
      </c>
      <c r="J614" s="31" t="s">
        <v>1417</v>
      </c>
      <c r="K614" s="36" t="s">
        <v>508</v>
      </c>
      <c r="L614" s="33">
        <v>5.79</v>
      </c>
    </row>
    <row r="615" spans="8:12" ht="15.45" x14ac:dyDescent="0.4">
      <c r="H615" s="30">
        <v>614</v>
      </c>
      <c r="I615" s="31" t="s">
        <v>1418</v>
      </c>
      <c r="J615" s="31" t="s">
        <v>1419</v>
      </c>
      <c r="K615" s="36" t="s">
        <v>508</v>
      </c>
      <c r="L615" s="33">
        <v>4.9800000000000004</v>
      </c>
    </row>
    <row r="616" spans="8:12" ht="15.45" x14ac:dyDescent="0.4">
      <c r="H616" s="30">
        <v>615</v>
      </c>
      <c r="I616" s="31" t="s">
        <v>1420</v>
      </c>
      <c r="J616" s="31" t="s">
        <v>1421</v>
      </c>
      <c r="K616" s="36" t="s">
        <v>508</v>
      </c>
      <c r="L616" s="33">
        <v>4.9000000000000004</v>
      </c>
    </row>
    <row r="617" spans="8:12" ht="15.45" x14ac:dyDescent="0.4">
      <c r="H617" s="30">
        <v>616</v>
      </c>
      <c r="I617" s="31" t="s">
        <v>1422</v>
      </c>
      <c r="J617" s="31" t="s">
        <v>1423</v>
      </c>
      <c r="K617" s="36" t="s">
        <v>508</v>
      </c>
      <c r="L617" s="33">
        <v>5.05</v>
      </c>
    </row>
    <row r="618" spans="8:12" ht="15.45" x14ac:dyDescent="0.4">
      <c r="H618" s="30">
        <v>617</v>
      </c>
      <c r="I618" s="31" t="s">
        <v>1424</v>
      </c>
      <c r="J618" s="31" t="s">
        <v>1425</v>
      </c>
      <c r="K618" s="36" t="s">
        <v>508</v>
      </c>
      <c r="L618" s="33">
        <v>3.26</v>
      </c>
    </row>
    <row r="619" spans="8:12" ht="15.45" x14ac:dyDescent="0.4">
      <c r="H619" s="30">
        <v>618</v>
      </c>
      <c r="I619" s="31" t="s">
        <v>1426</v>
      </c>
      <c r="J619" s="31" t="s">
        <v>1427</v>
      </c>
      <c r="K619" s="36" t="s">
        <v>508</v>
      </c>
      <c r="L619" s="33">
        <v>4.7</v>
      </c>
    </row>
    <row r="620" spans="8:12" ht="15.45" x14ac:dyDescent="0.4">
      <c r="H620" s="30">
        <v>619</v>
      </c>
      <c r="I620" s="31" t="s">
        <v>1428</v>
      </c>
      <c r="J620" s="31" t="s">
        <v>1429</v>
      </c>
      <c r="K620" s="36" t="s">
        <v>508</v>
      </c>
      <c r="L620" s="33">
        <v>4.8600000000000003</v>
      </c>
    </row>
    <row r="621" spans="8:12" ht="15.45" x14ac:dyDescent="0.4">
      <c r="H621" s="30">
        <v>620</v>
      </c>
      <c r="I621" s="31" t="s">
        <v>1430</v>
      </c>
      <c r="J621" s="31" t="s">
        <v>1431</v>
      </c>
      <c r="K621" s="36" t="s">
        <v>508</v>
      </c>
      <c r="L621" s="33">
        <v>5.21</v>
      </c>
    </row>
    <row r="622" spans="8:12" ht="15.45" x14ac:dyDescent="0.4">
      <c r="H622" s="30">
        <v>621</v>
      </c>
      <c r="I622" s="31" t="s">
        <v>1432</v>
      </c>
      <c r="J622" s="31" t="s">
        <v>1433</v>
      </c>
      <c r="K622" s="36" t="s">
        <v>508</v>
      </c>
      <c r="L622" s="33">
        <v>11.6</v>
      </c>
    </row>
    <row r="623" spans="8:12" ht="15.45" x14ac:dyDescent="0.4">
      <c r="H623" s="30">
        <v>622</v>
      </c>
      <c r="I623" s="31" t="s">
        <v>1434</v>
      </c>
      <c r="J623" s="31" t="s">
        <v>1435</v>
      </c>
      <c r="K623" s="36" t="s">
        <v>508</v>
      </c>
      <c r="L623" s="33">
        <v>5.88</v>
      </c>
    </row>
    <row r="624" spans="8:12" ht="15.45" x14ac:dyDescent="0.4">
      <c r="H624" s="30">
        <v>623</v>
      </c>
      <c r="I624" s="31" t="s">
        <v>1436</v>
      </c>
      <c r="J624" s="31" t="s">
        <v>1437</v>
      </c>
      <c r="K624" s="36" t="s">
        <v>508</v>
      </c>
      <c r="L624" s="33">
        <v>10.06</v>
      </c>
    </row>
    <row r="625" spans="8:12" ht="15.45" x14ac:dyDescent="0.4">
      <c r="H625" s="30">
        <v>624</v>
      </c>
      <c r="I625" s="31" t="s">
        <v>1438</v>
      </c>
      <c r="J625" s="31" t="s">
        <v>1439</v>
      </c>
      <c r="K625" s="36" t="s">
        <v>508</v>
      </c>
      <c r="L625" s="33">
        <v>10.23</v>
      </c>
    </row>
    <row r="626" spans="8:12" ht="15.45" x14ac:dyDescent="0.4">
      <c r="H626" s="30">
        <v>625</v>
      </c>
      <c r="I626" s="31" t="s">
        <v>1440</v>
      </c>
      <c r="J626" s="31" t="s">
        <v>1441</v>
      </c>
      <c r="K626" s="36" t="s">
        <v>508</v>
      </c>
      <c r="L626" s="33">
        <v>5.58</v>
      </c>
    </row>
    <row r="627" spans="8:12" ht="15.45" x14ac:dyDescent="0.4">
      <c r="H627" s="30">
        <v>626</v>
      </c>
      <c r="I627" s="31" t="s">
        <v>1442</v>
      </c>
      <c r="J627" s="31" t="s">
        <v>1443</v>
      </c>
      <c r="K627" s="36" t="s">
        <v>508</v>
      </c>
      <c r="L627" s="33">
        <v>8.27</v>
      </c>
    </row>
    <row r="628" spans="8:12" ht="15.45" x14ac:dyDescent="0.4">
      <c r="H628" s="30">
        <v>627</v>
      </c>
      <c r="I628" s="31" t="s">
        <v>1444</v>
      </c>
      <c r="J628" s="31" t="s">
        <v>1445</v>
      </c>
      <c r="K628" s="36" t="s">
        <v>508</v>
      </c>
      <c r="L628" s="33">
        <v>1.39</v>
      </c>
    </row>
    <row r="629" spans="8:12" ht="15.45" x14ac:dyDescent="0.4">
      <c r="H629" s="30">
        <v>628</v>
      </c>
      <c r="I629" s="31" t="s">
        <v>1446</v>
      </c>
      <c r="J629" s="31" t="s">
        <v>1447</v>
      </c>
      <c r="K629" s="36" t="s">
        <v>508</v>
      </c>
      <c r="L629" s="33">
        <v>8.68</v>
      </c>
    </row>
    <row r="630" spans="8:12" ht="15.45" x14ac:dyDescent="0.4">
      <c r="H630" s="30">
        <v>629</v>
      </c>
      <c r="I630" s="31" t="s">
        <v>1448</v>
      </c>
      <c r="J630" s="31" t="s">
        <v>1449</v>
      </c>
      <c r="K630" s="36" t="s">
        <v>508</v>
      </c>
      <c r="L630" s="33">
        <v>5.74</v>
      </c>
    </row>
    <row r="631" spans="8:12" ht="15.45" x14ac:dyDescent="0.4">
      <c r="H631" s="30">
        <v>630</v>
      </c>
      <c r="I631" s="31" t="s">
        <v>1450</v>
      </c>
      <c r="J631" s="31" t="s">
        <v>1451</v>
      </c>
      <c r="K631" s="36" t="s">
        <v>508</v>
      </c>
      <c r="L631" s="33">
        <v>3.09</v>
      </c>
    </row>
    <row r="632" spans="8:12" ht="15.45" x14ac:dyDescent="0.4">
      <c r="H632" s="30">
        <v>631</v>
      </c>
      <c r="I632" s="31" t="s">
        <v>1452</v>
      </c>
      <c r="J632" s="31" t="s">
        <v>1453</v>
      </c>
      <c r="K632" s="36" t="s">
        <v>508</v>
      </c>
      <c r="L632" s="33">
        <v>8.6</v>
      </c>
    </row>
    <row r="633" spans="8:12" ht="15.45" x14ac:dyDescent="0.4">
      <c r="H633" s="30">
        <v>632</v>
      </c>
      <c r="I633" s="31" t="s">
        <v>1454</v>
      </c>
      <c r="J633" s="31" t="s">
        <v>1455</v>
      </c>
      <c r="K633" s="36" t="s">
        <v>508</v>
      </c>
      <c r="L633" s="33">
        <v>1.36</v>
      </c>
    </row>
    <row r="634" spans="8:12" ht="15.45" x14ac:dyDescent="0.4">
      <c r="H634" s="30">
        <v>633</v>
      </c>
      <c r="I634" s="31" t="s">
        <v>1456</v>
      </c>
      <c r="J634" s="31" t="s">
        <v>1457</v>
      </c>
      <c r="K634" s="36" t="s">
        <v>508</v>
      </c>
      <c r="L634" s="33">
        <v>8.99</v>
      </c>
    </row>
    <row r="635" spans="8:12" ht="15.45" x14ac:dyDescent="0.4">
      <c r="H635" s="30">
        <v>634</v>
      </c>
      <c r="I635" s="31" t="s">
        <v>1458</v>
      </c>
      <c r="J635" s="31" t="s">
        <v>1459</v>
      </c>
      <c r="K635" s="36" t="s">
        <v>508</v>
      </c>
      <c r="L635" s="33">
        <v>2.54</v>
      </c>
    </row>
    <row r="636" spans="8:12" ht="15.45" x14ac:dyDescent="0.4">
      <c r="H636" s="30">
        <v>635</v>
      </c>
      <c r="I636" s="31" t="s">
        <v>346</v>
      </c>
      <c r="J636" s="31" t="s">
        <v>1460</v>
      </c>
      <c r="K636" s="36" t="s">
        <v>508</v>
      </c>
      <c r="L636" s="33">
        <v>4.4400000000000004</v>
      </c>
    </row>
    <row r="637" spans="8:12" ht="15.45" x14ac:dyDescent="0.4">
      <c r="H637" s="30">
        <v>636</v>
      </c>
      <c r="I637" s="31" t="s">
        <v>1461</v>
      </c>
      <c r="J637" s="31" t="s">
        <v>1462</v>
      </c>
      <c r="K637" s="36" t="s">
        <v>508</v>
      </c>
      <c r="L637" s="33">
        <v>4.87</v>
      </c>
    </row>
    <row r="638" spans="8:12" ht="15.45" x14ac:dyDescent="0.4">
      <c r="H638" s="30">
        <v>637</v>
      </c>
      <c r="I638" s="31" t="s">
        <v>1463</v>
      </c>
      <c r="J638" s="31" t="s">
        <v>1464</v>
      </c>
      <c r="K638" s="36" t="s">
        <v>508</v>
      </c>
      <c r="L638" s="33">
        <v>5.26</v>
      </c>
    </row>
    <row r="639" spans="8:12" ht="15.45" x14ac:dyDescent="0.4">
      <c r="H639" s="30">
        <v>638</v>
      </c>
      <c r="I639" s="31" t="s">
        <v>1465</v>
      </c>
      <c r="J639" s="31" t="s">
        <v>1466</v>
      </c>
      <c r="K639" s="36" t="s">
        <v>508</v>
      </c>
      <c r="L639" s="33">
        <v>5.96</v>
      </c>
    </row>
    <row r="640" spans="8:12" ht="15.45" x14ac:dyDescent="0.4">
      <c r="H640" s="30">
        <v>639</v>
      </c>
      <c r="I640" s="31" t="s">
        <v>1467</v>
      </c>
      <c r="J640" s="31" t="s">
        <v>1468</v>
      </c>
      <c r="K640" s="36" t="s">
        <v>508</v>
      </c>
      <c r="L640" s="33">
        <v>7.75</v>
      </c>
    </row>
    <row r="641" spans="8:12" ht="15.45" x14ac:dyDescent="0.4">
      <c r="H641" s="30">
        <v>640</v>
      </c>
      <c r="I641" s="31" t="s">
        <v>1469</v>
      </c>
      <c r="J641" s="31" t="s">
        <v>1470</v>
      </c>
      <c r="K641" s="36" t="s">
        <v>508</v>
      </c>
      <c r="L641" s="33">
        <v>4.1399999999999997</v>
      </c>
    </row>
    <row r="642" spans="8:12" ht="15.45" x14ac:dyDescent="0.4">
      <c r="H642" s="30">
        <v>641</v>
      </c>
      <c r="I642" s="31" t="s">
        <v>1471</v>
      </c>
      <c r="J642" s="31" t="s">
        <v>1472</v>
      </c>
      <c r="K642" s="36" t="s">
        <v>508</v>
      </c>
      <c r="L642" s="33">
        <v>5.72</v>
      </c>
    </row>
    <row r="643" spans="8:12" ht="15.45" x14ac:dyDescent="0.4">
      <c r="H643" s="30">
        <v>642</v>
      </c>
      <c r="I643" s="31" t="s">
        <v>1473</v>
      </c>
      <c r="J643" s="31" t="s">
        <v>1474</v>
      </c>
      <c r="K643" s="36" t="s">
        <v>508</v>
      </c>
      <c r="L643" s="33">
        <v>6.03</v>
      </c>
    </row>
    <row r="644" spans="8:12" ht="15.45" x14ac:dyDescent="0.4">
      <c r="H644" s="30">
        <v>643</v>
      </c>
      <c r="I644" s="31" t="s">
        <v>1475</v>
      </c>
      <c r="J644" s="31" t="s">
        <v>1476</v>
      </c>
      <c r="K644" s="36" t="s">
        <v>508</v>
      </c>
      <c r="L644" s="33">
        <v>10.23</v>
      </c>
    </row>
    <row r="645" spans="8:12" ht="15.45" x14ac:dyDescent="0.4">
      <c r="H645" s="30">
        <v>644</v>
      </c>
      <c r="I645" s="31" t="s">
        <v>1477</v>
      </c>
      <c r="J645" s="31" t="s">
        <v>1478</v>
      </c>
      <c r="K645" s="36" t="s">
        <v>508</v>
      </c>
      <c r="L645" s="33">
        <v>4.1500000000000004</v>
      </c>
    </row>
    <row r="646" spans="8:12" ht="15.45" x14ac:dyDescent="0.4">
      <c r="H646" s="30">
        <v>645</v>
      </c>
      <c r="I646" s="31" t="s">
        <v>1479</v>
      </c>
      <c r="J646" s="31" t="s">
        <v>1480</v>
      </c>
      <c r="K646" s="36" t="s">
        <v>508</v>
      </c>
      <c r="L646" s="33">
        <v>3.98</v>
      </c>
    </row>
    <row r="647" spans="8:12" ht="15.45" x14ac:dyDescent="0.4">
      <c r="H647" s="30">
        <v>646</v>
      </c>
      <c r="I647" s="31" t="s">
        <v>1481</v>
      </c>
      <c r="J647" s="31" t="s">
        <v>1482</v>
      </c>
      <c r="K647" s="36" t="s">
        <v>508</v>
      </c>
      <c r="L647" s="33">
        <v>6.67</v>
      </c>
    </row>
    <row r="648" spans="8:12" ht="15.45" x14ac:dyDescent="0.4">
      <c r="H648" s="30">
        <v>647</v>
      </c>
      <c r="I648" s="31" t="s">
        <v>1483</v>
      </c>
      <c r="J648" s="31" t="s">
        <v>1484</v>
      </c>
      <c r="K648" s="36" t="s">
        <v>508</v>
      </c>
      <c r="L648" s="33">
        <v>5.01</v>
      </c>
    </row>
    <row r="649" spans="8:12" ht="15.45" x14ac:dyDescent="0.4">
      <c r="H649" s="30">
        <v>648</v>
      </c>
      <c r="I649" s="31" t="s">
        <v>1485</v>
      </c>
      <c r="J649" s="31" t="s">
        <v>1486</v>
      </c>
      <c r="K649" s="36" t="s">
        <v>508</v>
      </c>
      <c r="L649" s="33">
        <v>4.66</v>
      </c>
    </row>
    <row r="650" spans="8:12" ht="15.45" x14ac:dyDescent="0.4">
      <c r="H650" s="30">
        <v>649</v>
      </c>
      <c r="I650" s="31" t="s">
        <v>1487</v>
      </c>
      <c r="J650" s="31" t="s">
        <v>1488</v>
      </c>
      <c r="K650" s="36" t="s">
        <v>508</v>
      </c>
      <c r="L650" s="33">
        <v>5.73</v>
      </c>
    </row>
    <row r="651" spans="8:12" ht="15.45" x14ac:dyDescent="0.4">
      <c r="H651" s="30">
        <v>650</v>
      </c>
      <c r="I651" s="31" t="s">
        <v>1489</v>
      </c>
      <c r="J651" s="31" t="s">
        <v>1490</v>
      </c>
      <c r="K651" s="36" t="s">
        <v>508</v>
      </c>
      <c r="L651" s="33">
        <v>8.3699999999999992</v>
      </c>
    </row>
    <row r="652" spans="8:12" ht="15.45" x14ac:dyDescent="0.4">
      <c r="H652" s="30">
        <v>651</v>
      </c>
      <c r="I652" s="31" t="s">
        <v>1491</v>
      </c>
      <c r="J652" s="31" t="s">
        <v>1492</v>
      </c>
      <c r="K652" s="36" t="s">
        <v>508</v>
      </c>
      <c r="L652" s="33">
        <v>3.41</v>
      </c>
    </row>
    <row r="653" spans="8:12" ht="15.45" x14ac:dyDescent="0.4">
      <c r="H653" s="30">
        <v>652</v>
      </c>
      <c r="I653" s="31" t="s">
        <v>1493</v>
      </c>
      <c r="J653" s="31" t="s">
        <v>1494</v>
      </c>
      <c r="K653" s="36" t="s">
        <v>508</v>
      </c>
      <c r="L653" s="33">
        <v>8.5299999999999994</v>
      </c>
    </row>
    <row r="654" spans="8:12" ht="15.45" x14ac:dyDescent="0.4">
      <c r="H654" s="30">
        <v>653</v>
      </c>
      <c r="I654" s="31" t="s">
        <v>1495</v>
      </c>
      <c r="J654" s="31" t="s">
        <v>1496</v>
      </c>
      <c r="K654" s="36" t="s">
        <v>508</v>
      </c>
      <c r="L654" s="33">
        <v>3.86</v>
      </c>
    </row>
    <row r="655" spans="8:12" ht="15.45" x14ac:dyDescent="0.4">
      <c r="H655" s="30">
        <v>654</v>
      </c>
      <c r="I655" s="31" t="s">
        <v>1497</v>
      </c>
      <c r="J655" s="31" t="s">
        <v>1498</v>
      </c>
      <c r="K655" s="36" t="s">
        <v>508</v>
      </c>
      <c r="L655" s="33">
        <v>4.13</v>
      </c>
    </row>
    <row r="656" spans="8:12" ht="15.45" x14ac:dyDescent="0.4">
      <c r="H656" s="30">
        <v>655</v>
      </c>
      <c r="I656" s="31" t="s">
        <v>1499</v>
      </c>
      <c r="J656" s="31" t="s">
        <v>1500</v>
      </c>
      <c r="K656" s="36" t="s">
        <v>508</v>
      </c>
      <c r="L656" s="33">
        <v>5.08</v>
      </c>
    </row>
    <row r="657" spans="8:12" ht="15.45" x14ac:dyDescent="0.4">
      <c r="H657" s="30">
        <v>656</v>
      </c>
      <c r="I657" s="31" t="s">
        <v>1501</v>
      </c>
      <c r="J657" s="31" t="s">
        <v>1502</v>
      </c>
      <c r="K657" s="36" t="s">
        <v>508</v>
      </c>
      <c r="L657" s="33">
        <v>4.26</v>
      </c>
    </row>
    <row r="658" spans="8:12" ht="15.45" x14ac:dyDescent="0.4">
      <c r="H658" s="30">
        <v>657</v>
      </c>
      <c r="I658" s="31" t="s">
        <v>1503</v>
      </c>
      <c r="J658" s="31" t="s">
        <v>1504</v>
      </c>
      <c r="K658" s="36" t="s">
        <v>508</v>
      </c>
      <c r="L658" s="33">
        <v>5.28</v>
      </c>
    </row>
    <row r="659" spans="8:12" ht="15.45" x14ac:dyDescent="0.4">
      <c r="H659" s="30">
        <v>658</v>
      </c>
      <c r="I659" s="31" t="s">
        <v>1505</v>
      </c>
      <c r="J659" s="31" t="s">
        <v>1506</v>
      </c>
      <c r="K659" s="36" t="s">
        <v>508</v>
      </c>
      <c r="L659" s="33">
        <v>4.93</v>
      </c>
    </row>
    <row r="660" spans="8:12" ht="15.45" x14ac:dyDescent="0.4">
      <c r="H660" s="30">
        <v>659</v>
      </c>
      <c r="I660" s="31" t="s">
        <v>1507</v>
      </c>
      <c r="J660" s="31" t="s">
        <v>1504</v>
      </c>
      <c r="K660" s="36" t="s">
        <v>508</v>
      </c>
      <c r="L660" s="33">
        <v>5.22</v>
      </c>
    </row>
    <row r="661" spans="8:12" ht="15.45" x14ac:dyDescent="0.4">
      <c r="H661" s="30">
        <v>660</v>
      </c>
      <c r="I661" s="31" t="s">
        <v>1508</v>
      </c>
      <c r="J661" s="31" t="s">
        <v>1509</v>
      </c>
      <c r="K661" s="36" t="s">
        <v>508</v>
      </c>
      <c r="L661" s="33">
        <v>10.039999999999999</v>
      </c>
    </row>
    <row r="662" spans="8:12" ht="15.45" x14ac:dyDescent="0.4">
      <c r="H662" s="30">
        <v>661</v>
      </c>
      <c r="I662" s="31" t="s">
        <v>1510</v>
      </c>
      <c r="J662" s="31" t="s">
        <v>1511</v>
      </c>
      <c r="K662" s="36" t="s">
        <v>508</v>
      </c>
      <c r="L662" s="33">
        <v>11.34</v>
      </c>
    </row>
    <row r="663" spans="8:12" ht="15.45" x14ac:dyDescent="0.4">
      <c r="H663" s="30">
        <v>662</v>
      </c>
      <c r="I663" s="31" t="s">
        <v>1512</v>
      </c>
      <c r="J663" s="31" t="s">
        <v>1513</v>
      </c>
      <c r="K663" s="36" t="s">
        <v>508</v>
      </c>
      <c r="L663" s="33">
        <v>10.53</v>
      </c>
    </row>
    <row r="664" spans="8:12" ht="15.45" x14ac:dyDescent="0.4">
      <c r="H664" s="30">
        <v>663</v>
      </c>
      <c r="I664" s="31" t="s">
        <v>1514</v>
      </c>
      <c r="J664" s="31" t="s">
        <v>1515</v>
      </c>
      <c r="K664" s="36" t="s">
        <v>508</v>
      </c>
      <c r="L664" s="33">
        <v>9.3000000000000007</v>
      </c>
    </row>
    <row r="665" spans="8:12" ht="15.45" x14ac:dyDescent="0.4">
      <c r="H665" s="30">
        <v>664</v>
      </c>
      <c r="I665" s="31" t="s">
        <v>1516</v>
      </c>
      <c r="J665" s="31" t="s">
        <v>1517</v>
      </c>
      <c r="K665" s="36" t="s">
        <v>508</v>
      </c>
      <c r="L665" s="33">
        <v>8.35</v>
      </c>
    </row>
    <row r="666" spans="8:12" ht="15.45" x14ac:dyDescent="0.4">
      <c r="H666" s="30">
        <v>665</v>
      </c>
      <c r="I666" s="31" t="s">
        <v>1518</v>
      </c>
      <c r="J666" s="31" t="s">
        <v>1519</v>
      </c>
      <c r="K666" s="36" t="s">
        <v>508</v>
      </c>
      <c r="L666" s="33">
        <v>9.48</v>
      </c>
    </row>
    <row r="667" spans="8:12" ht="15.45" x14ac:dyDescent="0.4">
      <c r="H667" s="30">
        <v>666</v>
      </c>
      <c r="I667" s="31" t="s">
        <v>1520</v>
      </c>
      <c r="J667" s="31" t="s">
        <v>1521</v>
      </c>
      <c r="K667" s="36" t="s">
        <v>508</v>
      </c>
      <c r="L667" s="33">
        <v>4.13</v>
      </c>
    </row>
    <row r="668" spans="8:12" ht="15.45" x14ac:dyDescent="0.4">
      <c r="H668" s="30">
        <v>667</v>
      </c>
      <c r="I668" s="31" t="s">
        <v>1522</v>
      </c>
      <c r="J668" s="31" t="s">
        <v>1523</v>
      </c>
      <c r="K668" s="36" t="s">
        <v>508</v>
      </c>
      <c r="L668" s="33">
        <v>5.92</v>
      </c>
    </row>
    <row r="669" spans="8:12" ht="15.45" x14ac:dyDescent="0.4">
      <c r="H669" s="30">
        <v>668</v>
      </c>
      <c r="I669" s="31" t="s">
        <v>1524</v>
      </c>
      <c r="J669" s="31" t="s">
        <v>1525</v>
      </c>
      <c r="K669" s="36" t="s">
        <v>508</v>
      </c>
      <c r="L669" s="33">
        <v>4.66</v>
      </c>
    </row>
    <row r="670" spans="8:12" ht="15.45" x14ac:dyDescent="0.4">
      <c r="H670" s="30">
        <v>669</v>
      </c>
      <c r="I670" s="31" t="s">
        <v>1526</v>
      </c>
      <c r="J670" s="31" t="s">
        <v>1527</v>
      </c>
      <c r="K670" s="36" t="s">
        <v>508</v>
      </c>
      <c r="L670" s="33">
        <v>3.89</v>
      </c>
    </row>
    <row r="671" spans="8:12" ht="15.45" x14ac:dyDescent="0.4">
      <c r="H671" s="30">
        <v>670</v>
      </c>
      <c r="I671" s="31" t="s">
        <v>1528</v>
      </c>
      <c r="J671" s="31" t="s">
        <v>1529</v>
      </c>
      <c r="K671" s="36" t="s">
        <v>508</v>
      </c>
      <c r="L671" s="33">
        <v>5.21</v>
      </c>
    </row>
    <row r="672" spans="8:12" ht="15.45" x14ac:dyDescent="0.4">
      <c r="H672" s="30">
        <v>671</v>
      </c>
      <c r="I672" s="31" t="s">
        <v>1530</v>
      </c>
      <c r="J672" s="31" t="s">
        <v>1531</v>
      </c>
      <c r="K672" s="36" t="s">
        <v>508</v>
      </c>
      <c r="L672" s="33">
        <v>6.52</v>
      </c>
    </row>
    <row r="673" spans="8:12" ht="15.45" x14ac:dyDescent="0.4">
      <c r="H673" s="30">
        <v>672</v>
      </c>
      <c r="I673" s="31" t="s">
        <v>1532</v>
      </c>
      <c r="J673" s="31" t="s">
        <v>1533</v>
      </c>
      <c r="K673" s="36" t="s">
        <v>508</v>
      </c>
      <c r="L673" s="33">
        <v>6.71</v>
      </c>
    </row>
    <row r="674" spans="8:12" ht="15.45" x14ac:dyDescent="0.4">
      <c r="H674" s="30">
        <v>673</v>
      </c>
      <c r="I674" s="31" t="s">
        <v>1534</v>
      </c>
      <c r="J674" s="31" t="s">
        <v>1535</v>
      </c>
      <c r="K674" s="36" t="s">
        <v>508</v>
      </c>
      <c r="L674" s="33">
        <v>6.34</v>
      </c>
    </row>
    <row r="675" spans="8:12" ht="15.45" x14ac:dyDescent="0.4">
      <c r="H675" s="30">
        <v>674</v>
      </c>
      <c r="I675" s="31" t="s">
        <v>1536</v>
      </c>
      <c r="J675" s="31" t="s">
        <v>1537</v>
      </c>
      <c r="K675" s="36" t="s">
        <v>508</v>
      </c>
      <c r="L675" s="33">
        <v>4.0599999999999996</v>
      </c>
    </row>
    <row r="676" spans="8:12" ht="15.45" x14ac:dyDescent="0.4">
      <c r="H676" s="30">
        <v>675</v>
      </c>
      <c r="I676" s="31" t="s">
        <v>1538</v>
      </c>
      <c r="J676" s="31" t="s">
        <v>1539</v>
      </c>
      <c r="K676" s="36" t="s">
        <v>508</v>
      </c>
      <c r="L676" s="33">
        <v>11.87</v>
      </c>
    </row>
    <row r="677" spans="8:12" ht="15.45" x14ac:dyDescent="0.4">
      <c r="H677" s="30">
        <v>676</v>
      </c>
      <c r="I677" s="31" t="s">
        <v>1540</v>
      </c>
      <c r="J677" s="31" t="s">
        <v>1541</v>
      </c>
      <c r="K677" s="36" t="s">
        <v>508</v>
      </c>
      <c r="L677" s="33">
        <v>8.49</v>
      </c>
    </row>
    <row r="678" spans="8:12" ht="15.45" x14ac:dyDescent="0.4">
      <c r="H678" s="30">
        <v>677</v>
      </c>
      <c r="I678" s="31" t="s">
        <v>1542</v>
      </c>
      <c r="J678" s="31" t="s">
        <v>1543</v>
      </c>
      <c r="K678" s="36" t="s">
        <v>508</v>
      </c>
      <c r="L678" s="33">
        <v>7.83</v>
      </c>
    </row>
    <row r="679" spans="8:12" ht="15.45" x14ac:dyDescent="0.4">
      <c r="H679" s="30">
        <v>678</v>
      </c>
      <c r="I679" s="31" t="s">
        <v>1544</v>
      </c>
      <c r="J679" s="31" t="s">
        <v>1545</v>
      </c>
      <c r="K679" s="36" t="s">
        <v>508</v>
      </c>
      <c r="L679" s="33">
        <v>5.09</v>
      </c>
    </row>
    <row r="680" spans="8:12" ht="15.45" x14ac:dyDescent="0.4">
      <c r="H680" s="30">
        <v>679</v>
      </c>
      <c r="I680" s="31" t="s">
        <v>1546</v>
      </c>
      <c r="J680" s="31" t="s">
        <v>1547</v>
      </c>
      <c r="K680" s="36" t="s">
        <v>508</v>
      </c>
      <c r="L680" s="33">
        <v>6.86</v>
      </c>
    </row>
    <row r="681" spans="8:12" ht="15.45" x14ac:dyDescent="0.4">
      <c r="H681" s="30">
        <v>680</v>
      </c>
      <c r="I681" s="31" t="s">
        <v>1548</v>
      </c>
      <c r="J681" s="31" t="s">
        <v>1549</v>
      </c>
      <c r="K681" s="36" t="s">
        <v>508</v>
      </c>
      <c r="L681" s="33">
        <v>4.74</v>
      </c>
    </row>
    <row r="682" spans="8:12" ht="15.45" x14ac:dyDescent="0.4">
      <c r="H682" s="30">
        <v>681</v>
      </c>
      <c r="I682" s="31" t="s">
        <v>1550</v>
      </c>
      <c r="J682" s="31" t="s">
        <v>1551</v>
      </c>
      <c r="K682" s="36" t="s">
        <v>508</v>
      </c>
      <c r="L682" s="33">
        <v>4.78</v>
      </c>
    </row>
    <row r="683" spans="8:12" ht="15.45" x14ac:dyDescent="0.4">
      <c r="H683" s="30">
        <v>682</v>
      </c>
      <c r="I683" s="31" t="s">
        <v>1552</v>
      </c>
      <c r="J683" s="31" t="s">
        <v>1553</v>
      </c>
      <c r="K683" s="36" t="s">
        <v>508</v>
      </c>
      <c r="L683" s="33">
        <v>11.92</v>
      </c>
    </row>
    <row r="684" spans="8:12" ht="15.45" x14ac:dyDescent="0.4">
      <c r="H684" s="30">
        <v>683</v>
      </c>
      <c r="I684" s="31" t="s">
        <v>1554</v>
      </c>
      <c r="J684" s="31" t="s">
        <v>1555</v>
      </c>
      <c r="K684" s="36" t="s">
        <v>508</v>
      </c>
      <c r="L684" s="33">
        <v>5.31</v>
      </c>
    </row>
    <row r="685" spans="8:12" ht="15.45" x14ac:dyDescent="0.4">
      <c r="H685" s="30">
        <v>684</v>
      </c>
      <c r="I685" s="31" t="s">
        <v>1556</v>
      </c>
      <c r="J685" s="31" t="s">
        <v>1557</v>
      </c>
      <c r="K685" s="36" t="s">
        <v>508</v>
      </c>
      <c r="L685" s="33">
        <v>5.26</v>
      </c>
    </row>
    <row r="686" spans="8:12" ht="15.45" x14ac:dyDescent="0.4">
      <c r="H686" s="30">
        <v>685</v>
      </c>
      <c r="I686" s="31" t="s">
        <v>1558</v>
      </c>
      <c r="J686" s="31" t="s">
        <v>1559</v>
      </c>
      <c r="K686" s="36" t="s">
        <v>508</v>
      </c>
      <c r="L686" s="33">
        <v>6.3</v>
      </c>
    </row>
    <row r="687" spans="8:12" ht="15.45" x14ac:dyDescent="0.4">
      <c r="H687" s="30">
        <v>686</v>
      </c>
      <c r="I687" s="31" t="s">
        <v>1560</v>
      </c>
      <c r="J687" s="31" t="s">
        <v>1561</v>
      </c>
      <c r="K687" s="36" t="s">
        <v>508</v>
      </c>
      <c r="L687" s="33">
        <v>5.62</v>
      </c>
    </row>
    <row r="688" spans="8:12" ht="15.45" x14ac:dyDescent="0.4">
      <c r="H688" s="30">
        <v>687</v>
      </c>
      <c r="I688" s="31" t="s">
        <v>1562</v>
      </c>
      <c r="J688" s="31" t="s">
        <v>1563</v>
      </c>
      <c r="K688" s="36" t="s">
        <v>508</v>
      </c>
      <c r="L688" s="33">
        <v>6.11</v>
      </c>
    </row>
    <row r="689" spans="8:12" ht="15.45" x14ac:dyDescent="0.4">
      <c r="H689" s="30">
        <v>688</v>
      </c>
      <c r="I689" s="31" t="s">
        <v>1564</v>
      </c>
      <c r="J689" s="31" t="s">
        <v>1565</v>
      </c>
      <c r="K689" s="36" t="s">
        <v>508</v>
      </c>
      <c r="L689" s="33">
        <v>6.04</v>
      </c>
    </row>
    <row r="690" spans="8:12" ht="15.45" x14ac:dyDescent="0.4">
      <c r="H690" s="30">
        <v>689</v>
      </c>
      <c r="I690" s="31" t="s">
        <v>1566</v>
      </c>
      <c r="J690" s="31" t="s">
        <v>1567</v>
      </c>
      <c r="K690" s="36" t="s">
        <v>508</v>
      </c>
      <c r="L690" s="33">
        <v>6.63</v>
      </c>
    </row>
    <row r="691" spans="8:12" ht="15.45" x14ac:dyDescent="0.4">
      <c r="H691" s="30">
        <v>690</v>
      </c>
      <c r="I691" s="31" t="s">
        <v>1568</v>
      </c>
      <c r="J691" s="31" t="s">
        <v>1569</v>
      </c>
      <c r="K691" s="36" t="s">
        <v>508</v>
      </c>
      <c r="L691" s="33">
        <v>6.46</v>
      </c>
    </row>
    <row r="692" spans="8:12" ht="15.45" x14ac:dyDescent="0.4">
      <c r="H692" s="30">
        <v>691</v>
      </c>
      <c r="I692" s="31" t="s">
        <v>1570</v>
      </c>
      <c r="J692" s="31" t="s">
        <v>1571</v>
      </c>
      <c r="K692" s="36" t="s">
        <v>508</v>
      </c>
      <c r="L692" s="33">
        <v>7.08</v>
      </c>
    </row>
    <row r="693" spans="8:12" ht="15.45" x14ac:dyDescent="0.4">
      <c r="H693" s="30">
        <v>692</v>
      </c>
      <c r="I693" s="31" t="s">
        <v>1572</v>
      </c>
      <c r="J693" s="31" t="s">
        <v>1573</v>
      </c>
      <c r="K693" s="36" t="s">
        <v>508</v>
      </c>
      <c r="L693" s="33">
        <v>8.4499999999999993</v>
      </c>
    </row>
    <row r="694" spans="8:12" ht="15.45" x14ac:dyDescent="0.4">
      <c r="H694" s="30">
        <v>693</v>
      </c>
      <c r="I694" s="31" t="s">
        <v>1574</v>
      </c>
      <c r="J694" s="31" t="s">
        <v>1575</v>
      </c>
      <c r="K694" s="36" t="s">
        <v>508</v>
      </c>
      <c r="L694" s="33">
        <v>3.24</v>
      </c>
    </row>
    <row r="695" spans="8:12" ht="15.45" x14ac:dyDescent="0.4">
      <c r="H695" s="30">
        <v>694</v>
      </c>
      <c r="I695" s="31" t="s">
        <v>1576</v>
      </c>
      <c r="J695" s="31" t="s">
        <v>1577</v>
      </c>
      <c r="K695" s="36" t="s">
        <v>508</v>
      </c>
      <c r="L695" s="33">
        <v>3.64</v>
      </c>
    </row>
    <row r="696" spans="8:12" ht="15.45" x14ac:dyDescent="0.4">
      <c r="H696" s="30">
        <v>695</v>
      </c>
      <c r="I696" s="31" t="s">
        <v>1578</v>
      </c>
      <c r="J696" s="31" t="s">
        <v>1579</v>
      </c>
      <c r="K696" s="36" t="s">
        <v>508</v>
      </c>
      <c r="L696" s="33">
        <v>3.56</v>
      </c>
    </row>
    <row r="697" spans="8:12" ht="15.45" x14ac:dyDescent="0.4">
      <c r="H697" s="30">
        <v>696</v>
      </c>
      <c r="I697" s="31" t="s">
        <v>1580</v>
      </c>
      <c r="J697" s="31" t="s">
        <v>1581</v>
      </c>
      <c r="K697" s="36" t="s">
        <v>508</v>
      </c>
      <c r="L697" s="33">
        <v>4.68</v>
      </c>
    </row>
    <row r="698" spans="8:12" ht="15.45" x14ac:dyDescent="0.4">
      <c r="H698" s="30">
        <v>697</v>
      </c>
      <c r="I698" s="31" t="s">
        <v>1582</v>
      </c>
      <c r="J698" s="31" t="s">
        <v>1583</v>
      </c>
      <c r="K698" s="36" t="s">
        <v>508</v>
      </c>
      <c r="L698" s="33">
        <v>2.98</v>
      </c>
    </row>
    <row r="699" spans="8:12" ht="15.45" x14ac:dyDescent="0.4">
      <c r="H699" s="30">
        <v>698</v>
      </c>
      <c r="I699" s="31" t="s">
        <v>1584</v>
      </c>
      <c r="J699" s="31" t="s">
        <v>1585</v>
      </c>
      <c r="K699" s="36" t="s">
        <v>508</v>
      </c>
      <c r="L699" s="33">
        <v>10.49</v>
      </c>
    </row>
    <row r="700" spans="8:12" ht="15.45" x14ac:dyDescent="0.4">
      <c r="H700" s="30">
        <v>699</v>
      </c>
      <c r="I700" s="31" t="s">
        <v>1586</v>
      </c>
      <c r="J700" s="31" t="s">
        <v>1587</v>
      </c>
      <c r="K700" s="36" t="s">
        <v>508</v>
      </c>
      <c r="L700" s="33">
        <v>5.67</v>
      </c>
    </row>
    <row r="701" spans="8:12" ht="15.45" x14ac:dyDescent="0.4">
      <c r="H701" s="30">
        <v>700</v>
      </c>
      <c r="I701" s="31" t="s">
        <v>1588</v>
      </c>
      <c r="J701" s="31" t="s">
        <v>1589</v>
      </c>
      <c r="K701" s="36" t="s">
        <v>508</v>
      </c>
      <c r="L701" s="33">
        <v>7.47</v>
      </c>
    </row>
    <row r="702" spans="8:12" ht="15.45" x14ac:dyDescent="0.4">
      <c r="H702" s="30">
        <v>701</v>
      </c>
      <c r="I702" s="31" t="s">
        <v>1590</v>
      </c>
      <c r="J702" s="31" t="s">
        <v>1591</v>
      </c>
      <c r="K702" s="36" t="s">
        <v>508</v>
      </c>
      <c r="L702" s="33">
        <v>5.43</v>
      </c>
    </row>
    <row r="703" spans="8:12" ht="15.45" x14ac:dyDescent="0.4">
      <c r="H703" s="30">
        <v>702</v>
      </c>
      <c r="I703" s="31" t="s">
        <v>1592</v>
      </c>
      <c r="J703" s="31" t="s">
        <v>1593</v>
      </c>
      <c r="K703" s="36" t="s">
        <v>508</v>
      </c>
      <c r="L703" s="33">
        <v>8.5299999999999994</v>
      </c>
    </row>
    <row r="704" spans="8:12" ht="15.45" x14ac:dyDescent="0.4">
      <c r="H704" s="30">
        <v>703</v>
      </c>
      <c r="I704" s="31" t="s">
        <v>1594</v>
      </c>
      <c r="J704" s="31" t="s">
        <v>1595</v>
      </c>
      <c r="K704" s="36" t="s">
        <v>508</v>
      </c>
      <c r="L704" s="33">
        <v>3.76</v>
      </c>
    </row>
    <row r="705" spans="8:12" ht="15.45" x14ac:dyDescent="0.4">
      <c r="H705" s="30">
        <v>704</v>
      </c>
      <c r="I705" s="31" t="s">
        <v>1596</v>
      </c>
      <c r="J705" s="31" t="s">
        <v>1597</v>
      </c>
      <c r="K705" s="36" t="s">
        <v>508</v>
      </c>
      <c r="L705" s="33">
        <v>5.94</v>
      </c>
    </row>
    <row r="706" spans="8:12" ht="15.45" x14ac:dyDescent="0.4">
      <c r="H706" s="30">
        <v>705</v>
      </c>
      <c r="I706" s="31" t="s">
        <v>1598</v>
      </c>
      <c r="J706" s="31" t="s">
        <v>1599</v>
      </c>
      <c r="K706" s="36" t="s">
        <v>508</v>
      </c>
      <c r="L706" s="33">
        <v>7.85</v>
      </c>
    </row>
    <row r="707" spans="8:12" ht="15.45" x14ac:dyDescent="0.4">
      <c r="H707" s="30">
        <v>706</v>
      </c>
      <c r="I707" s="31" t="s">
        <v>1600</v>
      </c>
      <c r="J707" s="31" t="s">
        <v>1601</v>
      </c>
      <c r="K707" s="36" t="s">
        <v>508</v>
      </c>
      <c r="L707" s="33">
        <v>5.37</v>
      </c>
    </row>
    <row r="708" spans="8:12" ht="15.45" x14ac:dyDescent="0.4">
      <c r="H708" s="30">
        <v>707</v>
      </c>
      <c r="I708" s="31" t="s">
        <v>1602</v>
      </c>
      <c r="J708" s="31" t="s">
        <v>1603</v>
      </c>
      <c r="K708" s="36" t="s">
        <v>508</v>
      </c>
      <c r="L708" s="33">
        <v>5.31</v>
      </c>
    </row>
    <row r="709" spans="8:12" ht="15.45" x14ac:dyDescent="0.4">
      <c r="H709" s="30">
        <v>708</v>
      </c>
      <c r="I709" s="31" t="s">
        <v>1604</v>
      </c>
      <c r="J709" s="31" t="s">
        <v>1605</v>
      </c>
      <c r="K709" s="36" t="s">
        <v>508</v>
      </c>
      <c r="L709" s="33">
        <v>9.69</v>
      </c>
    </row>
    <row r="710" spans="8:12" ht="15.45" x14ac:dyDescent="0.4">
      <c r="H710" s="30">
        <v>709</v>
      </c>
      <c r="I710" s="31" t="s">
        <v>1606</v>
      </c>
      <c r="J710" s="31" t="s">
        <v>1607</v>
      </c>
      <c r="K710" s="36" t="s">
        <v>508</v>
      </c>
      <c r="L710" s="33">
        <v>6.94</v>
      </c>
    </row>
    <row r="711" spans="8:12" ht="15.45" x14ac:dyDescent="0.4">
      <c r="H711" s="30">
        <v>710</v>
      </c>
      <c r="I711" s="31" t="s">
        <v>1608</v>
      </c>
      <c r="J711" s="31" t="s">
        <v>1609</v>
      </c>
      <c r="K711" s="36" t="s">
        <v>508</v>
      </c>
      <c r="L711" s="33">
        <v>8.58</v>
      </c>
    </row>
    <row r="712" spans="8:12" ht="15.45" x14ac:dyDescent="0.4">
      <c r="H712" s="30">
        <v>711</v>
      </c>
      <c r="I712" s="31" t="s">
        <v>1610</v>
      </c>
      <c r="J712" s="31" t="s">
        <v>1611</v>
      </c>
      <c r="K712" s="36" t="s">
        <v>508</v>
      </c>
      <c r="L712" s="33">
        <v>6.69</v>
      </c>
    </row>
    <row r="713" spans="8:12" ht="15.45" x14ac:dyDescent="0.4">
      <c r="H713" s="30">
        <v>712</v>
      </c>
      <c r="I713" s="31" t="s">
        <v>1612</v>
      </c>
      <c r="J713" s="31" t="s">
        <v>1613</v>
      </c>
      <c r="K713" s="36" t="s">
        <v>508</v>
      </c>
      <c r="L713" s="33">
        <v>6.98</v>
      </c>
    </row>
    <row r="714" spans="8:12" ht="15.45" x14ac:dyDescent="0.4">
      <c r="H714" s="30">
        <v>713</v>
      </c>
      <c r="I714" s="31" t="s">
        <v>1614</v>
      </c>
      <c r="J714" s="31" t="s">
        <v>1615</v>
      </c>
      <c r="K714" s="36" t="s">
        <v>508</v>
      </c>
      <c r="L714" s="33">
        <v>6.31</v>
      </c>
    </row>
    <row r="715" spans="8:12" ht="15.45" x14ac:dyDescent="0.4">
      <c r="H715" s="30">
        <v>714</v>
      </c>
      <c r="I715" s="31" t="s">
        <v>1616</v>
      </c>
      <c r="J715" s="31" t="s">
        <v>1617</v>
      </c>
      <c r="K715" s="36" t="s">
        <v>508</v>
      </c>
      <c r="L715" s="33">
        <v>7.74</v>
      </c>
    </row>
    <row r="716" spans="8:12" ht="15.45" x14ac:dyDescent="0.4">
      <c r="H716" s="30">
        <v>715</v>
      </c>
      <c r="I716" s="31" t="s">
        <v>1618</v>
      </c>
      <c r="J716" s="31" t="s">
        <v>1617</v>
      </c>
      <c r="K716" s="36" t="s">
        <v>508</v>
      </c>
      <c r="L716" s="33">
        <v>7.63</v>
      </c>
    </row>
    <row r="717" spans="8:12" ht="15.45" x14ac:dyDescent="0.4">
      <c r="H717" s="30">
        <v>716</v>
      </c>
      <c r="I717" s="31" t="s">
        <v>1619</v>
      </c>
      <c r="J717" s="31" t="s">
        <v>1620</v>
      </c>
      <c r="K717" s="36" t="s">
        <v>508</v>
      </c>
      <c r="L717" s="33">
        <v>6.63</v>
      </c>
    </row>
    <row r="718" spans="8:12" ht="15.45" x14ac:dyDescent="0.4">
      <c r="H718" s="30">
        <v>717</v>
      </c>
      <c r="I718" s="31" t="s">
        <v>1621</v>
      </c>
      <c r="J718" s="31" t="s">
        <v>1622</v>
      </c>
      <c r="K718" s="36" t="s">
        <v>508</v>
      </c>
      <c r="L718" s="33">
        <v>7.54</v>
      </c>
    </row>
    <row r="719" spans="8:12" ht="15.45" x14ac:dyDescent="0.4">
      <c r="H719" s="30">
        <v>718</v>
      </c>
      <c r="I719" s="31" t="s">
        <v>1623</v>
      </c>
      <c r="J719" s="31" t="s">
        <v>1624</v>
      </c>
      <c r="K719" s="36" t="s">
        <v>508</v>
      </c>
      <c r="L719" s="33">
        <v>7.29</v>
      </c>
    </row>
    <row r="720" spans="8:12" ht="15.45" x14ac:dyDescent="0.4">
      <c r="H720" s="30">
        <v>719</v>
      </c>
      <c r="I720" s="31" t="s">
        <v>1625</v>
      </c>
      <c r="J720" s="31" t="s">
        <v>1626</v>
      </c>
      <c r="K720" s="36" t="s">
        <v>508</v>
      </c>
      <c r="L720" s="33">
        <v>5.86</v>
      </c>
    </row>
    <row r="721" spans="8:12" ht="15.45" x14ac:dyDescent="0.4">
      <c r="H721" s="30">
        <v>720</v>
      </c>
      <c r="I721" s="31" t="s">
        <v>1627</v>
      </c>
      <c r="J721" s="31" t="s">
        <v>1628</v>
      </c>
      <c r="K721" s="36" t="s">
        <v>508</v>
      </c>
      <c r="L721" s="33">
        <v>5.23</v>
      </c>
    </row>
    <row r="722" spans="8:12" ht="15.45" x14ac:dyDescent="0.4">
      <c r="H722" s="30">
        <v>721</v>
      </c>
      <c r="I722" s="31" t="s">
        <v>1629</v>
      </c>
      <c r="J722" s="31" t="s">
        <v>1630</v>
      </c>
      <c r="K722" s="36" t="s">
        <v>508</v>
      </c>
      <c r="L722" s="33">
        <v>7.15</v>
      </c>
    </row>
    <row r="723" spans="8:12" ht="15.45" x14ac:dyDescent="0.4">
      <c r="H723" s="30">
        <v>722</v>
      </c>
      <c r="I723" s="31" t="s">
        <v>1631</v>
      </c>
      <c r="J723" s="31" t="s">
        <v>1632</v>
      </c>
      <c r="K723" s="36" t="s">
        <v>508</v>
      </c>
      <c r="L723" s="33">
        <v>9.74</v>
      </c>
    </row>
    <row r="724" spans="8:12" ht="15.45" x14ac:dyDescent="0.4">
      <c r="H724" s="30">
        <v>723</v>
      </c>
      <c r="I724" s="31" t="s">
        <v>1633</v>
      </c>
      <c r="J724" s="31" t="s">
        <v>1634</v>
      </c>
      <c r="K724" s="36" t="s">
        <v>508</v>
      </c>
      <c r="L724" s="33">
        <v>11.34</v>
      </c>
    </row>
    <row r="725" spans="8:12" ht="15.45" x14ac:dyDescent="0.4">
      <c r="H725" s="30">
        <v>724</v>
      </c>
      <c r="I725" s="31" t="s">
        <v>1635</v>
      </c>
      <c r="J725" s="31" t="s">
        <v>1636</v>
      </c>
      <c r="K725" s="36" t="s">
        <v>508</v>
      </c>
      <c r="L725" s="33">
        <v>5.47</v>
      </c>
    </row>
    <row r="726" spans="8:12" ht="15.45" x14ac:dyDescent="0.4">
      <c r="H726" s="30">
        <v>725</v>
      </c>
      <c r="I726" s="31" t="s">
        <v>1637</v>
      </c>
      <c r="J726" s="31" t="s">
        <v>1638</v>
      </c>
      <c r="K726" s="36" t="s">
        <v>508</v>
      </c>
      <c r="L726" s="33">
        <v>4.63</v>
      </c>
    </row>
    <row r="727" spans="8:12" ht="15.45" x14ac:dyDescent="0.4">
      <c r="H727" s="30">
        <v>726</v>
      </c>
      <c r="I727" s="31" t="s">
        <v>1639</v>
      </c>
      <c r="J727" s="31" t="s">
        <v>1640</v>
      </c>
      <c r="K727" s="36" t="s">
        <v>508</v>
      </c>
      <c r="L727" s="33">
        <v>5.28</v>
      </c>
    </row>
    <row r="728" spans="8:12" ht="15.45" x14ac:dyDescent="0.4">
      <c r="H728" s="30">
        <v>727</v>
      </c>
      <c r="I728" s="31" t="s">
        <v>1641</v>
      </c>
      <c r="J728" s="31" t="s">
        <v>1642</v>
      </c>
      <c r="K728" s="36" t="s">
        <v>508</v>
      </c>
      <c r="L728" s="33">
        <v>5.46</v>
      </c>
    </row>
    <row r="729" spans="8:12" ht="15.45" x14ac:dyDescent="0.4">
      <c r="H729" s="30">
        <v>728</v>
      </c>
      <c r="I729" s="31" t="s">
        <v>1643</v>
      </c>
      <c r="J729" s="31" t="s">
        <v>1644</v>
      </c>
      <c r="K729" s="36" t="s">
        <v>508</v>
      </c>
      <c r="L729" s="33">
        <v>1.38</v>
      </c>
    </row>
    <row r="730" spans="8:12" ht="15.45" x14ac:dyDescent="0.4">
      <c r="H730" s="30">
        <v>729</v>
      </c>
      <c r="I730" s="31" t="s">
        <v>1645</v>
      </c>
      <c r="J730" s="31" t="s">
        <v>1646</v>
      </c>
      <c r="K730" s="36" t="s">
        <v>508</v>
      </c>
      <c r="L730" s="33">
        <v>7.89</v>
      </c>
    </row>
    <row r="731" spans="8:12" ht="15.45" x14ac:dyDescent="0.4">
      <c r="H731" s="30">
        <v>730</v>
      </c>
      <c r="I731" s="31" t="s">
        <v>1647</v>
      </c>
      <c r="J731" s="31" t="s">
        <v>1648</v>
      </c>
      <c r="K731" s="36" t="s">
        <v>508</v>
      </c>
      <c r="L731" s="33">
        <v>8.91</v>
      </c>
    </row>
    <row r="732" spans="8:12" ht="15.45" x14ac:dyDescent="0.4">
      <c r="H732" s="30">
        <v>731</v>
      </c>
      <c r="I732" s="31" t="s">
        <v>1649</v>
      </c>
      <c r="J732" s="31" t="s">
        <v>1650</v>
      </c>
      <c r="K732" s="36" t="s">
        <v>508</v>
      </c>
      <c r="L732" s="33">
        <v>13.86</v>
      </c>
    </row>
    <row r="733" spans="8:12" ht="15.45" x14ac:dyDescent="0.4">
      <c r="H733" s="30">
        <v>732</v>
      </c>
      <c r="I733" s="31" t="s">
        <v>1651</v>
      </c>
      <c r="J733" s="31" t="s">
        <v>1652</v>
      </c>
      <c r="K733" s="36" t="s">
        <v>508</v>
      </c>
      <c r="L733" s="33">
        <v>5.57</v>
      </c>
    </row>
    <row r="734" spans="8:12" ht="15.45" x14ac:dyDescent="0.4">
      <c r="H734" s="30">
        <v>733</v>
      </c>
      <c r="I734" s="31" t="s">
        <v>1653</v>
      </c>
      <c r="J734" s="31" t="s">
        <v>1654</v>
      </c>
      <c r="K734" s="36" t="s">
        <v>508</v>
      </c>
      <c r="L734" s="33">
        <v>8.8699999999999992</v>
      </c>
    </row>
    <row r="735" spans="8:12" ht="15.45" x14ac:dyDescent="0.4">
      <c r="H735" s="30">
        <v>734</v>
      </c>
      <c r="I735" s="31" t="s">
        <v>1655</v>
      </c>
      <c r="J735" s="31" t="s">
        <v>1656</v>
      </c>
      <c r="K735" s="36" t="s">
        <v>508</v>
      </c>
      <c r="L735" s="33">
        <v>5.56</v>
      </c>
    </row>
    <row r="736" spans="8:12" ht="15.45" x14ac:dyDescent="0.4">
      <c r="H736" s="30">
        <v>735</v>
      </c>
      <c r="I736" s="31" t="s">
        <v>1657</v>
      </c>
      <c r="J736" s="31" t="s">
        <v>1658</v>
      </c>
      <c r="K736" s="36" t="s">
        <v>508</v>
      </c>
      <c r="L736" s="33">
        <v>5.28</v>
      </c>
    </row>
    <row r="737" spans="8:12" ht="15.45" x14ac:dyDescent="0.4">
      <c r="H737" s="30">
        <v>736</v>
      </c>
      <c r="I737" s="31" t="s">
        <v>1659</v>
      </c>
      <c r="J737" s="31" t="s">
        <v>1660</v>
      </c>
      <c r="K737" s="36" t="s">
        <v>508</v>
      </c>
      <c r="L737" s="33">
        <v>6.59</v>
      </c>
    </row>
    <row r="738" spans="8:12" ht="15.45" x14ac:dyDescent="0.4">
      <c r="H738" s="30">
        <v>737</v>
      </c>
      <c r="I738" s="31" t="s">
        <v>1661</v>
      </c>
      <c r="J738" s="31" t="s">
        <v>1662</v>
      </c>
      <c r="K738" s="36" t="s">
        <v>508</v>
      </c>
      <c r="L738" s="33">
        <v>6.82</v>
      </c>
    </row>
    <row r="739" spans="8:12" ht="15.45" x14ac:dyDescent="0.4">
      <c r="H739" s="30">
        <v>738</v>
      </c>
      <c r="I739" s="31" t="s">
        <v>1663</v>
      </c>
      <c r="J739" s="31" t="s">
        <v>1664</v>
      </c>
      <c r="K739" s="36" t="s">
        <v>508</v>
      </c>
      <c r="L739" s="33">
        <v>11.37</v>
      </c>
    </row>
    <row r="740" spans="8:12" ht="15.45" x14ac:dyDescent="0.4">
      <c r="H740" s="30">
        <v>739</v>
      </c>
      <c r="I740" s="31" t="s">
        <v>1665</v>
      </c>
      <c r="J740" s="31" t="s">
        <v>1666</v>
      </c>
      <c r="K740" s="36" t="s">
        <v>508</v>
      </c>
      <c r="L740" s="33">
        <v>6.24</v>
      </c>
    </row>
    <row r="741" spans="8:12" ht="15.45" x14ac:dyDescent="0.4">
      <c r="H741" s="30">
        <v>740</v>
      </c>
      <c r="I741" s="31" t="s">
        <v>1667</v>
      </c>
      <c r="J741" s="31" t="s">
        <v>1668</v>
      </c>
      <c r="K741" s="36" t="s">
        <v>508</v>
      </c>
      <c r="L741" s="33">
        <v>5.89</v>
      </c>
    </row>
    <row r="742" spans="8:12" ht="15.45" x14ac:dyDescent="0.4">
      <c r="H742" s="30">
        <v>741</v>
      </c>
      <c r="I742" s="31" t="s">
        <v>1669</v>
      </c>
      <c r="J742" s="31" t="s">
        <v>1670</v>
      </c>
      <c r="K742" s="36" t="s">
        <v>508</v>
      </c>
      <c r="L742" s="33">
        <v>9.43</v>
      </c>
    </row>
    <row r="743" spans="8:12" ht="15.45" x14ac:dyDescent="0.4">
      <c r="H743" s="30">
        <v>742</v>
      </c>
      <c r="I743" s="31" t="s">
        <v>1671</v>
      </c>
      <c r="J743" s="31" t="s">
        <v>1672</v>
      </c>
      <c r="K743" s="36" t="s">
        <v>508</v>
      </c>
      <c r="L743" s="33">
        <v>3.88</v>
      </c>
    </row>
    <row r="744" spans="8:12" ht="15.45" x14ac:dyDescent="0.4">
      <c r="H744" s="30">
        <v>743</v>
      </c>
      <c r="I744" s="31" t="s">
        <v>1673</v>
      </c>
      <c r="J744" s="31" t="s">
        <v>1674</v>
      </c>
      <c r="K744" s="36" t="s">
        <v>508</v>
      </c>
      <c r="L744" s="33">
        <v>6.32</v>
      </c>
    </row>
    <row r="745" spans="8:12" ht="15.45" x14ac:dyDescent="0.4">
      <c r="H745" s="30">
        <v>744</v>
      </c>
      <c r="I745" s="31" t="s">
        <v>1675</v>
      </c>
      <c r="J745" s="31" t="s">
        <v>1676</v>
      </c>
      <c r="K745" s="36" t="s">
        <v>508</v>
      </c>
      <c r="L745" s="33">
        <v>7.99</v>
      </c>
    </row>
    <row r="746" spans="8:12" ht="15.45" x14ac:dyDescent="0.4">
      <c r="H746" s="30">
        <v>745</v>
      </c>
      <c r="I746" s="31" t="s">
        <v>1677</v>
      </c>
      <c r="J746" s="31" t="s">
        <v>1678</v>
      </c>
      <c r="K746" s="36" t="s">
        <v>508</v>
      </c>
      <c r="L746" s="33">
        <v>4.34</v>
      </c>
    </row>
    <row r="747" spans="8:12" ht="15.45" x14ac:dyDescent="0.4">
      <c r="H747" s="30">
        <v>746</v>
      </c>
      <c r="I747" s="31" t="s">
        <v>1679</v>
      </c>
      <c r="J747" s="31" t="s">
        <v>1680</v>
      </c>
      <c r="K747" s="36" t="s">
        <v>508</v>
      </c>
      <c r="L747" s="33">
        <v>6.99</v>
      </c>
    </row>
    <row r="748" spans="8:12" ht="15.45" x14ac:dyDescent="0.4">
      <c r="H748" s="30">
        <v>747</v>
      </c>
      <c r="I748" s="31" t="s">
        <v>1681</v>
      </c>
      <c r="J748" s="31" t="s">
        <v>1682</v>
      </c>
      <c r="K748" s="36" t="s">
        <v>508</v>
      </c>
      <c r="L748" s="33">
        <v>3.98</v>
      </c>
    </row>
    <row r="749" spans="8:12" ht="15.45" x14ac:dyDescent="0.4">
      <c r="H749" s="30">
        <v>748</v>
      </c>
      <c r="I749" s="31" t="s">
        <v>1683</v>
      </c>
      <c r="J749" s="31" t="s">
        <v>1684</v>
      </c>
      <c r="K749" s="36" t="s">
        <v>508</v>
      </c>
      <c r="L749" s="33">
        <v>4.0999999999999996</v>
      </c>
    </row>
    <row r="750" spans="8:12" ht="15.45" x14ac:dyDescent="0.4">
      <c r="H750" s="30">
        <v>749</v>
      </c>
      <c r="I750" s="31" t="s">
        <v>1685</v>
      </c>
      <c r="J750" s="31" t="s">
        <v>1686</v>
      </c>
      <c r="K750" s="36" t="s">
        <v>508</v>
      </c>
      <c r="L750" s="33">
        <v>4.49</v>
      </c>
    </row>
    <row r="751" spans="8:12" ht="15.45" x14ac:dyDescent="0.4">
      <c r="H751" s="30">
        <v>750</v>
      </c>
      <c r="I751" s="31" t="s">
        <v>1687</v>
      </c>
      <c r="J751" s="31" t="s">
        <v>1688</v>
      </c>
      <c r="K751" s="36" t="s">
        <v>508</v>
      </c>
      <c r="L751" s="33">
        <v>8.82</v>
      </c>
    </row>
    <row r="752" spans="8:12" ht="15.45" x14ac:dyDescent="0.4">
      <c r="H752" s="30">
        <v>751</v>
      </c>
      <c r="I752" s="31" t="s">
        <v>1689</v>
      </c>
      <c r="J752" s="31" t="s">
        <v>1690</v>
      </c>
      <c r="K752" s="36" t="s">
        <v>508</v>
      </c>
      <c r="L752" s="33">
        <v>9.09</v>
      </c>
    </row>
    <row r="753" spans="8:12" ht="15.45" x14ac:dyDescent="0.4">
      <c r="H753" s="30">
        <v>752</v>
      </c>
      <c r="I753" s="31" t="s">
        <v>1691</v>
      </c>
      <c r="J753" s="31" t="s">
        <v>1692</v>
      </c>
      <c r="K753" s="36" t="s">
        <v>508</v>
      </c>
      <c r="L753" s="33">
        <v>4.4400000000000004</v>
      </c>
    </row>
    <row r="754" spans="8:12" ht="15.45" x14ac:dyDescent="0.4">
      <c r="H754" s="30">
        <v>753</v>
      </c>
      <c r="I754" s="31" t="s">
        <v>1693</v>
      </c>
      <c r="J754" s="31" t="s">
        <v>1694</v>
      </c>
      <c r="K754" s="36" t="s">
        <v>508</v>
      </c>
      <c r="L754" s="33">
        <v>9.24</v>
      </c>
    </row>
    <row r="755" spans="8:12" ht="15.45" x14ac:dyDescent="0.4">
      <c r="H755" s="30">
        <v>754</v>
      </c>
      <c r="I755" s="31" t="s">
        <v>1695</v>
      </c>
      <c r="J755" s="31" t="s">
        <v>1696</v>
      </c>
      <c r="K755" s="36" t="s">
        <v>508</v>
      </c>
      <c r="L755" s="33">
        <v>9.25</v>
      </c>
    </row>
    <row r="756" spans="8:12" ht="15.45" x14ac:dyDescent="0.4">
      <c r="H756" s="30">
        <v>755</v>
      </c>
      <c r="I756" s="31" t="s">
        <v>1697</v>
      </c>
      <c r="J756" s="31" t="s">
        <v>1698</v>
      </c>
      <c r="K756" s="36" t="s">
        <v>508</v>
      </c>
      <c r="L756" s="33">
        <v>2.58</v>
      </c>
    </row>
    <row r="757" spans="8:12" ht="15.45" x14ac:dyDescent="0.4">
      <c r="H757" s="30">
        <v>756</v>
      </c>
      <c r="I757" s="31" t="s">
        <v>1699</v>
      </c>
      <c r="J757" s="31" t="s">
        <v>1700</v>
      </c>
      <c r="K757" s="36" t="s">
        <v>508</v>
      </c>
      <c r="L757" s="33">
        <v>5.0599999999999996</v>
      </c>
    </row>
    <row r="758" spans="8:12" ht="15.45" x14ac:dyDescent="0.4">
      <c r="H758" s="30">
        <v>757</v>
      </c>
      <c r="I758" s="31" t="s">
        <v>1701</v>
      </c>
      <c r="J758" s="31" t="s">
        <v>1702</v>
      </c>
      <c r="K758" s="36" t="s">
        <v>508</v>
      </c>
      <c r="L758" s="33">
        <v>8.51</v>
      </c>
    </row>
    <row r="759" spans="8:12" ht="15.45" x14ac:dyDescent="0.4">
      <c r="H759" s="30">
        <v>758</v>
      </c>
      <c r="I759" s="31" t="s">
        <v>1703</v>
      </c>
      <c r="J759" s="31" t="s">
        <v>1704</v>
      </c>
      <c r="K759" s="36" t="s">
        <v>508</v>
      </c>
      <c r="L759" s="33">
        <v>7.99</v>
      </c>
    </row>
    <row r="760" spans="8:12" ht="15.45" x14ac:dyDescent="0.4">
      <c r="H760" s="30">
        <v>759</v>
      </c>
      <c r="I760" s="31" t="s">
        <v>1705</v>
      </c>
      <c r="J760" s="31" t="s">
        <v>1706</v>
      </c>
      <c r="K760" s="36" t="s">
        <v>508</v>
      </c>
      <c r="L760" s="33">
        <v>5.21</v>
      </c>
    </row>
    <row r="761" spans="8:12" ht="15.45" x14ac:dyDescent="0.4">
      <c r="H761" s="30">
        <v>760</v>
      </c>
      <c r="I761" s="31" t="s">
        <v>1707</v>
      </c>
      <c r="J761" s="31" t="s">
        <v>1708</v>
      </c>
      <c r="K761" s="36" t="s">
        <v>508</v>
      </c>
      <c r="L761" s="33">
        <v>4.83</v>
      </c>
    </row>
    <row r="762" spans="8:12" ht="15.45" x14ac:dyDescent="0.4">
      <c r="H762" s="30">
        <v>761</v>
      </c>
      <c r="I762" s="31" t="s">
        <v>1709</v>
      </c>
      <c r="J762" s="31" t="s">
        <v>1710</v>
      </c>
      <c r="K762" s="36" t="s">
        <v>508</v>
      </c>
      <c r="L762" s="33">
        <v>6.29</v>
      </c>
    </row>
    <row r="763" spans="8:12" ht="15.45" x14ac:dyDescent="0.4">
      <c r="H763" s="30">
        <v>762</v>
      </c>
      <c r="I763" s="31" t="s">
        <v>1711</v>
      </c>
      <c r="J763" s="31" t="s">
        <v>1712</v>
      </c>
      <c r="K763" s="36" t="s">
        <v>508</v>
      </c>
      <c r="L763" s="33">
        <v>4.76</v>
      </c>
    </row>
    <row r="764" spans="8:12" ht="15.45" x14ac:dyDescent="0.4">
      <c r="H764" s="30">
        <v>763</v>
      </c>
      <c r="I764" s="31" t="s">
        <v>1713</v>
      </c>
      <c r="J764" s="31" t="s">
        <v>1714</v>
      </c>
      <c r="K764" s="36" t="s">
        <v>508</v>
      </c>
      <c r="L764" s="33">
        <v>4.88</v>
      </c>
    </row>
    <row r="765" spans="8:12" ht="15.45" x14ac:dyDescent="0.4">
      <c r="H765" s="30">
        <v>764</v>
      </c>
      <c r="I765" s="31" t="s">
        <v>1715</v>
      </c>
      <c r="J765" s="31" t="s">
        <v>1716</v>
      </c>
      <c r="K765" s="36" t="s">
        <v>508</v>
      </c>
      <c r="L765" s="33">
        <v>9.44</v>
      </c>
    </row>
    <row r="766" spans="8:12" ht="15.45" x14ac:dyDescent="0.4">
      <c r="H766" s="30">
        <v>765</v>
      </c>
      <c r="I766" s="31" t="s">
        <v>1717</v>
      </c>
      <c r="J766" s="31" t="s">
        <v>1718</v>
      </c>
      <c r="K766" s="36" t="s">
        <v>508</v>
      </c>
      <c r="L766" s="33">
        <v>6.94</v>
      </c>
    </row>
    <row r="767" spans="8:12" ht="15.45" x14ac:dyDescent="0.4">
      <c r="H767" s="30">
        <v>766</v>
      </c>
      <c r="I767" s="31" t="s">
        <v>1719</v>
      </c>
      <c r="J767" s="31" t="s">
        <v>1720</v>
      </c>
      <c r="K767" s="36" t="s">
        <v>508</v>
      </c>
      <c r="L767" s="33">
        <v>6.43</v>
      </c>
    </row>
    <row r="768" spans="8:12" ht="15.45" x14ac:dyDescent="0.4">
      <c r="H768" s="30">
        <v>767</v>
      </c>
      <c r="I768" s="31" t="s">
        <v>1721</v>
      </c>
      <c r="J768" s="31" t="s">
        <v>1722</v>
      </c>
      <c r="K768" s="36" t="s">
        <v>508</v>
      </c>
      <c r="L768" s="33">
        <v>9.19</v>
      </c>
    </row>
    <row r="769" spans="8:12" ht="15.45" x14ac:dyDescent="0.4">
      <c r="H769" s="30">
        <v>768</v>
      </c>
      <c r="I769" s="31" t="s">
        <v>1723</v>
      </c>
      <c r="J769" s="31" t="s">
        <v>1724</v>
      </c>
      <c r="K769" s="36" t="s">
        <v>508</v>
      </c>
      <c r="L769" s="33">
        <v>6.93</v>
      </c>
    </row>
    <row r="770" spans="8:12" ht="15.45" x14ac:dyDescent="0.4">
      <c r="H770" s="30">
        <v>769</v>
      </c>
      <c r="I770" s="31" t="s">
        <v>1725</v>
      </c>
      <c r="J770" s="31" t="s">
        <v>1726</v>
      </c>
      <c r="K770" s="36" t="s">
        <v>508</v>
      </c>
      <c r="L770" s="33">
        <v>6.99</v>
      </c>
    </row>
    <row r="771" spans="8:12" ht="15.45" x14ac:dyDescent="0.4">
      <c r="H771" s="30">
        <v>770</v>
      </c>
      <c r="I771" s="31" t="s">
        <v>1727</v>
      </c>
      <c r="J771" s="31" t="s">
        <v>1728</v>
      </c>
      <c r="K771" s="36" t="s">
        <v>508</v>
      </c>
      <c r="L771" s="33">
        <v>7.03</v>
      </c>
    </row>
    <row r="772" spans="8:12" ht="15.45" x14ac:dyDescent="0.4">
      <c r="H772" s="30">
        <v>771</v>
      </c>
      <c r="I772" s="31" t="s">
        <v>1729</v>
      </c>
      <c r="J772" s="31" t="s">
        <v>1730</v>
      </c>
      <c r="K772" s="36" t="s">
        <v>508</v>
      </c>
      <c r="L772" s="33">
        <v>12.23</v>
      </c>
    </row>
    <row r="773" spans="8:12" ht="15.45" x14ac:dyDescent="0.4">
      <c r="H773" s="30">
        <v>772</v>
      </c>
      <c r="I773" s="31" t="s">
        <v>1731</v>
      </c>
      <c r="J773" s="31" t="s">
        <v>1732</v>
      </c>
      <c r="K773" s="36" t="s">
        <v>508</v>
      </c>
      <c r="L773" s="33">
        <v>6.41</v>
      </c>
    </row>
    <row r="774" spans="8:12" ht="15.45" x14ac:dyDescent="0.4">
      <c r="H774" s="30">
        <v>773</v>
      </c>
      <c r="I774" s="31" t="s">
        <v>1733</v>
      </c>
      <c r="J774" s="31" t="s">
        <v>1734</v>
      </c>
      <c r="K774" s="36" t="s">
        <v>508</v>
      </c>
      <c r="L774" s="33">
        <v>5.29</v>
      </c>
    </row>
    <row r="775" spans="8:12" ht="15.45" x14ac:dyDescent="0.4">
      <c r="H775" s="30">
        <v>774</v>
      </c>
      <c r="I775" s="31" t="s">
        <v>1735</v>
      </c>
      <c r="J775" s="31" t="s">
        <v>1736</v>
      </c>
      <c r="K775" s="36" t="s">
        <v>508</v>
      </c>
      <c r="L775" s="33">
        <v>5.66</v>
      </c>
    </row>
    <row r="776" spans="8:12" ht="15.45" x14ac:dyDescent="0.4">
      <c r="H776" s="30">
        <v>775</v>
      </c>
      <c r="I776" s="31" t="s">
        <v>1737</v>
      </c>
      <c r="J776" s="31" t="s">
        <v>1738</v>
      </c>
      <c r="K776" s="36" t="s">
        <v>508</v>
      </c>
      <c r="L776" s="33">
        <v>8.1199999999999992</v>
      </c>
    </row>
    <row r="777" spans="8:12" ht="15.45" x14ac:dyDescent="0.4">
      <c r="H777" s="30">
        <v>776</v>
      </c>
      <c r="I777" s="31" t="s">
        <v>1739</v>
      </c>
      <c r="J777" s="31" t="s">
        <v>1740</v>
      </c>
      <c r="K777" s="36" t="s">
        <v>508</v>
      </c>
      <c r="L777" s="33">
        <v>3.09</v>
      </c>
    </row>
    <row r="778" spans="8:12" ht="15.45" x14ac:dyDescent="0.4">
      <c r="H778" s="30">
        <v>777</v>
      </c>
      <c r="I778" s="31" t="s">
        <v>1741</v>
      </c>
      <c r="J778" s="31" t="s">
        <v>1742</v>
      </c>
      <c r="K778" s="36" t="s">
        <v>508</v>
      </c>
      <c r="L778" s="33">
        <v>3.34</v>
      </c>
    </row>
    <row r="779" spans="8:12" ht="15.45" x14ac:dyDescent="0.4">
      <c r="H779" s="30">
        <v>778</v>
      </c>
      <c r="I779" s="31" t="s">
        <v>1743</v>
      </c>
      <c r="J779" s="31" t="s">
        <v>1744</v>
      </c>
      <c r="K779" s="36" t="s">
        <v>508</v>
      </c>
      <c r="L779" s="33">
        <v>6.94</v>
      </c>
    </row>
    <row r="780" spans="8:12" ht="15.45" x14ac:dyDescent="0.4">
      <c r="H780" s="30">
        <v>779</v>
      </c>
      <c r="I780" s="31" t="s">
        <v>1745</v>
      </c>
      <c r="J780" s="31" t="s">
        <v>1746</v>
      </c>
      <c r="K780" s="36" t="s">
        <v>508</v>
      </c>
      <c r="L780" s="33">
        <v>8.08</v>
      </c>
    </row>
    <row r="781" spans="8:12" ht="15.45" x14ac:dyDescent="0.4">
      <c r="H781" s="30">
        <v>780</v>
      </c>
      <c r="I781" s="31" t="s">
        <v>1747</v>
      </c>
      <c r="J781" s="31" t="s">
        <v>1748</v>
      </c>
      <c r="K781" s="36" t="s">
        <v>508</v>
      </c>
      <c r="L781" s="33">
        <v>5.59</v>
      </c>
    </row>
    <row r="782" spans="8:12" ht="15.45" x14ac:dyDescent="0.4">
      <c r="H782" s="30">
        <v>781</v>
      </c>
      <c r="I782" s="31" t="s">
        <v>1749</v>
      </c>
      <c r="J782" s="31" t="s">
        <v>1750</v>
      </c>
      <c r="K782" s="36" t="s">
        <v>508</v>
      </c>
      <c r="L782" s="33">
        <v>4.1100000000000003</v>
      </c>
    </row>
    <row r="783" spans="8:12" ht="15.45" x14ac:dyDescent="0.4">
      <c r="H783" s="30">
        <v>782</v>
      </c>
      <c r="I783" s="31" t="s">
        <v>1751</v>
      </c>
      <c r="J783" s="31" t="s">
        <v>1752</v>
      </c>
      <c r="K783" s="36" t="s">
        <v>508</v>
      </c>
      <c r="L783" s="33">
        <v>3.14</v>
      </c>
    </row>
    <row r="784" spans="8:12" ht="15.45" x14ac:dyDescent="0.4">
      <c r="H784" s="30">
        <v>783</v>
      </c>
      <c r="I784" s="31" t="s">
        <v>1753</v>
      </c>
      <c r="J784" s="31" t="s">
        <v>1754</v>
      </c>
      <c r="K784" s="36" t="s">
        <v>508</v>
      </c>
      <c r="L784" s="33">
        <v>4.5599999999999996</v>
      </c>
    </row>
    <row r="785" spans="8:12" ht="15.45" x14ac:dyDescent="0.4">
      <c r="H785" s="30">
        <v>784</v>
      </c>
      <c r="I785" s="31" t="s">
        <v>1755</v>
      </c>
      <c r="J785" s="31" t="s">
        <v>1756</v>
      </c>
      <c r="K785" s="36" t="s">
        <v>508</v>
      </c>
      <c r="L785" s="33">
        <v>4.28</v>
      </c>
    </row>
    <row r="786" spans="8:12" ht="15.45" x14ac:dyDescent="0.4">
      <c r="H786" s="30">
        <v>785</v>
      </c>
      <c r="I786" s="31" t="s">
        <v>1757</v>
      </c>
      <c r="J786" s="31" t="s">
        <v>1758</v>
      </c>
      <c r="K786" s="36" t="s">
        <v>508</v>
      </c>
      <c r="L786" s="33">
        <v>4.9400000000000004</v>
      </c>
    </row>
    <row r="787" spans="8:12" ht="15.45" x14ac:dyDescent="0.4">
      <c r="H787" s="30">
        <v>786</v>
      </c>
      <c r="I787" s="31" t="s">
        <v>1759</v>
      </c>
      <c r="J787" s="31" t="s">
        <v>1760</v>
      </c>
      <c r="K787" s="36" t="s">
        <v>508</v>
      </c>
      <c r="L787" s="33">
        <v>3.93</v>
      </c>
    </row>
    <row r="788" spans="8:12" ht="15.45" x14ac:dyDescent="0.4">
      <c r="H788" s="30">
        <v>787</v>
      </c>
      <c r="I788" s="31" t="s">
        <v>1761</v>
      </c>
      <c r="J788" s="31" t="s">
        <v>1762</v>
      </c>
      <c r="K788" s="36" t="s">
        <v>508</v>
      </c>
      <c r="L788" s="33">
        <v>9.0399999999999991</v>
      </c>
    </row>
    <row r="789" spans="8:12" ht="15.45" x14ac:dyDescent="0.4">
      <c r="H789" s="30">
        <v>788</v>
      </c>
      <c r="I789" s="31" t="s">
        <v>1763</v>
      </c>
      <c r="J789" s="31" t="s">
        <v>1764</v>
      </c>
      <c r="K789" s="36" t="s">
        <v>508</v>
      </c>
      <c r="L789" s="33">
        <v>2.89</v>
      </c>
    </row>
    <row r="790" spans="8:12" ht="15.45" x14ac:dyDescent="0.4">
      <c r="H790" s="30">
        <v>789</v>
      </c>
      <c r="I790" s="31" t="s">
        <v>1765</v>
      </c>
      <c r="J790" s="31" t="s">
        <v>1766</v>
      </c>
      <c r="K790" s="36" t="s">
        <v>508</v>
      </c>
      <c r="L790" s="33">
        <v>6.19</v>
      </c>
    </row>
    <row r="791" spans="8:12" ht="15.45" x14ac:dyDescent="0.4">
      <c r="H791" s="30">
        <v>790</v>
      </c>
      <c r="I791" s="31" t="s">
        <v>1767</v>
      </c>
      <c r="J791" s="31" t="s">
        <v>1768</v>
      </c>
      <c r="K791" s="36" t="s">
        <v>508</v>
      </c>
      <c r="L791" s="33">
        <v>5.78</v>
      </c>
    </row>
    <row r="792" spans="8:12" ht="15.45" x14ac:dyDescent="0.4">
      <c r="H792" s="30">
        <v>791</v>
      </c>
      <c r="I792" s="31" t="s">
        <v>1769</v>
      </c>
      <c r="J792" s="31" t="s">
        <v>1770</v>
      </c>
      <c r="K792" s="36" t="s">
        <v>508</v>
      </c>
      <c r="L792" s="33">
        <v>4.93</v>
      </c>
    </row>
    <row r="793" spans="8:12" ht="15.45" x14ac:dyDescent="0.4">
      <c r="H793" s="30">
        <v>792</v>
      </c>
      <c r="I793" s="31" t="s">
        <v>1771</v>
      </c>
      <c r="J793" s="31" t="s">
        <v>1772</v>
      </c>
      <c r="K793" s="36" t="s">
        <v>508</v>
      </c>
      <c r="L793" s="33">
        <v>10.75</v>
      </c>
    </row>
    <row r="794" spans="8:12" ht="15.45" x14ac:dyDescent="0.4">
      <c r="H794" s="30">
        <v>793</v>
      </c>
      <c r="I794" s="31" t="s">
        <v>1773</v>
      </c>
      <c r="J794" s="31" t="s">
        <v>1774</v>
      </c>
      <c r="K794" s="36" t="s">
        <v>508</v>
      </c>
      <c r="L794" s="33">
        <v>10.119999999999999</v>
      </c>
    </row>
    <row r="795" spans="8:12" ht="15.45" x14ac:dyDescent="0.4">
      <c r="H795" s="30">
        <v>794</v>
      </c>
      <c r="I795" s="31" t="s">
        <v>1775</v>
      </c>
      <c r="J795" s="31" t="s">
        <v>1776</v>
      </c>
      <c r="K795" s="36" t="s">
        <v>508</v>
      </c>
      <c r="L795" s="33">
        <v>4.9800000000000004</v>
      </c>
    </row>
    <row r="796" spans="8:12" ht="15.45" x14ac:dyDescent="0.4">
      <c r="H796" s="30">
        <v>795</v>
      </c>
      <c r="I796" s="31" t="s">
        <v>1777</v>
      </c>
      <c r="J796" s="31" t="s">
        <v>1778</v>
      </c>
      <c r="K796" s="36" t="s">
        <v>508</v>
      </c>
      <c r="L796" s="33">
        <v>5.59</v>
      </c>
    </row>
    <row r="797" spans="8:12" ht="15.45" x14ac:dyDescent="0.4">
      <c r="H797" s="30">
        <v>796</v>
      </c>
      <c r="I797" s="31" t="s">
        <v>1779</v>
      </c>
      <c r="J797" s="31" t="s">
        <v>1780</v>
      </c>
      <c r="K797" s="36" t="s">
        <v>508</v>
      </c>
      <c r="L797" s="33">
        <v>9.68</v>
      </c>
    </row>
    <row r="798" spans="8:12" ht="15.45" x14ac:dyDescent="0.4">
      <c r="H798" s="30">
        <v>797</v>
      </c>
      <c r="I798" s="31" t="s">
        <v>1781</v>
      </c>
      <c r="J798" s="31" t="s">
        <v>1782</v>
      </c>
      <c r="K798" s="36" t="s">
        <v>508</v>
      </c>
      <c r="L798" s="33">
        <v>10.44</v>
      </c>
    </row>
    <row r="799" spans="8:12" ht="15.45" x14ac:dyDescent="0.4">
      <c r="H799" s="30">
        <v>798</v>
      </c>
      <c r="I799" s="31" t="s">
        <v>1783</v>
      </c>
      <c r="J799" s="31" t="s">
        <v>1784</v>
      </c>
      <c r="K799" s="36" t="s">
        <v>508</v>
      </c>
      <c r="L799" s="33">
        <v>11.81</v>
      </c>
    </row>
    <row r="800" spans="8:12" ht="15.45" x14ac:dyDescent="0.4">
      <c r="H800" s="30">
        <v>799</v>
      </c>
      <c r="I800" s="31" t="s">
        <v>1785</v>
      </c>
      <c r="J800" s="31" t="s">
        <v>1786</v>
      </c>
      <c r="K800" s="36" t="s">
        <v>508</v>
      </c>
      <c r="L800" s="33">
        <v>4.62</v>
      </c>
    </row>
    <row r="801" spans="8:12" ht="15.45" x14ac:dyDescent="0.4">
      <c r="H801" s="30">
        <v>800</v>
      </c>
      <c r="I801" s="31" t="s">
        <v>1787</v>
      </c>
      <c r="J801" s="31" t="s">
        <v>1788</v>
      </c>
      <c r="K801" s="36" t="s">
        <v>508</v>
      </c>
      <c r="L801" s="33">
        <v>10.33</v>
      </c>
    </row>
    <row r="802" spans="8:12" ht="15.45" x14ac:dyDescent="0.4">
      <c r="H802" s="30">
        <v>801</v>
      </c>
      <c r="I802" s="31" t="s">
        <v>1789</v>
      </c>
      <c r="J802" s="31" t="s">
        <v>1790</v>
      </c>
      <c r="K802" s="36" t="s">
        <v>508</v>
      </c>
      <c r="L802" s="33">
        <v>9.6199999999999992</v>
      </c>
    </row>
    <row r="803" spans="8:12" ht="15.45" x14ac:dyDescent="0.4">
      <c r="H803" s="30">
        <v>802</v>
      </c>
      <c r="I803" s="31" t="s">
        <v>1791</v>
      </c>
      <c r="J803" s="31" t="s">
        <v>1792</v>
      </c>
      <c r="K803" s="36" t="s">
        <v>508</v>
      </c>
      <c r="L803" s="33">
        <v>7.44</v>
      </c>
    </row>
    <row r="804" spans="8:12" ht="15.45" x14ac:dyDescent="0.4">
      <c r="H804" s="30">
        <v>803</v>
      </c>
      <c r="I804" s="31" t="s">
        <v>1793</v>
      </c>
      <c r="J804" s="31" t="s">
        <v>1794</v>
      </c>
      <c r="K804" s="36" t="s">
        <v>508</v>
      </c>
      <c r="L804" s="33">
        <v>4.83</v>
      </c>
    </row>
    <row r="805" spans="8:12" ht="15.45" x14ac:dyDescent="0.4">
      <c r="H805" s="30">
        <v>804</v>
      </c>
      <c r="I805" s="31" t="s">
        <v>1795</v>
      </c>
      <c r="J805" s="31" t="s">
        <v>1796</v>
      </c>
      <c r="K805" s="36" t="s">
        <v>508</v>
      </c>
      <c r="L805" s="33">
        <v>9.23</v>
      </c>
    </row>
    <row r="806" spans="8:12" ht="15.45" x14ac:dyDescent="0.4">
      <c r="H806" s="30">
        <v>805</v>
      </c>
      <c r="I806" s="31" t="s">
        <v>1797</v>
      </c>
      <c r="J806" s="31" t="s">
        <v>1798</v>
      </c>
      <c r="K806" s="36" t="s">
        <v>508</v>
      </c>
      <c r="L806" s="33">
        <v>11.49</v>
      </c>
    </row>
    <row r="807" spans="8:12" ht="15.45" x14ac:dyDescent="0.4">
      <c r="H807" s="30">
        <v>806</v>
      </c>
      <c r="I807" s="31" t="s">
        <v>1799</v>
      </c>
      <c r="J807" s="31" t="s">
        <v>1800</v>
      </c>
      <c r="K807" s="36" t="s">
        <v>508</v>
      </c>
      <c r="L807" s="33">
        <v>3.9</v>
      </c>
    </row>
    <row r="808" spans="8:12" ht="15.45" x14ac:dyDescent="0.4">
      <c r="H808" s="30">
        <v>807</v>
      </c>
      <c r="I808" s="31" t="s">
        <v>1801</v>
      </c>
      <c r="J808" s="31" t="s">
        <v>1802</v>
      </c>
      <c r="K808" s="36" t="s">
        <v>508</v>
      </c>
      <c r="L808" s="33">
        <v>9.41</v>
      </c>
    </row>
    <row r="809" spans="8:12" ht="15.45" x14ac:dyDescent="0.4">
      <c r="H809" s="30">
        <v>808</v>
      </c>
      <c r="I809" s="31" t="s">
        <v>1803</v>
      </c>
      <c r="J809" s="31" t="s">
        <v>1804</v>
      </c>
      <c r="K809" s="36" t="s">
        <v>508</v>
      </c>
      <c r="L809" s="33">
        <v>5.81</v>
      </c>
    </row>
    <row r="810" spans="8:12" ht="15.45" x14ac:dyDescent="0.4">
      <c r="H810" s="30">
        <v>809</v>
      </c>
      <c r="I810" s="31" t="s">
        <v>1805</v>
      </c>
      <c r="J810" s="31" t="s">
        <v>1806</v>
      </c>
      <c r="K810" s="36" t="s">
        <v>508</v>
      </c>
      <c r="L810" s="33">
        <v>7.68</v>
      </c>
    </row>
    <row r="811" spans="8:12" ht="15.45" x14ac:dyDescent="0.4">
      <c r="H811" s="30">
        <v>810</v>
      </c>
      <c r="I811" s="31" t="s">
        <v>1807</v>
      </c>
      <c r="J811" s="31" t="s">
        <v>1808</v>
      </c>
      <c r="K811" s="36" t="s">
        <v>508</v>
      </c>
      <c r="L811" s="33">
        <v>9.56</v>
      </c>
    </row>
    <row r="812" spans="8:12" ht="15.45" x14ac:dyDescent="0.4">
      <c r="H812" s="30">
        <v>811</v>
      </c>
      <c r="I812" s="31" t="s">
        <v>1809</v>
      </c>
      <c r="J812" s="31" t="s">
        <v>1810</v>
      </c>
      <c r="K812" s="36" t="s">
        <v>508</v>
      </c>
      <c r="L812" s="33">
        <v>4.8899999999999997</v>
      </c>
    </row>
    <row r="813" spans="8:12" ht="15.45" x14ac:dyDescent="0.4">
      <c r="H813" s="30">
        <v>812</v>
      </c>
      <c r="I813" s="31" t="s">
        <v>1811</v>
      </c>
      <c r="J813" s="31" t="s">
        <v>1812</v>
      </c>
      <c r="K813" s="36" t="s">
        <v>508</v>
      </c>
      <c r="L813" s="33">
        <v>5.18</v>
      </c>
    </row>
    <row r="814" spans="8:12" ht="15.45" x14ac:dyDescent="0.4">
      <c r="H814" s="30">
        <v>813</v>
      </c>
      <c r="I814" s="31" t="s">
        <v>1813</v>
      </c>
      <c r="J814" s="31" t="s">
        <v>1814</v>
      </c>
      <c r="K814" s="36" t="s">
        <v>508</v>
      </c>
      <c r="L814" s="33">
        <v>6.36</v>
      </c>
    </row>
    <row r="815" spans="8:12" ht="15.45" x14ac:dyDescent="0.4">
      <c r="H815" s="30">
        <v>814</v>
      </c>
      <c r="I815" s="31" t="s">
        <v>1815</v>
      </c>
      <c r="J815" s="31" t="s">
        <v>1816</v>
      </c>
      <c r="K815" s="36" t="s">
        <v>508</v>
      </c>
      <c r="L815" s="33">
        <v>5.36</v>
      </c>
    </row>
    <row r="816" spans="8:12" ht="15.45" x14ac:dyDescent="0.4">
      <c r="H816" s="30">
        <v>815</v>
      </c>
      <c r="I816" s="31" t="s">
        <v>1817</v>
      </c>
      <c r="J816" s="31" t="s">
        <v>1818</v>
      </c>
      <c r="K816" s="36" t="s">
        <v>508</v>
      </c>
      <c r="L816" s="33">
        <v>2.71</v>
      </c>
    </row>
    <row r="817" spans="8:12" ht="15.45" x14ac:dyDescent="0.4">
      <c r="H817" s="30">
        <v>816</v>
      </c>
      <c r="I817" s="31" t="s">
        <v>1819</v>
      </c>
      <c r="J817" s="31" t="s">
        <v>1820</v>
      </c>
      <c r="K817" s="36" t="s">
        <v>508</v>
      </c>
      <c r="L817" s="33">
        <v>7.07</v>
      </c>
    </row>
    <row r="818" spans="8:12" ht="15.45" x14ac:dyDescent="0.4">
      <c r="H818" s="30">
        <v>817</v>
      </c>
      <c r="I818" s="31" t="s">
        <v>1821</v>
      </c>
      <c r="J818" s="31" t="s">
        <v>1822</v>
      </c>
      <c r="K818" s="36" t="s">
        <v>508</v>
      </c>
      <c r="L818" s="33">
        <v>9.14</v>
      </c>
    </row>
    <row r="819" spans="8:12" ht="15.45" x14ac:dyDescent="0.4">
      <c r="H819" s="30">
        <v>818</v>
      </c>
      <c r="I819" s="31" t="s">
        <v>1823</v>
      </c>
      <c r="J819" s="31" t="s">
        <v>1824</v>
      </c>
      <c r="K819" s="36" t="s">
        <v>508</v>
      </c>
      <c r="L819" s="33">
        <v>10.18</v>
      </c>
    </row>
    <row r="820" spans="8:12" ht="15.45" x14ac:dyDescent="0.4">
      <c r="H820" s="30">
        <v>819</v>
      </c>
      <c r="I820" s="31" t="s">
        <v>1825</v>
      </c>
      <c r="J820" s="31" t="s">
        <v>1826</v>
      </c>
      <c r="K820" s="36" t="s">
        <v>508</v>
      </c>
      <c r="L820" s="33">
        <v>6.51</v>
      </c>
    </row>
    <row r="821" spans="8:12" ht="15.45" x14ac:dyDescent="0.4">
      <c r="H821" s="30">
        <v>820</v>
      </c>
      <c r="I821" s="31" t="s">
        <v>1827</v>
      </c>
      <c r="J821" s="31" t="s">
        <v>1828</v>
      </c>
      <c r="K821" s="36" t="s">
        <v>508</v>
      </c>
      <c r="L821" s="33">
        <v>2.96</v>
      </c>
    </row>
    <row r="822" spans="8:12" ht="15.45" x14ac:dyDescent="0.4">
      <c r="H822" s="30">
        <v>821</v>
      </c>
      <c r="I822" s="31" t="s">
        <v>1829</v>
      </c>
      <c r="J822" s="31" t="s">
        <v>1830</v>
      </c>
      <c r="K822" s="36" t="s">
        <v>508</v>
      </c>
      <c r="L822" s="33">
        <v>12.04</v>
      </c>
    </row>
    <row r="823" spans="8:12" ht="15.45" x14ac:dyDescent="0.4">
      <c r="H823" s="30">
        <v>822</v>
      </c>
      <c r="I823" s="31" t="s">
        <v>1831</v>
      </c>
      <c r="J823" s="31" t="s">
        <v>1832</v>
      </c>
      <c r="K823" s="36" t="s">
        <v>508</v>
      </c>
      <c r="L823" s="33">
        <v>5.94</v>
      </c>
    </row>
    <row r="824" spans="8:12" ht="15.45" x14ac:dyDescent="0.4">
      <c r="H824" s="30">
        <v>823</v>
      </c>
      <c r="I824" s="31" t="s">
        <v>1833</v>
      </c>
      <c r="J824" s="31" t="s">
        <v>1834</v>
      </c>
      <c r="K824" s="36" t="s">
        <v>508</v>
      </c>
      <c r="L824" s="33">
        <v>5.93</v>
      </c>
    </row>
    <row r="825" spans="8:12" ht="15.45" x14ac:dyDescent="0.4">
      <c r="H825" s="30">
        <v>824</v>
      </c>
      <c r="I825" s="31" t="s">
        <v>1835</v>
      </c>
      <c r="J825" s="31" t="s">
        <v>1836</v>
      </c>
      <c r="K825" s="36" t="s">
        <v>508</v>
      </c>
      <c r="L825" s="33">
        <v>6.76</v>
      </c>
    </row>
    <row r="826" spans="8:12" ht="15.45" x14ac:dyDescent="0.4">
      <c r="H826" s="30">
        <v>825</v>
      </c>
      <c r="I826" s="31" t="s">
        <v>1837</v>
      </c>
      <c r="J826" s="31" t="s">
        <v>1838</v>
      </c>
      <c r="K826" s="36" t="s">
        <v>508</v>
      </c>
      <c r="L826" s="33">
        <v>4.83</v>
      </c>
    </row>
    <row r="827" spans="8:12" ht="15.45" x14ac:dyDescent="0.4">
      <c r="H827" s="30">
        <v>826</v>
      </c>
      <c r="I827" s="31" t="s">
        <v>1839</v>
      </c>
      <c r="J827" s="31" t="s">
        <v>1840</v>
      </c>
      <c r="K827" s="36" t="s">
        <v>508</v>
      </c>
      <c r="L827" s="33">
        <v>5.0999999999999996</v>
      </c>
    </row>
    <row r="828" spans="8:12" ht="15.45" x14ac:dyDescent="0.4">
      <c r="H828" s="30">
        <v>827</v>
      </c>
      <c r="I828" s="31" t="s">
        <v>1841</v>
      </c>
      <c r="J828" s="31" t="s">
        <v>1842</v>
      </c>
      <c r="K828" s="36" t="s">
        <v>508</v>
      </c>
      <c r="L828" s="33">
        <v>8.6199999999999992</v>
      </c>
    </row>
    <row r="829" spans="8:12" ht="15.45" x14ac:dyDescent="0.4">
      <c r="H829" s="30">
        <v>828</v>
      </c>
      <c r="I829" s="31" t="s">
        <v>1843</v>
      </c>
      <c r="J829" s="31" t="s">
        <v>1844</v>
      </c>
      <c r="K829" s="36" t="s">
        <v>508</v>
      </c>
      <c r="L829" s="33">
        <v>9.74</v>
      </c>
    </row>
    <row r="830" spans="8:12" ht="15.45" x14ac:dyDescent="0.4">
      <c r="H830" s="30">
        <v>829</v>
      </c>
      <c r="I830" s="31" t="s">
        <v>1845</v>
      </c>
      <c r="J830" s="31" t="s">
        <v>1846</v>
      </c>
      <c r="K830" s="36" t="s">
        <v>508</v>
      </c>
      <c r="L830" s="33">
        <v>11.52</v>
      </c>
    </row>
    <row r="831" spans="8:12" ht="15.45" x14ac:dyDescent="0.4">
      <c r="H831" s="30">
        <v>830</v>
      </c>
      <c r="I831" s="31" t="s">
        <v>1847</v>
      </c>
      <c r="J831" s="31" t="s">
        <v>1848</v>
      </c>
      <c r="K831" s="36" t="s">
        <v>508</v>
      </c>
      <c r="L831" s="33">
        <v>10.67</v>
      </c>
    </row>
    <row r="832" spans="8:12" ht="15.45" x14ac:dyDescent="0.4">
      <c r="H832" s="30">
        <v>831</v>
      </c>
      <c r="I832" s="31" t="s">
        <v>1849</v>
      </c>
      <c r="J832" s="31" t="s">
        <v>1850</v>
      </c>
      <c r="K832" s="36" t="s">
        <v>508</v>
      </c>
      <c r="L832" s="33">
        <v>10.130000000000001</v>
      </c>
    </row>
    <row r="833" spans="8:12" ht="15.45" x14ac:dyDescent="0.4">
      <c r="H833" s="30">
        <v>832</v>
      </c>
      <c r="I833" s="31" t="s">
        <v>1851</v>
      </c>
      <c r="J833" s="31" t="s">
        <v>1852</v>
      </c>
      <c r="K833" s="36" t="s">
        <v>508</v>
      </c>
      <c r="L833" s="33">
        <v>4.76</v>
      </c>
    </row>
    <row r="834" spans="8:12" ht="15.45" x14ac:dyDescent="0.4">
      <c r="H834" s="30">
        <v>833</v>
      </c>
      <c r="I834" s="31" t="s">
        <v>1853</v>
      </c>
      <c r="J834" s="31" t="s">
        <v>1854</v>
      </c>
      <c r="K834" s="36" t="s">
        <v>508</v>
      </c>
      <c r="L834" s="33">
        <v>6.25</v>
      </c>
    </row>
    <row r="835" spans="8:12" ht="15.45" x14ac:dyDescent="0.4">
      <c r="H835" s="30">
        <v>834</v>
      </c>
      <c r="I835" s="31" t="s">
        <v>1855</v>
      </c>
      <c r="J835" s="31" t="s">
        <v>1856</v>
      </c>
      <c r="K835" s="36" t="s">
        <v>508</v>
      </c>
      <c r="L835" s="33">
        <v>9.3699999999999992</v>
      </c>
    </row>
    <row r="836" spans="8:12" ht="15.45" x14ac:dyDescent="0.4">
      <c r="H836" s="30">
        <v>835</v>
      </c>
      <c r="I836" s="31" t="s">
        <v>1857</v>
      </c>
      <c r="J836" s="31" t="s">
        <v>1858</v>
      </c>
      <c r="K836" s="36" t="s">
        <v>508</v>
      </c>
      <c r="L836" s="33">
        <v>4.8099999999999996</v>
      </c>
    </row>
    <row r="837" spans="8:12" ht="15.45" x14ac:dyDescent="0.4">
      <c r="H837" s="30">
        <v>836</v>
      </c>
      <c r="I837" s="31" t="s">
        <v>1859</v>
      </c>
      <c r="J837" s="31" t="s">
        <v>1860</v>
      </c>
      <c r="K837" s="36" t="s">
        <v>508</v>
      </c>
      <c r="L837" s="33">
        <v>5.39</v>
      </c>
    </row>
    <row r="838" spans="8:12" ht="15.45" x14ac:dyDescent="0.4">
      <c r="H838" s="30">
        <v>837</v>
      </c>
      <c r="I838" s="31" t="s">
        <v>1861</v>
      </c>
      <c r="J838" s="31" t="s">
        <v>1862</v>
      </c>
      <c r="K838" s="36" t="s">
        <v>508</v>
      </c>
      <c r="L838" s="33">
        <v>5.71</v>
      </c>
    </row>
    <row r="839" spans="8:12" ht="15.45" x14ac:dyDescent="0.4">
      <c r="H839" s="30">
        <v>838</v>
      </c>
      <c r="I839" s="31" t="s">
        <v>1863</v>
      </c>
      <c r="J839" s="31" t="s">
        <v>1864</v>
      </c>
      <c r="K839" s="36" t="s">
        <v>508</v>
      </c>
      <c r="L839" s="33">
        <v>9.26</v>
      </c>
    </row>
    <row r="840" spans="8:12" ht="15.45" x14ac:dyDescent="0.4">
      <c r="H840" s="30">
        <v>839</v>
      </c>
      <c r="I840" s="31" t="s">
        <v>1865</v>
      </c>
      <c r="J840" s="31" t="s">
        <v>1866</v>
      </c>
      <c r="K840" s="36" t="s">
        <v>508</v>
      </c>
      <c r="L840" s="33">
        <v>3.73</v>
      </c>
    </row>
    <row r="841" spans="8:12" ht="15.45" x14ac:dyDescent="0.4">
      <c r="H841" s="30">
        <v>840</v>
      </c>
      <c r="I841" s="31" t="s">
        <v>1867</v>
      </c>
      <c r="J841" s="31" t="s">
        <v>1868</v>
      </c>
      <c r="K841" s="36" t="s">
        <v>508</v>
      </c>
      <c r="L841" s="33">
        <v>5.18</v>
      </c>
    </row>
    <row r="842" spans="8:12" ht="15.45" x14ac:dyDescent="0.4">
      <c r="H842" s="30">
        <v>841</v>
      </c>
      <c r="I842" s="31" t="s">
        <v>1869</v>
      </c>
      <c r="J842" s="31" t="s">
        <v>1870</v>
      </c>
      <c r="K842" s="36" t="s">
        <v>508</v>
      </c>
      <c r="L842" s="33">
        <v>3.89</v>
      </c>
    </row>
    <row r="843" spans="8:12" ht="15.45" x14ac:dyDescent="0.4">
      <c r="H843" s="30">
        <v>842</v>
      </c>
      <c r="I843" s="31" t="s">
        <v>1871</v>
      </c>
      <c r="J843" s="31" t="s">
        <v>1872</v>
      </c>
      <c r="K843" s="36" t="s">
        <v>508</v>
      </c>
      <c r="L843" s="33">
        <v>7.95</v>
      </c>
    </row>
    <row r="844" spans="8:12" ht="15.45" x14ac:dyDescent="0.4">
      <c r="H844" s="30">
        <v>843</v>
      </c>
      <c r="I844" s="31" t="s">
        <v>1873</v>
      </c>
      <c r="J844" s="31" t="s">
        <v>1874</v>
      </c>
      <c r="K844" s="36" t="s">
        <v>508</v>
      </c>
      <c r="L844" s="33">
        <v>11.59</v>
      </c>
    </row>
    <row r="845" spans="8:12" ht="15.45" x14ac:dyDescent="0.4">
      <c r="H845" s="30">
        <v>844</v>
      </c>
      <c r="I845" s="31" t="s">
        <v>1875</v>
      </c>
      <c r="J845" s="31" t="s">
        <v>1876</v>
      </c>
      <c r="K845" s="36" t="s">
        <v>508</v>
      </c>
      <c r="L845" s="33">
        <v>6.24</v>
      </c>
    </row>
    <row r="846" spans="8:12" ht="15.45" x14ac:dyDescent="0.4">
      <c r="H846" s="30">
        <v>845</v>
      </c>
      <c r="I846" s="31" t="s">
        <v>1877</v>
      </c>
      <c r="J846" s="31" t="s">
        <v>1878</v>
      </c>
      <c r="K846" s="36" t="s">
        <v>508</v>
      </c>
      <c r="L846" s="33">
        <v>11.86</v>
      </c>
    </row>
    <row r="847" spans="8:12" ht="15.45" x14ac:dyDescent="0.4">
      <c r="H847" s="30">
        <v>846</v>
      </c>
      <c r="I847" s="31" t="s">
        <v>1879</v>
      </c>
      <c r="J847" s="31" t="s">
        <v>1880</v>
      </c>
      <c r="K847" s="36" t="s">
        <v>508</v>
      </c>
      <c r="L847" s="33">
        <v>7.19</v>
      </c>
    </row>
    <row r="848" spans="8:12" ht="15.45" x14ac:dyDescent="0.4">
      <c r="H848" s="30">
        <v>847</v>
      </c>
      <c r="I848" s="31" t="s">
        <v>1881</v>
      </c>
      <c r="J848" s="31" t="s">
        <v>1882</v>
      </c>
      <c r="K848" s="36" t="s">
        <v>508</v>
      </c>
      <c r="L848" s="33">
        <v>4.72</v>
      </c>
    </row>
    <row r="849" spans="8:12" ht="15.45" x14ac:dyDescent="0.4">
      <c r="H849" s="30">
        <v>848</v>
      </c>
      <c r="I849" s="31" t="s">
        <v>1883</v>
      </c>
      <c r="J849" s="31" t="s">
        <v>1884</v>
      </c>
      <c r="K849" s="36" t="s">
        <v>508</v>
      </c>
      <c r="L849" s="33">
        <v>4.8899999999999997</v>
      </c>
    </row>
    <row r="850" spans="8:12" ht="15.45" x14ac:dyDescent="0.4">
      <c r="H850" s="30">
        <v>849</v>
      </c>
      <c r="I850" s="31" t="s">
        <v>1885</v>
      </c>
      <c r="J850" s="31" t="s">
        <v>1886</v>
      </c>
      <c r="K850" s="36" t="s">
        <v>508</v>
      </c>
      <c r="L850" s="33">
        <v>9.92</v>
      </c>
    </row>
    <row r="851" spans="8:12" ht="15.45" x14ac:dyDescent="0.4">
      <c r="H851" s="30">
        <v>850</v>
      </c>
      <c r="I851" s="31" t="s">
        <v>1887</v>
      </c>
      <c r="J851" s="31" t="s">
        <v>1888</v>
      </c>
      <c r="K851" s="36" t="s">
        <v>508</v>
      </c>
      <c r="L851" s="33">
        <v>7.92</v>
      </c>
    </row>
    <row r="852" spans="8:12" ht="15.45" x14ac:dyDescent="0.4">
      <c r="H852" s="30">
        <v>851</v>
      </c>
      <c r="I852" s="31" t="s">
        <v>1889</v>
      </c>
      <c r="J852" s="31" t="s">
        <v>1890</v>
      </c>
      <c r="K852" s="36" t="s">
        <v>508</v>
      </c>
      <c r="L852" s="33">
        <v>6.7</v>
      </c>
    </row>
    <row r="853" spans="8:12" ht="15.45" x14ac:dyDescent="0.4">
      <c r="H853" s="30">
        <v>852</v>
      </c>
      <c r="I853" s="31" t="s">
        <v>1891</v>
      </c>
      <c r="J853" s="31" t="s">
        <v>1892</v>
      </c>
      <c r="K853" s="36" t="s">
        <v>508</v>
      </c>
      <c r="L853" s="33">
        <v>8.11</v>
      </c>
    </row>
    <row r="854" spans="8:12" ht="15.45" x14ac:dyDescent="0.4">
      <c r="H854" s="30">
        <v>853</v>
      </c>
      <c r="I854" s="31" t="s">
        <v>1893</v>
      </c>
      <c r="J854" s="31" t="s">
        <v>1894</v>
      </c>
      <c r="K854" s="36" t="s">
        <v>508</v>
      </c>
      <c r="L854" s="33">
        <v>8.23</v>
      </c>
    </row>
    <row r="855" spans="8:12" ht="15.45" x14ac:dyDescent="0.4">
      <c r="H855" s="30">
        <v>854</v>
      </c>
      <c r="I855" s="31" t="s">
        <v>1895</v>
      </c>
      <c r="J855" s="31" t="s">
        <v>1896</v>
      </c>
      <c r="K855" s="36" t="s">
        <v>508</v>
      </c>
      <c r="L855" s="33">
        <v>6.38</v>
      </c>
    </row>
    <row r="856" spans="8:12" ht="15.45" x14ac:dyDescent="0.4">
      <c r="H856" s="30">
        <v>855</v>
      </c>
      <c r="I856" s="31" t="s">
        <v>1897</v>
      </c>
      <c r="J856" s="31" t="s">
        <v>1898</v>
      </c>
      <c r="K856" s="36" t="s">
        <v>508</v>
      </c>
      <c r="L856" s="33">
        <v>8.08</v>
      </c>
    </row>
    <row r="857" spans="8:12" ht="15.45" x14ac:dyDescent="0.4">
      <c r="H857" s="30">
        <v>856</v>
      </c>
      <c r="I857" s="31" t="s">
        <v>1899</v>
      </c>
      <c r="J857" s="31" t="s">
        <v>1900</v>
      </c>
      <c r="K857" s="36" t="s">
        <v>508</v>
      </c>
      <c r="L857" s="33">
        <v>6.14</v>
      </c>
    </row>
    <row r="858" spans="8:12" ht="15.45" x14ac:dyDescent="0.4">
      <c r="H858" s="30">
        <v>857</v>
      </c>
      <c r="I858" s="31" t="s">
        <v>1901</v>
      </c>
      <c r="J858" s="31" t="s">
        <v>1902</v>
      </c>
      <c r="K858" s="36" t="s">
        <v>508</v>
      </c>
      <c r="L858" s="33">
        <v>6.29</v>
      </c>
    </row>
    <row r="859" spans="8:12" ht="15.45" x14ac:dyDescent="0.4">
      <c r="H859" s="30">
        <v>858</v>
      </c>
      <c r="I859" s="31" t="s">
        <v>1903</v>
      </c>
      <c r="J859" s="31" t="s">
        <v>1904</v>
      </c>
      <c r="K859" s="36" t="s">
        <v>508</v>
      </c>
      <c r="L859" s="33">
        <v>5.23</v>
      </c>
    </row>
    <row r="860" spans="8:12" ht="15.45" x14ac:dyDescent="0.4">
      <c r="H860" s="30">
        <v>859</v>
      </c>
      <c r="I860" s="31" t="s">
        <v>1905</v>
      </c>
      <c r="J860" s="31" t="s">
        <v>1906</v>
      </c>
      <c r="K860" s="36" t="s">
        <v>508</v>
      </c>
      <c r="L860" s="33">
        <v>9.61</v>
      </c>
    </row>
    <row r="861" spans="8:12" ht="15.45" x14ac:dyDescent="0.4">
      <c r="H861" s="30">
        <v>860</v>
      </c>
      <c r="I861" s="31" t="s">
        <v>1907</v>
      </c>
      <c r="J861" s="31" t="s">
        <v>1908</v>
      </c>
      <c r="K861" s="36" t="s">
        <v>508</v>
      </c>
      <c r="L861" s="33">
        <v>4.59</v>
      </c>
    </row>
    <row r="862" spans="8:12" ht="15.45" x14ac:dyDescent="0.4">
      <c r="H862" s="30">
        <v>861</v>
      </c>
      <c r="I862" s="31" t="s">
        <v>1909</v>
      </c>
      <c r="J862" s="31" t="s">
        <v>1910</v>
      </c>
      <c r="K862" s="36" t="s">
        <v>508</v>
      </c>
      <c r="L862" s="33">
        <v>6.28</v>
      </c>
    </row>
    <row r="863" spans="8:12" ht="15.45" x14ac:dyDescent="0.4">
      <c r="H863" s="30">
        <v>862</v>
      </c>
      <c r="I863" s="31" t="s">
        <v>1911</v>
      </c>
      <c r="J863" s="31" t="s">
        <v>1912</v>
      </c>
      <c r="K863" s="36" t="s">
        <v>508</v>
      </c>
      <c r="L863" s="33">
        <v>6.07</v>
      </c>
    </row>
    <row r="864" spans="8:12" ht="15.45" x14ac:dyDescent="0.4">
      <c r="H864" s="30">
        <v>863</v>
      </c>
      <c r="I864" s="31" t="s">
        <v>1913</v>
      </c>
      <c r="J864" s="31" t="s">
        <v>1914</v>
      </c>
      <c r="K864" s="36" t="s">
        <v>508</v>
      </c>
      <c r="L864" s="33">
        <v>4.24</v>
      </c>
    </row>
    <row r="865" spans="8:12" ht="15.45" x14ac:dyDescent="0.4">
      <c r="H865" s="30">
        <v>864</v>
      </c>
      <c r="I865" s="31" t="s">
        <v>1915</v>
      </c>
      <c r="J865" s="31" t="s">
        <v>1916</v>
      </c>
      <c r="K865" s="36" t="s">
        <v>508</v>
      </c>
      <c r="L865" s="33">
        <v>7.01</v>
      </c>
    </row>
    <row r="866" spans="8:12" ht="15.45" x14ac:dyDescent="0.4">
      <c r="H866" s="30">
        <v>865</v>
      </c>
      <c r="I866" s="31" t="s">
        <v>1917</v>
      </c>
      <c r="J866" s="31" t="s">
        <v>1918</v>
      </c>
      <c r="K866" s="36" t="s">
        <v>508</v>
      </c>
      <c r="L866" s="33">
        <v>12.85</v>
      </c>
    </row>
    <row r="867" spans="8:12" ht="15.45" x14ac:dyDescent="0.4">
      <c r="H867" s="30">
        <v>866</v>
      </c>
      <c r="I867" s="31" t="s">
        <v>1919</v>
      </c>
      <c r="J867" s="31" t="s">
        <v>1920</v>
      </c>
      <c r="K867" s="36" t="s">
        <v>508</v>
      </c>
      <c r="L867" s="33">
        <v>8.66</v>
      </c>
    </row>
    <row r="868" spans="8:12" ht="15.45" x14ac:dyDescent="0.4">
      <c r="H868" s="30">
        <v>867</v>
      </c>
      <c r="I868" s="31" t="s">
        <v>1921</v>
      </c>
      <c r="J868" s="31" t="s">
        <v>1922</v>
      </c>
      <c r="K868" s="36" t="s">
        <v>508</v>
      </c>
      <c r="L868" s="33">
        <v>6.21</v>
      </c>
    </row>
    <row r="869" spans="8:12" ht="15.45" x14ac:dyDescent="0.4">
      <c r="H869" s="30">
        <v>868</v>
      </c>
      <c r="I869" s="31" t="s">
        <v>1923</v>
      </c>
      <c r="J869" s="31" t="s">
        <v>1924</v>
      </c>
      <c r="K869" s="36" t="s">
        <v>508</v>
      </c>
      <c r="L869" s="33">
        <v>5.24</v>
      </c>
    </row>
    <row r="870" spans="8:12" ht="15.45" x14ac:dyDescent="0.4">
      <c r="H870" s="30">
        <v>869</v>
      </c>
      <c r="I870" s="31" t="s">
        <v>1925</v>
      </c>
      <c r="J870" s="31" t="s">
        <v>1926</v>
      </c>
      <c r="K870" s="36" t="s">
        <v>508</v>
      </c>
      <c r="L870" s="33">
        <v>6.82</v>
      </c>
    </row>
    <row r="871" spans="8:12" ht="15.45" x14ac:dyDescent="0.4">
      <c r="H871" s="30">
        <v>870</v>
      </c>
      <c r="I871" s="31" t="s">
        <v>1927</v>
      </c>
      <c r="J871" s="31" t="s">
        <v>1928</v>
      </c>
      <c r="K871" s="36" t="s">
        <v>508</v>
      </c>
      <c r="L871" s="33">
        <v>4.4400000000000004</v>
      </c>
    </row>
    <row r="872" spans="8:12" ht="15.45" x14ac:dyDescent="0.4">
      <c r="H872" s="30">
        <v>871</v>
      </c>
      <c r="I872" s="31" t="s">
        <v>1929</v>
      </c>
      <c r="J872" s="31" t="s">
        <v>1930</v>
      </c>
      <c r="K872" s="36" t="s">
        <v>508</v>
      </c>
      <c r="L872" s="33">
        <v>9.0500000000000007</v>
      </c>
    </row>
    <row r="873" spans="8:12" ht="15.45" x14ac:dyDescent="0.4">
      <c r="H873" s="30">
        <v>872</v>
      </c>
      <c r="I873" s="31" t="s">
        <v>1931</v>
      </c>
      <c r="J873" s="31" t="s">
        <v>1932</v>
      </c>
      <c r="K873" s="36" t="s">
        <v>508</v>
      </c>
      <c r="L873" s="33">
        <v>4.3099999999999996</v>
      </c>
    </row>
    <row r="874" spans="8:12" ht="15.45" x14ac:dyDescent="0.4">
      <c r="H874" s="30">
        <v>873</v>
      </c>
      <c r="I874" s="31" t="s">
        <v>1933</v>
      </c>
      <c r="J874" s="31" t="s">
        <v>1934</v>
      </c>
      <c r="K874" s="36" t="s">
        <v>508</v>
      </c>
      <c r="L874" s="33">
        <v>7.77</v>
      </c>
    </row>
    <row r="875" spans="8:12" ht="15.45" x14ac:dyDescent="0.4">
      <c r="H875" s="30">
        <v>874</v>
      </c>
      <c r="I875" s="31" t="s">
        <v>1935</v>
      </c>
      <c r="J875" s="31" t="s">
        <v>1936</v>
      </c>
      <c r="K875" s="36" t="s">
        <v>508</v>
      </c>
      <c r="L875" s="33">
        <v>7.19</v>
      </c>
    </row>
    <row r="876" spans="8:12" ht="15.45" x14ac:dyDescent="0.4">
      <c r="H876" s="30">
        <v>875</v>
      </c>
      <c r="I876" s="31" t="s">
        <v>1937</v>
      </c>
      <c r="J876" s="31" t="s">
        <v>1938</v>
      </c>
      <c r="K876" s="36" t="s">
        <v>508</v>
      </c>
      <c r="L876" s="33">
        <v>8.08</v>
      </c>
    </row>
    <row r="877" spans="8:12" ht="15.45" x14ac:dyDescent="0.4">
      <c r="H877" s="30">
        <v>876</v>
      </c>
      <c r="I877" s="31" t="s">
        <v>1939</v>
      </c>
      <c r="J877" s="31" t="s">
        <v>1940</v>
      </c>
      <c r="K877" s="36" t="s">
        <v>508</v>
      </c>
      <c r="L877" s="33">
        <v>8.49</v>
      </c>
    </row>
    <row r="878" spans="8:12" ht="15.45" x14ac:dyDescent="0.4">
      <c r="H878" s="30">
        <v>877</v>
      </c>
      <c r="I878" s="31" t="s">
        <v>1941</v>
      </c>
      <c r="J878" s="31" t="s">
        <v>1942</v>
      </c>
      <c r="K878" s="36" t="s">
        <v>508</v>
      </c>
      <c r="L878" s="33">
        <v>6.64</v>
      </c>
    </row>
    <row r="879" spans="8:12" ht="15.45" x14ac:dyDescent="0.4">
      <c r="H879" s="30">
        <v>878</v>
      </c>
      <c r="I879" s="31" t="s">
        <v>1943</v>
      </c>
      <c r="J879" s="31" t="s">
        <v>1944</v>
      </c>
      <c r="K879" s="36" t="s">
        <v>508</v>
      </c>
      <c r="L879" s="33">
        <v>12.49</v>
      </c>
    </row>
    <row r="880" spans="8:12" ht="15.45" x14ac:dyDescent="0.4">
      <c r="H880" s="30">
        <v>879</v>
      </c>
      <c r="I880" s="31" t="s">
        <v>1945</v>
      </c>
      <c r="J880" s="31" t="s">
        <v>1946</v>
      </c>
      <c r="K880" s="36" t="s">
        <v>508</v>
      </c>
      <c r="L880" s="33">
        <v>7.79</v>
      </c>
    </row>
    <row r="881" spans="8:12" ht="15.45" x14ac:dyDescent="0.4">
      <c r="H881" s="30">
        <v>880</v>
      </c>
      <c r="I881" s="31" t="s">
        <v>1947</v>
      </c>
      <c r="J881" s="31" t="s">
        <v>1948</v>
      </c>
      <c r="K881" s="36" t="s">
        <v>508</v>
      </c>
      <c r="L881" s="33">
        <v>7</v>
      </c>
    </row>
    <row r="882" spans="8:12" ht="15.45" x14ac:dyDescent="0.4">
      <c r="H882" s="30">
        <v>881</v>
      </c>
      <c r="I882" s="31" t="s">
        <v>1949</v>
      </c>
      <c r="J882" s="31" t="s">
        <v>1950</v>
      </c>
      <c r="K882" s="36" t="s">
        <v>508</v>
      </c>
      <c r="L882" s="33">
        <v>12.8</v>
      </c>
    </row>
    <row r="883" spans="8:12" ht="15.45" x14ac:dyDescent="0.4">
      <c r="H883" s="30">
        <v>882</v>
      </c>
      <c r="I883" s="31" t="s">
        <v>1951</v>
      </c>
      <c r="J883" s="31" t="s">
        <v>1952</v>
      </c>
      <c r="K883" s="36" t="s">
        <v>508</v>
      </c>
      <c r="L883" s="33">
        <v>4.54</v>
      </c>
    </row>
    <row r="884" spans="8:12" ht="15.45" x14ac:dyDescent="0.4">
      <c r="H884" s="30">
        <v>883</v>
      </c>
      <c r="I884" s="31" t="s">
        <v>1953</v>
      </c>
      <c r="J884" s="31" t="s">
        <v>1954</v>
      </c>
      <c r="K884" s="36" t="s">
        <v>508</v>
      </c>
      <c r="L884" s="33">
        <v>5.86</v>
      </c>
    </row>
    <row r="885" spans="8:12" ht="15.45" x14ac:dyDescent="0.4">
      <c r="H885" s="30">
        <v>884</v>
      </c>
      <c r="I885" s="31" t="s">
        <v>1955</v>
      </c>
      <c r="J885" s="31" t="s">
        <v>1956</v>
      </c>
      <c r="K885" s="36" t="s">
        <v>508</v>
      </c>
      <c r="L885" s="33">
        <v>5.99</v>
      </c>
    </row>
    <row r="886" spans="8:12" ht="15.45" x14ac:dyDescent="0.4">
      <c r="H886" s="30">
        <v>885</v>
      </c>
      <c r="I886" s="31" t="s">
        <v>1957</v>
      </c>
      <c r="J886" s="31" t="s">
        <v>1958</v>
      </c>
      <c r="K886" s="36" t="s">
        <v>508</v>
      </c>
      <c r="L886" s="33">
        <v>7.23</v>
      </c>
    </row>
    <row r="887" spans="8:12" ht="15.45" x14ac:dyDescent="0.4">
      <c r="H887" s="30">
        <v>886</v>
      </c>
      <c r="I887" s="31" t="s">
        <v>1959</v>
      </c>
      <c r="J887" s="31" t="s">
        <v>1960</v>
      </c>
      <c r="K887" s="36" t="s">
        <v>508</v>
      </c>
      <c r="L887" s="33">
        <v>7.91</v>
      </c>
    </row>
    <row r="888" spans="8:12" ht="15.45" x14ac:dyDescent="0.4">
      <c r="H888" s="30">
        <v>887</v>
      </c>
      <c r="I888" s="31" t="s">
        <v>1961</v>
      </c>
      <c r="J888" s="31" t="s">
        <v>1962</v>
      </c>
      <c r="K888" s="36" t="s">
        <v>508</v>
      </c>
      <c r="L888" s="33">
        <v>9.11</v>
      </c>
    </row>
    <row r="889" spans="8:12" ht="15.45" x14ac:dyDescent="0.4">
      <c r="H889" s="30">
        <v>888</v>
      </c>
      <c r="I889" s="31" t="s">
        <v>1963</v>
      </c>
      <c r="J889" s="31" t="s">
        <v>1964</v>
      </c>
      <c r="K889" s="36" t="s">
        <v>508</v>
      </c>
      <c r="L889" s="33">
        <v>11.54</v>
      </c>
    </row>
    <row r="890" spans="8:12" ht="15.45" x14ac:dyDescent="0.4">
      <c r="H890" s="30">
        <v>889</v>
      </c>
      <c r="I890" s="31" t="s">
        <v>1965</v>
      </c>
      <c r="J890" s="31" t="s">
        <v>1966</v>
      </c>
      <c r="K890" s="36" t="s">
        <v>508</v>
      </c>
      <c r="L890" s="33">
        <v>9.86</v>
      </c>
    </row>
    <row r="891" spans="8:12" ht="15.45" x14ac:dyDescent="0.4">
      <c r="H891" s="30">
        <v>890</v>
      </c>
      <c r="I891" s="31" t="s">
        <v>1967</v>
      </c>
      <c r="J891" s="31" t="s">
        <v>1968</v>
      </c>
      <c r="K891" s="36" t="s">
        <v>508</v>
      </c>
      <c r="L891" s="33">
        <v>12.06</v>
      </c>
    </row>
    <row r="892" spans="8:12" ht="15.45" x14ac:dyDescent="0.4">
      <c r="H892" s="30">
        <v>891</v>
      </c>
      <c r="I892" s="31" t="s">
        <v>1969</v>
      </c>
      <c r="J892" s="31" t="s">
        <v>1970</v>
      </c>
      <c r="K892" s="36" t="s">
        <v>508</v>
      </c>
      <c r="L892" s="33">
        <v>10.220000000000001</v>
      </c>
    </row>
    <row r="893" spans="8:12" ht="15.45" x14ac:dyDescent="0.4">
      <c r="H893" s="30">
        <v>892</v>
      </c>
      <c r="I893" s="31" t="s">
        <v>1971</v>
      </c>
      <c r="J893" s="31" t="s">
        <v>1972</v>
      </c>
      <c r="K893" s="36" t="s">
        <v>508</v>
      </c>
      <c r="L893" s="33">
        <v>5.41</v>
      </c>
    </row>
    <row r="894" spans="8:12" ht="15.45" x14ac:dyDescent="0.4">
      <c r="H894" s="30">
        <v>893</v>
      </c>
      <c r="I894" s="31" t="s">
        <v>1973</v>
      </c>
      <c r="J894" s="31" t="s">
        <v>1974</v>
      </c>
      <c r="K894" s="36" t="s">
        <v>508</v>
      </c>
      <c r="L894" s="33">
        <v>5.45</v>
      </c>
    </row>
    <row r="895" spans="8:12" ht="15.45" x14ac:dyDescent="0.4">
      <c r="H895" s="30">
        <v>894</v>
      </c>
      <c r="I895" s="31" t="s">
        <v>1975</v>
      </c>
      <c r="J895" s="31" t="s">
        <v>1976</v>
      </c>
      <c r="K895" s="36" t="s">
        <v>508</v>
      </c>
      <c r="L895" s="33">
        <v>4.8099999999999996</v>
      </c>
    </row>
    <row r="896" spans="8:12" ht="15.45" x14ac:dyDescent="0.4">
      <c r="H896" s="30">
        <v>895</v>
      </c>
      <c r="I896" s="31" t="s">
        <v>1977</v>
      </c>
      <c r="J896" s="31" t="s">
        <v>1978</v>
      </c>
      <c r="K896" s="36" t="s">
        <v>508</v>
      </c>
      <c r="L896" s="33">
        <v>9.5299999999999994</v>
      </c>
    </row>
    <row r="897" spans="8:12" ht="15.45" x14ac:dyDescent="0.4">
      <c r="H897" s="30">
        <v>896</v>
      </c>
      <c r="I897" s="31" t="s">
        <v>1979</v>
      </c>
      <c r="J897" s="31" t="s">
        <v>1980</v>
      </c>
      <c r="K897" s="36" t="s">
        <v>508</v>
      </c>
      <c r="L897" s="33">
        <v>5.77</v>
      </c>
    </row>
    <row r="898" spans="8:12" ht="15.45" x14ac:dyDescent="0.4">
      <c r="H898" s="30">
        <v>897</v>
      </c>
      <c r="I898" s="31" t="s">
        <v>1981</v>
      </c>
      <c r="J898" s="31" t="s">
        <v>1982</v>
      </c>
      <c r="K898" s="36" t="s">
        <v>508</v>
      </c>
      <c r="L898" s="33">
        <v>8.08</v>
      </c>
    </row>
    <row r="899" spans="8:12" ht="15.45" x14ac:dyDescent="0.4">
      <c r="H899" s="30">
        <v>898</v>
      </c>
      <c r="I899" s="31" t="s">
        <v>1983</v>
      </c>
      <c r="J899" s="31" t="s">
        <v>1984</v>
      </c>
      <c r="K899" s="36" t="s">
        <v>508</v>
      </c>
      <c r="L899" s="33">
        <v>4.6900000000000004</v>
      </c>
    </row>
    <row r="900" spans="8:12" ht="15.45" x14ac:dyDescent="0.4">
      <c r="H900" s="30">
        <v>899</v>
      </c>
      <c r="I900" s="31" t="s">
        <v>1985</v>
      </c>
      <c r="J900" s="31" t="s">
        <v>1986</v>
      </c>
      <c r="K900" s="36" t="s">
        <v>508</v>
      </c>
      <c r="L900" s="33">
        <v>7.69</v>
      </c>
    </row>
    <row r="901" spans="8:12" ht="15.45" x14ac:dyDescent="0.4">
      <c r="H901" s="30">
        <v>900</v>
      </c>
      <c r="I901" s="31" t="s">
        <v>1987</v>
      </c>
      <c r="J901" s="31" t="s">
        <v>1988</v>
      </c>
      <c r="K901" s="36" t="s">
        <v>508</v>
      </c>
      <c r="L901" s="33">
        <v>7.53</v>
      </c>
    </row>
    <row r="902" spans="8:12" ht="15.45" x14ac:dyDescent="0.4">
      <c r="H902" s="30">
        <v>901</v>
      </c>
      <c r="I902" s="31" t="s">
        <v>1989</v>
      </c>
      <c r="J902" s="31" t="s">
        <v>1990</v>
      </c>
      <c r="K902" s="36" t="s">
        <v>508</v>
      </c>
      <c r="L902" s="33">
        <v>6.03</v>
      </c>
    </row>
    <row r="903" spans="8:12" ht="15.45" x14ac:dyDescent="0.4">
      <c r="H903" s="30">
        <v>902</v>
      </c>
      <c r="I903" s="31" t="s">
        <v>1991</v>
      </c>
      <c r="J903" s="31" t="s">
        <v>1992</v>
      </c>
      <c r="K903" s="36" t="s">
        <v>508</v>
      </c>
      <c r="L903" s="33">
        <v>5.09</v>
      </c>
    </row>
    <row r="904" spans="8:12" ht="15.45" x14ac:dyDescent="0.4">
      <c r="H904" s="30">
        <v>903</v>
      </c>
      <c r="I904" s="31" t="s">
        <v>1993</v>
      </c>
      <c r="J904" s="31" t="s">
        <v>1994</v>
      </c>
      <c r="K904" s="36" t="s">
        <v>508</v>
      </c>
      <c r="L904" s="33">
        <v>4.7300000000000004</v>
      </c>
    </row>
    <row r="905" spans="8:12" ht="15.45" x14ac:dyDescent="0.4">
      <c r="H905" s="30">
        <v>904</v>
      </c>
      <c r="I905" s="31" t="s">
        <v>1995</v>
      </c>
      <c r="J905" s="31" t="s">
        <v>1996</v>
      </c>
      <c r="K905" s="36" t="s">
        <v>508</v>
      </c>
      <c r="L905" s="33">
        <v>9.26</v>
      </c>
    </row>
    <row r="906" spans="8:12" ht="15.45" x14ac:dyDescent="0.4">
      <c r="H906" s="30">
        <v>905</v>
      </c>
      <c r="I906" s="31" t="s">
        <v>1997</v>
      </c>
      <c r="J906" s="31" t="s">
        <v>1998</v>
      </c>
      <c r="K906" s="36" t="s">
        <v>508</v>
      </c>
      <c r="L906" s="33">
        <v>10.64</v>
      </c>
    </row>
    <row r="907" spans="8:12" ht="15.45" x14ac:dyDescent="0.4">
      <c r="H907" s="30">
        <v>906</v>
      </c>
      <c r="I907" s="31" t="s">
        <v>1999</v>
      </c>
      <c r="J907" s="31" t="s">
        <v>2000</v>
      </c>
      <c r="K907" s="36" t="s">
        <v>508</v>
      </c>
      <c r="L907" s="33">
        <v>4.8600000000000003</v>
      </c>
    </row>
    <row r="908" spans="8:12" ht="15.45" x14ac:dyDescent="0.4">
      <c r="H908" s="30">
        <v>907</v>
      </c>
      <c r="I908" s="31" t="s">
        <v>2001</v>
      </c>
      <c r="J908" s="31" t="s">
        <v>2002</v>
      </c>
      <c r="K908" s="36" t="s">
        <v>508</v>
      </c>
      <c r="L908" s="33">
        <v>8.27</v>
      </c>
    </row>
    <row r="909" spans="8:12" ht="15.45" x14ac:dyDescent="0.4">
      <c r="H909" s="30">
        <v>908</v>
      </c>
      <c r="I909" s="31" t="s">
        <v>2003</v>
      </c>
      <c r="J909" s="31" t="s">
        <v>2004</v>
      </c>
      <c r="K909" s="36" t="s">
        <v>508</v>
      </c>
      <c r="L909" s="33">
        <v>7.39</v>
      </c>
    </row>
    <row r="910" spans="8:12" ht="15.45" x14ac:dyDescent="0.4">
      <c r="H910" s="30">
        <v>909</v>
      </c>
      <c r="I910" s="31" t="s">
        <v>2005</v>
      </c>
      <c r="J910" s="31" t="s">
        <v>2006</v>
      </c>
      <c r="K910" s="36" t="s">
        <v>508</v>
      </c>
      <c r="L910" s="33">
        <v>6.33</v>
      </c>
    </row>
    <row r="911" spans="8:12" ht="15.45" x14ac:dyDescent="0.4">
      <c r="H911" s="30">
        <v>910</v>
      </c>
      <c r="I911" s="31" t="s">
        <v>2007</v>
      </c>
      <c r="J911" s="31" t="s">
        <v>2008</v>
      </c>
      <c r="K911" s="36" t="s">
        <v>508</v>
      </c>
      <c r="L911" s="33">
        <v>6.47</v>
      </c>
    </row>
    <row r="912" spans="8:12" ht="15.45" x14ac:dyDescent="0.4">
      <c r="H912" s="30">
        <v>911</v>
      </c>
      <c r="I912" s="31" t="s">
        <v>2009</v>
      </c>
      <c r="J912" s="31" t="s">
        <v>2010</v>
      </c>
      <c r="K912" s="36" t="s">
        <v>508</v>
      </c>
      <c r="L912" s="33">
        <v>7.21</v>
      </c>
    </row>
    <row r="913" spans="8:12" ht="15.45" x14ac:dyDescent="0.4">
      <c r="H913" s="30">
        <v>912</v>
      </c>
      <c r="I913" s="31" t="s">
        <v>2011</v>
      </c>
      <c r="J913" s="31" t="s">
        <v>2012</v>
      </c>
      <c r="K913" s="36" t="s">
        <v>508</v>
      </c>
      <c r="L913" s="33">
        <v>2.91</v>
      </c>
    </row>
    <row r="914" spans="8:12" ht="15.45" x14ac:dyDescent="0.4">
      <c r="H914" s="30">
        <v>913</v>
      </c>
      <c r="I914" s="31" t="s">
        <v>2013</v>
      </c>
      <c r="J914" s="31" t="s">
        <v>2014</v>
      </c>
      <c r="K914" s="36" t="s">
        <v>508</v>
      </c>
      <c r="L914" s="33">
        <v>2.54</v>
      </c>
    </row>
    <row r="915" spans="8:12" ht="15.45" x14ac:dyDescent="0.4">
      <c r="H915" s="30">
        <v>914</v>
      </c>
      <c r="I915" s="31" t="s">
        <v>2015</v>
      </c>
      <c r="J915" s="31" t="s">
        <v>2016</v>
      </c>
      <c r="K915" s="36" t="s">
        <v>508</v>
      </c>
      <c r="L915" s="33">
        <v>3.5</v>
      </c>
    </row>
    <row r="916" spans="8:12" ht="15.45" x14ac:dyDescent="0.4">
      <c r="H916" s="30">
        <v>915</v>
      </c>
      <c r="I916" s="31" t="s">
        <v>2017</v>
      </c>
      <c r="J916" s="31" t="s">
        <v>2018</v>
      </c>
      <c r="K916" s="36" t="s">
        <v>508</v>
      </c>
      <c r="L916" s="33">
        <v>5.89</v>
      </c>
    </row>
    <row r="917" spans="8:12" ht="15.45" x14ac:dyDescent="0.4">
      <c r="H917" s="30">
        <v>916</v>
      </c>
      <c r="I917" s="31" t="s">
        <v>2019</v>
      </c>
      <c r="J917" s="31" t="s">
        <v>2018</v>
      </c>
      <c r="K917" s="36" t="s">
        <v>508</v>
      </c>
      <c r="L917" s="33">
        <v>6.04</v>
      </c>
    </row>
    <row r="918" spans="8:12" ht="15.45" x14ac:dyDescent="0.4">
      <c r="H918" s="30">
        <v>917</v>
      </c>
      <c r="I918" s="31" t="s">
        <v>2020</v>
      </c>
      <c r="J918" s="31" t="s">
        <v>2021</v>
      </c>
      <c r="K918" s="36" t="s">
        <v>508</v>
      </c>
      <c r="L918" s="33">
        <v>5.46</v>
      </c>
    </row>
    <row r="919" spans="8:12" ht="15.45" x14ac:dyDescent="0.4">
      <c r="H919" s="30">
        <v>918</v>
      </c>
      <c r="I919" s="31" t="s">
        <v>2022</v>
      </c>
      <c r="J919" s="31" t="s">
        <v>2023</v>
      </c>
      <c r="K919" s="36" t="s">
        <v>508</v>
      </c>
      <c r="L919" s="33">
        <v>7.14</v>
      </c>
    </row>
    <row r="920" spans="8:12" ht="15.45" x14ac:dyDescent="0.4">
      <c r="H920" s="30">
        <v>919</v>
      </c>
      <c r="I920" s="31" t="s">
        <v>2024</v>
      </c>
      <c r="J920" s="31" t="s">
        <v>2025</v>
      </c>
      <c r="K920" s="36" t="s">
        <v>508</v>
      </c>
      <c r="L920" s="33">
        <v>8.43</v>
      </c>
    </row>
    <row r="921" spans="8:12" ht="15.45" x14ac:dyDescent="0.4">
      <c r="H921" s="30">
        <v>920</v>
      </c>
      <c r="I921" s="31" t="s">
        <v>2026</v>
      </c>
      <c r="J921" s="31" t="s">
        <v>2027</v>
      </c>
      <c r="K921" s="36" t="s">
        <v>508</v>
      </c>
      <c r="L921" s="33">
        <v>9.14</v>
      </c>
    </row>
    <row r="922" spans="8:12" ht="15.45" x14ac:dyDescent="0.4">
      <c r="H922" s="30">
        <v>921</v>
      </c>
      <c r="I922" s="31" t="s">
        <v>2028</v>
      </c>
      <c r="J922" s="31" t="s">
        <v>2029</v>
      </c>
      <c r="K922" s="36" t="s">
        <v>508</v>
      </c>
      <c r="L922" s="33">
        <v>8.43</v>
      </c>
    </row>
    <row r="923" spans="8:12" ht="15.45" x14ac:dyDescent="0.4">
      <c r="H923" s="30">
        <v>922</v>
      </c>
      <c r="I923" s="31" t="s">
        <v>2030</v>
      </c>
      <c r="J923" s="31" t="s">
        <v>2031</v>
      </c>
      <c r="K923" s="36" t="s">
        <v>508</v>
      </c>
      <c r="L923" s="33">
        <v>5.36</v>
      </c>
    </row>
    <row r="924" spans="8:12" ht="15.45" x14ac:dyDescent="0.4">
      <c r="H924" s="30">
        <v>923</v>
      </c>
      <c r="I924" s="31" t="s">
        <v>2032</v>
      </c>
      <c r="J924" s="31" t="s">
        <v>2033</v>
      </c>
      <c r="K924" s="36" t="s">
        <v>508</v>
      </c>
      <c r="L924" s="33">
        <v>5.0199999999999996</v>
      </c>
    </row>
    <row r="925" spans="8:12" ht="15.45" x14ac:dyDescent="0.4">
      <c r="H925" s="30">
        <v>924</v>
      </c>
      <c r="I925" s="31" t="s">
        <v>2034</v>
      </c>
      <c r="J925" s="31" t="s">
        <v>2035</v>
      </c>
      <c r="K925" s="36" t="s">
        <v>508</v>
      </c>
      <c r="L925" s="33">
        <v>2.69</v>
      </c>
    </row>
    <row r="926" spans="8:12" ht="15.45" x14ac:dyDescent="0.4">
      <c r="H926" s="30">
        <v>925</v>
      </c>
      <c r="I926" s="31" t="s">
        <v>2036</v>
      </c>
      <c r="J926" s="31" t="s">
        <v>2037</v>
      </c>
      <c r="K926" s="36" t="s">
        <v>508</v>
      </c>
      <c r="L926" s="33">
        <v>2.66</v>
      </c>
    </row>
    <row r="927" spans="8:12" ht="15.45" x14ac:dyDescent="0.4">
      <c r="H927" s="30">
        <v>926</v>
      </c>
      <c r="I927" s="31" t="s">
        <v>2038</v>
      </c>
      <c r="J927" s="31" t="s">
        <v>2039</v>
      </c>
      <c r="K927" s="36" t="s">
        <v>508</v>
      </c>
      <c r="L927" s="33">
        <v>10.56</v>
      </c>
    </row>
    <row r="928" spans="8:12" ht="15.45" x14ac:dyDescent="0.4">
      <c r="H928" s="30">
        <v>927</v>
      </c>
      <c r="I928" s="31" t="s">
        <v>2040</v>
      </c>
      <c r="J928" s="31" t="s">
        <v>2041</v>
      </c>
      <c r="K928" s="36" t="s">
        <v>508</v>
      </c>
      <c r="L928" s="33">
        <v>2.99</v>
      </c>
    </row>
    <row r="929" spans="8:12" ht="15.45" x14ac:dyDescent="0.4">
      <c r="H929" s="30">
        <v>928</v>
      </c>
      <c r="I929" s="31" t="s">
        <v>2042</v>
      </c>
      <c r="J929" s="31" t="s">
        <v>2043</v>
      </c>
      <c r="K929" s="36" t="s">
        <v>508</v>
      </c>
      <c r="L929" s="33">
        <v>3.61</v>
      </c>
    </row>
    <row r="930" spans="8:12" ht="15.45" x14ac:dyDescent="0.4">
      <c r="H930" s="30">
        <v>929</v>
      </c>
      <c r="I930" s="31" t="s">
        <v>2044</v>
      </c>
      <c r="J930" s="31" t="s">
        <v>2045</v>
      </c>
      <c r="K930" s="36" t="s">
        <v>508</v>
      </c>
      <c r="L930" s="33">
        <v>7.89</v>
      </c>
    </row>
    <row r="931" spans="8:12" ht="15.45" x14ac:dyDescent="0.4">
      <c r="H931" s="30">
        <v>930</v>
      </c>
      <c r="I931" s="31" t="s">
        <v>2046</v>
      </c>
      <c r="J931" s="31" t="s">
        <v>2047</v>
      </c>
      <c r="K931" s="36" t="s">
        <v>508</v>
      </c>
      <c r="L931" s="33">
        <v>8.52</v>
      </c>
    </row>
    <row r="932" spans="8:12" ht="15.45" x14ac:dyDescent="0.4">
      <c r="H932" s="30">
        <v>931</v>
      </c>
      <c r="I932" s="31" t="s">
        <v>2048</v>
      </c>
      <c r="J932" s="31" t="s">
        <v>2049</v>
      </c>
      <c r="K932" s="36" t="s">
        <v>508</v>
      </c>
      <c r="L932" s="33">
        <v>7.8</v>
      </c>
    </row>
    <row r="933" spans="8:12" ht="15.45" x14ac:dyDescent="0.4">
      <c r="H933" s="30">
        <v>932</v>
      </c>
      <c r="I933" s="31" t="s">
        <v>2050</v>
      </c>
      <c r="J933" s="31" t="s">
        <v>2051</v>
      </c>
      <c r="K933" s="36" t="s">
        <v>508</v>
      </c>
      <c r="L933" s="33">
        <v>8.74</v>
      </c>
    </row>
    <row r="934" spans="8:12" ht="15.45" x14ac:dyDescent="0.4">
      <c r="H934" s="30">
        <v>933</v>
      </c>
      <c r="I934" s="31" t="s">
        <v>2052</v>
      </c>
      <c r="J934" s="31" t="s">
        <v>2053</v>
      </c>
      <c r="K934" s="36" t="s">
        <v>508</v>
      </c>
      <c r="L934" s="33">
        <v>10.54</v>
      </c>
    </row>
    <row r="935" spans="8:12" ht="15.45" x14ac:dyDescent="0.4">
      <c r="H935" s="30">
        <v>934</v>
      </c>
      <c r="I935" s="31" t="s">
        <v>2054</v>
      </c>
      <c r="J935" s="31" t="s">
        <v>2055</v>
      </c>
      <c r="K935" s="36" t="s">
        <v>508</v>
      </c>
      <c r="L935" s="33">
        <v>9.74</v>
      </c>
    </row>
    <row r="936" spans="8:12" ht="15.45" x14ac:dyDescent="0.4">
      <c r="H936" s="30">
        <v>935</v>
      </c>
      <c r="I936" s="31" t="s">
        <v>2056</v>
      </c>
      <c r="J936" s="31" t="s">
        <v>2057</v>
      </c>
      <c r="K936" s="36" t="s">
        <v>508</v>
      </c>
      <c r="L936" s="33">
        <v>8.65</v>
      </c>
    </row>
    <row r="937" spans="8:12" ht="15.45" x14ac:dyDescent="0.4">
      <c r="H937" s="30">
        <v>936</v>
      </c>
      <c r="I937" s="31" t="s">
        <v>2058</v>
      </c>
      <c r="J937" s="31" t="s">
        <v>2059</v>
      </c>
      <c r="K937" s="36" t="s">
        <v>508</v>
      </c>
      <c r="L937" s="33">
        <v>7.16</v>
      </c>
    </row>
    <row r="938" spans="8:12" ht="15.45" x14ac:dyDescent="0.4">
      <c r="H938" s="30">
        <v>937</v>
      </c>
      <c r="I938" s="31" t="s">
        <v>2060</v>
      </c>
      <c r="J938" s="31" t="s">
        <v>2061</v>
      </c>
      <c r="K938" s="36" t="s">
        <v>508</v>
      </c>
      <c r="L938" s="33">
        <v>10.16</v>
      </c>
    </row>
    <row r="939" spans="8:12" ht="15.45" x14ac:dyDescent="0.4">
      <c r="H939" s="30">
        <v>938</v>
      </c>
      <c r="I939" s="31" t="s">
        <v>2062</v>
      </c>
      <c r="J939" s="31" t="s">
        <v>2063</v>
      </c>
      <c r="K939" s="36" t="s">
        <v>508</v>
      </c>
      <c r="L939" s="33">
        <v>6.18</v>
      </c>
    </row>
    <row r="940" spans="8:12" ht="15.45" x14ac:dyDescent="0.4">
      <c r="H940" s="30">
        <v>939</v>
      </c>
      <c r="I940" s="31" t="s">
        <v>2064</v>
      </c>
      <c r="J940" s="31" t="s">
        <v>2065</v>
      </c>
      <c r="K940" s="36" t="s">
        <v>508</v>
      </c>
      <c r="L940" s="33">
        <v>8.32</v>
      </c>
    </row>
    <row r="941" spans="8:12" ht="15.45" x14ac:dyDescent="0.4">
      <c r="H941" s="30">
        <v>940</v>
      </c>
      <c r="I941" s="31" t="s">
        <v>2066</v>
      </c>
      <c r="J941" s="31" t="s">
        <v>2067</v>
      </c>
      <c r="K941" s="36" t="s">
        <v>508</v>
      </c>
      <c r="L941" s="33">
        <v>4.68</v>
      </c>
    </row>
    <row r="942" spans="8:12" ht="15.45" x14ac:dyDescent="0.4">
      <c r="H942" s="30">
        <v>941</v>
      </c>
      <c r="I942" s="31" t="s">
        <v>2068</v>
      </c>
      <c r="J942" s="31" t="s">
        <v>2069</v>
      </c>
      <c r="K942" s="36" t="s">
        <v>508</v>
      </c>
      <c r="L942" s="33">
        <v>7.09</v>
      </c>
    </row>
    <row r="943" spans="8:12" ht="15.45" x14ac:dyDescent="0.4">
      <c r="H943" s="30">
        <v>942</v>
      </c>
      <c r="I943" s="31" t="s">
        <v>2070</v>
      </c>
      <c r="J943" s="31" t="s">
        <v>2071</v>
      </c>
      <c r="K943" s="36" t="s">
        <v>508</v>
      </c>
      <c r="L943" s="33">
        <v>5.6</v>
      </c>
    </row>
    <row r="944" spans="8:12" ht="15.45" x14ac:dyDescent="0.4">
      <c r="H944" s="30">
        <v>943</v>
      </c>
      <c r="I944" s="31" t="s">
        <v>2072</v>
      </c>
      <c r="J944" s="31" t="s">
        <v>2073</v>
      </c>
      <c r="K944" s="36" t="s">
        <v>508</v>
      </c>
      <c r="L944" s="33">
        <v>4.3600000000000003</v>
      </c>
    </row>
    <row r="945" spans="8:12" ht="15.45" x14ac:dyDescent="0.4">
      <c r="H945" s="30">
        <v>944</v>
      </c>
      <c r="I945" s="31" t="s">
        <v>2074</v>
      </c>
      <c r="J945" s="31" t="s">
        <v>2075</v>
      </c>
      <c r="K945" s="36" t="s">
        <v>508</v>
      </c>
      <c r="L945" s="33">
        <v>7.86</v>
      </c>
    </row>
    <row r="946" spans="8:12" ht="15.45" x14ac:dyDescent="0.4">
      <c r="H946" s="30">
        <v>945</v>
      </c>
      <c r="I946" s="31" t="s">
        <v>2076</v>
      </c>
      <c r="J946" s="31" t="s">
        <v>2077</v>
      </c>
      <c r="K946" s="36" t="s">
        <v>508</v>
      </c>
      <c r="L946" s="33">
        <v>4.1100000000000003</v>
      </c>
    </row>
    <row r="947" spans="8:12" ht="15.45" x14ac:dyDescent="0.4">
      <c r="H947" s="30">
        <v>946</v>
      </c>
      <c r="I947" s="31" t="s">
        <v>2078</v>
      </c>
      <c r="J947" s="31" t="s">
        <v>2079</v>
      </c>
      <c r="K947" s="36" t="s">
        <v>508</v>
      </c>
      <c r="L947" s="33">
        <v>6.49</v>
      </c>
    </row>
    <row r="948" spans="8:12" ht="15.45" x14ac:dyDescent="0.4">
      <c r="H948" s="30">
        <v>947</v>
      </c>
      <c r="I948" s="31" t="s">
        <v>2080</v>
      </c>
      <c r="J948" s="31" t="s">
        <v>2081</v>
      </c>
      <c r="K948" s="36" t="s">
        <v>508</v>
      </c>
      <c r="L948" s="33">
        <v>9.99</v>
      </c>
    </row>
    <row r="949" spans="8:12" ht="15.45" x14ac:dyDescent="0.4">
      <c r="H949" s="30">
        <v>948</v>
      </c>
      <c r="I949" s="31" t="s">
        <v>2082</v>
      </c>
      <c r="J949" s="31" t="s">
        <v>2083</v>
      </c>
      <c r="K949" s="36" t="s">
        <v>508</v>
      </c>
      <c r="L949" s="33">
        <v>6.08</v>
      </c>
    </row>
    <row r="950" spans="8:12" ht="15.45" x14ac:dyDescent="0.4">
      <c r="H950" s="30">
        <v>949</v>
      </c>
      <c r="I950" s="31" t="s">
        <v>2084</v>
      </c>
      <c r="J950" s="31" t="s">
        <v>2085</v>
      </c>
      <c r="K950" s="36" t="s">
        <v>508</v>
      </c>
      <c r="L950" s="33">
        <v>5.99</v>
      </c>
    </row>
    <row r="951" spans="8:12" ht="15.45" x14ac:dyDescent="0.4">
      <c r="H951" s="30">
        <v>950</v>
      </c>
      <c r="I951" s="31" t="s">
        <v>2086</v>
      </c>
      <c r="J951" s="31" t="s">
        <v>2087</v>
      </c>
      <c r="K951" s="36" t="s">
        <v>508</v>
      </c>
      <c r="L951" s="33">
        <v>6.14</v>
      </c>
    </row>
    <row r="952" spans="8:12" ht="15.45" x14ac:dyDescent="0.4">
      <c r="H952" s="30">
        <v>951</v>
      </c>
      <c r="I952" s="31" t="s">
        <v>2088</v>
      </c>
      <c r="J952" s="31" t="s">
        <v>2089</v>
      </c>
      <c r="K952" s="36" t="s">
        <v>508</v>
      </c>
      <c r="L952" s="33">
        <v>4.25</v>
      </c>
    </row>
    <row r="953" spans="8:12" ht="15.45" x14ac:dyDescent="0.4">
      <c r="H953" s="30">
        <v>952</v>
      </c>
      <c r="I953" s="31" t="s">
        <v>2090</v>
      </c>
      <c r="J953" s="31" t="s">
        <v>2091</v>
      </c>
      <c r="K953" s="36" t="s">
        <v>508</v>
      </c>
      <c r="L953" s="33">
        <v>10.71</v>
      </c>
    </row>
    <row r="954" spans="8:12" ht="15.45" x14ac:dyDescent="0.4">
      <c r="H954" s="30">
        <v>953</v>
      </c>
      <c r="I954" s="31" t="s">
        <v>2092</v>
      </c>
      <c r="J954" s="31" t="s">
        <v>2093</v>
      </c>
      <c r="K954" s="36" t="s">
        <v>508</v>
      </c>
      <c r="L954" s="33">
        <v>9.3000000000000007</v>
      </c>
    </row>
    <row r="955" spans="8:12" ht="15.45" x14ac:dyDescent="0.4">
      <c r="H955" s="30">
        <v>954</v>
      </c>
      <c r="I955" s="31" t="s">
        <v>2094</v>
      </c>
      <c r="J955" s="31" t="s">
        <v>2095</v>
      </c>
      <c r="K955" s="36" t="s">
        <v>508</v>
      </c>
      <c r="L955" s="33">
        <v>10.51</v>
      </c>
    </row>
    <row r="956" spans="8:12" ht="15.45" x14ac:dyDescent="0.4">
      <c r="H956" s="30">
        <v>955</v>
      </c>
      <c r="I956" s="31" t="s">
        <v>2096</v>
      </c>
      <c r="J956" s="31" t="s">
        <v>2097</v>
      </c>
      <c r="K956" s="36" t="s">
        <v>508</v>
      </c>
      <c r="L956" s="33">
        <v>6.75</v>
      </c>
    </row>
    <row r="957" spans="8:12" ht="15.45" x14ac:dyDescent="0.4">
      <c r="H957" s="30">
        <v>956</v>
      </c>
      <c r="I957" s="31" t="s">
        <v>2098</v>
      </c>
      <c r="J957" s="31" t="s">
        <v>2099</v>
      </c>
      <c r="K957" s="36" t="s">
        <v>508</v>
      </c>
      <c r="L957" s="33">
        <v>10.01</v>
      </c>
    </row>
    <row r="958" spans="8:12" ht="15.45" x14ac:dyDescent="0.4">
      <c r="H958" s="30">
        <v>957</v>
      </c>
      <c r="I958" s="31" t="s">
        <v>2100</v>
      </c>
      <c r="J958" s="31" t="s">
        <v>2101</v>
      </c>
      <c r="K958" s="36" t="s">
        <v>508</v>
      </c>
      <c r="L958" s="33">
        <v>10.46</v>
      </c>
    </row>
    <row r="959" spans="8:12" ht="15.45" x14ac:dyDescent="0.4">
      <c r="H959" s="30">
        <v>958</v>
      </c>
      <c r="I959" s="31" t="s">
        <v>2102</v>
      </c>
      <c r="J959" s="31" t="s">
        <v>2103</v>
      </c>
      <c r="K959" s="36" t="s">
        <v>508</v>
      </c>
      <c r="L959" s="33">
        <v>4.93</v>
      </c>
    </row>
    <row r="960" spans="8:12" ht="15.45" x14ac:dyDescent="0.4">
      <c r="H960" s="30">
        <v>959</v>
      </c>
      <c r="I960" s="31" t="s">
        <v>2104</v>
      </c>
      <c r="J960" s="31" t="s">
        <v>2105</v>
      </c>
      <c r="K960" s="36" t="s">
        <v>508</v>
      </c>
      <c r="L960" s="33">
        <v>6.16</v>
      </c>
    </row>
    <row r="961" spans="8:12" ht="15.45" x14ac:dyDescent="0.4">
      <c r="H961" s="30">
        <v>960</v>
      </c>
      <c r="I961" s="31" t="s">
        <v>2106</v>
      </c>
      <c r="J961" s="31" t="s">
        <v>2107</v>
      </c>
      <c r="K961" s="36" t="s">
        <v>508</v>
      </c>
      <c r="L961" s="33">
        <v>4.84</v>
      </c>
    </row>
    <row r="962" spans="8:12" ht="15.45" x14ac:dyDescent="0.4">
      <c r="H962" s="30">
        <v>961</v>
      </c>
      <c r="I962" s="31" t="s">
        <v>2108</v>
      </c>
      <c r="J962" s="31" t="s">
        <v>2109</v>
      </c>
      <c r="K962" s="36" t="s">
        <v>508</v>
      </c>
      <c r="L962" s="33">
        <v>8.7899999999999991</v>
      </c>
    </row>
    <row r="963" spans="8:12" ht="15.45" x14ac:dyDescent="0.4">
      <c r="H963" s="30">
        <v>962</v>
      </c>
      <c r="I963" s="31" t="s">
        <v>2110</v>
      </c>
      <c r="J963" s="31" t="s">
        <v>2111</v>
      </c>
      <c r="K963" s="36" t="s">
        <v>508</v>
      </c>
      <c r="L963" s="33">
        <v>10.97</v>
      </c>
    </row>
    <row r="964" spans="8:12" ht="15.45" x14ac:dyDescent="0.4">
      <c r="H964" s="30">
        <v>963</v>
      </c>
      <c r="I964" s="31" t="s">
        <v>2112</v>
      </c>
      <c r="J964" s="31" t="s">
        <v>2113</v>
      </c>
      <c r="K964" s="36" t="s">
        <v>508</v>
      </c>
      <c r="L964" s="33">
        <v>9.01</v>
      </c>
    </row>
    <row r="965" spans="8:12" ht="15.45" x14ac:dyDescent="0.4">
      <c r="H965" s="30">
        <v>964</v>
      </c>
      <c r="I965" s="31" t="s">
        <v>2114</v>
      </c>
      <c r="J965" s="31" t="s">
        <v>2115</v>
      </c>
      <c r="K965" s="36" t="s">
        <v>508</v>
      </c>
      <c r="L965" s="33">
        <v>9.5500000000000007</v>
      </c>
    </row>
    <row r="966" spans="8:12" ht="15.45" x14ac:dyDescent="0.4">
      <c r="H966" s="30">
        <v>965</v>
      </c>
      <c r="I966" s="31" t="s">
        <v>2116</v>
      </c>
      <c r="J966" s="31" t="s">
        <v>2117</v>
      </c>
      <c r="K966" s="36" t="s">
        <v>508</v>
      </c>
      <c r="L966" s="33">
        <v>4.1100000000000003</v>
      </c>
    </row>
    <row r="967" spans="8:12" ht="15.45" x14ac:dyDescent="0.4">
      <c r="H967" s="30">
        <v>966</v>
      </c>
      <c r="I967" s="31" t="s">
        <v>2118</v>
      </c>
      <c r="J967" s="31" t="s">
        <v>2119</v>
      </c>
      <c r="K967" s="36" t="s">
        <v>508</v>
      </c>
      <c r="L967" s="33">
        <v>10.96</v>
      </c>
    </row>
    <row r="968" spans="8:12" ht="15.45" x14ac:dyDescent="0.4">
      <c r="H968" s="30">
        <v>967</v>
      </c>
      <c r="I968" s="31" t="s">
        <v>2120</v>
      </c>
      <c r="J968" s="31" t="s">
        <v>2121</v>
      </c>
      <c r="K968" s="36" t="s">
        <v>508</v>
      </c>
      <c r="L968" s="33">
        <v>9.8800000000000008</v>
      </c>
    </row>
    <row r="969" spans="8:12" ht="15.45" x14ac:dyDescent="0.4">
      <c r="H969" s="30">
        <v>968</v>
      </c>
      <c r="I969" s="31" t="s">
        <v>2122</v>
      </c>
      <c r="J969" s="31" t="s">
        <v>2123</v>
      </c>
      <c r="K969" s="36" t="s">
        <v>508</v>
      </c>
      <c r="L969" s="33">
        <v>10.119999999999999</v>
      </c>
    </row>
    <row r="970" spans="8:12" ht="15.45" x14ac:dyDescent="0.4">
      <c r="H970" s="30">
        <v>969</v>
      </c>
      <c r="I970" s="31" t="s">
        <v>2124</v>
      </c>
      <c r="J970" s="31" t="s">
        <v>2125</v>
      </c>
      <c r="K970" s="36" t="s">
        <v>508</v>
      </c>
      <c r="L970" s="33">
        <v>3.91</v>
      </c>
    </row>
    <row r="971" spans="8:12" ht="15.45" x14ac:dyDescent="0.4">
      <c r="H971" s="30">
        <v>970</v>
      </c>
      <c r="I971" s="31" t="s">
        <v>2126</v>
      </c>
      <c r="J971" s="31" t="s">
        <v>2127</v>
      </c>
      <c r="K971" s="36" t="s">
        <v>508</v>
      </c>
      <c r="L971" s="33">
        <v>6.86</v>
      </c>
    </row>
    <row r="972" spans="8:12" ht="15.45" x14ac:dyDescent="0.4">
      <c r="H972" s="30">
        <v>971</v>
      </c>
      <c r="I972" s="31" t="s">
        <v>2128</v>
      </c>
      <c r="J972" s="31" t="s">
        <v>2129</v>
      </c>
      <c r="K972" s="36" t="s">
        <v>508</v>
      </c>
      <c r="L972" s="33">
        <v>7.41</v>
      </c>
    </row>
    <row r="973" spans="8:12" ht="15.45" x14ac:dyDescent="0.4">
      <c r="H973" s="30">
        <v>972</v>
      </c>
      <c r="I973" s="31" t="s">
        <v>2130</v>
      </c>
      <c r="J973" s="31" t="s">
        <v>2131</v>
      </c>
      <c r="K973" s="36" t="s">
        <v>508</v>
      </c>
      <c r="L973" s="33">
        <v>9.49</v>
      </c>
    </row>
    <row r="974" spans="8:12" ht="15.45" x14ac:dyDescent="0.4">
      <c r="H974" s="30">
        <v>973</v>
      </c>
      <c r="I974" s="31" t="s">
        <v>2132</v>
      </c>
      <c r="J974" s="31" t="s">
        <v>2133</v>
      </c>
      <c r="K974" s="36" t="s">
        <v>508</v>
      </c>
      <c r="L974" s="33">
        <v>4.9800000000000004</v>
      </c>
    </row>
    <row r="975" spans="8:12" ht="15.45" x14ac:dyDescent="0.4">
      <c r="H975" s="30">
        <v>974</v>
      </c>
      <c r="I975" s="31" t="s">
        <v>2134</v>
      </c>
      <c r="J975" s="31" t="s">
        <v>2135</v>
      </c>
      <c r="K975" s="36" t="s">
        <v>508</v>
      </c>
      <c r="L975" s="33">
        <v>8.98</v>
      </c>
    </row>
    <row r="976" spans="8:12" ht="15.45" x14ac:dyDescent="0.4">
      <c r="H976" s="30">
        <v>975</v>
      </c>
      <c r="I976" s="31" t="s">
        <v>2136</v>
      </c>
      <c r="J976" s="31" t="s">
        <v>2137</v>
      </c>
      <c r="K976" s="36" t="s">
        <v>508</v>
      </c>
      <c r="L976" s="33">
        <v>6.72</v>
      </c>
    </row>
    <row r="977" spans="8:12" ht="15.45" x14ac:dyDescent="0.4">
      <c r="H977" s="30">
        <v>976</v>
      </c>
      <c r="I977" s="31" t="s">
        <v>2138</v>
      </c>
      <c r="J977" s="31" t="s">
        <v>2139</v>
      </c>
      <c r="K977" s="36" t="s">
        <v>508</v>
      </c>
      <c r="L977" s="33">
        <v>7.28</v>
      </c>
    </row>
    <row r="978" spans="8:12" ht="15.45" x14ac:dyDescent="0.4">
      <c r="H978" s="30">
        <v>977</v>
      </c>
      <c r="I978" s="31" t="s">
        <v>2140</v>
      </c>
      <c r="J978" s="31" t="s">
        <v>2141</v>
      </c>
      <c r="K978" s="36" t="s">
        <v>508</v>
      </c>
      <c r="L978" s="33">
        <v>10.14</v>
      </c>
    </row>
    <row r="979" spans="8:12" ht="15.45" x14ac:dyDescent="0.4">
      <c r="H979" s="30">
        <v>978</v>
      </c>
      <c r="I979" s="31" t="s">
        <v>2142</v>
      </c>
      <c r="J979" s="31" t="s">
        <v>2143</v>
      </c>
      <c r="K979" s="36" t="s">
        <v>508</v>
      </c>
      <c r="L979" s="33">
        <v>8.14</v>
      </c>
    </row>
    <row r="980" spans="8:12" ht="15.45" x14ac:dyDescent="0.4">
      <c r="H980" s="30">
        <v>979</v>
      </c>
      <c r="I980" s="31" t="s">
        <v>2144</v>
      </c>
      <c r="J980" s="31" t="s">
        <v>2145</v>
      </c>
      <c r="K980" s="36" t="s">
        <v>508</v>
      </c>
      <c r="L980" s="33">
        <v>5.01</v>
      </c>
    </row>
    <row r="981" spans="8:12" ht="15.45" x14ac:dyDescent="0.4">
      <c r="H981" s="30">
        <v>980</v>
      </c>
      <c r="I981" s="31" t="s">
        <v>2146</v>
      </c>
      <c r="J981" s="31" t="s">
        <v>2147</v>
      </c>
      <c r="K981" s="36" t="s">
        <v>508</v>
      </c>
      <c r="L981" s="33">
        <v>8.31</v>
      </c>
    </row>
    <row r="982" spans="8:12" ht="15.45" x14ac:dyDescent="0.4">
      <c r="H982" s="30">
        <v>981</v>
      </c>
      <c r="I982" s="31" t="s">
        <v>2148</v>
      </c>
      <c r="J982" s="31" t="s">
        <v>2149</v>
      </c>
      <c r="K982" s="36" t="s">
        <v>508</v>
      </c>
      <c r="L982" s="33">
        <v>10.18</v>
      </c>
    </row>
    <row r="983" spans="8:12" ht="15.45" x14ac:dyDescent="0.4">
      <c r="H983" s="30">
        <v>982</v>
      </c>
      <c r="I983" s="31" t="s">
        <v>2150</v>
      </c>
      <c r="J983" s="31" t="s">
        <v>2151</v>
      </c>
      <c r="K983" s="36" t="s">
        <v>508</v>
      </c>
      <c r="L983" s="33">
        <v>11.27</v>
      </c>
    </row>
    <row r="984" spans="8:12" ht="15.45" x14ac:dyDescent="0.4">
      <c r="H984" s="30">
        <v>983</v>
      </c>
      <c r="I984" s="31" t="s">
        <v>2152</v>
      </c>
      <c r="J984" s="31" t="s">
        <v>2153</v>
      </c>
      <c r="K984" s="36" t="s">
        <v>508</v>
      </c>
      <c r="L984" s="33">
        <v>4.59</v>
      </c>
    </row>
    <row r="985" spans="8:12" ht="15.45" x14ac:dyDescent="0.4">
      <c r="H985" s="30">
        <v>984</v>
      </c>
      <c r="I985" s="31" t="s">
        <v>2154</v>
      </c>
      <c r="J985" s="31" t="s">
        <v>2155</v>
      </c>
      <c r="K985" s="36" t="s">
        <v>508</v>
      </c>
      <c r="L985" s="33">
        <v>5.28</v>
      </c>
    </row>
    <row r="986" spans="8:12" ht="15.45" x14ac:dyDescent="0.4">
      <c r="H986" s="30">
        <v>985</v>
      </c>
      <c r="I986" s="31" t="s">
        <v>2156</v>
      </c>
      <c r="J986" s="31" t="s">
        <v>2157</v>
      </c>
      <c r="K986" s="36" t="s">
        <v>508</v>
      </c>
      <c r="L986" s="33">
        <v>8.25</v>
      </c>
    </row>
    <row r="987" spans="8:12" ht="15.45" x14ac:dyDescent="0.4">
      <c r="H987" s="30">
        <v>986</v>
      </c>
      <c r="I987" s="31" t="s">
        <v>2158</v>
      </c>
      <c r="J987" s="31" t="s">
        <v>2159</v>
      </c>
      <c r="K987" s="36" t="s">
        <v>508</v>
      </c>
      <c r="L987" s="33">
        <v>12.02</v>
      </c>
    </row>
    <row r="988" spans="8:12" ht="15.45" x14ac:dyDescent="0.4">
      <c r="H988" s="30">
        <v>987</v>
      </c>
      <c r="I988" s="31" t="s">
        <v>2160</v>
      </c>
      <c r="J988" s="31" t="s">
        <v>2161</v>
      </c>
      <c r="K988" s="36" t="s">
        <v>508</v>
      </c>
      <c r="L988" s="33">
        <v>8.58</v>
      </c>
    </row>
    <row r="989" spans="8:12" ht="15.45" x14ac:dyDescent="0.4">
      <c r="H989" s="30">
        <v>988</v>
      </c>
      <c r="I989" s="31" t="s">
        <v>2162</v>
      </c>
      <c r="J989" s="31" t="s">
        <v>2163</v>
      </c>
      <c r="K989" s="36" t="s">
        <v>508</v>
      </c>
      <c r="L989" s="33">
        <v>10.68</v>
      </c>
    </row>
    <row r="990" spans="8:12" ht="15.45" x14ac:dyDescent="0.4">
      <c r="H990" s="30">
        <v>989</v>
      </c>
      <c r="I990" s="31" t="s">
        <v>2164</v>
      </c>
      <c r="J990" s="31" t="s">
        <v>2165</v>
      </c>
      <c r="K990" s="36" t="s">
        <v>508</v>
      </c>
      <c r="L990" s="33">
        <v>10.09</v>
      </c>
    </row>
    <row r="991" spans="8:12" ht="15.45" x14ac:dyDescent="0.4">
      <c r="H991" s="30">
        <v>990</v>
      </c>
      <c r="I991" s="31" t="s">
        <v>2166</v>
      </c>
      <c r="J991" s="31" t="s">
        <v>2167</v>
      </c>
      <c r="K991" s="36" t="s">
        <v>508</v>
      </c>
      <c r="L991" s="33">
        <v>3.43</v>
      </c>
    </row>
    <row r="992" spans="8:12" ht="15.45" x14ac:dyDescent="0.4">
      <c r="H992" s="30">
        <v>991</v>
      </c>
      <c r="I992" s="31" t="s">
        <v>2168</v>
      </c>
      <c r="J992" s="31" t="s">
        <v>2169</v>
      </c>
      <c r="K992" s="36" t="s">
        <v>508</v>
      </c>
      <c r="L992" s="33">
        <v>7.61</v>
      </c>
    </row>
    <row r="993" spans="8:12" ht="15.45" x14ac:dyDescent="0.4">
      <c r="H993" s="30">
        <v>992</v>
      </c>
      <c r="I993" s="31" t="s">
        <v>2170</v>
      </c>
      <c r="J993" s="31" t="s">
        <v>2171</v>
      </c>
      <c r="K993" s="36" t="s">
        <v>508</v>
      </c>
      <c r="L993" s="33">
        <v>7.86</v>
      </c>
    </row>
    <row r="994" spans="8:12" ht="15.45" x14ac:dyDescent="0.4">
      <c r="H994" s="30">
        <v>993</v>
      </c>
      <c r="I994" s="31" t="s">
        <v>2172</v>
      </c>
      <c r="J994" s="31" t="s">
        <v>2173</v>
      </c>
      <c r="K994" s="36" t="s">
        <v>508</v>
      </c>
      <c r="L994" s="33">
        <v>12.99</v>
      </c>
    </row>
    <row r="995" spans="8:12" ht="15.45" x14ac:dyDescent="0.4">
      <c r="H995" s="30">
        <v>994</v>
      </c>
      <c r="I995" s="31" t="s">
        <v>2174</v>
      </c>
      <c r="J995" s="31" t="s">
        <v>2175</v>
      </c>
      <c r="K995" s="36" t="s">
        <v>508</v>
      </c>
      <c r="L995" s="33">
        <v>6.76</v>
      </c>
    </row>
    <row r="996" spans="8:12" ht="15.45" x14ac:dyDescent="0.4">
      <c r="H996" s="30">
        <v>995</v>
      </c>
      <c r="I996" s="31" t="s">
        <v>2176</v>
      </c>
      <c r="J996" s="31" t="s">
        <v>2177</v>
      </c>
      <c r="K996" s="36" t="s">
        <v>508</v>
      </c>
      <c r="L996" s="33">
        <v>5.49</v>
      </c>
    </row>
    <row r="997" spans="8:12" ht="15.45" x14ac:dyDescent="0.4">
      <c r="H997" s="30">
        <v>996</v>
      </c>
      <c r="I997" s="31" t="s">
        <v>2178</v>
      </c>
      <c r="J997" s="31" t="s">
        <v>2179</v>
      </c>
      <c r="K997" s="36" t="s">
        <v>508</v>
      </c>
      <c r="L997" s="33">
        <v>5.18</v>
      </c>
    </row>
    <row r="998" spans="8:12" ht="15.45" x14ac:dyDescent="0.4">
      <c r="H998" s="30">
        <v>997</v>
      </c>
      <c r="I998" s="31" t="s">
        <v>2180</v>
      </c>
      <c r="J998" s="31" t="s">
        <v>2181</v>
      </c>
      <c r="K998" s="36" t="s">
        <v>508</v>
      </c>
      <c r="L998" s="33">
        <v>7.68</v>
      </c>
    </row>
    <row r="999" spans="8:12" ht="15.45" x14ac:dyDescent="0.4">
      <c r="H999" s="30">
        <v>998</v>
      </c>
      <c r="I999" s="31" t="s">
        <v>2182</v>
      </c>
      <c r="J999" s="31" t="s">
        <v>2183</v>
      </c>
      <c r="K999" s="36" t="s">
        <v>508</v>
      </c>
      <c r="L999" s="33">
        <v>9.09</v>
      </c>
    </row>
    <row r="1000" spans="8:12" ht="15.45" x14ac:dyDescent="0.4">
      <c r="H1000" s="30">
        <v>999</v>
      </c>
      <c r="I1000" s="31" t="s">
        <v>2184</v>
      </c>
      <c r="J1000" s="31" t="s">
        <v>2185</v>
      </c>
      <c r="K1000" s="36" t="s">
        <v>508</v>
      </c>
      <c r="L1000" s="33">
        <v>9.33</v>
      </c>
    </row>
    <row r="1001" spans="8:12" ht="15.45" x14ac:dyDescent="0.4">
      <c r="H1001" s="30">
        <v>1000</v>
      </c>
      <c r="I1001" s="31" t="s">
        <v>2186</v>
      </c>
      <c r="J1001" s="31" t="s">
        <v>2187</v>
      </c>
      <c r="K1001" s="36" t="s">
        <v>508</v>
      </c>
      <c r="L1001" s="33">
        <v>9.0299999999999994</v>
      </c>
    </row>
    <row r="1002" spans="8:12" ht="15.45" x14ac:dyDescent="0.4">
      <c r="H1002" s="30">
        <v>1001</v>
      </c>
      <c r="I1002" s="31" t="s">
        <v>2188</v>
      </c>
      <c r="J1002" s="31" t="s">
        <v>2189</v>
      </c>
      <c r="K1002" s="36" t="s">
        <v>508</v>
      </c>
      <c r="L1002" s="33">
        <v>10.18</v>
      </c>
    </row>
    <row r="1003" spans="8:12" ht="15.45" x14ac:dyDescent="0.4">
      <c r="H1003" s="30">
        <v>1002</v>
      </c>
      <c r="I1003" s="31" t="s">
        <v>2190</v>
      </c>
      <c r="J1003" s="31" t="s">
        <v>2191</v>
      </c>
      <c r="K1003" s="36" t="s">
        <v>508</v>
      </c>
      <c r="L1003" s="33">
        <v>10.5</v>
      </c>
    </row>
    <row r="1004" spans="8:12" ht="15.45" x14ac:dyDescent="0.4">
      <c r="H1004" s="30">
        <v>1003</v>
      </c>
      <c r="I1004" s="31" t="s">
        <v>2192</v>
      </c>
      <c r="J1004" s="31" t="s">
        <v>2193</v>
      </c>
      <c r="K1004" s="36" t="s">
        <v>508</v>
      </c>
      <c r="L1004" s="33">
        <v>6.19</v>
      </c>
    </row>
    <row r="1005" spans="8:12" ht="15.45" x14ac:dyDescent="0.4">
      <c r="H1005" s="30">
        <v>1004</v>
      </c>
      <c r="I1005" s="31" t="s">
        <v>2194</v>
      </c>
      <c r="J1005" s="31" t="s">
        <v>2195</v>
      </c>
      <c r="K1005" s="36" t="s">
        <v>508</v>
      </c>
      <c r="L1005" s="33">
        <v>4.24</v>
      </c>
    </row>
    <row r="1006" spans="8:12" ht="15.45" x14ac:dyDescent="0.4">
      <c r="H1006" s="30">
        <v>1005</v>
      </c>
      <c r="I1006" s="31" t="s">
        <v>2196</v>
      </c>
      <c r="J1006" s="31" t="s">
        <v>2197</v>
      </c>
      <c r="K1006" s="36" t="s">
        <v>508</v>
      </c>
      <c r="L1006" s="33">
        <v>5.86</v>
      </c>
    </row>
    <row r="1007" spans="8:12" ht="15.45" x14ac:dyDescent="0.4">
      <c r="H1007" s="30">
        <v>1006</v>
      </c>
      <c r="I1007" s="31" t="s">
        <v>2198</v>
      </c>
      <c r="J1007" s="31" t="s">
        <v>2199</v>
      </c>
      <c r="K1007" s="36" t="s">
        <v>508</v>
      </c>
      <c r="L1007" s="33">
        <v>8.11</v>
      </c>
    </row>
    <row r="1008" spans="8:12" ht="15.45" x14ac:dyDescent="0.4">
      <c r="H1008" s="30">
        <v>1007</v>
      </c>
      <c r="I1008" s="31" t="s">
        <v>2200</v>
      </c>
      <c r="J1008" s="31" t="s">
        <v>2201</v>
      </c>
      <c r="K1008" s="36" t="s">
        <v>508</v>
      </c>
      <c r="L1008" s="33">
        <v>9.18</v>
      </c>
    </row>
    <row r="1009" spans="8:12" ht="15.45" x14ac:dyDescent="0.4">
      <c r="H1009" s="30">
        <v>1008</v>
      </c>
      <c r="I1009" s="31" t="s">
        <v>2202</v>
      </c>
      <c r="J1009" s="31" t="s">
        <v>2203</v>
      </c>
      <c r="K1009" s="36" t="s">
        <v>508</v>
      </c>
      <c r="L1009" s="33">
        <v>11.21</v>
      </c>
    </row>
    <row r="1010" spans="8:12" ht="15.45" x14ac:dyDescent="0.4">
      <c r="H1010" s="30">
        <v>1009</v>
      </c>
      <c r="I1010" s="31" t="s">
        <v>2204</v>
      </c>
      <c r="J1010" s="31" t="s">
        <v>2205</v>
      </c>
      <c r="K1010" s="36" t="s">
        <v>508</v>
      </c>
      <c r="L1010" s="33">
        <v>9.83</v>
      </c>
    </row>
    <row r="1011" spans="8:12" ht="15.45" x14ac:dyDescent="0.4">
      <c r="H1011" s="30">
        <v>1010</v>
      </c>
      <c r="I1011" s="31" t="s">
        <v>2206</v>
      </c>
      <c r="J1011" s="31" t="s">
        <v>2207</v>
      </c>
      <c r="K1011" s="36" t="s">
        <v>508</v>
      </c>
      <c r="L1011" s="33">
        <v>9.85</v>
      </c>
    </row>
    <row r="1012" spans="8:12" ht="15.45" x14ac:dyDescent="0.4">
      <c r="H1012" s="30">
        <v>1011</v>
      </c>
      <c r="I1012" s="31" t="s">
        <v>2208</v>
      </c>
      <c r="J1012" s="31" t="s">
        <v>2209</v>
      </c>
      <c r="K1012" s="36" t="s">
        <v>508</v>
      </c>
      <c r="L1012" s="33">
        <v>8.1</v>
      </c>
    </row>
    <row r="1013" spans="8:12" ht="15.45" x14ac:dyDescent="0.4">
      <c r="H1013" s="30">
        <v>1012</v>
      </c>
      <c r="I1013" s="31" t="s">
        <v>2210</v>
      </c>
      <c r="J1013" s="31" t="s">
        <v>2211</v>
      </c>
      <c r="K1013" s="36" t="s">
        <v>508</v>
      </c>
      <c r="L1013" s="33">
        <v>7.76</v>
      </c>
    </row>
    <row r="1014" spans="8:12" ht="15.45" x14ac:dyDescent="0.4">
      <c r="H1014" s="30">
        <v>1013</v>
      </c>
      <c r="I1014" s="31" t="s">
        <v>2212</v>
      </c>
      <c r="J1014" s="31" t="s">
        <v>2213</v>
      </c>
      <c r="K1014" s="36" t="s">
        <v>508</v>
      </c>
      <c r="L1014" s="33">
        <v>5.49</v>
      </c>
    </row>
    <row r="1015" spans="8:12" ht="15.45" x14ac:dyDescent="0.4">
      <c r="H1015" s="30">
        <v>1014</v>
      </c>
      <c r="I1015" s="31" t="s">
        <v>2214</v>
      </c>
      <c r="J1015" s="31" t="s">
        <v>2215</v>
      </c>
      <c r="K1015" s="36" t="s">
        <v>508</v>
      </c>
      <c r="L1015" s="33">
        <v>8.77</v>
      </c>
    </row>
    <row r="1016" spans="8:12" ht="15.45" x14ac:dyDescent="0.4">
      <c r="H1016" s="30">
        <v>1015</v>
      </c>
      <c r="I1016" s="31" t="s">
        <v>2216</v>
      </c>
      <c r="J1016" s="31" t="s">
        <v>2217</v>
      </c>
      <c r="K1016" s="36" t="s">
        <v>508</v>
      </c>
      <c r="L1016" s="33">
        <v>7.85</v>
      </c>
    </row>
    <row r="1017" spans="8:12" ht="15.45" x14ac:dyDescent="0.4">
      <c r="H1017" s="30">
        <v>1016</v>
      </c>
      <c r="I1017" s="31" t="s">
        <v>2218</v>
      </c>
      <c r="J1017" s="31" t="s">
        <v>2219</v>
      </c>
      <c r="K1017" s="36" t="s">
        <v>508</v>
      </c>
      <c r="L1017" s="33">
        <v>6.27</v>
      </c>
    </row>
    <row r="1018" spans="8:12" ht="15.45" x14ac:dyDescent="0.4">
      <c r="H1018" s="30">
        <v>1017</v>
      </c>
      <c r="I1018" s="31" t="s">
        <v>2220</v>
      </c>
      <c r="J1018" s="31" t="s">
        <v>2221</v>
      </c>
      <c r="K1018" s="36" t="s">
        <v>508</v>
      </c>
      <c r="L1018" s="33">
        <v>7.35</v>
      </c>
    </row>
    <row r="1019" spans="8:12" ht="15.45" x14ac:dyDescent="0.4">
      <c r="H1019" s="30">
        <v>1018</v>
      </c>
      <c r="I1019" s="31" t="s">
        <v>2222</v>
      </c>
      <c r="J1019" s="31" t="s">
        <v>2223</v>
      </c>
      <c r="K1019" s="36" t="s">
        <v>508</v>
      </c>
      <c r="L1019" s="33">
        <v>10.26</v>
      </c>
    </row>
    <row r="1020" spans="8:12" ht="15.45" x14ac:dyDescent="0.4">
      <c r="H1020" s="30">
        <v>1019</v>
      </c>
      <c r="I1020" s="31" t="s">
        <v>2224</v>
      </c>
      <c r="J1020" s="31" t="s">
        <v>2225</v>
      </c>
      <c r="K1020" s="36" t="s">
        <v>508</v>
      </c>
      <c r="L1020" s="33">
        <v>4.3600000000000003</v>
      </c>
    </row>
    <row r="1021" spans="8:12" ht="15.45" x14ac:dyDescent="0.4">
      <c r="H1021" s="30">
        <v>1020</v>
      </c>
      <c r="I1021" s="31" t="s">
        <v>2226</v>
      </c>
      <c r="J1021" s="31" t="s">
        <v>2227</v>
      </c>
      <c r="K1021" s="36" t="s">
        <v>508</v>
      </c>
      <c r="L1021" s="33">
        <v>7.09</v>
      </c>
    </row>
    <row r="1022" spans="8:12" ht="15.45" x14ac:dyDescent="0.4">
      <c r="H1022" s="30">
        <v>1021</v>
      </c>
      <c r="I1022" s="31" t="s">
        <v>2228</v>
      </c>
      <c r="J1022" s="31" t="s">
        <v>2229</v>
      </c>
      <c r="K1022" s="36" t="s">
        <v>508</v>
      </c>
      <c r="L1022" s="33">
        <v>3.65</v>
      </c>
    </row>
    <row r="1023" spans="8:12" ht="15.45" x14ac:dyDescent="0.4">
      <c r="H1023" s="30">
        <v>1022</v>
      </c>
      <c r="I1023" s="31" t="s">
        <v>2230</v>
      </c>
      <c r="J1023" s="31" t="s">
        <v>2231</v>
      </c>
      <c r="K1023" s="36" t="s">
        <v>508</v>
      </c>
      <c r="L1023" s="33">
        <v>11.42</v>
      </c>
    </row>
    <row r="1024" spans="8:12" ht="15.45" x14ac:dyDescent="0.4">
      <c r="H1024" s="30">
        <v>1023</v>
      </c>
      <c r="I1024" s="31" t="s">
        <v>2232</v>
      </c>
      <c r="J1024" s="31" t="s">
        <v>2233</v>
      </c>
      <c r="K1024" s="36" t="s">
        <v>508</v>
      </c>
      <c r="L1024" s="33">
        <v>8.08</v>
      </c>
    </row>
    <row r="1025" spans="8:12" ht="15.45" x14ac:dyDescent="0.4">
      <c r="H1025" s="30">
        <v>1024</v>
      </c>
      <c r="I1025" s="31" t="s">
        <v>2234</v>
      </c>
      <c r="J1025" s="31" t="s">
        <v>2235</v>
      </c>
      <c r="K1025" s="36" t="s">
        <v>508</v>
      </c>
      <c r="L1025" s="33">
        <v>7.94</v>
      </c>
    </row>
    <row r="1026" spans="8:12" ht="15.45" x14ac:dyDescent="0.4">
      <c r="H1026" s="30">
        <v>1025</v>
      </c>
      <c r="I1026" s="31" t="s">
        <v>2236</v>
      </c>
      <c r="J1026" s="31" t="s">
        <v>2237</v>
      </c>
      <c r="K1026" s="36" t="s">
        <v>508</v>
      </c>
      <c r="L1026" s="33">
        <v>8.57</v>
      </c>
    </row>
    <row r="1027" spans="8:12" ht="15.45" x14ac:dyDescent="0.4">
      <c r="H1027" s="30">
        <v>1026</v>
      </c>
      <c r="I1027" s="31" t="s">
        <v>2238</v>
      </c>
      <c r="J1027" s="31" t="s">
        <v>2239</v>
      </c>
      <c r="K1027" s="36" t="s">
        <v>508</v>
      </c>
      <c r="L1027" s="33">
        <v>8.75</v>
      </c>
    </row>
    <row r="1028" spans="8:12" ht="15.45" x14ac:dyDescent="0.4">
      <c r="H1028" s="30">
        <v>1027</v>
      </c>
      <c r="I1028" s="31" t="s">
        <v>2240</v>
      </c>
      <c r="J1028" s="31" t="s">
        <v>2241</v>
      </c>
      <c r="K1028" s="36" t="s">
        <v>508</v>
      </c>
      <c r="L1028" s="33">
        <v>8.2799999999999994</v>
      </c>
    </row>
    <row r="1029" spans="8:12" ht="15.45" x14ac:dyDescent="0.4">
      <c r="H1029" s="30">
        <v>1028</v>
      </c>
      <c r="I1029" s="31" t="s">
        <v>2242</v>
      </c>
      <c r="J1029" s="31" t="s">
        <v>2243</v>
      </c>
      <c r="K1029" s="36" t="s">
        <v>508</v>
      </c>
      <c r="L1029" s="33">
        <v>9.14</v>
      </c>
    </row>
    <row r="1030" spans="8:12" ht="15.45" x14ac:dyDescent="0.4">
      <c r="H1030" s="30">
        <v>1029</v>
      </c>
      <c r="I1030" s="31" t="s">
        <v>2244</v>
      </c>
      <c r="J1030" s="31" t="s">
        <v>2245</v>
      </c>
      <c r="K1030" s="36" t="s">
        <v>508</v>
      </c>
      <c r="L1030" s="33">
        <v>9.8699999999999992</v>
      </c>
    </row>
    <row r="1031" spans="8:12" ht="15.45" x14ac:dyDescent="0.4">
      <c r="H1031" s="30">
        <v>1030</v>
      </c>
      <c r="I1031" s="31" t="s">
        <v>2246</v>
      </c>
      <c r="J1031" s="31" t="s">
        <v>2247</v>
      </c>
      <c r="K1031" s="36" t="s">
        <v>508</v>
      </c>
      <c r="L1031" s="33">
        <v>6.54</v>
      </c>
    </row>
    <row r="1032" spans="8:12" ht="15.45" x14ac:dyDescent="0.4">
      <c r="H1032" s="30">
        <v>1031</v>
      </c>
      <c r="I1032" s="31" t="s">
        <v>2248</v>
      </c>
      <c r="J1032" s="31" t="s">
        <v>2249</v>
      </c>
      <c r="K1032" s="36" t="s">
        <v>508</v>
      </c>
      <c r="L1032" s="33">
        <v>10.050000000000001</v>
      </c>
    </row>
    <row r="1033" spans="8:12" ht="15.45" x14ac:dyDescent="0.4">
      <c r="H1033" s="30">
        <v>1032</v>
      </c>
      <c r="I1033" s="31" t="s">
        <v>2250</v>
      </c>
      <c r="J1033" s="31" t="s">
        <v>2251</v>
      </c>
      <c r="K1033" s="36" t="s">
        <v>508</v>
      </c>
      <c r="L1033" s="33">
        <v>8.68</v>
      </c>
    </row>
    <row r="1034" spans="8:12" ht="15.45" x14ac:dyDescent="0.4">
      <c r="H1034" s="30">
        <v>1033</v>
      </c>
      <c r="I1034" s="31" t="s">
        <v>2252</v>
      </c>
      <c r="J1034" s="31" t="s">
        <v>2253</v>
      </c>
      <c r="K1034" s="36" t="s">
        <v>508</v>
      </c>
      <c r="L1034" s="33">
        <v>5.54</v>
      </c>
    </row>
    <row r="1035" spans="8:12" ht="15.45" x14ac:dyDescent="0.4">
      <c r="H1035" s="30">
        <v>1034</v>
      </c>
      <c r="I1035" s="31" t="s">
        <v>2254</v>
      </c>
      <c r="J1035" s="31" t="s">
        <v>2255</v>
      </c>
      <c r="K1035" s="36" t="s">
        <v>508</v>
      </c>
      <c r="L1035" s="33">
        <v>8.1199999999999992</v>
      </c>
    </row>
    <row r="1036" spans="8:12" ht="15.45" x14ac:dyDescent="0.4">
      <c r="H1036" s="30">
        <v>1035</v>
      </c>
      <c r="I1036" s="31" t="s">
        <v>2256</v>
      </c>
      <c r="J1036" s="31" t="s">
        <v>2257</v>
      </c>
      <c r="K1036" s="36" t="s">
        <v>508</v>
      </c>
      <c r="L1036" s="33">
        <v>5.01</v>
      </c>
    </row>
    <row r="1037" spans="8:12" ht="15.45" x14ac:dyDescent="0.4">
      <c r="H1037" s="30">
        <v>1036</v>
      </c>
      <c r="I1037" s="31" t="s">
        <v>2258</v>
      </c>
      <c r="J1037" s="31" t="s">
        <v>2259</v>
      </c>
      <c r="K1037" s="36" t="s">
        <v>508</v>
      </c>
      <c r="L1037" s="33">
        <v>10.59</v>
      </c>
    </row>
    <row r="1038" spans="8:12" ht="15.45" x14ac:dyDescent="0.4">
      <c r="H1038" s="30">
        <v>1037</v>
      </c>
      <c r="I1038" s="31" t="s">
        <v>2260</v>
      </c>
      <c r="J1038" s="31" t="s">
        <v>2261</v>
      </c>
      <c r="K1038" s="36" t="s">
        <v>508</v>
      </c>
      <c r="L1038" s="33">
        <v>8.99</v>
      </c>
    </row>
    <row r="1039" spans="8:12" ht="15.45" x14ac:dyDescent="0.4">
      <c r="H1039" s="30">
        <v>1038</v>
      </c>
      <c r="I1039" s="31" t="s">
        <v>2262</v>
      </c>
      <c r="J1039" s="31" t="s">
        <v>2263</v>
      </c>
      <c r="K1039" s="36" t="s">
        <v>508</v>
      </c>
      <c r="L1039" s="33">
        <v>3.71</v>
      </c>
    </row>
    <row r="1040" spans="8:12" ht="15.45" x14ac:dyDescent="0.4">
      <c r="H1040" s="30">
        <v>1039</v>
      </c>
      <c r="I1040" s="31" t="s">
        <v>2264</v>
      </c>
      <c r="J1040" s="31" t="s">
        <v>2265</v>
      </c>
      <c r="K1040" s="36" t="s">
        <v>508</v>
      </c>
      <c r="L1040" s="33">
        <v>2.75</v>
      </c>
    </row>
    <row r="1041" spans="8:12" ht="15.45" x14ac:dyDescent="0.4">
      <c r="H1041" s="30">
        <v>1040</v>
      </c>
      <c r="I1041" s="31" t="s">
        <v>2266</v>
      </c>
      <c r="J1041" s="31" t="s">
        <v>2267</v>
      </c>
      <c r="K1041" s="36" t="s">
        <v>508</v>
      </c>
      <c r="L1041" s="33">
        <v>3.36</v>
      </c>
    </row>
    <row r="1042" spans="8:12" ht="15.45" x14ac:dyDescent="0.4">
      <c r="H1042" s="30">
        <v>1041</v>
      </c>
      <c r="I1042" s="31" t="s">
        <v>2268</v>
      </c>
      <c r="J1042" s="31" t="s">
        <v>2269</v>
      </c>
      <c r="K1042" s="36" t="s">
        <v>508</v>
      </c>
      <c r="L1042" s="33">
        <v>4.21</v>
      </c>
    </row>
    <row r="1043" spans="8:12" ht="15.45" x14ac:dyDescent="0.4">
      <c r="H1043" s="30">
        <v>1042</v>
      </c>
      <c r="I1043" s="31" t="s">
        <v>2270</v>
      </c>
      <c r="J1043" s="31" t="s">
        <v>2271</v>
      </c>
      <c r="K1043" s="36" t="s">
        <v>508</v>
      </c>
      <c r="L1043" s="33">
        <v>5.28</v>
      </c>
    </row>
    <row r="1044" spans="8:12" ht="15.45" x14ac:dyDescent="0.4">
      <c r="H1044" s="30">
        <v>1043</v>
      </c>
      <c r="I1044" s="31" t="s">
        <v>2272</v>
      </c>
      <c r="J1044" s="31" t="s">
        <v>2273</v>
      </c>
      <c r="K1044" s="36" t="s">
        <v>508</v>
      </c>
      <c r="L1044" s="33">
        <v>4.3899999999999997</v>
      </c>
    </row>
    <row r="1045" spans="8:12" ht="15.45" x14ac:dyDescent="0.4">
      <c r="H1045" s="30">
        <v>1044</v>
      </c>
      <c r="I1045" s="31" t="s">
        <v>2274</v>
      </c>
      <c r="J1045" s="31" t="s">
        <v>2275</v>
      </c>
      <c r="K1045" s="36" t="s">
        <v>508</v>
      </c>
      <c r="L1045" s="33">
        <v>7.86</v>
      </c>
    </row>
    <row r="1046" spans="8:12" ht="15.45" x14ac:dyDescent="0.4">
      <c r="H1046" s="30">
        <v>1045</v>
      </c>
      <c r="I1046" s="31" t="s">
        <v>2276</v>
      </c>
      <c r="J1046" s="31" t="s">
        <v>2277</v>
      </c>
      <c r="K1046" s="36" t="s">
        <v>508</v>
      </c>
      <c r="L1046" s="33">
        <v>11.1</v>
      </c>
    </row>
    <row r="1047" spans="8:12" ht="15.45" x14ac:dyDescent="0.4">
      <c r="H1047" s="30">
        <v>1046</v>
      </c>
      <c r="I1047" s="31" t="s">
        <v>2278</v>
      </c>
      <c r="J1047" s="31" t="s">
        <v>2279</v>
      </c>
      <c r="K1047" s="36" t="s">
        <v>508</v>
      </c>
      <c r="L1047" s="33">
        <v>8.6999999999999993</v>
      </c>
    </row>
    <row r="1048" spans="8:12" ht="15.45" x14ac:dyDescent="0.4">
      <c r="H1048" s="30">
        <v>1047</v>
      </c>
      <c r="I1048" s="31" t="s">
        <v>2280</v>
      </c>
      <c r="J1048" s="31" t="s">
        <v>2281</v>
      </c>
      <c r="K1048" s="36" t="s">
        <v>508</v>
      </c>
      <c r="L1048" s="33">
        <v>11.51</v>
      </c>
    </row>
    <row r="1049" spans="8:12" ht="15.45" x14ac:dyDescent="0.4">
      <c r="H1049" s="30">
        <v>1048</v>
      </c>
      <c r="I1049" s="31" t="s">
        <v>2282</v>
      </c>
      <c r="J1049" s="31" t="s">
        <v>2283</v>
      </c>
      <c r="K1049" s="36" t="s">
        <v>508</v>
      </c>
      <c r="L1049" s="33">
        <v>5.66</v>
      </c>
    </row>
    <row r="1050" spans="8:12" ht="15.45" x14ac:dyDescent="0.4">
      <c r="H1050" s="30">
        <v>1049</v>
      </c>
      <c r="I1050" s="31" t="s">
        <v>2284</v>
      </c>
      <c r="J1050" s="31" t="s">
        <v>2285</v>
      </c>
      <c r="K1050" s="36" t="s">
        <v>508</v>
      </c>
      <c r="L1050" s="33">
        <v>7.66</v>
      </c>
    </row>
    <row r="1051" spans="8:12" ht="15.45" x14ac:dyDescent="0.4">
      <c r="H1051" s="30">
        <v>1050</v>
      </c>
      <c r="I1051" s="31" t="s">
        <v>2286</v>
      </c>
      <c r="J1051" s="31" t="s">
        <v>2287</v>
      </c>
      <c r="K1051" s="36" t="s">
        <v>508</v>
      </c>
      <c r="L1051" s="33">
        <v>12.33</v>
      </c>
    </row>
    <row r="1052" spans="8:12" ht="15.45" x14ac:dyDescent="0.4">
      <c r="H1052" s="30">
        <v>1051</v>
      </c>
      <c r="I1052" s="31" t="s">
        <v>2288</v>
      </c>
      <c r="J1052" s="31" t="s">
        <v>2289</v>
      </c>
      <c r="K1052" s="36" t="s">
        <v>508</v>
      </c>
      <c r="L1052" s="33">
        <v>4.88</v>
      </c>
    </row>
    <row r="1053" spans="8:12" ht="15.45" x14ac:dyDescent="0.4">
      <c r="H1053" s="30">
        <v>1052</v>
      </c>
      <c r="I1053" s="31" t="s">
        <v>2290</v>
      </c>
      <c r="J1053" s="31" t="s">
        <v>2291</v>
      </c>
      <c r="K1053" s="36" t="s">
        <v>508</v>
      </c>
      <c r="L1053" s="33">
        <v>10.37</v>
      </c>
    </row>
    <row r="1054" spans="8:12" ht="15.45" x14ac:dyDescent="0.4">
      <c r="H1054" s="30">
        <v>1053</v>
      </c>
      <c r="I1054" s="31" t="s">
        <v>2292</v>
      </c>
      <c r="J1054" s="31" t="s">
        <v>2293</v>
      </c>
      <c r="K1054" s="36" t="s">
        <v>508</v>
      </c>
      <c r="L1054" s="33">
        <v>8.51</v>
      </c>
    </row>
    <row r="1055" spans="8:12" ht="15.45" x14ac:dyDescent="0.4">
      <c r="H1055" s="30">
        <v>1054</v>
      </c>
      <c r="I1055" s="31" t="s">
        <v>2294</v>
      </c>
      <c r="J1055" s="31" t="s">
        <v>2295</v>
      </c>
      <c r="K1055" s="36" t="s">
        <v>508</v>
      </c>
      <c r="L1055" s="33">
        <v>10.88</v>
      </c>
    </row>
    <row r="1056" spans="8:12" ht="15.45" x14ac:dyDescent="0.4">
      <c r="H1056" s="30">
        <v>1055</v>
      </c>
      <c r="I1056" s="31" t="s">
        <v>2296</v>
      </c>
      <c r="J1056" s="31" t="s">
        <v>2297</v>
      </c>
      <c r="K1056" s="36" t="s">
        <v>508</v>
      </c>
      <c r="L1056" s="33">
        <v>6.04</v>
      </c>
    </row>
    <row r="1057" spans="8:12" ht="15.45" x14ac:dyDescent="0.4">
      <c r="H1057" s="30">
        <v>1056</v>
      </c>
      <c r="I1057" s="31" t="s">
        <v>2298</v>
      </c>
      <c r="J1057" s="31" t="s">
        <v>2299</v>
      </c>
      <c r="K1057" s="36" t="s">
        <v>508</v>
      </c>
      <c r="L1057" s="33">
        <v>10.45</v>
      </c>
    </row>
    <row r="1058" spans="8:12" ht="15.45" x14ac:dyDescent="0.4">
      <c r="H1058" s="30">
        <v>1057</v>
      </c>
      <c r="I1058" s="31" t="s">
        <v>2300</v>
      </c>
      <c r="J1058" s="31" t="s">
        <v>2301</v>
      </c>
      <c r="K1058" s="36" t="s">
        <v>508</v>
      </c>
      <c r="L1058" s="33">
        <v>4.84</v>
      </c>
    </row>
    <row r="1059" spans="8:12" ht="15.45" x14ac:dyDescent="0.4">
      <c r="H1059" s="30">
        <v>1058</v>
      </c>
      <c r="I1059" s="31" t="s">
        <v>2302</v>
      </c>
      <c r="J1059" s="31" t="s">
        <v>2303</v>
      </c>
      <c r="K1059" s="36" t="s">
        <v>508</v>
      </c>
      <c r="L1059" s="33">
        <v>3.83</v>
      </c>
    </row>
    <row r="1060" spans="8:12" ht="15.45" x14ac:dyDescent="0.4">
      <c r="H1060" s="30">
        <v>1059</v>
      </c>
      <c r="I1060" s="31" t="s">
        <v>2304</v>
      </c>
      <c r="J1060" s="31" t="s">
        <v>2305</v>
      </c>
      <c r="K1060" s="36" t="s">
        <v>508</v>
      </c>
      <c r="L1060" s="33">
        <v>3.26</v>
      </c>
    </row>
    <row r="1061" spans="8:12" ht="15.45" x14ac:dyDescent="0.4">
      <c r="H1061" s="30">
        <v>1060</v>
      </c>
      <c r="I1061" s="31" t="s">
        <v>2306</v>
      </c>
      <c r="J1061" s="31" t="s">
        <v>2307</v>
      </c>
      <c r="K1061" s="36" t="s">
        <v>508</v>
      </c>
      <c r="L1061" s="33">
        <v>10.7</v>
      </c>
    </row>
    <row r="1062" spans="8:12" ht="15.45" x14ac:dyDescent="0.4">
      <c r="H1062" s="30">
        <v>1061</v>
      </c>
      <c r="I1062" s="31" t="s">
        <v>2308</v>
      </c>
      <c r="J1062" s="31" t="s">
        <v>2309</v>
      </c>
      <c r="K1062" s="36" t="s">
        <v>508</v>
      </c>
      <c r="L1062" s="33">
        <v>10.78</v>
      </c>
    </row>
    <row r="1063" spans="8:12" ht="15.45" x14ac:dyDescent="0.4">
      <c r="H1063" s="30">
        <v>1062</v>
      </c>
      <c r="I1063" s="31" t="s">
        <v>2310</v>
      </c>
      <c r="J1063" s="31" t="s">
        <v>2311</v>
      </c>
      <c r="K1063" s="36" t="s">
        <v>508</v>
      </c>
      <c r="L1063" s="33">
        <v>9</v>
      </c>
    </row>
    <row r="1064" spans="8:12" ht="15.45" x14ac:dyDescent="0.4">
      <c r="H1064" s="30">
        <v>1063</v>
      </c>
      <c r="I1064" s="31" t="s">
        <v>2312</v>
      </c>
      <c r="J1064" s="31" t="s">
        <v>2313</v>
      </c>
      <c r="K1064" s="36" t="s">
        <v>508</v>
      </c>
      <c r="L1064" s="33">
        <v>7.01</v>
      </c>
    </row>
    <row r="1065" spans="8:12" ht="15.45" x14ac:dyDescent="0.4">
      <c r="H1065" s="30">
        <v>1064</v>
      </c>
      <c r="I1065" s="31" t="s">
        <v>2314</v>
      </c>
      <c r="J1065" s="31" t="s">
        <v>2315</v>
      </c>
      <c r="K1065" s="36" t="s">
        <v>508</v>
      </c>
      <c r="L1065" s="33">
        <v>8.49</v>
      </c>
    </row>
    <row r="1066" spans="8:12" ht="15.45" x14ac:dyDescent="0.4">
      <c r="H1066" s="30">
        <v>1065</v>
      </c>
      <c r="I1066" s="31" t="s">
        <v>2316</v>
      </c>
      <c r="J1066" s="31" t="s">
        <v>2317</v>
      </c>
      <c r="K1066" s="36" t="s">
        <v>508</v>
      </c>
      <c r="L1066" s="33">
        <v>10.79</v>
      </c>
    </row>
    <row r="1067" spans="8:12" ht="15.45" x14ac:dyDescent="0.4">
      <c r="H1067" s="30">
        <v>1066</v>
      </c>
      <c r="I1067" s="31" t="s">
        <v>2318</v>
      </c>
      <c r="J1067" s="31" t="s">
        <v>2319</v>
      </c>
      <c r="K1067" s="36" t="s">
        <v>508</v>
      </c>
      <c r="L1067" s="33">
        <v>11.04</v>
      </c>
    </row>
    <row r="1068" spans="8:12" ht="15.45" x14ac:dyDescent="0.4">
      <c r="H1068" s="30">
        <v>1067</v>
      </c>
      <c r="I1068" s="31" t="s">
        <v>2320</v>
      </c>
      <c r="J1068" s="31" t="s">
        <v>2321</v>
      </c>
      <c r="K1068" s="36" t="s">
        <v>508</v>
      </c>
      <c r="L1068" s="33">
        <v>7.09</v>
      </c>
    </row>
    <row r="1069" spans="8:12" ht="15.45" x14ac:dyDescent="0.4">
      <c r="H1069" s="30">
        <v>1068</v>
      </c>
      <c r="I1069" s="31" t="s">
        <v>2322</v>
      </c>
      <c r="J1069" s="31" t="s">
        <v>2323</v>
      </c>
      <c r="K1069" s="36" t="s">
        <v>508</v>
      </c>
      <c r="L1069" s="33">
        <v>11.22</v>
      </c>
    </row>
    <row r="1070" spans="8:12" ht="15.45" x14ac:dyDescent="0.4">
      <c r="H1070" s="30">
        <v>1069</v>
      </c>
      <c r="I1070" s="31" t="s">
        <v>2324</v>
      </c>
      <c r="J1070" s="31" t="s">
        <v>2325</v>
      </c>
      <c r="K1070" s="36" t="s">
        <v>508</v>
      </c>
      <c r="L1070" s="33">
        <v>11.21</v>
      </c>
    </row>
    <row r="1071" spans="8:12" ht="15.45" x14ac:dyDescent="0.4">
      <c r="H1071" s="30">
        <v>1070</v>
      </c>
      <c r="I1071" s="31" t="s">
        <v>2326</v>
      </c>
      <c r="J1071" s="31" t="s">
        <v>2327</v>
      </c>
      <c r="K1071" s="36" t="s">
        <v>508</v>
      </c>
      <c r="L1071" s="33">
        <v>8.94</v>
      </c>
    </row>
    <row r="1072" spans="8:12" ht="15.45" x14ac:dyDescent="0.4">
      <c r="H1072" s="30">
        <v>1071</v>
      </c>
      <c r="I1072" s="31" t="s">
        <v>2328</v>
      </c>
      <c r="J1072" s="31" t="s">
        <v>2329</v>
      </c>
      <c r="K1072" s="36" t="s">
        <v>508</v>
      </c>
      <c r="L1072" s="33">
        <v>6.61</v>
      </c>
    </row>
    <row r="1073" spans="8:12" ht="15.45" x14ac:dyDescent="0.4">
      <c r="H1073" s="30">
        <v>1072</v>
      </c>
      <c r="I1073" s="31" t="s">
        <v>2330</v>
      </c>
      <c r="J1073" s="31" t="s">
        <v>2331</v>
      </c>
      <c r="K1073" s="36" t="s">
        <v>508</v>
      </c>
      <c r="L1073" s="33">
        <v>4.63</v>
      </c>
    </row>
    <row r="1074" spans="8:12" ht="15.45" x14ac:dyDescent="0.4">
      <c r="H1074" s="30">
        <v>1073</v>
      </c>
      <c r="I1074" s="31" t="s">
        <v>2332</v>
      </c>
      <c r="J1074" s="31" t="s">
        <v>2333</v>
      </c>
      <c r="K1074" s="36" t="s">
        <v>508</v>
      </c>
      <c r="L1074" s="33">
        <v>12.25</v>
      </c>
    </row>
    <row r="1075" spans="8:12" ht="15.45" x14ac:dyDescent="0.4">
      <c r="H1075" s="30">
        <v>1074</v>
      </c>
      <c r="I1075" s="31" t="s">
        <v>2334</v>
      </c>
      <c r="J1075" s="31" t="s">
        <v>2335</v>
      </c>
      <c r="K1075" s="36" t="s">
        <v>508</v>
      </c>
      <c r="L1075" s="33">
        <v>9.83</v>
      </c>
    </row>
    <row r="1076" spans="8:12" ht="15.45" x14ac:dyDescent="0.4">
      <c r="H1076" s="30">
        <v>1075</v>
      </c>
      <c r="I1076" s="31" t="s">
        <v>2336</v>
      </c>
      <c r="J1076" s="31" t="s">
        <v>2337</v>
      </c>
      <c r="K1076" s="36" t="s">
        <v>508</v>
      </c>
      <c r="L1076" s="33">
        <v>8.02</v>
      </c>
    </row>
    <row r="1077" spans="8:12" ht="15.45" x14ac:dyDescent="0.4">
      <c r="H1077" s="30">
        <v>1076</v>
      </c>
      <c r="I1077" s="31" t="s">
        <v>2338</v>
      </c>
      <c r="J1077" s="31" t="s">
        <v>2339</v>
      </c>
      <c r="K1077" s="36" t="s">
        <v>508</v>
      </c>
      <c r="L1077" s="33">
        <v>5.0599999999999996</v>
      </c>
    </row>
    <row r="1078" spans="8:12" ht="15.45" x14ac:dyDescent="0.4">
      <c r="H1078" s="30">
        <v>1077</v>
      </c>
      <c r="I1078" s="31" t="s">
        <v>2340</v>
      </c>
      <c r="J1078" s="31" t="s">
        <v>2341</v>
      </c>
      <c r="K1078" s="36" t="s">
        <v>508</v>
      </c>
      <c r="L1078" s="33">
        <v>13.68</v>
      </c>
    </row>
    <row r="1079" spans="8:12" ht="15.45" x14ac:dyDescent="0.4">
      <c r="H1079" s="30">
        <v>1078</v>
      </c>
      <c r="I1079" s="31" t="s">
        <v>2342</v>
      </c>
      <c r="J1079" s="31" t="s">
        <v>2343</v>
      </c>
      <c r="K1079" s="36" t="s">
        <v>508</v>
      </c>
      <c r="L1079" s="33">
        <v>12.78</v>
      </c>
    </row>
    <row r="1080" spans="8:12" ht="15.45" x14ac:dyDescent="0.4">
      <c r="H1080" s="30">
        <v>1079</v>
      </c>
      <c r="I1080" s="31" t="s">
        <v>2344</v>
      </c>
      <c r="J1080" s="31" t="s">
        <v>2345</v>
      </c>
      <c r="K1080" s="36" t="s">
        <v>508</v>
      </c>
      <c r="L1080" s="33">
        <v>6.06</v>
      </c>
    </row>
    <row r="1081" spans="8:12" ht="15.45" x14ac:dyDescent="0.4">
      <c r="H1081" s="30">
        <v>1080</v>
      </c>
      <c r="I1081" s="31" t="s">
        <v>2346</v>
      </c>
      <c r="J1081" s="31" t="s">
        <v>2347</v>
      </c>
      <c r="K1081" s="36" t="s">
        <v>508</v>
      </c>
      <c r="L1081" s="33">
        <v>5.56</v>
      </c>
    </row>
    <row r="1082" spans="8:12" ht="15.45" x14ac:dyDescent="0.4">
      <c r="H1082" s="30">
        <v>1081</v>
      </c>
      <c r="I1082" s="31" t="s">
        <v>2348</v>
      </c>
      <c r="J1082" s="31" t="s">
        <v>2349</v>
      </c>
      <c r="K1082" s="36" t="s">
        <v>508</v>
      </c>
      <c r="L1082" s="33">
        <v>12.25</v>
      </c>
    </row>
    <row r="1083" spans="8:12" ht="15.45" x14ac:dyDescent="0.4">
      <c r="H1083" s="30">
        <v>1082</v>
      </c>
      <c r="I1083" s="31" t="s">
        <v>2350</v>
      </c>
      <c r="J1083" s="31" t="s">
        <v>2351</v>
      </c>
      <c r="K1083" s="36" t="s">
        <v>508</v>
      </c>
      <c r="L1083" s="33">
        <v>6.89</v>
      </c>
    </row>
    <row r="1084" spans="8:12" ht="15.45" x14ac:dyDescent="0.4">
      <c r="H1084" s="30">
        <v>1083</v>
      </c>
      <c r="I1084" s="31" t="s">
        <v>2352</v>
      </c>
      <c r="J1084" s="31" t="s">
        <v>2353</v>
      </c>
      <c r="K1084" s="36" t="s">
        <v>508</v>
      </c>
      <c r="L1084" s="33">
        <v>3.88</v>
      </c>
    </row>
    <row r="1085" spans="8:12" ht="15.45" x14ac:dyDescent="0.4">
      <c r="H1085" s="30">
        <v>1084</v>
      </c>
      <c r="I1085" s="31" t="s">
        <v>2354</v>
      </c>
      <c r="J1085" s="31" t="s">
        <v>2355</v>
      </c>
      <c r="K1085" s="36" t="s">
        <v>508</v>
      </c>
      <c r="L1085" s="33">
        <v>8.2899999999999991</v>
      </c>
    </row>
    <row r="1086" spans="8:12" ht="15.45" x14ac:dyDescent="0.4">
      <c r="H1086" s="30">
        <v>1085</v>
      </c>
      <c r="I1086" s="31" t="s">
        <v>2356</v>
      </c>
      <c r="J1086" s="31" t="s">
        <v>2357</v>
      </c>
      <c r="K1086" s="36" t="s">
        <v>508</v>
      </c>
      <c r="L1086" s="33">
        <v>5.8</v>
      </c>
    </row>
    <row r="1087" spans="8:12" ht="15.45" x14ac:dyDescent="0.4">
      <c r="H1087" s="30">
        <v>1086</v>
      </c>
      <c r="I1087" s="31" t="s">
        <v>2358</v>
      </c>
      <c r="J1087" s="31" t="s">
        <v>2359</v>
      </c>
      <c r="K1087" s="36" t="s">
        <v>508</v>
      </c>
      <c r="L1087" s="33">
        <v>5.53</v>
      </c>
    </row>
    <row r="1088" spans="8:12" ht="15.45" x14ac:dyDescent="0.4">
      <c r="H1088" s="30">
        <v>1087</v>
      </c>
      <c r="I1088" s="31" t="s">
        <v>2360</v>
      </c>
      <c r="J1088" s="31" t="s">
        <v>2361</v>
      </c>
      <c r="K1088" s="36" t="s">
        <v>508</v>
      </c>
      <c r="L1088" s="33">
        <v>7.97</v>
      </c>
    </row>
    <row r="1089" spans="8:12" ht="15.45" x14ac:dyDescent="0.4">
      <c r="H1089" s="30">
        <v>1088</v>
      </c>
      <c r="I1089" s="31" t="s">
        <v>2362</v>
      </c>
      <c r="J1089" s="31" t="s">
        <v>2363</v>
      </c>
      <c r="K1089" s="36" t="s">
        <v>508</v>
      </c>
      <c r="L1089" s="33">
        <v>6.68</v>
      </c>
    </row>
    <row r="1090" spans="8:12" ht="15.45" x14ac:dyDescent="0.4">
      <c r="H1090" s="30">
        <v>1089</v>
      </c>
      <c r="I1090" s="31" t="s">
        <v>2364</v>
      </c>
      <c r="J1090" s="31" t="s">
        <v>2365</v>
      </c>
      <c r="K1090" s="36" t="s">
        <v>508</v>
      </c>
      <c r="L1090" s="33">
        <v>8.36</v>
      </c>
    </row>
    <row r="1091" spans="8:12" ht="15.45" x14ac:dyDescent="0.4">
      <c r="H1091" s="30">
        <v>1090</v>
      </c>
      <c r="I1091" s="31" t="s">
        <v>2366</v>
      </c>
      <c r="J1091" s="31" t="s">
        <v>2367</v>
      </c>
      <c r="K1091" s="36" t="s">
        <v>508</v>
      </c>
      <c r="L1091" s="33">
        <v>9.08</v>
      </c>
    </row>
    <row r="1092" spans="8:12" ht="15.45" x14ac:dyDescent="0.4">
      <c r="H1092" s="30">
        <v>1091</v>
      </c>
      <c r="I1092" s="31" t="s">
        <v>2368</v>
      </c>
      <c r="J1092" s="31" t="s">
        <v>2369</v>
      </c>
      <c r="K1092" s="36" t="s">
        <v>508</v>
      </c>
      <c r="L1092" s="33">
        <v>4.5599999999999996</v>
      </c>
    </row>
    <row r="1093" spans="8:12" ht="15.45" x14ac:dyDescent="0.4">
      <c r="H1093" s="30">
        <v>1092</v>
      </c>
      <c r="I1093" s="31" t="s">
        <v>2370</v>
      </c>
      <c r="J1093" s="31" t="s">
        <v>2371</v>
      </c>
      <c r="K1093" s="36" t="s">
        <v>508</v>
      </c>
      <c r="L1093" s="33">
        <v>8.98</v>
      </c>
    </row>
    <row r="1094" spans="8:12" ht="15.45" x14ac:dyDescent="0.4">
      <c r="H1094" s="30">
        <v>1093</v>
      </c>
      <c r="I1094" s="31" t="s">
        <v>2372</v>
      </c>
      <c r="J1094" s="31" t="s">
        <v>2373</v>
      </c>
      <c r="K1094" s="36" t="s">
        <v>508</v>
      </c>
      <c r="L1094" s="33">
        <v>5.94</v>
      </c>
    </row>
    <row r="1095" spans="8:12" ht="15.45" x14ac:dyDescent="0.4">
      <c r="H1095" s="30">
        <v>1094</v>
      </c>
      <c r="I1095" s="31" t="s">
        <v>2374</v>
      </c>
      <c r="J1095" s="31" t="s">
        <v>2375</v>
      </c>
      <c r="K1095" s="36" t="s">
        <v>508</v>
      </c>
      <c r="L1095" s="33">
        <v>5.54</v>
      </c>
    </row>
    <row r="1096" spans="8:12" ht="15.45" x14ac:dyDescent="0.4">
      <c r="H1096" s="30">
        <v>1095</v>
      </c>
      <c r="I1096" s="31" t="s">
        <v>2376</v>
      </c>
      <c r="J1096" s="31" t="s">
        <v>2377</v>
      </c>
      <c r="K1096" s="36" t="s">
        <v>508</v>
      </c>
      <c r="L1096" s="33">
        <v>8.6</v>
      </c>
    </row>
    <row r="1097" spans="8:12" ht="15.45" x14ac:dyDescent="0.4">
      <c r="H1097" s="30">
        <v>1096</v>
      </c>
      <c r="I1097" s="31" t="s">
        <v>2378</v>
      </c>
      <c r="J1097" s="31" t="s">
        <v>2379</v>
      </c>
      <c r="K1097" s="36" t="s">
        <v>508</v>
      </c>
      <c r="L1097" s="33">
        <v>8.51</v>
      </c>
    </row>
    <row r="1098" spans="8:12" ht="15.45" x14ac:dyDescent="0.4">
      <c r="H1098" s="30">
        <v>1097</v>
      </c>
      <c r="I1098" s="31" t="s">
        <v>2380</v>
      </c>
      <c r="J1098" s="31" t="s">
        <v>2381</v>
      </c>
      <c r="K1098" s="36" t="s">
        <v>508</v>
      </c>
      <c r="L1098" s="33">
        <v>13.25</v>
      </c>
    </row>
    <row r="1099" spans="8:12" ht="15.45" x14ac:dyDescent="0.4">
      <c r="H1099" s="30">
        <v>1098</v>
      </c>
      <c r="I1099" s="31" t="s">
        <v>2382</v>
      </c>
      <c r="J1099" s="31" t="s">
        <v>2383</v>
      </c>
      <c r="K1099" s="36" t="s">
        <v>508</v>
      </c>
      <c r="L1099" s="33">
        <v>6.28</v>
      </c>
    </row>
    <row r="1100" spans="8:12" ht="15.45" x14ac:dyDescent="0.4">
      <c r="H1100" s="30">
        <v>1099</v>
      </c>
      <c r="I1100" s="31" t="s">
        <v>2384</v>
      </c>
      <c r="J1100" s="31" t="s">
        <v>2385</v>
      </c>
      <c r="K1100" s="36" t="s">
        <v>508</v>
      </c>
      <c r="L1100" s="33">
        <v>4.29</v>
      </c>
    </row>
    <row r="1101" spans="8:12" ht="15.45" x14ac:dyDescent="0.4">
      <c r="H1101" s="30">
        <v>1100</v>
      </c>
      <c r="I1101" s="31" t="s">
        <v>2386</v>
      </c>
      <c r="J1101" s="31" t="s">
        <v>2387</v>
      </c>
      <c r="K1101" s="36" t="s">
        <v>508</v>
      </c>
      <c r="L1101" s="33">
        <v>8.32</v>
      </c>
    </row>
    <row r="1102" spans="8:12" ht="15.45" x14ac:dyDescent="0.4">
      <c r="H1102" s="30">
        <v>1101</v>
      </c>
      <c r="I1102" s="31" t="s">
        <v>2388</v>
      </c>
      <c r="J1102" s="31" t="s">
        <v>2389</v>
      </c>
      <c r="K1102" s="36" t="s">
        <v>508</v>
      </c>
      <c r="L1102" s="33">
        <v>8.0399999999999991</v>
      </c>
    </row>
    <row r="1103" spans="8:12" ht="15.45" x14ac:dyDescent="0.4">
      <c r="H1103" s="30">
        <v>1102</v>
      </c>
      <c r="I1103" s="31" t="s">
        <v>2390</v>
      </c>
      <c r="J1103" s="31" t="s">
        <v>2391</v>
      </c>
      <c r="K1103" s="36" t="s">
        <v>508</v>
      </c>
      <c r="L1103" s="33">
        <v>9.99</v>
      </c>
    </row>
    <row r="1104" spans="8:12" ht="15.45" x14ac:dyDescent="0.4">
      <c r="H1104" s="30">
        <v>1103</v>
      </c>
      <c r="I1104" s="31" t="s">
        <v>2392</v>
      </c>
      <c r="J1104" s="31" t="s">
        <v>2393</v>
      </c>
      <c r="K1104" s="36" t="s">
        <v>508</v>
      </c>
      <c r="L1104" s="33">
        <v>7.57</v>
      </c>
    </row>
    <row r="1105" spans="8:12" ht="15.45" x14ac:dyDescent="0.4">
      <c r="H1105" s="30">
        <v>1104</v>
      </c>
      <c r="I1105" s="31" t="s">
        <v>2394</v>
      </c>
      <c r="J1105" s="31" t="s">
        <v>2395</v>
      </c>
      <c r="K1105" s="36" t="s">
        <v>508</v>
      </c>
      <c r="L1105" s="33">
        <v>10.58</v>
      </c>
    </row>
    <row r="1106" spans="8:12" ht="15.45" x14ac:dyDescent="0.4">
      <c r="H1106" s="30">
        <v>1105</v>
      </c>
      <c r="I1106" s="31" t="s">
        <v>2396</v>
      </c>
      <c r="J1106" s="31" t="s">
        <v>2397</v>
      </c>
      <c r="K1106" s="36" t="s">
        <v>508</v>
      </c>
      <c r="L1106" s="33">
        <v>6.85</v>
      </c>
    </row>
    <row r="1107" spans="8:12" ht="15.45" x14ac:dyDescent="0.4">
      <c r="H1107" s="30">
        <v>1106</v>
      </c>
      <c r="I1107" s="31" t="s">
        <v>2398</v>
      </c>
      <c r="J1107" s="31" t="s">
        <v>2399</v>
      </c>
      <c r="K1107" s="36" t="s">
        <v>508</v>
      </c>
      <c r="L1107" s="33">
        <v>10.74</v>
      </c>
    </row>
    <row r="1108" spans="8:12" ht="15.45" x14ac:dyDescent="0.4">
      <c r="H1108" s="30">
        <v>1107</v>
      </c>
      <c r="I1108" s="31" t="s">
        <v>2400</v>
      </c>
      <c r="J1108" s="31" t="s">
        <v>2401</v>
      </c>
      <c r="K1108" s="36" t="s">
        <v>508</v>
      </c>
      <c r="L1108" s="33">
        <v>5.28</v>
      </c>
    </row>
    <row r="1109" spans="8:12" ht="15.45" x14ac:dyDescent="0.4">
      <c r="H1109" s="30">
        <v>1108</v>
      </c>
      <c r="I1109" s="31" t="s">
        <v>2402</v>
      </c>
      <c r="J1109" s="31" t="s">
        <v>2403</v>
      </c>
      <c r="K1109" s="36" t="s">
        <v>508</v>
      </c>
      <c r="L1109" s="33">
        <v>7.48</v>
      </c>
    </row>
    <row r="1110" spans="8:12" ht="15.45" x14ac:dyDescent="0.4">
      <c r="H1110" s="30">
        <v>1109</v>
      </c>
      <c r="I1110" s="31" t="s">
        <v>2404</v>
      </c>
      <c r="J1110" s="31" t="s">
        <v>2405</v>
      </c>
      <c r="K1110" s="36" t="s">
        <v>508</v>
      </c>
      <c r="L1110" s="33">
        <v>6.51</v>
      </c>
    </row>
    <row r="1111" spans="8:12" ht="15.45" x14ac:dyDescent="0.4">
      <c r="H1111" s="30">
        <v>1110</v>
      </c>
      <c r="I1111" s="31" t="s">
        <v>2406</v>
      </c>
      <c r="J1111" s="31" t="s">
        <v>2407</v>
      </c>
      <c r="K1111" s="36" t="s">
        <v>508</v>
      </c>
      <c r="L1111" s="33">
        <v>13.65</v>
      </c>
    </row>
    <row r="1112" spans="8:12" ht="15.45" x14ac:dyDescent="0.4">
      <c r="H1112" s="30">
        <v>1111</v>
      </c>
      <c r="I1112" s="31" t="s">
        <v>2408</v>
      </c>
      <c r="J1112" s="31" t="s">
        <v>2409</v>
      </c>
      <c r="K1112" s="36" t="s">
        <v>508</v>
      </c>
      <c r="L1112" s="33">
        <v>13.57</v>
      </c>
    </row>
    <row r="1113" spans="8:12" ht="15.45" x14ac:dyDescent="0.4">
      <c r="H1113" s="30">
        <v>1112</v>
      </c>
      <c r="I1113" s="31" t="s">
        <v>2410</v>
      </c>
      <c r="J1113" s="31" t="s">
        <v>2411</v>
      </c>
      <c r="K1113" s="36" t="s">
        <v>508</v>
      </c>
      <c r="L1113" s="33">
        <v>9.84</v>
      </c>
    </row>
    <row r="1114" spans="8:12" ht="15.45" x14ac:dyDescent="0.4">
      <c r="H1114" s="30">
        <v>1113</v>
      </c>
      <c r="I1114" s="31" t="s">
        <v>2412</v>
      </c>
      <c r="J1114" s="31" t="s">
        <v>2413</v>
      </c>
      <c r="K1114" s="36" t="s">
        <v>508</v>
      </c>
      <c r="L1114" s="33">
        <v>4.49</v>
      </c>
    </row>
    <row r="1115" spans="8:12" ht="15.45" x14ac:dyDescent="0.4">
      <c r="H1115" s="30">
        <v>1114</v>
      </c>
      <c r="I1115" s="31" t="s">
        <v>2414</v>
      </c>
      <c r="J1115" s="31" t="s">
        <v>2415</v>
      </c>
      <c r="K1115" s="36" t="s">
        <v>508</v>
      </c>
      <c r="L1115" s="33">
        <v>6.1</v>
      </c>
    </row>
    <row r="1116" spans="8:12" ht="15.45" x14ac:dyDescent="0.4">
      <c r="H1116" s="30">
        <v>1115</v>
      </c>
      <c r="I1116" s="31" t="s">
        <v>2416</v>
      </c>
      <c r="J1116" s="31" t="s">
        <v>2417</v>
      </c>
      <c r="K1116" s="36" t="s">
        <v>508</v>
      </c>
      <c r="L1116" s="33">
        <v>8.09</v>
      </c>
    </row>
    <row r="1117" spans="8:12" ht="15.45" x14ac:dyDescent="0.4">
      <c r="H1117" s="30">
        <v>1116</v>
      </c>
      <c r="I1117" s="31" t="s">
        <v>2418</v>
      </c>
      <c r="J1117" s="31" t="s">
        <v>2419</v>
      </c>
      <c r="K1117" s="36" t="s">
        <v>508</v>
      </c>
      <c r="L1117" s="33">
        <v>3.39</v>
      </c>
    </row>
    <row r="1118" spans="8:12" ht="15.45" x14ac:dyDescent="0.4">
      <c r="H1118" s="30">
        <v>1117</v>
      </c>
      <c r="I1118" s="31" t="s">
        <v>2420</v>
      </c>
      <c r="J1118" s="31" t="s">
        <v>2421</v>
      </c>
      <c r="K1118" s="36" t="s">
        <v>508</v>
      </c>
      <c r="L1118" s="33">
        <v>2.99</v>
      </c>
    </row>
    <row r="1119" spans="8:12" ht="15.45" x14ac:dyDescent="0.4">
      <c r="H1119" s="30">
        <v>1118</v>
      </c>
      <c r="I1119" s="31" t="s">
        <v>2422</v>
      </c>
      <c r="J1119" s="31" t="s">
        <v>2423</v>
      </c>
      <c r="K1119" s="36" t="s">
        <v>508</v>
      </c>
      <c r="L1119" s="33">
        <v>12.35</v>
      </c>
    </row>
    <row r="1120" spans="8:12" ht="15.45" x14ac:dyDescent="0.4">
      <c r="H1120" s="30">
        <v>1119</v>
      </c>
      <c r="I1120" s="31" t="s">
        <v>2424</v>
      </c>
      <c r="J1120" s="31" t="s">
        <v>2425</v>
      </c>
      <c r="K1120" s="36" t="s">
        <v>508</v>
      </c>
      <c r="L1120" s="33">
        <v>8.09</v>
      </c>
    </row>
    <row r="1121" spans="8:12" ht="15.45" x14ac:dyDescent="0.4">
      <c r="H1121" s="30">
        <v>1120</v>
      </c>
      <c r="I1121" s="31" t="s">
        <v>2426</v>
      </c>
      <c r="J1121" s="31" t="s">
        <v>2427</v>
      </c>
      <c r="K1121" s="36" t="s">
        <v>508</v>
      </c>
      <c r="L1121" s="33">
        <v>7.63</v>
      </c>
    </row>
    <row r="1122" spans="8:12" ht="15.45" x14ac:dyDescent="0.4">
      <c r="H1122" s="30">
        <v>1121</v>
      </c>
      <c r="I1122" s="31" t="s">
        <v>2428</v>
      </c>
      <c r="J1122" s="31" t="s">
        <v>2429</v>
      </c>
      <c r="K1122" s="36" t="s">
        <v>508</v>
      </c>
      <c r="L1122" s="33">
        <v>7.21</v>
      </c>
    </row>
    <row r="1123" spans="8:12" ht="15.45" x14ac:dyDescent="0.4">
      <c r="H1123" s="30">
        <v>1122</v>
      </c>
      <c r="I1123" s="31" t="s">
        <v>2430</v>
      </c>
      <c r="J1123" s="31" t="s">
        <v>2431</v>
      </c>
      <c r="K1123" s="36" t="s">
        <v>508</v>
      </c>
      <c r="L1123" s="33">
        <v>12.93</v>
      </c>
    </row>
    <row r="1124" spans="8:12" ht="15.45" x14ac:dyDescent="0.4">
      <c r="H1124" s="30">
        <v>1123</v>
      </c>
      <c r="I1124" s="31" t="s">
        <v>2432</v>
      </c>
      <c r="J1124" s="31" t="s">
        <v>2433</v>
      </c>
      <c r="K1124" s="36" t="s">
        <v>508</v>
      </c>
      <c r="L1124" s="33">
        <v>3.96</v>
      </c>
    </row>
    <row r="1125" spans="8:12" ht="15.45" x14ac:dyDescent="0.4">
      <c r="H1125" s="30">
        <v>1124</v>
      </c>
      <c r="I1125" s="31" t="s">
        <v>2434</v>
      </c>
      <c r="J1125" s="31" t="s">
        <v>2435</v>
      </c>
      <c r="K1125" s="36" t="s">
        <v>508</v>
      </c>
      <c r="L1125" s="33">
        <v>10.37</v>
      </c>
    </row>
    <row r="1126" spans="8:12" ht="15.45" x14ac:dyDescent="0.4">
      <c r="H1126" s="30">
        <v>1125</v>
      </c>
      <c r="I1126" s="31" t="s">
        <v>2436</v>
      </c>
      <c r="J1126" s="31" t="s">
        <v>2437</v>
      </c>
      <c r="K1126" s="36" t="s">
        <v>508</v>
      </c>
      <c r="L1126" s="33">
        <v>9.6199999999999992</v>
      </c>
    </row>
    <row r="1127" spans="8:12" ht="15.45" x14ac:dyDescent="0.4">
      <c r="H1127" s="30">
        <v>1126</v>
      </c>
      <c r="I1127" s="31" t="s">
        <v>2438</v>
      </c>
      <c r="J1127" s="31" t="s">
        <v>2439</v>
      </c>
      <c r="K1127" s="36" t="s">
        <v>508</v>
      </c>
      <c r="L1127" s="33">
        <v>7.29</v>
      </c>
    </row>
    <row r="1128" spans="8:12" ht="15.45" x14ac:dyDescent="0.4">
      <c r="H1128" s="30">
        <v>1127</v>
      </c>
      <c r="I1128" s="31" t="s">
        <v>2440</v>
      </c>
      <c r="J1128" s="31" t="s">
        <v>2441</v>
      </c>
      <c r="K1128" s="36" t="s">
        <v>508</v>
      </c>
      <c r="L1128" s="33">
        <v>4.99</v>
      </c>
    </row>
    <row r="1129" spans="8:12" ht="15.45" x14ac:dyDescent="0.4">
      <c r="H1129" s="30">
        <v>1128</v>
      </c>
      <c r="I1129" s="31" t="s">
        <v>2442</v>
      </c>
      <c r="J1129" s="31" t="s">
        <v>2443</v>
      </c>
      <c r="K1129" s="36" t="s">
        <v>508</v>
      </c>
      <c r="L1129" s="33">
        <v>9.32</v>
      </c>
    </row>
    <row r="1130" spans="8:12" ht="15.45" x14ac:dyDescent="0.4">
      <c r="H1130" s="30">
        <v>1129</v>
      </c>
      <c r="I1130" s="31" t="s">
        <v>2444</v>
      </c>
      <c r="J1130" s="31" t="s">
        <v>2445</v>
      </c>
      <c r="K1130" s="36" t="s">
        <v>508</v>
      </c>
      <c r="L1130" s="33">
        <v>6.86</v>
      </c>
    </row>
    <row r="1131" spans="8:12" ht="15.45" x14ac:dyDescent="0.4">
      <c r="H1131" s="30">
        <v>1130</v>
      </c>
      <c r="I1131" s="31" t="s">
        <v>2446</v>
      </c>
      <c r="J1131" s="31" t="s">
        <v>2447</v>
      </c>
      <c r="K1131" s="36" t="s">
        <v>508</v>
      </c>
      <c r="L1131" s="33">
        <v>9.8699999999999992</v>
      </c>
    </row>
    <row r="1132" spans="8:12" ht="15.45" x14ac:dyDescent="0.4">
      <c r="H1132" s="30">
        <v>1131</v>
      </c>
      <c r="I1132" s="31" t="s">
        <v>2448</v>
      </c>
      <c r="J1132" s="31" t="s">
        <v>2449</v>
      </c>
      <c r="K1132" s="36" t="s">
        <v>508</v>
      </c>
      <c r="L1132" s="33">
        <v>11.19</v>
      </c>
    </row>
    <row r="1133" spans="8:12" ht="15.45" x14ac:dyDescent="0.4">
      <c r="H1133" s="30">
        <v>1132</v>
      </c>
      <c r="I1133" s="31" t="s">
        <v>2450</v>
      </c>
      <c r="J1133" s="31" t="s">
        <v>2451</v>
      </c>
      <c r="K1133" s="36" t="s">
        <v>508</v>
      </c>
      <c r="L1133" s="33">
        <v>8.65</v>
      </c>
    </row>
    <row r="1134" spans="8:12" ht="15.45" x14ac:dyDescent="0.4">
      <c r="H1134" s="30">
        <v>1133</v>
      </c>
      <c r="I1134" s="31" t="s">
        <v>2452</v>
      </c>
      <c r="J1134" s="31" t="s">
        <v>2453</v>
      </c>
      <c r="K1134" s="36" t="s">
        <v>508</v>
      </c>
      <c r="L1134" s="33">
        <v>7.83</v>
      </c>
    </row>
    <row r="1135" spans="8:12" ht="15.45" x14ac:dyDescent="0.4">
      <c r="H1135" s="30">
        <v>1134</v>
      </c>
      <c r="I1135" s="31" t="s">
        <v>2454</v>
      </c>
      <c r="J1135" s="31" t="s">
        <v>2455</v>
      </c>
      <c r="K1135" s="36" t="s">
        <v>508</v>
      </c>
      <c r="L1135" s="33">
        <v>5.46</v>
      </c>
    </row>
    <row r="1136" spans="8:12" ht="15.45" x14ac:dyDescent="0.4">
      <c r="H1136" s="30">
        <v>1135</v>
      </c>
      <c r="I1136" s="31" t="s">
        <v>2456</v>
      </c>
      <c r="J1136" s="31" t="s">
        <v>2457</v>
      </c>
      <c r="K1136" s="36" t="s">
        <v>508</v>
      </c>
      <c r="L1136" s="33">
        <v>7.41</v>
      </c>
    </row>
    <row r="1137" spans="8:12" ht="15.45" x14ac:dyDescent="0.4">
      <c r="H1137" s="30">
        <v>1136</v>
      </c>
      <c r="I1137" s="31" t="s">
        <v>2458</v>
      </c>
      <c r="J1137" s="31" t="s">
        <v>2459</v>
      </c>
      <c r="K1137" s="36" t="s">
        <v>508</v>
      </c>
      <c r="L1137" s="33">
        <v>7.64</v>
      </c>
    </row>
    <row r="1138" spans="8:12" ht="15.45" x14ac:dyDescent="0.4">
      <c r="H1138" s="30">
        <v>1137</v>
      </c>
      <c r="I1138" s="31" t="s">
        <v>2460</v>
      </c>
      <c r="J1138" s="31" t="s">
        <v>2461</v>
      </c>
      <c r="K1138" s="36" t="s">
        <v>508</v>
      </c>
      <c r="L1138" s="33">
        <v>4.08</v>
      </c>
    </row>
    <row r="1139" spans="8:12" ht="15.45" x14ac:dyDescent="0.4">
      <c r="H1139" s="30">
        <v>1138</v>
      </c>
      <c r="I1139" s="31" t="s">
        <v>2462</v>
      </c>
      <c r="J1139" s="31" t="s">
        <v>2463</v>
      </c>
      <c r="K1139" s="36" t="s">
        <v>508</v>
      </c>
      <c r="L1139" s="33">
        <v>6.14</v>
      </c>
    </row>
    <row r="1140" spans="8:12" ht="15.45" x14ac:dyDescent="0.4">
      <c r="H1140" s="30">
        <v>1139</v>
      </c>
      <c r="I1140" s="31" t="s">
        <v>2464</v>
      </c>
      <c r="J1140" s="31" t="s">
        <v>2465</v>
      </c>
      <c r="K1140" s="36" t="s">
        <v>508</v>
      </c>
      <c r="L1140" s="33">
        <v>7.28</v>
      </c>
    </row>
    <row r="1141" spans="8:12" ht="15.45" x14ac:dyDescent="0.4">
      <c r="H1141" s="30">
        <v>1140</v>
      </c>
      <c r="I1141" s="31" t="s">
        <v>2466</v>
      </c>
      <c r="J1141" s="31" t="s">
        <v>2467</v>
      </c>
      <c r="K1141" s="36" t="s">
        <v>508</v>
      </c>
      <c r="L1141" s="33">
        <v>4.2699999999999996</v>
      </c>
    </row>
    <row r="1142" spans="8:12" ht="15.45" x14ac:dyDescent="0.4">
      <c r="H1142" s="30">
        <v>1141</v>
      </c>
      <c r="I1142" s="31" t="s">
        <v>2468</v>
      </c>
      <c r="J1142" s="31" t="s">
        <v>2469</v>
      </c>
      <c r="K1142" s="36" t="s">
        <v>508</v>
      </c>
      <c r="L1142" s="33">
        <v>11.96</v>
      </c>
    </row>
    <row r="1143" spans="8:12" ht="15.45" x14ac:dyDescent="0.4">
      <c r="H1143" s="30">
        <v>1142</v>
      </c>
      <c r="I1143" s="31" t="s">
        <v>2470</v>
      </c>
      <c r="J1143" s="31" t="s">
        <v>2471</v>
      </c>
      <c r="K1143" s="36" t="s">
        <v>508</v>
      </c>
      <c r="L1143" s="33">
        <v>7.01</v>
      </c>
    </row>
    <row r="1144" spans="8:12" ht="15.45" x14ac:dyDescent="0.4">
      <c r="H1144" s="30">
        <v>1143</v>
      </c>
      <c r="I1144" s="31" t="s">
        <v>2472</v>
      </c>
      <c r="J1144" s="31" t="s">
        <v>2473</v>
      </c>
      <c r="K1144" s="36" t="s">
        <v>508</v>
      </c>
      <c r="L1144" s="33">
        <v>9.17</v>
      </c>
    </row>
    <row r="1145" spans="8:12" ht="15.45" x14ac:dyDescent="0.4">
      <c r="H1145" s="30">
        <v>1144</v>
      </c>
      <c r="I1145" s="31" t="s">
        <v>2474</v>
      </c>
      <c r="J1145" s="31" t="s">
        <v>2475</v>
      </c>
      <c r="K1145" s="36" t="s">
        <v>508</v>
      </c>
      <c r="L1145" s="33">
        <v>7.37</v>
      </c>
    </row>
    <row r="1146" spans="8:12" ht="15.45" x14ac:dyDescent="0.4">
      <c r="H1146" s="30">
        <v>1145</v>
      </c>
      <c r="I1146" s="31" t="s">
        <v>2476</v>
      </c>
      <c r="J1146" s="31" t="s">
        <v>2477</v>
      </c>
      <c r="K1146" s="36" t="s">
        <v>508</v>
      </c>
      <c r="L1146" s="33">
        <v>9.39</v>
      </c>
    </row>
    <row r="1147" spans="8:12" ht="15.45" x14ac:dyDescent="0.4">
      <c r="H1147" s="30">
        <v>1146</v>
      </c>
      <c r="I1147" s="31" t="s">
        <v>2478</v>
      </c>
      <c r="J1147" s="31" t="s">
        <v>2479</v>
      </c>
      <c r="K1147" s="36" t="s">
        <v>508</v>
      </c>
      <c r="L1147" s="33">
        <v>6.27</v>
      </c>
    </row>
    <row r="1148" spans="8:12" ht="15.45" x14ac:dyDescent="0.4">
      <c r="H1148" s="30">
        <v>1147</v>
      </c>
      <c r="I1148" s="31" t="s">
        <v>2480</v>
      </c>
      <c r="J1148" s="31" t="s">
        <v>2481</v>
      </c>
      <c r="K1148" s="36" t="s">
        <v>508</v>
      </c>
      <c r="L1148" s="33">
        <v>13.39</v>
      </c>
    </row>
    <row r="1149" spans="8:12" ht="15.45" x14ac:dyDescent="0.4">
      <c r="H1149" s="30">
        <v>1148</v>
      </c>
      <c r="I1149" s="31" t="s">
        <v>2482</v>
      </c>
      <c r="J1149" s="31" t="s">
        <v>2483</v>
      </c>
      <c r="K1149" s="36" t="s">
        <v>508</v>
      </c>
      <c r="L1149" s="33">
        <v>6.38</v>
      </c>
    </row>
    <row r="1150" spans="8:12" ht="15.45" x14ac:dyDescent="0.4">
      <c r="H1150" s="30">
        <v>1149</v>
      </c>
      <c r="I1150" s="31" t="s">
        <v>2484</v>
      </c>
      <c r="J1150" s="31" t="s">
        <v>2485</v>
      </c>
      <c r="K1150" s="36" t="s">
        <v>508</v>
      </c>
      <c r="L1150" s="33">
        <v>8.33</v>
      </c>
    </row>
    <row r="1151" spans="8:12" ht="15.45" x14ac:dyDescent="0.4">
      <c r="H1151" s="30">
        <v>1150</v>
      </c>
      <c r="I1151" s="31" t="s">
        <v>2486</v>
      </c>
      <c r="J1151" s="31" t="s">
        <v>2487</v>
      </c>
      <c r="K1151" s="36" t="s">
        <v>508</v>
      </c>
      <c r="L1151" s="33">
        <v>9.2100000000000009</v>
      </c>
    </row>
    <row r="1152" spans="8:12" ht="15.45" x14ac:dyDescent="0.4">
      <c r="H1152" s="30">
        <v>1151</v>
      </c>
      <c r="I1152" s="31" t="s">
        <v>2488</v>
      </c>
      <c r="J1152" s="31" t="s">
        <v>2489</v>
      </c>
      <c r="K1152" s="36" t="s">
        <v>508</v>
      </c>
      <c r="L1152" s="33">
        <v>6.19</v>
      </c>
    </row>
    <row r="1153" spans="8:12" ht="15.45" x14ac:dyDescent="0.4">
      <c r="H1153" s="30">
        <v>1152</v>
      </c>
      <c r="I1153" s="31" t="s">
        <v>2490</v>
      </c>
      <c r="J1153" s="31" t="s">
        <v>2491</v>
      </c>
      <c r="K1153" s="36" t="s">
        <v>508</v>
      </c>
      <c r="L1153" s="33">
        <v>12.7</v>
      </c>
    </row>
    <row r="1154" spans="8:12" ht="15.45" x14ac:dyDescent="0.4">
      <c r="H1154" s="30">
        <v>1153</v>
      </c>
      <c r="I1154" s="31" t="s">
        <v>2492</v>
      </c>
      <c r="J1154" s="31" t="s">
        <v>2493</v>
      </c>
      <c r="K1154" s="36" t="s">
        <v>508</v>
      </c>
      <c r="L1154" s="33">
        <v>11.22</v>
      </c>
    </row>
    <row r="1155" spans="8:12" ht="15.45" x14ac:dyDescent="0.4">
      <c r="H1155" s="30">
        <v>1154</v>
      </c>
      <c r="I1155" s="31" t="s">
        <v>2494</v>
      </c>
      <c r="J1155" s="31" t="s">
        <v>2495</v>
      </c>
      <c r="K1155" s="36" t="s">
        <v>508</v>
      </c>
      <c r="L1155" s="33">
        <v>13.97</v>
      </c>
    </row>
    <row r="1156" spans="8:12" ht="15.45" x14ac:dyDescent="0.4">
      <c r="H1156" s="30">
        <v>1155</v>
      </c>
      <c r="I1156" s="31" t="s">
        <v>2496</v>
      </c>
      <c r="J1156" s="31" t="s">
        <v>2497</v>
      </c>
      <c r="K1156" s="36" t="s">
        <v>508</v>
      </c>
      <c r="L1156" s="33">
        <v>7.28</v>
      </c>
    </row>
    <row r="1157" spans="8:12" ht="15.45" x14ac:dyDescent="0.4">
      <c r="H1157" s="30">
        <v>1156</v>
      </c>
      <c r="I1157" s="31" t="s">
        <v>2498</v>
      </c>
      <c r="J1157" s="31" t="s">
        <v>2499</v>
      </c>
      <c r="K1157" s="36" t="s">
        <v>508</v>
      </c>
      <c r="L1157" s="33">
        <v>10.69</v>
      </c>
    </row>
    <row r="1158" spans="8:12" ht="15.45" x14ac:dyDescent="0.4">
      <c r="H1158" s="30">
        <v>1157</v>
      </c>
      <c r="I1158" s="31" t="s">
        <v>2500</v>
      </c>
      <c r="J1158" s="31" t="s">
        <v>2501</v>
      </c>
      <c r="K1158" s="36" t="s">
        <v>508</v>
      </c>
      <c r="L1158" s="33">
        <v>7.61</v>
      </c>
    </row>
    <row r="1159" spans="8:12" ht="15.45" x14ac:dyDescent="0.4">
      <c r="H1159" s="30">
        <v>1158</v>
      </c>
      <c r="I1159" s="31" t="s">
        <v>2502</v>
      </c>
      <c r="J1159" s="31" t="s">
        <v>2503</v>
      </c>
      <c r="K1159" s="36" t="s">
        <v>508</v>
      </c>
      <c r="L1159" s="33">
        <v>6.66</v>
      </c>
    </row>
    <row r="1160" spans="8:12" ht="15.45" x14ac:dyDescent="0.4">
      <c r="H1160" s="30">
        <v>1159</v>
      </c>
      <c r="I1160" s="31" t="s">
        <v>2504</v>
      </c>
      <c r="J1160" s="31" t="s">
        <v>2505</v>
      </c>
      <c r="K1160" s="36" t="s">
        <v>508</v>
      </c>
      <c r="L1160" s="33">
        <v>8.99</v>
      </c>
    </row>
    <row r="1161" spans="8:12" ht="15.45" x14ac:dyDescent="0.4">
      <c r="H1161" s="30">
        <v>1160</v>
      </c>
      <c r="I1161" s="31" t="s">
        <v>2506</v>
      </c>
      <c r="J1161" s="31" t="s">
        <v>2507</v>
      </c>
      <c r="K1161" s="36" t="s">
        <v>508</v>
      </c>
      <c r="L1161" s="33">
        <v>10.48</v>
      </c>
    </row>
    <row r="1162" spans="8:12" ht="15.45" x14ac:dyDescent="0.4">
      <c r="H1162" s="30">
        <v>1161</v>
      </c>
      <c r="I1162" s="31" t="s">
        <v>2508</v>
      </c>
      <c r="J1162" s="31" t="s">
        <v>2509</v>
      </c>
      <c r="K1162" s="36" t="s">
        <v>508</v>
      </c>
      <c r="L1162" s="33">
        <v>6.32</v>
      </c>
    </row>
    <row r="1163" spans="8:12" ht="15.45" x14ac:dyDescent="0.4">
      <c r="H1163" s="30">
        <v>1162</v>
      </c>
      <c r="I1163" s="31" t="s">
        <v>2510</v>
      </c>
      <c r="J1163" s="31" t="s">
        <v>2511</v>
      </c>
      <c r="K1163" s="36" t="s">
        <v>508</v>
      </c>
      <c r="L1163" s="33">
        <v>7.19</v>
      </c>
    </row>
    <row r="1164" spans="8:12" ht="15.45" x14ac:dyDescent="0.4">
      <c r="H1164" s="30">
        <v>1163</v>
      </c>
      <c r="I1164" s="31" t="s">
        <v>2512</v>
      </c>
      <c r="J1164" s="31" t="s">
        <v>2513</v>
      </c>
      <c r="K1164" s="36" t="s">
        <v>508</v>
      </c>
      <c r="L1164" s="33">
        <v>7.19</v>
      </c>
    </row>
    <row r="1165" spans="8:12" ht="15.45" x14ac:dyDescent="0.4">
      <c r="H1165" s="30">
        <v>1164</v>
      </c>
      <c r="I1165" s="31" t="s">
        <v>2514</v>
      </c>
      <c r="J1165" s="31" t="s">
        <v>2515</v>
      </c>
      <c r="K1165" s="36" t="s">
        <v>508</v>
      </c>
      <c r="L1165" s="33">
        <v>3.61</v>
      </c>
    </row>
    <row r="1166" spans="8:12" ht="15.45" x14ac:dyDescent="0.4">
      <c r="H1166" s="30">
        <v>1165</v>
      </c>
      <c r="I1166" s="31" t="s">
        <v>2516</v>
      </c>
      <c r="J1166" s="31" t="s">
        <v>2517</v>
      </c>
      <c r="K1166" s="36" t="s">
        <v>508</v>
      </c>
      <c r="L1166" s="33">
        <v>3.62</v>
      </c>
    </row>
    <row r="1167" spans="8:12" ht="15.45" x14ac:dyDescent="0.4">
      <c r="H1167" s="30">
        <v>1166</v>
      </c>
      <c r="I1167" s="31" t="s">
        <v>2518</v>
      </c>
      <c r="J1167" s="31" t="s">
        <v>2519</v>
      </c>
      <c r="K1167" s="36" t="s">
        <v>508</v>
      </c>
      <c r="L1167" s="33">
        <v>8.5399999999999991</v>
      </c>
    </row>
    <row r="1168" spans="8:12" ht="15.45" x14ac:dyDescent="0.4">
      <c r="H1168" s="30">
        <v>1167</v>
      </c>
      <c r="I1168" s="31" t="s">
        <v>2520</v>
      </c>
      <c r="J1168" s="31" t="s">
        <v>2521</v>
      </c>
      <c r="K1168" s="36" t="s">
        <v>508</v>
      </c>
      <c r="L1168" s="33">
        <v>3.14</v>
      </c>
    </row>
    <row r="1169" spans="8:12" ht="15.45" x14ac:dyDescent="0.4">
      <c r="H1169" s="30">
        <v>1168</v>
      </c>
      <c r="I1169" s="31" t="s">
        <v>2522</v>
      </c>
      <c r="J1169" s="31" t="s">
        <v>2523</v>
      </c>
      <c r="K1169" s="36" t="s">
        <v>508</v>
      </c>
      <c r="L1169" s="33">
        <v>4.88</v>
      </c>
    </row>
    <row r="1170" spans="8:12" ht="15.45" x14ac:dyDescent="0.4">
      <c r="H1170" s="30">
        <v>1169</v>
      </c>
      <c r="I1170" s="31" t="s">
        <v>2524</v>
      </c>
      <c r="J1170" s="31" t="s">
        <v>2525</v>
      </c>
      <c r="K1170" s="36" t="s">
        <v>508</v>
      </c>
      <c r="L1170" s="33">
        <v>12.9</v>
      </c>
    </row>
    <row r="1171" spans="8:12" ht="15.45" x14ac:dyDescent="0.4">
      <c r="H1171" s="30">
        <v>1170</v>
      </c>
      <c r="I1171" s="31" t="s">
        <v>2526</v>
      </c>
      <c r="J1171" s="31" t="s">
        <v>2527</v>
      </c>
      <c r="K1171" s="36" t="s">
        <v>508</v>
      </c>
      <c r="L1171" s="33">
        <v>8.94</v>
      </c>
    </row>
    <row r="1172" spans="8:12" ht="15.45" x14ac:dyDescent="0.4">
      <c r="H1172" s="30">
        <v>1171</v>
      </c>
      <c r="I1172" s="31" t="s">
        <v>2528</v>
      </c>
      <c r="J1172" s="31" t="s">
        <v>2529</v>
      </c>
      <c r="K1172" s="36" t="s">
        <v>508</v>
      </c>
      <c r="L1172" s="33">
        <v>8.89</v>
      </c>
    </row>
    <row r="1173" spans="8:12" ht="15.45" x14ac:dyDescent="0.4">
      <c r="H1173" s="30">
        <v>1172</v>
      </c>
      <c r="I1173" s="31" t="s">
        <v>2530</v>
      </c>
      <c r="J1173" s="31" t="s">
        <v>2531</v>
      </c>
      <c r="K1173" s="36" t="s">
        <v>508</v>
      </c>
      <c r="L1173" s="33">
        <v>10.130000000000001</v>
      </c>
    </row>
    <row r="1174" spans="8:12" ht="15.45" x14ac:dyDescent="0.4">
      <c r="H1174" s="30">
        <v>1173</v>
      </c>
      <c r="I1174" s="31" t="s">
        <v>2532</v>
      </c>
      <c r="J1174" s="31" t="s">
        <v>2533</v>
      </c>
      <c r="K1174" s="36" t="s">
        <v>508</v>
      </c>
      <c r="L1174" s="33">
        <v>5.46</v>
      </c>
    </row>
    <row r="1175" spans="8:12" ht="15.45" x14ac:dyDescent="0.4">
      <c r="H1175" s="30">
        <v>1174</v>
      </c>
      <c r="I1175" s="31" t="s">
        <v>2534</v>
      </c>
      <c r="J1175" s="31" t="s">
        <v>2535</v>
      </c>
      <c r="K1175" s="36" t="s">
        <v>508</v>
      </c>
      <c r="L1175" s="33">
        <v>10.36</v>
      </c>
    </row>
    <row r="1176" spans="8:12" ht="15.45" x14ac:dyDescent="0.4">
      <c r="H1176" s="30">
        <v>1175</v>
      </c>
      <c r="I1176" s="31" t="s">
        <v>2536</v>
      </c>
      <c r="J1176" s="31" t="s">
        <v>2537</v>
      </c>
      <c r="K1176" s="36" t="s">
        <v>508</v>
      </c>
      <c r="L1176" s="33">
        <v>9.19</v>
      </c>
    </row>
    <row r="1177" spans="8:12" ht="15.45" x14ac:dyDescent="0.4">
      <c r="H1177" s="30">
        <v>1176</v>
      </c>
      <c r="I1177" s="31" t="s">
        <v>2538</v>
      </c>
      <c r="J1177" s="31" t="s">
        <v>2539</v>
      </c>
      <c r="K1177" s="36" t="s">
        <v>508</v>
      </c>
      <c r="L1177" s="33">
        <v>12.88</v>
      </c>
    </row>
    <row r="1178" spans="8:12" ht="15.45" x14ac:dyDescent="0.4">
      <c r="H1178" s="30">
        <v>1177</v>
      </c>
      <c r="I1178" s="31" t="s">
        <v>2540</v>
      </c>
      <c r="J1178" s="31" t="s">
        <v>2541</v>
      </c>
      <c r="K1178" s="36" t="s">
        <v>508</v>
      </c>
      <c r="L1178" s="33">
        <v>10.17</v>
      </c>
    </row>
    <row r="1179" spans="8:12" ht="15.45" x14ac:dyDescent="0.4">
      <c r="H1179" s="30">
        <v>1178</v>
      </c>
      <c r="I1179" s="31" t="s">
        <v>2542</v>
      </c>
      <c r="J1179" s="31" t="s">
        <v>2543</v>
      </c>
      <c r="K1179" s="36" t="s">
        <v>508</v>
      </c>
      <c r="L1179" s="33">
        <v>9.68</v>
      </c>
    </row>
    <row r="1180" spans="8:12" ht="15.45" x14ac:dyDescent="0.4">
      <c r="H1180" s="30">
        <v>1179</v>
      </c>
      <c r="I1180" s="31" t="s">
        <v>2544</v>
      </c>
      <c r="J1180" s="31" t="s">
        <v>2545</v>
      </c>
      <c r="K1180" s="36" t="s">
        <v>508</v>
      </c>
      <c r="L1180" s="33">
        <v>6.56</v>
      </c>
    </row>
    <row r="1181" spans="8:12" ht="15.45" x14ac:dyDescent="0.4">
      <c r="H1181" s="30">
        <v>1180</v>
      </c>
      <c r="I1181" s="31" t="s">
        <v>2546</v>
      </c>
      <c r="J1181" s="31" t="s">
        <v>2547</v>
      </c>
      <c r="K1181" s="36" t="s">
        <v>508</v>
      </c>
      <c r="L1181" s="33">
        <v>8.89</v>
      </c>
    </row>
    <row r="1182" spans="8:12" ht="15.45" x14ac:dyDescent="0.4">
      <c r="H1182" s="30">
        <v>1181</v>
      </c>
      <c r="I1182" s="31" t="s">
        <v>2548</v>
      </c>
      <c r="J1182" s="31" t="s">
        <v>2549</v>
      </c>
      <c r="K1182" s="36" t="s">
        <v>508</v>
      </c>
      <c r="L1182" s="33">
        <v>5.0599999999999996</v>
      </c>
    </row>
    <row r="1183" spans="8:12" ht="15.45" x14ac:dyDescent="0.4">
      <c r="H1183" s="30">
        <v>1182</v>
      </c>
      <c r="I1183" s="31" t="s">
        <v>2550</v>
      </c>
      <c r="J1183" s="31" t="s">
        <v>2551</v>
      </c>
      <c r="K1183" s="36" t="s">
        <v>508</v>
      </c>
      <c r="L1183" s="33">
        <v>8.2799999999999994</v>
      </c>
    </row>
    <row r="1184" spans="8:12" ht="15.45" x14ac:dyDescent="0.4">
      <c r="H1184" s="30">
        <v>1183</v>
      </c>
      <c r="I1184" s="31" t="s">
        <v>2552</v>
      </c>
      <c r="J1184" s="31" t="s">
        <v>2553</v>
      </c>
      <c r="K1184" s="36" t="s">
        <v>508</v>
      </c>
      <c r="L1184" s="33">
        <v>3.88</v>
      </c>
    </row>
    <row r="1185" spans="8:12" ht="15.45" x14ac:dyDescent="0.4">
      <c r="H1185" s="30">
        <v>1184</v>
      </c>
      <c r="I1185" s="31" t="s">
        <v>2554</v>
      </c>
      <c r="J1185" s="31" t="s">
        <v>2555</v>
      </c>
      <c r="K1185" s="36" t="s">
        <v>508</v>
      </c>
      <c r="L1185" s="33">
        <v>13.08</v>
      </c>
    </row>
    <row r="1186" spans="8:12" ht="15.45" x14ac:dyDescent="0.4">
      <c r="H1186" s="30">
        <v>1185</v>
      </c>
      <c r="I1186" s="31" t="s">
        <v>2556</v>
      </c>
      <c r="J1186" s="31" t="s">
        <v>2557</v>
      </c>
      <c r="K1186" s="36" t="s">
        <v>508</v>
      </c>
      <c r="L1186" s="33">
        <v>11.21</v>
      </c>
    </row>
    <row r="1187" spans="8:12" ht="15.45" x14ac:dyDescent="0.4">
      <c r="H1187" s="30">
        <v>1186</v>
      </c>
      <c r="I1187" s="31" t="s">
        <v>2558</v>
      </c>
      <c r="J1187" s="31" t="s">
        <v>2559</v>
      </c>
      <c r="K1187" s="36" t="s">
        <v>508</v>
      </c>
      <c r="L1187" s="33">
        <v>4.16</v>
      </c>
    </row>
    <row r="1188" spans="8:12" ht="15.45" x14ac:dyDescent="0.4">
      <c r="H1188" s="30">
        <v>1187</v>
      </c>
      <c r="I1188" s="31" t="s">
        <v>2560</v>
      </c>
      <c r="J1188" s="31" t="s">
        <v>2561</v>
      </c>
      <c r="K1188" s="36" t="s">
        <v>508</v>
      </c>
      <c r="L1188" s="33">
        <v>12.15</v>
      </c>
    </row>
    <row r="1189" spans="8:12" ht="15.45" x14ac:dyDescent="0.4">
      <c r="H1189" s="30">
        <v>1188</v>
      </c>
      <c r="I1189" s="31" t="s">
        <v>2562</v>
      </c>
      <c r="J1189" s="31" t="s">
        <v>2563</v>
      </c>
      <c r="K1189" s="36" t="s">
        <v>508</v>
      </c>
      <c r="L1189" s="33">
        <v>12.52</v>
      </c>
    </row>
    <row r="1190" spans="8:12" ht="15.45" x14ac:dyDescent="0.4">
      <c r="H1190" s="30">
        <v>1189</v>
      </c>
      <c r="I1190" s="31" t="s">
        <v>2564</v>
      </c>
      <c r="J1190" s="31" t="s">
        <v>2565</v>
      </c>
      <c r="K1190" s="36" t="s">
        <v>508</v>
      </c>
      <c r="L1190" s="33">
        <v>8.36</v>
      </c>
    </row>
    <row r="1191" spans="8:12" ht="15.45" x14ac:dyDescent="0.4">
      <c r="H1191" s="30">
        <v>1190</v>
      </c>
      <c r="I1191" s="31" t="s">
        <v>2566</v>
      </c>
      <c r="J1191" s="31" t="s">
        <v>2567</v>
      </c>
      <c r="K1191" s="36" t="s">
        <v>508</v>
      </c>
      <c r="L1191" s="33">
        <v>10.68</v>
      </c>
    </row>
    <row r="1192" spans="8:12" ht="15.45" x14ac:dyDescent="0.4">
      <c r="H1192" s="30">
        <v>1191</v>
      </c>
      <c r="I1192" s="31" t="s">
        <v>2568</v>
      </c>
      <c r="J1192" s="31" t="s">
        <v>2569</v>
      </c>
      <c r="K1192" s="36" t="s">
        <v>508</v>
      </c>
      <c r="L1192" s="33">
        <v>9.82</v>
      </c>
    </row>
    <row r="1193" spans="8:12" ht="15.45" x14ac:dyDescent="0.4">
      <c r="H1193" s="30">
        <v>1192</v>
      </c>
      <c r="I1193" s="31" t="s">
        <v>2570</v>
      </c>
      <c r="J1193" s="31" t="s">
        <v>2571</v>
      </c>
      <c r="K1193" s="36" t="s">
        <v>508</v>
      </c>
      <c r="L1193" s="33">
        <v>11.7</v>
      </c>
    </row>
    <row r="1194" spans="8:12" ht="15.45" x14ac:dyDescent="0.4">
      <c r="H1194" s="30">
        <v>1193</v>
      </c>
      <c r="I1194" s="31" t="s">
        <v>2572</v>
      </c>
      <c r="J1194" s="31" t="s">
        <v>2573</v>
      </c>
      <c r="K1194" s="36" t="s">
        <v>508</v>
      </c>
      <c r="L1194" s="33">
        <v>8.6</v>
      </c>
    </row>
    <row r="1195" spans="8:12" ht="15.45" x14ac:dyDescent="0.4">
      <c r="H1195" s="30">
        <v>1194</v>
      </c>
      <c r="I1195" s="31" t="s">
        <v>2574</v>
      </c>
      <c r="J1195" s="31" t="s">
        <v>2575</v>
      </c>
      <c r="K1195" s="36" t="s">
        <v>508</v>
      </c>
      <c r="L1195" s="33">
        <v>11.78</v>
      </c>
    </row>
    <row r="1196" spans="8:12" ht="15.45" x14ac:dyDescent="0.4">
      <c r="H1196" s="30">
        <v>1195</v>
      </c>
      <c r="I1196" s="31" t="s">
        <v>2576</v>
      </c>
      <c r="J1196" s="31" t="s">
        <v>2577</v>
      </c>
      <c r="K1196" s="36" t="s">
        <v>508</v>
      </c>
      <c r="L1196" s="33">
        <v>11.23</v>
      </c>
    </row>
    <row r="1197" spans="8:12" ht="15.45" x14ac:dyDescent="0.4">
      <c r="H1197" s="30">
        <v>1196</v>
      </c>
      <c r="I1197" s="31" t="s">
        <v>2578</v>
      </c>
      <c r="J1197" s="31" t="s">
        <v>2579</v>
      </c>
      <c r="K1197" s="36" t="s">
        <v>508</v>
      </c>
      <c r="L1197" s="33">
        <v>6.08</v>
      </c>
    </row>
    <row r="1198" spans="8:12" ht="15.45" x14ac:dyDescent="0.4">
      <c r="H1198" s="30">
        <v>1197</v>
      </c>
      <c r="I1198" s="31" t="s">
        <v>2580</v>
      </c>
      <c r="J1198" s="31" t="s">
        <v>2581</v>
      </c>
      <c r="K1198" s="36" t="s">
        <v>508</v>
      </c>
      <c r="L1198" s="33">
        <v>12.77</v>
      </c>
    </row>
    <row r="1199" spans="8:12" ht="15.45" x14ac:dyDescent="0.4">
      <c r="H1199" s="30">
        <v>1198</v>
      </c>
      <c r="I1199" s="31" t="s">
        <v>2582</v>
      </c>
      <c r="J1199" s="31" t="s">
        <v>2583</v>
      </c>
      <c r="K1199" s="36" t="s">
        <v>508</v>
      </c>
      <c r="L1199" s="33">
        <v>11.07</v>
      </c>
    </row>
    <row r="1200" spans="8:12" ht="15.45" x14ac:dyDescent="0.4">
      <c r="H1200" s="30">
        <v>1199</v>
      </c>
      <c r="I1200" s="31" t="s">
        <v>2584</v>
      </c>
      <c r="J1200" s="31" t="s">
        <v>2585</v>
      </c>
      <c r="K1200" s="36" t="s">
        <v>508</v>
      </c>
      <c r="L1200" s="33">
        <v>8.2899999999999991</v>
      </c>
    </row>
    <row r="1201" spans="8:12" ht="15.45" x14ac:dyDescent="0.4">
      <c r="H1201" s="30">
        <v>1200</v>
      </c>
      <c r="I1201" s="31" t="s">
        <v>2586</v>
      </c>
      <c r="J1201" s="31" t="s">
        <v>2587</v>
      </c>
      <c r="K1201" s="36" t="s">
        <v>508</v>
      </c>
      <c r="L1201" s="33">
        <v>5.19</v>
      </c>
    </row>
    <row r="1202" spans="8:12" ht="15.45" x14ac:dyDescent="0.4">
      <c r="H1202" s="30">
        <v>1201</v>
      </c>
      <c r="I1202" s="31" t="s">
        <v>2588</v>
      </c>
      <c r="J1202" s="31" t="s">
        <v>2589</v>
      </c>
      <c r="K1202" s="36" t="s">
        <v>508</v>
      </c>
      <c r="L1202" s="33">
        <v>8.85</v>
      </c>
    </row>
    <row r="1203" spans="8:12" ht="15.45" x14ac:dyDescent="0.4">
      <c r="H1203" s="30">
        <v>1202</v>
      </c>
      <c r="I1203" s="31" t="s">
        <v>2590</v>
      </c>
      <c r="J1203" s="31" t="s">
        <v>2591</v>
      </c>
      <c r="K1203" s="36" t="s">
        <v>508</v>
      </c>
      <c r="L1203" s="33">
        <v>8.02</v>
      </c>
    </row>
    <row r="1204" spans="8:12" ht="15.45" x14ac:dyDescent="0.4">
      <c r="H1204" s="30">
        <v>1203</v>
      </c>
      <c r="I1204" s="31" t="s">
        <v>2592</v>
      </c>
      <c r="J1204" s="31" t="s">
        <v>2593</v>
      </c>
      <c r="K1204" s="36" t="s">
        <v>508</v>
      </c>
      <c r="L1204" s="33">
        <v>11.7</v>
      </c>
    </row>
    <row r="1205" spans="8:12" ht="15.45" x14ac:dyDescent="0.4">
      <c r="H1205" s="30">
        <v>1204</v>
      </c>
      <c r="I1205" s="31" t="s">
        <v>2594</v>
      </c>
      <c r="J1205" s="31" t="s">
        <v>2595</v>
      </c>
      <c r="K1205" s="36" t="s">
        <v>508</v>
      </c>
      <c r="L1205" s="33">
        <v>10.07</v>
      </c>
    </row>
    <row r="1206" spans="8:12" ht="15.45" x14ac:dyDescent="0.4">
      <c r="H1206" s="30">
        <v>1205</v>
      </c>
      <c r="I1206" s="31" t="s">
        <v>2596</v>
      </c>
      <c r="J1206" s="31" t="s">
        <v>2597</v>
      </c>
      <c r="K1206" s="36" t="s">
        <v>508</v>
      </c>
      <c r="L1206" s="33">
        <v>5.09</v>
      </c>
    </row>
    <row r="1207" spans="8:12" ht="15.45" x14ac:dyDescent="0.4">
      <c r="H1207" s="30">
        <v>1206</v>
      </c>
      <c r="I1207" s="31" t="s">
        <v>2598</v>
      </c>
      <c r="J1207" s="31" t="s">
        <v>2599</v>
      </c>
      <c r="K1207" s="36" t="s">
        <v>508</v>
      </c>
      <c r="L1207" s="33">
        <v>7.52</v>
      </c>
    </row>
    <row r="1208" spans="8:12" ht="15.45" x14ac:dyDescent="0.4">
      <c r="H1208" s="30">
        <v>1207</v>
      </c>
      <c r="I1208" s="31" t="s">
        <v>2600</v>
      </c>
      <c r="J1208" s="31" t="s">
        <v>2601</v>
      </c>
      <c r="K1208" s="36" t="s">
        <v>508</v>
      </c>
      <c r="L1208" s="33">
        <v>5.48</v>
      </c>
    </row>
    <row r="1209" spans="8:12" ht="15.45" x14ac:dyDescent="0.4">
      <c r="H1209" s="30">
        <v>1208</v>
      </c>
      <c r="I1209" s="31" t="s">
        <v>2602</v>
      </c>
      <c r="J1209" s="31" t="s">
        <v>2603</v>
      </c>
      <c r="K1209" s="36" t="s">
        <v>508</v>
      </c>
      <c r="L1209" s="33">
        <v>8.48</v>
      </c>
    </row>
    <row r="1210" spans="8:12" ht="15.45" x14ac:dyDescent="0.4">
      <c r="H1210" s="30">
        <v>1209</v>
      </c>
      <c r="I1210" s="31" t="s">
        <v>2604</v>
      </c>
      <c r="J1210" s="31" t="s">
        <v>2605</v>
      </c>
      <c r="K1210" s="36" t="s">
        <v>508</v>
      </c>
      <c r="L1210" s="33">
        <v>3.19</v>
      </c>
    </row>
    <row r="1211" spans="8:12" ht="15.45" x14ac:dyDescent="0.4">
      <c r="H1211" s="30">
        <v>1210</v>
      </c>
      <c r="I1211" s="31" t="s">
        <v>2606</v>
      </c>
      <c r="J1211" s="31" t="s">
        <v>2607</v>
      </c>
      <c r="K1211" s="36" t="s">
        <v>508</v>
      </c>
      <c r="L1211" s="33">
        <v>11.7</v>
      </c>
    </row>
    <row r="1212" spans="8:12" ht="15.45" x14ac:dyDescent="0.4">
      <c r="H1212" s="30">
        <v>1211</v>
      </c>
      <c r="I1212" s="31" t="s">
        <v>2608</v>
      </c>
      <c r="J1212" s="31" t="s">
        <v>2609</v>
      </c>
      <c r="K1212" s="36" t="s">
        <v>508</v>
      </c>
      <c r="L1212" s="33">
        <v>10.32</v>
      </c>
    </row>
    <row r="1213" spans="8:12" ht="15.45" x14ac:dyDescent="0.4">
      <c r="H1213" s="30">
        <v>1212</v>
      </c>
      <c r="I1213" s="31" t="s">
        <v>2610</v>
      </c>
      <c r="J1213" s="31" t="s">
        <v>2611</v>
      </c>
      <c r="K1213" s="36" t="s">
        <v>508</v>
      </c>
      <c r="L1213" s="33">
        <v>8.11</v>
      </c>
    </row>
    <row r="1214" spans="8:12" ht="15.45" x14ac:dyDescent="0.4">
      <c r="H1214" s="30">
        <v>1213</v>
      </c>
      <c r="I1214" s="31" t="s">
        <v>2612</v>
      </c>
      <c r="J1214" s="31" t="s">
        <v>2613</v>
      </c>
      <c r="K1214" s="36" t="s">
        <v>508</v>
      </c>
      <c r="L1214" s="33">
        <v>7.81</v>
      </c>
    </row>
    <row r="1215" spans="8:12" ht="15.45" x14ac:dyDescent="0.4">
      <c r="H1215" s="30">
        <v>1214</v>
      </c>
      <c r="I1215" s="31" t="s">
        <v>2614</v>
      </c>
      <c r="J1215" s="31" t="s">
        <v>2615</v>
      </c>
      <c r="K1215" s="36" t="s">
        <v>508</v>
      </c>
      <c r="L1215" s="33">
        <v>10.58</v>
      </c>
    </row>
    <row r="1216" spans="8:12" ht="15.45" x14ac:dyDescent="0.4">
      <c r="H1216" s="30">
        <v>1215</v>
      </c>
      <c r="I1216" s="31" t="s">
        <v>2616</v>
      </c>
      <c r="J1216" s="31" t="s">
        <v>2617</v>
      </c>
      <c r="K1216" s="36" t="s">
        <v>508</v>
      </c>
      <c r="L1216" s="33">
        <v>6.59</v>
      </c>
    </row>
    <row r="1217" spans="8:12" ht="15.45" x14ac:dyDescent="0.4">
      <c r="H1217" s="30">
        <v>1216</v>
      </c>
      <c r="I1217" s="31" t="s">
        <v>2618</v>
      </c>
      <c r="J1217" s="31" t="s">
        <v>2619</v>
      </c>
      <c r="K1217" s="36" t="s">
        <v>508</v>
      </c>
      <c r="L1217" s="33">
        <v>5.29</v>
      </c>
    </row>
    <row r="1218" spans="8:12" ht="15.45" x14ac:dyDescent="0.4">
      <c r="H1218" s="30">
        <v>1217</v>
      </c>
      <c r="I1218" s="31" t="s">
        <v>2620</v>
      </c>
      <c r="J1218" s="31" t="s">
        <v>2621</v>
      </c>
      <c r="K1218" s="36" t="s">
        <v>508</v>
      </c>
      <c r="L1218" s="33">
        <v>5.49</v>
      </c>
    </row>
    <row r="1219" spans="8:12" ht="15.45" x14ac:dyDescent="0.4">
      <c r="H1219" s="30">
        <v>1218</v>
      </c>
      <c r="I1219" s="31" t="s">
        <v>2622</v>
      </c>
      <c r="J1219" s="31" t="s">
        <v>2623</v>
      </c>
      <c r="K1219" s="36" t="s">
        <v>508</v>
      </c>
      <c r="L1219" s="33">
        <v>9.1999999999999993</v>
      </c>
    </row>
    <row r="1220" spans="8:12" ht="15.45" x14ac:dyDescent="0.4">
      <c r="H1220" s="30">
        <v>1219</v>
      </c>
      <c r="I1220" s="31" t="s">
        <v>2624</v>
      </c>
      <c r="J1220" s="31" t="s">
        <v>2625</v>
      </c>
      <c r="K1220" s="36" t="s">
        <v>508</v>
      </c>
      <c r="L1220" s="33">
        <v>7.99</v>
      </c>
    </row>
    <row r="1221" spans="8:12" ht="15.45" x14ac:dyDescent="0.4">
      <c r="H1221" s="30">
        <v>1220</v>
      </c>
      <c r="I1221" s="31" t="s">
        <v>2626</v>
      </c>
      <c r="J1221" s="31" t="s">
        <v>2627</v>
      </c>
      <c r="K1221" s="36" t="s">
        <v>508</v>
      </c>
      <c r="L1221" s="33">
        <v>4.83</v>
      </c>
    </row>
    <row r="1222" spans="8:12" ht="15.45" x14ac:dyDescent="0.4">
      <c r="H1222" s="30">
        <v>1221</v>
      </c>
      <c r="I1222" s="31" t="s">
        <v>2628</v>
      </c>
      <c r="J1222" s="31" t="s">
        <v>2629</v>
      </c>
      <c r="K1222" s="36" t="s">
        <v>508</v>
      </c>
      <c r="L1222" s="33">
        <v>11.51</v>
      </c>
    </row>
    <row r="1223" spans="8:12" ht="15.45" x14ac:dyDescent="0.4">
      <c r="H1223" s="30">
        <v>1222</v>
      </c>
      <c r="I1223" s="31" t="s">
        <v>2630</v>
      </c>
      <c r="J1223" s="31" t="s">
        <v>2631</v>
      </c>
      <c r="K1223" s="36" t="s">
        <v>508</v>
      </c>
      <c r="L1223" s="33">
        <v>8.6300000000000008</v>
      </c>
    </row>
    <row r="1224" spans="8:12" ht="15.45" x14ac:dyDescent="0.4">
      <c r="H1224" s="30">
        <v>1223</v>
      </c>
      <c r="I1224" s="31" t="s">
        <v>2632</v>
      </c>
      <c r="J1224" s="31" t="s">
        <v>2633</v>
      </c>
      <c r="K1224" s="36" t="s">
        <v>508</v>
      </c>
      <c r="L1224" s="33">
        <v>4.3600000000000003</v>
      </c>
    </row>
    <row r="1225" spans="8:12" ht="15.45" x14ac:dyDescent="0.4">
      <c r="H1225" s="30">
        <v>1224</v>
      </c>
      <c r="I1225" s="31" t="s">
        <v>2634</v>
      </c>
      <c r="J1225" s="31" t="s">
        <v>2635</v>
      </c>
      <c r="K1225" s="36" t="s">
        <v>508</v>
      </c>
      <c r="L1225" s="33">
        <v>2.92</v>
      </c>
    </row>
    <row r="1226" spans="8:12" ht="15.45" x14ac:dyDescent="0.4">
      <c r="H1226" s="30">
        <v>1225</v>
      </c>
      <c r="I1226" s="31" t="s">
        <v>2636</v>
      </c>
      <c r="J1226" s="31" t="s">
        <v>2637</v>
      </c>
      <c r="K1226" s="36" t="s">
        <v>508</v>
      </c>
      <c r="L1226" s="33">
        <v>10.89</v>
      </c>
    </row>
    <row r="1227" spans="8:12" ht="15.45" x14ac:dyDescent="0.4">
      <c r="H1227" s="30">
        <v>1226</v>
      </c>
      <c r="I1227" s="31" t="s">
        <v>2638</v>
      </c>
      <c r="J1227" s="31" t="s">
        <v>2639</v>
      </c>
      <c r="K1227" s="36" t="s">
        <v>508</v>
      </c>
      <c r="L1227" s="33">
        <v>8.67</v>
      </c>
    </row>
    <row r="1228" spans="8:12" ht="15.45" x14ac:dyDescent="0.4">
      <c r="H1228" s="30">
        <v>1227</v>
      </c>
      <c r="I1228" s="31" t="s">
        <v>2640</v>
      </c>
      <c r="J1228" s="31" t="s">
        <v>2641</v>
      </c>
      <c r="K1228" s="36" t="s">
        <v>508</v>
      </c>
      <c r="L1228" s="33">
        <v>7.84</v>
      </c>
    </row>
    <row r="1229" spans="8:12" ht="15.45" x14ac:dyDescent="0.4">
      <c r="H1229" s="30">
        <v>1228</v>
      </c>
      <c r="I1229" s="31" t="s">
        <v>2642</v>
      </c>
      <c r="J1229" s="31" t="s">
        <v>2643</v>
      </c>
      <c r="K1229" s="36" t="s">
        <v>508</v>
      </c>
      <c r="L1229" s="33">
        <v>5.91</v>
      </c>
    </row>
    <row r="1230" spans="8:12" ht="15.45" x14ac:dyDescent="0.4">
      <c r="H1230" s="30">
        <v>1229</v>
      </c>
      <c r="I1230" s="31" t="s">
        <v>2644</v>
      </c>
      <c r="J1230" s="31" t="s">
        <v>2645</v>
      </c>
      <c r="K1230" s="36" t="s">
        <v>508</v>
      </c>
      <c r="L1230" s="33">
        <v>5.66</v>
      </c>
    </row>
    <row r="1231" spans="8:12" ht="15.45" x14ac:dyDescent="0.4">
      <c r="H1231" s="30">
        <v>1230</v>
      </c>
      <c r="I1231" s="31" t="s">
        <v>2646</v>
      </c>
      <c r="J1231" s="31" t="s">
        <v>2647</v>
      </c>
      <c r="K1231" s="36" t="s">
        <v>508</v>
      </c>
      <c r="L1231" s="33">
        <v>5.67</v>
      </c>
    </row>
    <row r="1232" spans="8:12" ht="15.45" x14ac:dyDescent="0.4">
      <c r="H1232" s="30">
        <v>1231</v>
      </c>
      <c r="I1232" s="31" t="s">
        <v>2648</v>
      </c>
      <c r="J1232" s="31" t="s">
        <v>2649</v>
      </c>
      <c r="K1232" s="36" t="s">
        <v>508</v>
      </c>
      <c r="L1232" s="33">
        <v>7.19</v>
      </c>
    </row>
    <row r="1233" spans="8:12" ht="15.45" x14ac:dyDescent="0.4">
      <c r="H1233" s="30">
        <v>1232</v>
      </c>
      <c r="I1233" s="31" t="s">
        <v>2650</v>
      </c>
      <c r="J1233" s="31" t="s">
        <v>2651</v>
      </c>
      <c r="K1233" s="36" t="s">
        <v>508</v>
      </c>
      <c r="L1233" s="33">
        <v>7.47</v>
      </c>
    </row>
    <row r="1234" spans="8:12" ht="15.45" x14ac:dyDescent="0.4">
      <c r="H1234" s="30">
        <v>1233</v>
      </c>
      <c r="I1234" s="31" t="s">
        <v>2652</v>
      </c>
      <c r="J1234" s="31" t="s">
        <v>2653</v>
      </c>
      <c r="K1234" s="36" t="s">
        <v>508</v>
      </c>
      <c r="L1234" s="33">
        <v>7.26</v>
      </c>
    </row>
    <row r="1235" spans="8:12" ht="15.45" x14ac:dyDescent="0.4">
      <c r="H1235" s="30">
        <v>1234</v>
      </c>
      <c r="I1235" s="31" t="s">
        <v>2654</v>
      </c>
      <c r="J1235" s="31" t="s">
        <v>2655</v>
      </c>
      <c r="K1235" s="36" t="s">
        <v>508</v>
      </c>
      <c r="L1235" s="33">
        <v>10.66</v>
      </c>
    </row>
    <row r="1236" spans="8:12" ht="15.45" x14ac:dyDescent="0.4">
      <c r="H1236" s="30">
        <v>1235</v>
      </c>
      <c r="I1236" s="31" t="s">
        <v>2656</v>
      </c>
      <c r="J1236" s="31" t="s">
        <v>2657</v>
      </c>
      <c r="K1236" s="36" t="s">
        <v>508</v>
      </c>
      <c r="L1236" s="33">
        <v>5.19</v>
      </c>
    </row>
    <row r="1237" spans="8:12" ht="15.45" x14ac:dyDescent="0.4">
      <c r="H1237" s="30">
        <v>1236</v>
      </c>
      <c r="I1237" s="31" t="s">
        <v>2658</v>
      </c>
      <c r="J1237" s="31" t="s">
        <v>2659</v>
      </c>
      <c r="K1237" s="36" t="s">
        <v>508</v>
      </c>
      <c r="L1237" s="33">
        <v>12.64</v>
      </c>
    </row>
    <row r="1238" spans="8:12" ht="15.45" x14ac:dyDescent="0.4">
      <c r="H1238" s="30">
        <v>1237</v>
      </c>
      <c r="I1238" s="31" t="s">
        <v>2660</v>
      </c>
      <c r="J1238" s="31" t="s">
        <v>2661</v>
      </c>
      <c r="K1238" s="36" t="s">
        <v>508</v>
      </c>
      <c r="L1238" s="33">
        <v>8.7100000000000009</v>
      </c>
    </row>
    <row r="1239" spans="8:12" ht="15.45" x14ac:dyDescent="0.4">
      <c r="H1239" s="30">
        <v>1238</v>
      </c>
      <c r="I1239" s="31" t="s">
        <v>2662</v>
      </c>
      <c r="J1239" s="31" t="s">
        <v>2663</v>
      </c>
      <c r="K1239" s="36" t="s">
        <v>508</v>
      </c>
      <c r="L1239" s="33">
        <v>10.17</v>
      </c>
    </row>
    <row r="1240" spans="8:12" ht="15.45" x14ac:dyDescent="0.4">
      <c r="H1240" s="30">
        <v>1239</v>
      </c>
      <c r="I1240" s="31" t="s">
        <v>2664</v>
      </c>
      <c r="J1240" s="31" t="s">
        <v>2665</v>
      </c>
      <c r="K1240" s="36" t="s">
        <v>508</v>
      </c>
      <c r="L1240" s="33">
        <v>10.71</v>
      </c>
    </row>
    <row r="1241" spans="8:12" ht="15.45" x14ac:dyDescent="0.4">
      <c r="H1241" s="30">
        <v>1240</v>
      </c>
      <c r="I1241" s="31" t="s">
        <v>2666</v>
      </c>
      <c r="J1241" s="31" t="s">
        <v>2667</v>
      </c>
      <c r="K1241" s="36" t="s">
        <v>508</v>
      </c>
      <c r="L1241" s="33">
        <v>3.18</v>
      </c>
    </row>
    <row r="1242" spans="8:12" ht="15.45" x14ac:dyDescent="0.4">
      <c r="H1242" s="30">
        <v>1241</v>
      </c>
      <c r="I1242" s="31" t="s">
        <v>2668</v>
      </c>
      <c r="J1242" s="31" t="s">
        <v>2669</v>
      </c>
      <c r="K1242" s="36" t="s">
        <v>508</v>
      </c>
      <c r="L1242" s="33">
        <v>3.75</v>
      </c>
    </row>
    <row r="1243" spans="8:12" ht="15.45" x14ac:dyDescent="0.4">
      <c r="H1243" s="30">
        <v>1242</v>
      </c>
      <c r="I1243" s="31" t="s">
        <v>2670</v>
      </c>
      <c r="J1243" s="31" t="s">
        <v>2671</v>
      </c>
      <c r="K1243" s="36" t="s">
        <v>508</v>
      </c>
      <c r="L1243" s="33">
        <v>3.44</v>
      </c>
    </row>
    <row r="1244" spans="8:12" ht="15.45" x14ac:dyDescent="0.4">
      <c r="H1244" s="30">
        <v>1243</v>
      </c>
      <c r="I1244" s="31" t="s">
        <v>2672</v>
      </c>
      <c r="J1244" s="31" t="s">
        <v>2673</v>
      </c>
      <c r="K1244" s="36" t="s">
        <v>508</v>
      </c>
      <c r="L1244" s="33">
        <v>11.51</v>
      </c>
    </row>
    <row r="1245" spans="8:12" ht="15.45" x14ac:dyDescent="0.4">
      <c r="H1245" s="30">
        <v>1244</v>
      </c>
      <c r="I1245" s="31" t="s">
        <v>2674</v>
      </c>
      <c r="J1245" s="31" t="s">
        <v>2675</v>
      </c>
      <c r="K1245" s="36" t="s">
        <v>508</v>
      </c>
      <c r="L1245" s="33">
        <v>11.88</v>
      </c>
    </row>
    <row r="1246" spans="8:12" ht="15.45" x14ac:dyDescent="0.4">
      <c r="H1246" s="30">
        <v>1245</v>
      </c>
      <c r="I1246" s="31" t="s">
        <v>2676</v>
      </c>
      <c r="J1246" s="31" t="s">
        <v>2677</v>
      </c>
      <c r="K1246" s="36" t="s">
        <v>508</v>
      </c>
      <c r="L1246" s="33">
        <v>8.5399999999999991</v>
      </c>
    </row>
    <row r="1247" spans="8:12" ht="15.45" x14ac:dyDescent="0.4">
      <c r="H1247" s="30">
        <v>1246</v>
      </c>
      <c r="I1247" s="31" t="s">
        <v>2678</v>
      </c>
      <c r="J1247" s="31" t="s">
        <v>2679</v>
      </c>
      <c r="K1247" s="36" t="s">
        <v>508</v>
      </c>
      <c r="L1247" s="33">
        <v>6.08</v>
      </c>
    </row>
    <row r="1248" spans="8:12" ht="15.45" x14ac:dyDescent="0.4">
      <c r="H1248" s="30">
        <v>1247</v>
      </c>
      <c r="I1248" s="31" t="s">
        <v>2680</v>
      </c>
      <c r="J1248" s="31" t="s">
        <v>2681</v>
      </c>
      <c r="K1248" s="36" t="s">
        <v>508</v>
      </c>
      <c r="L1248" s="33">
        <v>9.26</v>
      </c>
    </row>
    <row r="1249" spans="8:12" ht="15.45" x14ac:dyDescent="0.4">
      <c r="H1249" s="30">
        <v>1248</v>
      </c>
      <c r="I1249" s="31" t="s">
        <v>2682</v>
      </c>
      <c r="J1249" s="31" t="s">
        <v>2683</v>
      </c>
      <c r="K1249" s="36" t="s">
        <v>508</v>
      </c>
      <c r="L1249" s="33">
        <v>5</v>
      </c>
    </row>
    <row r="1250" spans="8:12" ht="15.45" x14ac:dyDescent="0.4">
      <c r="H1250" s="30">
        <v>1249</v>
      </c>
      <c r="I1250" s="31" t="s">
        <v>2684</v>
      </c>
      <c r="J1250" s="31" t="s">
        <v>2685</v>
      </c>
      <c r="K1250" s="36" t="s">
        <v>508</v>
      </c>
      <c r="L1250" s="33">
        <v>11.38</v>
      </c>
    </row>
    <row r="1251" spans="8:12" ht="15.45" x14ac:dyDescent="0.4">
      <c r="H1251" s="30">
        <v>1250</v>
      </c>
      <c r="I1251" s="31" t="s">
        <v>2686</v>
      </c>
      <c r="J1251" s="31" t="s">
        <v>2687</v>
      </c>
      <c r="K1251" s="36" t="s">
        <v>508</v>
      </c>
      <c r="L1251" s="33">
        <v>3.41</v>
      </c>
    </row>
    <row r="1252" spans="8:12" ht="15.45" x14ac:dyDescent="0.4">
      <c r="H1252" s="30">
        <v>1251</v>
      </c>
      <c r="I1252" s="31" t="s">
        <v>2688</v>
      </c>
      <c r="J1252" s="31" t="s">
        <v>2689</v>
      </c>
      <c r="K1252" s="36" t="s">
        <v>508</v>
      </c>
      <c r="L1252" s="33">
        <v>8.14</v>
      </c>
    </row>
    <row r="1253" spans="8:12" ht="15.45" x14ac:dyDescent="0.4">
      <c r="H1253" s="30">
        <v>1252</v>
      </c>
      <c r="I1253" s="31" t="s">
        <v>2690</v>
      </c>
      <c r="J1253" s="31" t="s">
        <v>2691</v>
      </c>
      <c r="K1253" s="36" t="s">
        <v>508</v>
      </c>
      <c r="L1253" s="33">
        <v>5.74</v>
      </c>
    </row>
    <row r="1254" spans="8:12" ht="15.45" x14ac:dyDescent="0.4">
      <c r="H1254" s="30">
        <v>1253</v>
      </c>
      <c r="I1254" s="31" t="s">
        <v>2692</v>
      </c>
      <c r="J1254" s="31" t="s">
        <v>2693</v>
      </c>
      <c r="K1254" s="36" t="s">
        <v>508</v>
      </c>
      <c r="L1254" s="33">
        <v>12.95</v>
      </c>
    </row>
    <row r="1255" spans="8:12" ht="15.45" x14ac:dyDescent="0.4">
      <c r="H1255" s="30">
        <v>1254</v>
      </c>
      <c r="I1255" s="31" t="s">
        <v>2694</v>
      </c>
      <c r="J1255" s="31" t="s">
        <v>2695</v>
      </c>
      <c r="K1255" s="36" t="s">
        <v>508</v>
      </c>
      <c r="L1255" s="33">
        <v>10.46</v>
      </c>
    </row>
    <row r="1256" spans="8:12" ht="15.45" x14ac:dyDescent="0.4">
      <c r="H1256" s="30">
        <v>1255</v>
      </c>
      <c r="I1256" s="31" t="s">
        <v>2696</v>
      </c>
      <c r="J1256" s="31" t="s">
        <v>2697</v>
      </c>
      <c r="K1256" s="36" t="s">
        <v>508</v>
      </c>
      <c r="L1256" s="33">
        <v>10.16</v>
      </c>
    </row>
    <row r="1257" spans="8:12" ht="15.45" x14ac:dyDescent="0.4">
      <c r="H1257" s="30">
        <v>1256</v>
      </c>
      <c r="I1257" s="31" t="s">
        <v>2698</v>
      </c>
      <c r="J1257" s="31" t="s">
        <v>2699</v>
      </c>
      <c r="K1257" s="36" t="s">
        <v>508</v>
      </c>
      <c r="L1257" s="33">
        <v>10.26</v>
      </c>
    </row>
    <row r="1258" spans="8:12" ht="15.45" x14ac:dyDescent="0.4">
      <c r="H1258" s="30">
        <v>1257</v>
      </c>
      <c r="I1258" s="31" t="s">
        <v>2700</v>
      </c>
      <c r="J1258" s="31" t="s">
        <v>2701</v>
      </c>
      <c r="K1258" s="36" t="s">
        <v>508</v>
      </c>
      <c r="L1258" s="33">
        <v>5.0599999999999996</v>
      </c>
    </row>
    <row r="1259" spans="8:12" ht="15.45" x14ac:dyDescent="0.4">
      <c r="H1259" s="30">
        <v>1258</v>
      </c>
      <c r="I1259" s="31" t="s">
        <v>2702</v>
      </c>
      <c r="J1259" s="31" t="s">
        <v>2703</v>
      </c>
      <c r="K1259" s="36" t="s">
        <v>508</v>
      </c>
      <c r="L1259" s="33">
        <v>8.82</v>
      </c>
    </row>
    <row r="1260" spans="8:12" ht="15.45" x14ac:dyDescent="0.4">
      <c r="H1260" s="30">
        <v>1259</v>
      </c>
      <c r="I1260" s="31" t="s">
        <v>2704</v>
      </c>
      <c r="J1260" s="31" t="s">
        <v>2705</v>
      </c>
      <c r="K1260" s="36" t="s">
        <v>508</v>
      </c>
      <c r="L1260" s="33">
        <v>7.34</v>
      </c>
    </row>
    <row r="1261" spans="8:12" ht="15.45" x14ac:dyDescent="0.4">
      <c r="H1261" s="30">
        <v>1260</v>
      </c>
      <c r="I1261" s="31" t="s">
        <v>2706</v>
      </c>
      <c r="J1261" s="31" t="s">
        <v>2707</v>
      </c>
      <c r="K1261" s="36" t="s">
        <v>508</v>
      </c>
      <c r="L1261" s="33">
        <v>7.87</v>
      </c>
    </row>
    <row r="1262" spans="8:12" ht="15.45" x14ac:dyDescent="0.4">
      <c r="H1262" s="30">
        <v>1261</v>
      </c>
      <c r="I1262" s="31" t="s">
        <v>2708</v>
      </c>
      <c r="J1262" s="31" t="s">
        <v>2709</v>
      </c>
      <c r="K1262" s="36" t="s">
        <v>508</v>
      </c>
      <c r="L1262" s="33">
        <v>9.84</v>
      </c>
    </row>
    <row r="1263" spans="8:12" ht="15.45" x14ac:dyDescent="0.4">
      <c r="H1263" s="30">
        <v>1262</v>
      </c>
      <c r="I1263" s="31" t="s">
        <v>2710</v>
      </c>
      <c r="J1263" s="31" t="s">
        <v>2711</v>
      </c>
      <c r="K1263" s="36" t="s">
        <v>508</v>
      </c>
      <c r="L1263" s="33">
        <v>8.89</v>
      </c>
    </row>
    <row r="1264" spans="8:12" ht="15.45" x14ac:dyDescent="0.4">
      <c r="H1264" s="30">
        <v>1263</v>
      </c>
      <c r="I1264" s="31" t="s">
        <v>2712</v>
      </c>
      <c r="J1264" s="31" t="s">
        <v>2713</v>
      </c>
      <c r="K1264" s="36" t="s">
        <v>508</v>
      </c>
      <c r="L1264" s="33">
        <v>8.5399999999999991</v>
      </c>
    </row>
    <row r="1265" spans="8:12" ht="15.45" x14ac:dyDescent="0.4">
      <c r="H1265" s="30">
        <v>1264</v>
      </c>
      <c r="I1265" s="31" t="s">
        <v>2714</v>
      </c>
      <c r="J1265" s="31" t="s">
        <v>2715</v>
      </c>
      <c r="K1265" s="36" t="s">
        <v>508</v>
      </c>
      <c r="L1265" s="33">
        <v>11.55</v>
      </c>
    </row>
    <row r="1266" spans="8:12" ht="15.45" x14ac:dyDescent="0.4">
      <c r="H1266" s="30">
        <v>1265</v>
      </c>
      <c r="I1266" s="31" t="s">
        <v>2716</v>
      </c>
      <c r="J1266" s="31" t="s">
        <v>2717</v>
      </c>
      <c r="K1266" s="36" t="s">
        <v>508</v>
      </c>
      <c r="L1266" s="33">
        <v>9.86</v>
      </c>
    </row>
    <row r="1267" spans="8:12" ht="15.45" x14ac:dyDescent="0.4">
      <c r="H1267" s="30">
        <v>1266</v>
      </c>
      <c r="I1267" s="31" t="s">
        <v>2718</v>
      </c>
      <c r="J1267" s="31" t="s">
        <v>2719</v>
      </c>
      <c r="K1267" s="36" t="s">
        <v>508</v>
      </c>
      <c r="L1267" s="33">
        <v>9.59</v>
      </c>
    </row>
    <row r="1268" spans="8:12" ht="15.45" x14ac:dyDescent="0.4">
      <c r="H1268" s="30">
        <v>1267</v>
      </c>
      <c r="I1268" s="31" t="s">
        <v>2720</v>
      </c>
      <c r="J1268" s="31" t="s">
        <v>2721</v>
      </c>
      <c r="K1268" s="36" t="s">
        <v>508</v>
      </c>
      <c r="L1268" s="33">
        <v>9.25</v>
      </c>
    </row>
    <row r="1269" spans="8:12" ht="15.45" x14ac:dyDescent="0.4">
      <c r="H1269" s="30">
        <v>1268</v>
      </c>
      <c r="I1269" s="31" t="s">
        <v>2722</v>
      </c>
      <c r="J1269" s="31" t="s">
        <v>2723</v>
      </c>
      <c r="K1269" s="36" t="s">
        <v>508</v>
      </c>
      <c r="L1269" s="33">
        <v>1.39</v>
      </c>
    </row>
    <row r="1270" spans="8:12" ht="15.45" x14ac:dyDescent="0.4">
      <c r="H1270" s="30">
        <v>1269</v>
      </c>
      <c r="I1270" s="31" t="s">
        <v>2724</v>
      </c>
      <c r="J1270" s="31" t="s">
        <v>2725</v>
      </c>
      <c r="K1270" s="36" t="s">
        <v>508</v>
      </c>
      <c r="L1270" s="33">
        <v>5.34</v>
      </c>
    </row>
    <row r="1271" spans="8:12" ht="15.45" x14ac:dyDescent="0.4">
      <c r="H1271" s="30">
        <v>1270</v>
      </c>
      <c r="I1271" s="31" t="s">
        <v>2726</v>
      </c>
      <c r="J1271" s="31" t="s">
        <v>2727</v>
      </c>
      <c r="K1271" s="36" t="s">
        <v>508</v>
      </c>
      <c r="L1271" s="33">
        <v>12.52</v>
      </c>
    </row>
    <row r="1272" spans="8:12" ht="15.45" x14ac:dyDescent="0.4">
      <c r="H1272" s="30">
        <v>1271</v>
      </c>
      <c r="I1272" s="31" t="s">
        <v>2728</v>
      </c>
      <c r="J1272" s="31" t="s">
        <v>2729</v>
      </c>
      <c r="K1272" s="36" t="s">
        <v>508</v>
      </c>
      <c r="L1272" s="33">
        <v>13.34</v>
      </c>
    </row>
    <row r="1273" spans="8:12" ht="15.45" x14ac:dyDescent="0.4">
      <c r="H1273" s="30">
        <v>1272</v>
      </c>
      <c r="I1273" s="31" t="s">
        <v>2730</v>
      </c>
      <c r="J1273" s="31" t="s">
        <v>2731</v>
      </c>
      <c r="K1273" s="36" t="s">
        <v>508</v>
      </c>
      <c r="L1273" s="33">
        <v>12.47</v>
      </c>
    </row>
    <row r="1274" spans="8:12" ht="15.45" x14ac:dyDescent="0.4">
      <c r="H1274" s="30">
        <v>1273</v>
      </c>
      <c r="I1274" s="31" t="s">
        <v>2732</v>
      </c>
      <c r="J1274" s="31" t="s">
        <v>2733</v>
      </c>
      <c r="K1274" s="36" t="s">
        <v>508</v>
      </c>
      <c r="L1274" s="33">
        <v>6.84</v>
      </c>
    </row>
    <row r="1275" spans="8:12" ht="15.45" x14ac:dyDescent="0.4">
      <c r="H1275" s="30">
        <v>1274</v>
      </c>
      <c r="I1275" s="31" t="s">
        <v>2734</v>
      </c>
      <c r="J1275" s="31" t="s">
        <v>2735</v>
      </c>
      <c r="K1275" s="36" t="s">
        <v>508</v>
      </c>
      <c r="L1275" s="33">
        <v>9.0399999999999991</v>
      </c>
    </row>
    <row r="1276" spans="8:12" ht="15.45" x14ac:dyDescent="0.4">
      <c r="H1276" s="30">
        <v>1275</v>
      </c>
      <c r="I1276" s="31" t="s">
        <v>2736</v>
      </c>
      <c r="J1276" s="31" t="s">
        <v>2737</v>
      </c>
      <c r="K1276" s="36" t="s">
        <v>508</v>
      </c>
      <c r="L1276" s="33">
        <v>11.65</v>
      </c>
    </row>
    <row r="1277" spans="8:12" ht="15.45" x14ac:dyDescent="0.4">
      <c r="H1277" s="30">
        <v>1276</v>
      </c>
      <c r="I1277" s="31" t="s">
        <v>2738</v>
      </c>
      <c r="J1277" s="31" t="s">
        <v>2739</v>
      </c>
      <c r="K1277" s="36" t="s">
        <v>508</v>
      </c>
      <c r="L1277" s="33">
        <v>2.96</v>
      </c>
    </row>
    <row r="1278" spans="8:12" ht="15.45" x14ac:dyDescent="0.4">
      <c r="H1278" s="30">
        <v>1277</v>
      </c>
      <c r="I1278" s="31" t="s">
        <v>2740</v>
      </c>
      <c r="J1278" s="31" t="s">
        <v>2741</v>
      </c>
      <c r="K1278" s="36" t="s">
        <v>508</v>
      </c>
      <c r="L1278" s="33">
        <v>6.09</v>
      </c>
    </row>
    <row r="1279" spans="8:12" ht="15.45" x14ac:dyDescent="0.4">
      <c r="H1279" s="30">
        <v>1278</v>
      </c>
      <c r="I1279" s="31" t="s">
        <v>2742</v>
      </c>
      <c r="J1279" s="31" t="s">
        <v>2743</v>
      </c>
      <c r="K1279" s="36" t="s">
        <v>508</v>
      </c>
      <c r="L1279" s="33">
        <v>13.53</v>
      </c>
    </row>
    <row r="1280" spans="8:12" ht="15.45" x14ac:dyDescent="0.4">
      <c r="H1280" s="30">
        <v>1279</v>
      </c>
      <c r="I1280" s="31" t="s">
        <v>2744</v>
      </c>
      <c r="J1280" s="31" t="s">
        <v>2745</v>
      </c>
      <c r="K1280" s="36" t="s">
        <v>508</v>
      </c>
      <c r="L1280" s="33">
        <v>10.02</v>
      </c>
    </row>
    <row r="1281" spans="8:12" ht="15.45" x14ac:dyDescent="0.4">
      <c r="H1281" s="30">
        <v>1280</v>
      </c>
      <c r="I1281" s="31" t="s">
        <v>2746</v>
      </c>
      <c r="J1281" s="31" t="s">
        <v>2747</v>
      </c>
      <c r="K1281" s="36" t="s">
        <v>508</v>
      </c>
      <c r="L1281" s="33">
        <v>11.22</v>
      </c>
    </row>
    <row r="1282" spans="8:12" ht="15.45" x14ac:dyDescent="0.4">
      <c r="H1282" s="30">
        <v>1281</v>
      </c>
      <c r="I1282" s="31" t="s">
        <v>2748</v>
      </c>
      <c r="J1282" s="31" t="s">
        <v>2749</v>
      </c>
      <c r="K1282" s="36" t="s">
        <v>508</v>
      </c>
      <c r="L1282" s="33">
        <v>9.42</v>
      </c>
    </row>
    <row r="1283" spans="8:12" ht="15.45" x14ac:dyDescent="0.4">
      <c r="H1283" s="30">
        <v>1282</v>
      </c>
      <c r="I1283" s="31" t="s">
        <v>2750</v>
      </c>
      <c r="J1283" s="31" t="s">
        <v>2751</v>
      </c>
      <c r="K1283" s="36" t="s">
        <v>508</v>
      </c>
      <c r="L1283" s="33">
        <v>3.87</v>
      </c>
    </row>
    <row r="1284" spans="8:12" ht="15.45" x14ac:dyDescent="0.4">
      <c r="H1284" s="30">
        <v>1283</v>
      </c>
      <c r="I1284" s="31" t="s">
        <v>2752</v>
      </c>
      <c r="J1284" s="31" t="s">
        <v>2753</v>
      </c>
      <c r="K1284" s="36" t="s">
        <v>508</v>
      </c>
      <c r="L1284" s="33">
        <v>4.17</v>
      </c>
    </row>
    <row r="1285" spans="8:12" ht="15.45" x14ac:dyDescent="0.4">
      <c r="H1285" s="30">
        <v>1284</v>
      </c>
      <c r="I1285" s="31" t="s">
        <v>2754</v>
      </c>
      <c r="J1285" s="31" t="s">
        <v>2755</v>
      </c>
      <c r="K1285" s="36" t="s">
        <v>508</v>
      </c>
      <c r="L1285" s="33">
        <v>13.51</v>
      </c>
    </row>
    <row r="1286" spans="8:12" ht="15.45" x14ac:dyDescent="0.4">
      <c r="H1286" s="30">
        <v>1285</v>
      </c>
      <c r="I1286" s="31" t="s">
        <v>2756</v>
      </c>
      <c r="J1286" s="31" t="s">
        <v>2757</v>
      </c>
      <c r="K1286" s="36" t="s">
        <v>508</v>
      </c>
      <c r="L1286" s="33">
        <v>9.83</v>
      </c>
    </row>
    <row r="1287" spans="8:12" ht="15.45" x14ac:dyDescent="0.4">
      <c r="H1287" s="30">
        <v>1286</v>
      </c>
      <c r="I1287" s="31" t="s">
        <v>2758</v>
      </c>
      <c r="J1287" s="31" t="s">
        <v>2759</v>
      </c>
      <c r="K1287" s="36" t="s">
        <v>508</v>
      </c>
      <c r="L1287" s="33">
        <v>10.43</v>
      </c>
    </row>
    <row r="1288" spans="8:12" ht="15.45" x14ac:dyDescent="0.4">
      <c r="H1288" s="30">
        <v>1287</v>
      </c>
      <c r="I1288" s="31" t="s">
        <v>2760</v>
      </c>
      <c r="J1288" s="31" t="s">
        <v>2761</v>
      </c>
      <c r="K1288" s="36" t="s">
        <v>508</v>
      </c>
      <c r="L1288" s="33">
        <v>9.14</v>
      </c>
    </row>
    <row r="1289" spans="8:12" ht="15.45" x14ac:dyDescent="0.4">
      <c r="H1289" s="30">
        <v>1288</v>
      </c>
      <c r="I1289" s="31" t="s">
        <v>2762</v>
      </c>
      <c r="J1289" s="31" t="s">
        <v>2763</v>
      </c>
      <c r="K1289" s="36" t="s">
        <v>508</v>
      </c>
      <c r="L1289" s="33">
        <v>12.32</v>
      </c>
    </row>
    <row r="1290" spans="8:12" ht="15.45" x14ac:dyDescent="0.4">
      <c r="H1290" s="30">
        <v>1289</v>
      </c>
      <c r="I1290" s="31" t="s">
        <v>2764</v>
      </c>
      <c r="J1290" s="31" t="s">
        <v>2765</v>
      </c>
      <c r="K1290" s="36" t="s">
        <v>508</v>
      </c>
      <c r="L1290" s="33">
        <v>4.17</v>
      </c>
    </row>
    <row r="1291" spans="8:12" ht="15.45" x14ac:dyDescent="0.4">
      <c r="H1291" s="30">
        <v>1290</v>
      </c>
      <c r="I1291" s="31" t="s">
        <v>2766</v>
      </c>
      <c r="J1291" s="31" t="s">
        <v>2767</v>
      </c>
      <c r="K1291" s="36" t="s">
        <v>508</v>
      </c>
      <c r="L1291" s="33">
        <v>7.87</v>
      </c>
    </row>
    <row r="1292" spans="8:12" ht="15.45" x14ac:dyDescent="0.4">
      <c r="H1292" s="30">
        <v>1291</v>
      </c>
      <c r="I1292" s="31" t="s">
        <v>2768</v>
      </c>
      <c r="J1292" s="31" t="s">
        <v>2769</v>
      </c>
      <c r="K1292" s="36" t="s">
        <v>508</v>
      </c>
      <c r="L1292" s="33">
        <v>8.61</v>
      </c>
    </row>
    <row r="1293" spans="8:12" ht="15.45" x14ac:dyDescent="0.4">
      <c r="H1293" s="30">
        <v>1292</v>
      </c>
      <c r="I1293" s="31" t="s">
        <v>2770</v>
      </c>
      <c r="J1293" s="31" t="s">
        <v>2771</v>
      </c>
      <c r="K1293" s="36" t="s">
        <v>508</v>
      </c>
      <c r="L1293" s="33">
        <v>6.22</v>
      </c>
    </row>
    <row r="1294" spans="8:12" ht="15.45" x14ac:dyDescent="0.4">
      <c r="H1294" s="30">
        <v>1293</v>
      </c>
      <c r="I1294" s="31" t="s">
        <v>2772</v>
      </c>
      <c r="J1294" s="31" t="s">
        <v>2773</v>
      </c>
      <c r="K1294" s="36" t="s">
        <v>508</v>
      </c>
      <c r="L1294" s="33">
        <v>12.18</v>
      </c>
    </row>
    <row r="1295" spans="8:12" ht="15.45" x14ac:dyDescent="0.4">
      <c r="H1295" s="30">
        <v>1294</v>
      </c>
      <c r="I1295" s="31" t="s">
        <v>2774</v>
      </c>
      <c r="J1295" s="31" t="s">
        <v>2775</v>
      </c>
      <c r="K1295" s="36" t="s">
        <v>508</v>
      </c>
      <c r="L1295" s="33">
        <v>4.24</v>
      </c>
    </row>
    <row r="1296" spans="8:12" ht="15.45" x14ac:dyDescent="0.4">
      <c r="H1296" s="30">
        <v>1295</v>
      </c>
      <c r="I1296" s="31" t="s">
        <v>2776</v>
      </c>
      <c r="J1296" s="31" t="s">
        <v>2777</v>
      </c>
      <c r="K1296" s="36" t="s">
        <v>508</v>
      </c>
      <c r="L1296" s="33">
        <v>4.16</v>
      </c>
    </row>
    <row r="1297" spans="8:12" ht="15.45" x14ac:dyDescent="0.4">
      <c r="H1297" s="30">
        <v>1296</v>
      </c>
      <c r="I1297" s="31" t="s">
        <v>2778</v>
      </c>
      <c r="J1297" s="31" t="s">
        <v>2779</v>
      </c>
      <c r="K1297" s="36" t="s">
        <v>508</v>
      </c>
      <c r="L1297" s="33">
        <v>11.08</v>
      </c>
    </row>
    <row r="1298" spans="8:12" ht="15.45" x14ac:dyDescent="0.4">
      <c r="H1298" s="30">
        <v>1297</v>
      </c>
      <c r="I1298" s="31" t="s">
        <v>2780</v>
      </c>
      <c r="J1298" s="31" t="s">
        <v>2781</v>
      </c>
      <c r="K1298" s="36" t="s">
        <v>508</v>
      </c>
      <c r="L1298" s="33">
        <v>7.21</v>
      </c>
    </row>
    <row r="1299" spans="8:12" ht="15.45" x14ac:dyDescent="0.4">
      <c r="H1299" s="30">
        <v>1298</v>
      </c>
      <c r="I1299" s="31" t="s">
        <v>2782</v>
      </c>
      <c r="J1299" s="31" t="s">
        <v>2783</v>
      </c>
      <c r="K1299" s="36" t="s">
        <v>508</v>
      </c>
      <c r="L1299" s="33">
        <v>7.34</v>
      </c>
    </row>
    <row r="1300" spans="8:12" ht="15.45" x14ac:dyDescent="0.4">
      <c r="H1300" s="30">
        <v>1299</v>
      </c>
      <c r="I1300" s="31" t="s">
        <v>2784</v>
      </c>
      <c r="J1300" s="31" t="s">
        <v>2785</v>
      </c>
      <c r="K1300" s="36" t="s">
        <v>508</v>
      </c>
      <c r="L1300" s="33">
        <v>4.62</v>
      </c>
    </row>
    <row r="1301" spans="8:12" ht="15.45" x14ac:dyDescent="0.4">
      <c r="H1301" s="30">
        <v>1300</v>
      </c>
      <c r="I1301" s="31" t="s">
        <v>2786</v>
      </c>
      <c r="J1301" s="31" t="s">
        <v>2787</v>
      </c>
      <c r="K1301" s="36" t="s">
        <v>508</v>
      </c>
      <c r="L1301" s="33">
        <v>3.98</v>
      </c>
    </row>
    <row r="1302" spans="8:12" ht="15.45" x14ac:dyDescent="0.4">
      <c r="H1302" s="30">
        <v>1301</v>
      </c>
      <c r="I1302" s="31" t="s">
        <v>2788</v>
      </c>
      <c r="J1302" s="31" t="s">
        <v>2789</v>
      </c>
      <c r="K1302" s="36" t="s">
        <v>508</v>
      </c>
      <c r="L1302" s="33">
        <v>11.58</v>
      </c>
    </row>
    <row r="1303" spans="8:12" ht="15.45" x14ac:dyDescent="0.4">
      <c r="H1303" s="30">
        <v>1302</v>
      </c>
      <c r="I1303" s="31" t="s">
        <v>2790</v>
      </c>
      <c r="J1303" s="31" t="s">
        <v>2791</v>
      </c>
      <c r="K1303" s="36" t="s">
        <v>508</v>
      </c>
      <c r="L1303" s="33">
        <v>11.83</v>
      </c>
    </row>
    <row r="1304" spans="8:12" ht="15.45" x14ac:dyDescent="0.4">
      <c r="H1304" s="30">
        <v>1303</v>
      </c>
      <c r="I1304" s="31" t="s">
        <v>2792</v>
      </c>
      <c r="J1304" s="31" t="s">
        <v>2793</v>
      </c>
      <c r="K1304" s="36" t="s">
        <v>508</v>
      </c>
      <c r="L1304" s="33">
        <v>11.64</v>
      </c>
    </row>
    <row r="1305" spans="8:12" ht="15.45" x14ac:dyDescent="0.4">
      <c r="H1305" s="30">
        <v>1304</v>
      </c>
      <c r="I1305" s="31" t="s">
        <v>2794</v>
      </c>
      <c r="J1305" s="31" t="s">
        <v>2795</v>
      </c>
      <c r="K1305" s="36" t="s">
        <v>508</v>
      </c>
      <c r="L1305" s="33">
        <v>8.0399999999999991</v>
      </c>
    </row>
    <row r="1306" spans="8:12" ht="15.45" x14ac:dyDescent="0.4">
      <c r="H1306" s="30">
        <v>1305</v>
      </c>
      <c r="I1306" s="31" t="s">
        <v>2796</v>
      </c>
      <c r="J1306" s="31" t="s">
        <v>2797</v>
      </c>
      <c r="K1306" s="36" t="s">
        <v>508</v>
      </c>
      <c r="L1306" s="33">
        <v>4.78</v>
      </c>
    </row>
    <row r="1307" spans="8:12" ht="15.45" x14ac:dyDescent="0.4">
      <c r="H1307" s="30">
        <v>1306</v>
      </c>
      <c r="I1307" s="31" t="s">
        <v>2798</v>
      </c>
      <c r="J1307" s="31" t="s">
        <v>2799</v>
      </c>
      <c r="K1307" s="36" t="s">
        <v>508</v>
      </c>
      <c r="L1307" s="33">
        <v>6.04</v>
      </c>
    </row>
    <row r="1308" spans="8:12" ht="15.45" x14ac:dyDescent="0.4">
      <c r="H1308" s="30">
        <v>1307</v>
      </c>
      <c r="I1308" s="31" t="s">
        <v>2800</v>
      </c>
      <c r="J1308" s="31" t="s">
        <v>2801</v>
      </c>
      <c r="K1308" s="36" t="s">
        <v>508</v>
      </c>
      <c r="L1308" s="33">
        <v>3.24</v>
      </c>
    </row>
    <row r="1309" spans="8:12" ht="15.45" x14ac:dyDescent="0.4">
      <c r="H1309" s="30">
        <v>1308</v>
      </c>
      <c r="I1309" s="31" t="s">
        <v>2802</v>
      </c>
      <c r="J1309" s="31" t="s">
        <v>2803</v>
      </c>
      <c r="K1309" s="36" t="s">
        <v>508</v>
      </c>
      <c r="L1309" s="33">
        <v>5.56</v>
      </c>
    </row>
    <row r="1310" spans="8:12" ht="15.45" x14ac:dyDescent="0.4">
      <c r="H1310" s="30">
        <v>1309</v>
      </c>
      <c r="I1310" s="31" t="s">
        <v>2804</v>
      </c>
      <c r="J1310" s="31" t="s">
        <v>2805</v>
      </c>
      <c r="K1310" s="36" t="s">
        <v>508</v>
      </c>
      <c r="L1310" s="33">
        <v>6.89</v>
      </c>
    </row>
    <row r="1311" spans="8:12" ht="15.45" x14ac:dyDescent="0.4">
      <c r="H1311" s="30">
        <v>1310</v>
      </c>
      <c r="I1311" s="31" t="s">
        <v>2806</v>
      </c>
      <c r="J1311" s="31" t="s">
        <v>2807</v>
      </c>
      <c r="K1311" s="36" t="s">
        <v>508</v>
      </c>
      <c r="L1311" s="33">
        <v>9.18</v>
      </c>
    </row>
    <row r="1312" spans="8:12" ht="15.45" x14ac:dyDescent="0.4">
      <c r="H1312" s="30">
        <v>1311</v>
      </c>
      <c r="I1312" s="31" t="s">
        <v>2808</v>
      </c>
      <c r="J1312" s="31" t="s">
        <v>2809</v>
      </c>
      <c r="K1312" s="36" t="s">
        <v>508</v>
      </c>
      <c r="L1312" s="33">
        <v>11.27</v>
      </c>
    </row>
    <row r="1313" spans="8:12" ht="15.45" x14ac:dyDescent="0.4">
      <c r="H1313" s="30">
        <v>1312</v>
      </c>
      <c r="I1313" s="31" t="s">
        <v>2810</v>
      </c>
      <c r="J1313" s="31" t="s">
        <v>2811</v>
      </c>
      <c r="K1313" s="36" t="s">
        <v>508</v>
      </c>
      <c r="L1313" s="33">
        <v>5.0599999999999996</v>
      </c>
    </row>
    <row r="1314" spans="8:12" ht="15.45" x14ac:dyDescent="0.4">
      <c r="H1314" s="30">
        <v>1313</v>
      </c>
      <c r="I1314" s="31" t="s">
        <v>2812</v>
      </c>
      <c r="J1314" s="31" t="s">
        <v>2813</v>
      </c>
      <c r="K1314" s="36" t="s">
        <v>508</v>
      </c>
      <c r="L1314" s="33">
        <v>5.18</v>
      </c>
    </row>
    <row r="1315" spans="8:12" ht="15.45" x14ac:dyDescent="0.4">
      <c r="H1315" s="30">
        <v>1314</v>
      </c>
      <c r="I1315" s="31" t="s">
        <v>2814</v>
      </c>
      <c r="J1315" s="31" t="s">
        <v>2815</v>
      </c>
      <c r="K1315" s="36" t="s">
        <v>508</v>
      </c>
      <c r="L1315" s="33">
        <v>12.15</v>
      </c>
    </row>
    <row r="1316" spans="8:12" ht="15.45" x14ac:dyDescent="0.4">
      <c r="H1316" s="30">
        <v>1315</v>
      </c>
      <c r="I1316" s="31" t="s">
        <v>2816</v>
      </c>
      <c r="J1316" s="31" t="s">
        <v>2817</v>
      </c>
      <c r="K1316" s="36" t="s">
        <v>508</v>
      </c>
      <c r="L1316" s="33">
        <v>9.27</v>
      </c>
    </row>
    <row r="1317" spans="8:12" ht="15.45" x14ac:dyDescent="0.4">
      <c r="H1317" s="30">
        <v>1316</v>
      </c>
      <c r="I1317" s="31" t="s">
        <v>2818</v>
      </c>
      <c r="J1317" s="31" t="s">
        <v>2819</v>
      </c>
      <c r="K1317" s="36" t="s">
        <v>508</v>
      </c>
      <c r="L1317" s="33">
        <v>8.76</v>
      </c>
    </row>
    <row r="1318" spans="8:12" ht="15.45" x14ac:dyDescent="0.4">
      <c r="H1318" s="30">
        <v>1317</v>
      </c>
      <c r="I1318" s="31" t="s">
        <v>2820</v>
      </c>
      <c r="J1318" s="31" t="s">
        <v>2821</v>
      </c>
      <c r="K1318" s="36" t="s">
        <v>508</v>
      </c>
      <c r="L1318" s="33">
        <v>7.24</v>
      </c>
    </row>
    <row r="1319" spans="8:12" ht="15.45" x14ac:dyDescent="0.4">
      <c r="H1319" s="30">
        <v>1318</v>
      </c>
      <c r="I1319" s="31" t="s">
        <v>2822</v>
      </c>
      <c r="J1319" s="31" t="s">
        <v>2823</v>
      </c>
      <c r="K1319" s="36" t="s">
        <v>508</v>
      </c>
      <c r="L1319" s="33">
        <v>13.59</v>
      </c>
    </row>
    <row r="1320" spans="8:12" ht="15.45" x14ac:dyDescent="0.4">
      <c r="H1320" s="30">
        <v>1319</v>
      </c>
      <c r="I1320" s="31" t="s">
        <v>2824</v>
      </c>
      <c r="J1320" s="31" t="s">
        <v>2825</v>
      </c>
      <c r="K1320" s="36" t="s">
        <v>508</v>
      </c>
      <c r="L1320" s="33">
        <v>13.59</v>
      </c>
    </row>
    <row r="1321" spans="8:12" ht="15.45" x14ac:dyDescent="0.4">
      <c r="H1321" s="30">
        <v>1320</v>
      </c>
      <c r="I1321" s="31" t="s">
        <v>2826</v>
      </c>
      <c r="J1321" s="31" t="s">
        <v>2827</v>
      </c>
      <c r="K1321" s="36" t="s">
        <v>508</v>
      </c>
      <c r="L1321" s="33">
        <v>5.92</v>
      </c>
    </row>
    <row r="1322" spans="8:12" ht="15.45" x14ac:dyDescent="0.4">
      <c r="H1322" s="30">
        <v>1321</v>
      </c>
      <c r="I1322" s="31" t="s">
        <v>2828</v>
      </c>
      <c r="J1322" s="31" t="s">
        <v>2829</v>
      </c>
      <c r="K1322" s="36" t="s">
        <v>508</v>
      </c>
      <c r="L1322" s="33">
        <v>6.01</v>
      </c>
    </row>
    <row r="1323" spans="8:12" ht="15.45" x14ac:dyDescent="0.4">
      <c r="H1323" s="30">
        <v>1322</v>
      </c>
      <c r="I1323" s="31" t="s">
        <v>2830</v>
      </c>
      <c r="J1323" s="31" t="s">
        <v>2831</v>
      </c>
      <c r="K1323" s="36" t="s">
        <v>508</v>
      </c>
      <c r="L1323" s="33">
        <v>6.08</v>
      </c>
    </row>
    <row r="1324" spans="8:12" ht="15.45" x14ac:dyDescent="0.4">
      <c r="H1324" s="30">
        <v>1323</v>
      </c>
      <c r="I1324" s="31" t="s">
        <v>2832</v>
      </c>
      <c r="J1324" s="31" t="s">
        <v>2833</v>
      </c>
      <c r="K1324" s="36" t="s">
        <v>508</v>
      </c>
      <c r="L1324" s="33">
        <v>12.18</v>
      </c>
    </row>
    <row r="1325" spans="8:12" ht="15.45" x14ac:dyDescent="0.4">
      <c r="H1325" s="30">
        <v>1324</v>
      </c>
      <c r="I1325" s="31" t="s">
        <v>2834</v>
      </c>
      <c r="J1325" s="31" t="s">
        <v>2835</v>
      </c>
      <c r="K1325" s="36" t="s">
        <v>508</v>
      </c>
      <c r="L1325" s="33">
        <v>6.27</v>
      </c>
    </row>
    <row r="1326" spans="8:12" ht="15.45" x14ac:dyDescent="0.4">
      <c r="H1326" s="30">
        <v>1325</v>
      </c>
      <c r="I1326" s="31" t="s">
        <v>2836</v>
      </c>
      <c r="J1326" s="31" t="s">
        <v>2837</v>
      </c>
      <c r="K1326" s="36" t="s">
        <v>508</v>
      </c>
      <c r="L1326" s="33">
        <v>8.8000000000000007</v>
      </c>
    </row>
    <row r="1327" spans="8:12" ht="15.45" x14ac:dyDescent="0.4">
      <c r="H1327" s="30">
        <v>1326</v>
      </c>
      <c r="I1327" s="31" t="s">
        <v>2838</v>
      </c>
      <c r="J1327" s="31" t="s">
        <v>2839</v>
      </c>
      <c r="K1327" s="36" t="s">
        <v>508</v>
      </c>
      <c r="L1327" s="33">
        <v>7.73</v>
      </c>
    </row>
    <row r="1328" spans="8:12" ht="15.45" x14ac:dyDescent="0.4">
      <c r="H1328" s="30">
        <v>1327</v>
      </c>
      <c r="I1328" s="31" t="s">
        <v>2840</v>
      </c>
      <c r="J1328" s="31" t="s">
        <v>2841</v>
      </c>
      <c r="K1328" s="36" t="s">
        <v>508</v>
      </c>
      <c r="L1328" s="33">
        <v>4.74</v>
      </c>
    </row>
    <row r="1329" spans="8:12" ht="15.45" x14ac:dyDescent="0.4">
      <c r="H1329" s="30">
        <v>1328</v>
      </c>
      <c r="I1329" s="31" t="s">
        <v>2842</v>
      </c>
      <c r="J1329" s="31" t="s">
        <v>2843</v>
      </c>
      <c r="K1329" s="36" t="s">
        <v>508</v>
      </c>
      <c r="L1329" s="33">
        <v>12.29</v>
      </c>
    </row>
    <row r="1330" spans="8:12" ht="15.45" x14ac:dyDescent="0.4">
      <c r="H1330" s="30">
        <v>1329</v>
      </c>
      <c r="I1330" s="31" t="s">
        <v>2844</v>
      </c>
      <c r="J1330" s="31" t="s">
        <v>2845</v>
      </c>
      <c r="K1330" s="36" t="s">
        <v>508</v>
      </c>
      <c r="L1330" s="33">
        <v>11.15</v>
      </c>
    </row>
    <row r="1331" spans="8:12" ht="15.45" x14ac:dyDescent="0.4">
      <c r="H1331" s="30">
        <v>1330</v>
      </c>
      <c r="I1331" s="31" t="s">
        <v>2846</v>
      </c>
      <c r="J1331" s="31" t="s">
        <v>2847</v>
      </c>
      <c r="K1331" s="36" t="s">
        <v>508</v>
      </c>
      <c r="L1331" s="33">
        <v>9.7899999999999991</v>
      </c>
    </row>
    <row r="1332" spans="8:12" ht="15.45" x14ac:dyDescent="0.4">
      <c r="H1332" s="30">
        <v>1331</v>
      </c>
      <c r="I1332" s="31" t="s">
        <v>2848</v>
      </c>
      <c r="J1332" s="31" t="s">
        <v>2849</v>
      </c>
      <c r="K1332" s="36" t="s">
        <v>508</v>
      </c>
      <c r="L1332" s="33">
        <v>3.69</v>
      </c>
    </row>
    <row r="1333" spans="8:12" ht="15.45" x14ac:dyDescent="0.4">
      <c r="H1333" s="30">
        <v>1332</v>
      </c>
      <c r="I1333" s="31" t="s">
        <v>2850</v>
      </c>
      <c r="J1333" s="31" t="s">
        <v>2851</v>
      </c>
      <c r="K1333" s="36" t="s">
        <v>508</v>
      </c>
      <c r="L1333" s="33">
        <v>8.6</v>
      </c>
    </row>
    <row r="1334" spans="8:12" ht="15.45" x14ac:dyDescent="0.4">
      <c r="H1334" s="30">
        <v>1333</v>
      </c>
      <c r="I1334" s="31" t="s">
        <v>2852</v>
      </c>
      <c r="J1334" s="31" t="s">
        <v>2853</v>
      </c>
      <c r="K1334" s="36" t="s">
        <v>508</v>
      </c>
      <c r="L1334" s="33">
        <v>8.49</v>
      </c>
    </row>
    <row r="1335" spans="8:12" ht="15.45" x14ac:dyDescent="0.4">
      <c r="H1335" s="30">
        <v>1334</v>
      </c>
      <c r="I1335" s="31" t="s">
        <v>2854</v>
      </c>
      <c r="J1335" s="31" t="s">
        <v>2855</v>
      </c>
      <c r="K1335" s="36" t="s">
        <v>508</v>
      </c>
      <c r="L1335" s="33">
        <v>9.77</v>
      </c>
    </row>
    <row r="1336" spans="8:12" ht="15.45" x14ac:dyDescent="0.4">
      <c r="H1336" s="30">
        <v>1335</v>
      </c>
      <c r="I1336" s="31" t="s">
        <v>2856</v>
      </c>
      <c r="J1336" s="31" t="s">
        <v>2857</v>
      </c>
      <c r="K1336" s="36" t="s">
        <v>508</v>
      </c>
      <c r="L1336" s="33">
        <v>10.85</v>
      </c>
    </row>
    <row r="1337" spans="8:12" ht="15.45" x14ac:dyDescent="0.4">
      <c r="H1337" s="30">
        <v>1336</v>
      </c>
      <c r="I1337" s="31" t="s">
        <v>2858</v>
      </c>
      <c r="J1337" s="31" t="s">
        <v>2859</v>
      </c>
      <c r="K1337" s="36" t="s">
        <v>508</v>
      </c>
      <c r="L1337" s="33">
        <v>11.49</v>
      </c>
    </row>
    <row r="1338" spans="8:12" ht="15.45" x14ac:dyDescent="0.4">
      <c r="H1338" s="30">
        <v>1337</v>
      </c>
      <c r="I1338" s="31" t="s">
        <v>2860</v>
      </c>
      <c r="J1338" s="31" t="s">
        <v>2861</v>
      </c>
      <c r="K1338" s="36" t="s">
        <v>508</v>
      </c>
      <c r="L1338" s="33">
        <v>10.98</v>
      </c>
    </row>
    <row r="1339" spans="8:12" ht="15.45" x14ac:dyDescent="0.4">
      <c r="H1339" s="30">
        <v>1338</v>
      </c>
      <c r="I1339" s="31" t="s">
        <v>2862</v>
      </c>
      <c r="J1339" s="31" t="s">
        <v>2863</v>
      </c>
      <c r="K1339" s="36" t="s">
        <v>508</v>
      </c>
      <c r="L1339" s="33">
        <v>8.44</v>
      </c>
    </row>
    <row r="1340" spans="8:12" ht="15.45" x14ac:dyDescent="0.4">
      <c r="H1340" s="30">
        <v>1339</v>
      </c>
      <c r="I1340" s="31" t="s">
        <v>2864</v>
      </c>
      <c r="J1340" s="31" t="s">
        <v>2865</v>
      </c>
      <c r="K1340" s="36" t="s">
        <v>508</v>
      </c>
      <c r="L1340" s="33">
        <v>7.21</v>
      </c>
    </row>
    <row r="1341" spans="8:12" ht="15.45" x14ac:dyDescent="0.4">
      <c r="H1341" s="30">
        <v>1340</v>
      </c>
      <c r="I1341" s="31" t="s">
        <v>2866</v>
      </c>
      <c r="J1341" s="31" t="s">
        <v>2867</v>
      </c>
      <c r="K1341" s="36" t="s">
        <v>508</v>
      </c>
      <c r="L1341" s="33">
        <v>2.94</v>
      </c>
    </row>
    <row r="1342" spans="8:12" ht="15.45" x14ac:dyDescent="0.4">
      <c r="H1342" s="30">
        <v>1341</v>
      </c>
      <c r="I1342" s="31" t="s">
        <v>2868</v>
      </c>
      <c r="J1342" s="31" t="s">
        <v>2869</v>
      </c>
      <c r="K1342" s="36" t="s">
        <v>508</v>
      </c>
      <c r="L1342" s="33">
        <v>3.19</v>
      </c>
    </row>
    <row r="1343" spans="8:12" ht="15.45" x14ac:dyDescent="0.4">
      <c r="H1343" s="30">
        <v>1342</v>
      </c>
      <c r="I1343" s="31" t="s">
        <v>2870</v>
      </c>
      <c r="J1343" s="31" t="s">
        <v>2871</v>
      </c>
      <c r="K1343" s="36" t="s">
        <v>508</v>
      </c>
      <c r="L1343" s="33">
        <v>3.58</v>
      </c>
    </row>
    <row r="1344" spans="8:12" ht="15.45" x14ac:dyDescent="0.4">
      <c r="H1344" s="30">
        <v>1343</v>
      </c>
      <c r="I1344" s="31" t="s">
        <v>2872</v>
      </c>
      <c r="J1344" s="31" t="s">
        <v>2873</v>
      </c>
      <c r="K1344" s="36" t="s">
        <v>508</v>
      </c>
      <c r="L1344" s="33">
        <v>4.47</v>
      </c>
    </row>
    <row r="1345" spans="8:12" ht="15.45" x14ac:dyDescent="0.4">
      <c r="H1345" s="30">
        <v>1344</v>
      </c>
      <c r="I1345" s="31" t="s">
        <v>2874</v>
      </c>
      <c r="J1345" s="31" t="s">
        <v>2875</v>
      </c>
      <c r="K1345" s="36" t="s">
        <v>508</v>
      </c>
      <c r="L1345" s="33">
        <v>12.41</v>
      </c>
    </row>
    <row r="1346" spans="8:12" ht="15.45" x14ac:dyDescent="0.4">
      <c r="H1346" s="30">
        <v>1345</v>
      </c>
      <c r="I1346" s="31" t="s">
        <v>2876</v>
      </c>
      <c r="J1346" s="31" t="s">
        <v>2877</v>
      </c>
      <c r="K1346" s="36" t="s">
        <v>508</v>
      </c>
      <c r="L1346" s="33">
        <v>9.56</v>
      </c>
    </row>
    <row r="1347" spans="8:12" ht="15.45" x14ac:dyDescent="0.4">
      <c r="H1347" s="30">
        <v>1346</v>
      </c>
      <c r="I1347" s="31" t="s">
        <v>2878</v>
      </c>
      <c r="J1347" s="31" t="s">
        <v>2879</v>
      </c>
      <c r="K1347" s="36" t="s">
        <v>508</v>
      </c>
      <c r="L1347" s="33">
        <v>5.0599999999999996</v>
      </c>
    </row>
    <row r="1348" spans="8:12" ht="15.45" x14ac:dyDescent="0.4">
      <c r="H1348" s="30">
        <v>1347</v>
      </c>
      <c r="I1348" s="31" t="s">
        <v>2880</v>
      </c>
      <c r="J1348" s="31" t="s">
        <v>2881</v>
      </c>
      <c r="K1348" s="36" t="s">
        <v>508</v>
      </c>
      <c r="L1348" s="33">
        <v>7.81</v>
      </c>
    </row>
    <row r="1349" spans="8:12" ht="15.45" x14ac:dyDescent="0.4">
      <c r="H1349" s="30">
        <v>1348</v>
      </c>
      <c r="I1349" s="31" t="s">
        <v>2882</v>
      </c>
      <c r="J1349" s="31" t="s">
        <v>2883</v>
      </c>
      <c r="K1349" s="36" t="s">
        <v>508</v>
      </c>
      <c r="L1349" s="33">
        <v>8.0500000000000007</v>
      </c>
    </row>
    <row r="1350" spans="8:12" ht="15.45" x14ac:dyDescent="0.4">
      <c r="H1350" s="30">
        <v>1349</v>
      </c>
      <c r="I1350" s="31" t="s">
        <v>2884</v>
      </c>
      <c r="J1350" s="31" t="s">
        <v>2885</v>
      </c>
      <c r="K1350" s="36" t="s">
        <v>508</v>
      </c>
      <c r="L1350" s="33">
        <v>10.199999999999999</v>
      </c>
    </row>
    <row r="1351" spans="8:12" ht="15.45" x14ac:dyDescent="0.4">
      <c r="H1351" s="30">
        <v>1350</v>
      </c>
      <c r="I1351" s="31" t="s">
        <v>2886</v>
      </c>
      <c r="J1351" s="31" t="s">
        <v>2887</v>
      </c>
      <c r="K1351" s="36" t="s">
        <v>508</v>
      </c>
      <c r="L1351" s="33">
        <v>8.31</v>
      </c>
    </row>
    <row r="1352" spans="8:12" ht="15.45" x14ac:dyDescent="0.4">
      <c r="H1352" s="30">
        <v>1351</v>
      </c>
      <c r="I1352" s="31" t="s">
        <v>2888</v>
      </c>
      <c r="J1352" s="31" t="s">
        <v>2889</v>
      </c>
      <c r="K1352" s="36" t="s">
        <v>508</v>
      </c>
      <c r="L1352" s="33">
        <v>11.19</v>
      </c>
    </row>
    <row r="1353" spans="8:12" ht="15.45" x14ac:dyDescent="0.4">
      <c r="H1353" s="30">
        <v>1352</v>
      </c>
      <c r="I1353" s="31" t="s">
        <v>2890</v>
      </c>
      <c r="J1353" s="31" t="s">
        <v>2891</v>
      </c>
      <c r="K1353" s="36" t="s">
        <v>508</v>
      </c>
      <c r="L1353" s="33">
        <v>8.9600000000000009</v>
      </c>
    </row>
    <row r="1354" spans="8:12" ht="15.45" x14ac:dyDescent="0.4">
      <c r="H1354" s="30">
        <v>1353</v>
      </c>
      <c r="I1354" s="31" t="s">
        <v>2892</v>
      </c>
      <c r="J1354" s="31" t="s">
        <v>2893</v>
      </c>
      <c r="K1354" s="36" t="s">
        <v>508</v>
      </c>
      <c r="L1354" s="33">
        <v>9.31</v>
      </c>
    </row>
    <row r="1355" spans="8:12" ht="15.45" x14ac:dyDescent="0.4">
      <c r="H1355" s="30">
        <v>1354</v>
      </c>
      <c r="I1355" s="31" t="s">
        <v>2894</v>
      </c>
      <c r="J1355" s="31" t="s">
        <v>2895</v>
      </c>
      <c r="K1355" s="36" t="s">
        <v>508</v>
      </c>
      <c r="L1355" s="33">
        <v>8.41</v>
      </c>
    </row>
    <row r="1356" spans="8:12" ht="15.45" x14ac:dyDescent="0.4">
      <c r="H1356" s="30">
        <v>1355</v>
      </c>
      <c r="I1356" s="31" t="s">
        <v>2896</v>
      </c>
      <c r="J1356" s="31" t="s">
        <v>2897</v>
      </c>
      <c r="K1356" s="36" t="s">
        <v>508</v>
      </c>
      <c r="L1356" s="33">
        <v>8.5399999999999991</v>
      </c>
    </row>
    <row r="1357" spans="8:12" ht="15.45" x14ac:dyDescent="0.4">
      <c r="H1357" s="30">
        <v>1356</v>
      </c>
      <c r="I1357" s="31" t="s">
        <v>2898</v>
      </c>
      <c r="J1357" s="31" t="s">
        <v>2899</v>
      </c>
      <c r="K1357" s="36" t="s">
        <v>508</v>
      </c>
      <c r="L1357" s="33">
        <v>13.61</v>
      </c>
    </row>
    <row r="1358" spans="8:12" ht="15.45" x14ac:dyDescent="0.4">
      <c r="H1358" s="30">
        <v>1357</v>
      </c>
      <c r="I1358" s="31" t="s">
        <v>2900</v>
      </c>
      <c r="J1358" s="31" t="s">
        <v>2901</v>
      </c>
      <c r="K1358" s="36" t="s">
        <v>508</v>
      </c>
      <c r="L1358" s="33">
        <v>9.6199999999999992</v>
      </c>
    </row>
    <row r="1359" spans="8:12" ht="15.45" x14ac:dyDescent="0.4">
      <c r="H1359" s="30">
        <v>1358</v>
      </c>
      <c r="I1359" s="31" t="s">
        <v>2902</v>
      </c>
      <c r="J1359" s="31" t="s">
        <v>2903</v>
      </c>
      <c r="K1359" s="36" t="s">
        <v>508</v>
      </c>
      <c r="L1359" s="33">
        <v>10.87</v>
      </c>
    </row>
    <row r="1360" spans="8:12" ht="15.45" x14ac:dyDescent="0.4">
      <c r="H1360" s="30">
        <v>1359</v>
      </c>
      <c r="I1360" s="31" t="s">
        <v>2904</v>
      </c>
      <c r="J1360" s="31" t="s">
        <v>2905</v>
      </c>
      <c r="K1360" s="36" t="s">
        <v>508</v>
      </c>
      <c r="L1360" s="33">
        <v>11.19</v>
      </c>
    </row>
    <row r="1361" spans="8:12" ht="15.45" x14ac:dyDescent="0.4">
      <c r="H1361" s="30">
        <v>1360</v>
      </c>
      <c r="I1361" s="31" t="s">
        <v>2906</v>
      </c>
      <c r="J1361" s="31" t="s">
        <v>2907</v>
      </c>
      <c r="K1361" s="36" t="s">
        <v>508</v>
      </c>
      <c r="L1361" s="33">
        <v>5.98</v>
      </c>
    </row>
    <row r="1362" spans="8:12" ht="15.45" x14ac:dyDescent="0.4">
      <c r="H1362" s="30">
        <v>1361</v>
      </c>
      <c r="I1362" s="31" t="s">
        <v>2908</v>
      </c>
      <c r="J1362" s="31" t="s">
        <v>2909</v>
      </c>
      <c r="K1362" s="36" t="s">
        <v>508</v>
      </c>
      <c r="L1362" s="33">
        <v>12.5</v>
      </c>
    </row>
    <row r="1363" spans="8:12" ht="15.45" x14ac:dyDescent="0.4">
      <c r="H1363" s="30">
        <v>1362</v>
      </c>
      <c r="I1363" s="31" t="s">
        <v>2910</v>
      </c>
      <c r="J1363" s="31" t="s">
        <v>2911</v>
      </c>
      <c r="K1363" s="36" t="s">
        <v>508</v>
      </c>
      <c r="L1363" s="33">
        <v>7.98</v>
      </c>
    </row>
    <row r="1364" spans="8:12" ht="15.45" x14ac:dyDescent="0.4">
      <c r="H1364" s="30">
        <v>1363</v>
      </c>
      <c r="I1364" s="31" t="s">
        <v>2912</v>
      </c>
      <c r="J1364" s="31" t="s">
        <v>2913</v>
      </c>
      <c r="K1364" s="36" t="s">
        <v>508</v>
      </c>
      <c r="L1364" s="33">
        <v>12.49</v>
      </c>
    </row>
    <row r="1365" spans="8:12" ht="15.45" x14ac:dyDescent="0.4">
      <c r="H1365" s="30">
        <v>1364</v>
      </c>
      <c r="I1365" s="31" t="s">
        <v>2914</v>
      </c>
      <c r="J1365" s="31" t="s">
        <v>2915</v>
      </c>
      <c r="K1365" s="36" t="s">
        <v>508</v>
      </c>
      <c r="L1365" s="33">
        <v>10.17</v>
      </c>
    </row>
    <row r="1366" spans="8:12" ht="15.45" x14ac:dyDescent="0.4">
      <c r="H1366" s="30">
        <v>1365</v>
      </c>
      <c r="I1366" s="31" t="s">
        <v>2916</v>
      </c>
      <c r="J1366" s="31" t="s">
        <v>2917</v>
      </c>
      <c r="K1366" s="36" t="s">
        <v>508</v>
      </c>
      <c r="L1366" s="33">
        <v>11.83</v>
      </c>
    </row>
    <row r="1367" spans="8:12" ht="15.45" x14ac:dyDescent="0.4">
      <c r="H1367" s="30">
        <v>1366</v>
      </c>
      <c r="I1367" s="31" t="s">
        <v>2918</v>
      </c>
      <c r="J1367" s="31" t="s">
        <v>2919</v>
      </c>
      <c r="K1367" s="36" t="s">
        <v>508</v>
      </c>
      <c r="L1367" s="33">
        <v>6.01</v>
      </c>
    </row>
    <row r="1368" spans="8:12" ht="15.45" x14ac:dyDescent="0.4">
      <c r="H1368" s="30">
        <v>1367</v>
      </c>
      <c r="I1368" s="31" t="s">
        <v>2920</v>
      </c>
      <c r="J1368" s="31" t="s">
        <v>2921</v>
      </c>
      <c r="K1368" s="36" t="s">
        <v>508</v>
      </c>
      <c r="L1368" s="33">
        <v>7.81</v>
      </c>
    </row>
    <row r="1369" spans="8:12" ht="15.45" x14ac:dyDescent="0.4">
      <c r="H1369" s="30">
        <v>1368</v>
      </c>
      <c r="I1369" s="31" t="s">
        <v>2922</v>
      </c>
      <c r="J1369" s="31" t="s">
        <v>2923</v>
      </c>
      <c r="K1369" s="36" t="s">
        <v>508</v>
      </c>
      <c r="L1369" s="33">
        <v>10.78</v>
      </c>
    </row>
    <row r="1370" spans="8:12" ht="15.45" x14ac:dyDescent="0.4">
      <c r="H1370" s="30">
        <v>1369</v>
      </c>
      <c r="I1370" s="31" t="s">
        <v>2924</v>
      </c>
      <c r="J1370" s="31" t="s">
        <v>2925</v>
      </c>
      <c r="K1370" s="36" t="s">
        <v>508</v>
      </c>
      <c r="L1370" s="33">
        <v>10.35</v>
      </c>
    </row>
    <row r="1371" spans="8:12" ht="15.45" x14ac:dyDescent="0.4">
      <c r="H1371" s="30">
        <v>1370</v>
      </c>
      <c r="I1371" s="31" t="s">
        <v>2926</v>
      </c>
      <c r="J1371" s="31" t="s">
        <v>2927</v>
      </c>
      <c r="K1371" s="36" t="s">
        <v>508</v>
      </c>
      <c r="L1371" s="33">
        <v>4.91</v>
      </c>
    </row>
    <row r="1372" spans="8:12" ht="15.45" x14ac:dyDescent="0.4">
      <c r="H1372" s="30">
        <v>1371</v>
      </c>
      <c r="I1372" s="31" t="s">
        <v>2928</v>
      </c>
      <c r="J1372" s="31" t="s">
        <v>2929</v>
      </c>
      <c r="K1372" s="36" t="s">
        <v>508</v>
      </c>
      <c r="L1372" s="33">
        <v>8.75</v>
      </c>
    </row>
    <row r="1373" spans="8:12" ht="15.45" x14ac:dyDescent="0.4">
      <c r="H1373" s="30">
        <v>1372</v>
      </c>
      <c r="I1373" s="31" t="s">
        <v>2930</v>
      </c>
      <c r="J1373" s="31" t="s">
        <v>2931</v>
      </c>
      <c r="K1373" s="36" t="s">
        <v>508</v>
      </c>
      <c r="L1373" s="33">
        <v>8.74</v>
      </c>
    </row>
    <row r="1374" spans="8:12" ht="15.45" x14ac:dyDescent="0.4">
      <c r="H1374" s="30">
        <v>1373</v>
      </c>
      <c r="I1374" s="31" t="s">
        <v>2932</v>
      </c>
      <c r="J1374" s="31" t="s">
        <v>2933</v>
      </c>
      <c r="K1374" s="36" t="s">
        <v>508</v>
      </c>
      <c r="L1374" s="33">
        <v>9.98</v>
      </c>
    </row>
    <row r="1375" spans="8:12" ht="15.45" x14ac:dyDescent="0.4">
      <c r="H1375" s="30">
        <v>1374</v>
      </c>
      <c r="I1375" s="31" t="s">
        <v>2934</v>
      </c>
      <c r="J1375" s="31" t="s">
        <v>2935</v>
      </c>
      <c r="K1375" s="36" t="s">
        <v>508</v>
      </c>
      <c r="L1375" s="33">
        <v>5.37</v>
      </c>
    </row>
    <row r="1376" spans="8:12" ht="15.45" x14ac:dyDescent="0.4">
      <c r="H1376" s="30">
        <v>1375</v>
      </c>
      <c r="I1376" s="31" t="s">
        <v>2936</v>
      </c>
      <c r="J1376" s="31" t="s">
        <v>2937</v>
      </c>
      <c r="K1376" s="36" t="s">
        <v>508</v>
      </c>
      <c r="L1376" s="33">
        <v>6.12</v>
      </c>
    </row>
    <row r="1377" spans="8:12" ht="15.45" x14ac:dyDescent="0.4">
      <c r="H1377" s="30">
        <v>1376</v>
      </c>
      <c r="I1377" s="31" t="s">
        <v>2938</v>
      </c>
      <c r="J1377" s="31" t="s">
        <v>2939</v>
      </c>
      <c r="K1377" s="36" t="s">
        <v>508</v>
      </c>
      <c r="L1377" s="33">
        <v>8.93</v>
      </c>
    </row>
    <row r="1378" spans="8:12" ht="15.45" x14ac:dyDescent="0.4">
      <c r="H1378" s="30">
        <v>1377</v>
      </c>
      <c r="I1378" s="31" t="s">
        <v>2940</v>
      </c>
      <c r="J1378" s="31" t="s">
        <v>2941</v>
      </c>
      <c r="K1378" s="36" t="s">
        <v>508</v>
      </c>
      <c r="L1378" s="33">
        <v>6.67</v>
      </c>
    </row>
    <row r="1379" spans="8:12" ht="15.45" x14ac:dyDescent="0.4">
      <c r="H1379" s="30">
        <v>1378</v>
      </c>
      <c r="I1379" s="31" t="s">
        <v>2942</v>
      </c>
      <c r="J1379" s="31" t="s">
        <v>2943</v>
      </c>
      <c r="K1379" s="36" t="s">
        <v>508</v>
      </c>
      <c r="L1379" s="33">
        <v>8.31</v>
      </c>
    </row>
    <row r="1380" spans="8:12" ht="15.45" x14ac:dyDescent="0.4">
      <c r="H1380" s="30">
        <v>1379</v>
      </c>
      <c r="I1380" s="31" t="s">
        <v>2944</v>
      </c>
      <c r="J1380" s="31" t="s">
        <v>2945</v>
      </c>
      <c r="K1380" s="36" t="s">
        <v>508</v>
      </c>
      <c r="L1380" s="33">
        <v>3.78</v>
      </c>
    </row>
    <row r="1381" spans="8:12" ht="15.45" x14ac:dyDescent="0.4">
      <c r="H1381" s="30">
        <v>1380</v>
      </c>
      <c r="I1381" s="31" t="s">
        <v>2946</v>
      </c>
      <c r="J1381" s="31" t="s">
        <v>2947</v>
      </c>
      <c r="K1381" s="36" t="s">
        <v>508</v>
      </c>
      <c r="L1381" s="33">
        <v>6.66</v>
      </c>
    </row>
    <row r="1382" spans="8:12" ht="15.45" x14ac:dyDescent="0.4">
      <c r="H1382" s="30">
        <v>1381</v>
      </c>
      <c r="I1382" s="31" t="s">
        <v>2948</v>
      </c>
      <c r="J1382" s="31" t="s">
        <v>2949</v>
      </c>
      <c r="K1382" s="36" t="s">
        <v>508</v>
      </c>
      <c r="L1382" s="33">
        <v>14.08</v>
      </c>
    </row>
    <row r="1383" spans="8:12" ht="15.45" x14ac:dyDescent="0.4">
      <c r="H1383" s="30">
        <v>1382</v>
      </c>
      <c r="I1383" s="31" t="s">
        <v>2950</v>
      </c>
      <c r="J1383" s="31" t="s">
        <v>2951</v>
      </c>
      <c r="K1383" s="36" t="s">
        <v>508</v>
      </c>
      <c r="L1383" s="33">
        <v>12.71</v>
      </c>
    </row>
    <row r="1384" spans="8:12" ht="15.45" x14ac:dyDescent="0.4">
      <c r="H1384" s="30">
        <v>1383</v>
      </c>
      <c r="I1384" s="31" t="s">
        <v>2952</v>
      </c>
      <c r="J1384" s="31" t="s">
        <v>2953</v>
      </c>
      <c r="K1384" s="36" t="s">
        <v>508</v>
      </c>
      <c r="L1384" s="33">
        <v>10.67</v>
      </c>
    </row>
    <row r="1385" spans="8:12" ht="15.45" x14ac:dyDescent="0.4">
      <c r="H1385" s="30">
        <v>1384</v>
      </c>
      <c r="I1385" s="31" t="s">
        <v>2954</v>
      </c>
      <c r="J1385" s="31" t="s">
        <v>2955</v>
      </c>
      <c r="K1385" s="36" t="s">
        <v>508</v>
      </c>
      <c r="L1385" s="33">
        <v>4.21</v>
      </c>
    </row>
    <row r="1386" spans="8:12" ht="15.45" x14ac:dyDescent="0.4">
      <c r="H1386" s="30">
        <v>1385</v>
      </c>
      <c r="I1386" s="31" t="s">
        <v>2956</v>
      </c>
      <c r="J1386" s="31" t="s">
        <v>2957</v>
      </c>
      <c r="K1386" s="36" t="s">
        <v>508</v>
      </c>
      <c r="L1386" s="33">
        <v>12.93</v>
      </c>
    </row>
    <row r="1387" spans="8:12" ht="15.45" x14ac:dyDescent="0.4">
      <c r="H1387" s="30">
        <v>1386</v>
      </c>
      <c r="I1387" s="31" t="s">
        <v>2958</v>
      </c>
      <c r="J1387" s="31" t="s">
        <v>2959</v>
      </c>
      <c r="K1387" s="36" t="s">
        <v>508</v>
      </c>
      <c r="L1387" s="33">
        <v>13.69</v>
      </c>
    </row>
    <row r="1388" spans="8:12" ht="15.45" x14ac:dyDescent="0.4">
      <c r="H1388" s="30">
        <v>1387</v>
      </c>
      <c r="I1388" s="31" t="s">
        <v>2960</v>
      </c>
      <c r="J1388" s="31" t="s">
        <v>2961</v>
      </c>
      <c r="K1388" s="36" t="s">
        <v>508</v>
      </c>
      <c r="L1388" s="33">
        <v>12.83</v>
      </c>
    </row>
    <row r="1389" spans="8:12" ht="15.45" x14ac:dyDescent="0.4">
      <c r="H1389" s="30">
        <v>1388</v>
      </c>
      <c r="I1389" s="31" t="s">
        <v>2962</v>
      </c>
      <c r="J1389" s="31" t="s">
        <v>2963</v>
      </c>
      <c r="K1389" s="36" t="s">
        <v>508</v>
      </c>
      <c r="L1389" s="33">
        <v>13.38</v>
      </c>
    </row>
    <row r="1390" spans="8:12" ht="15.45" x14ac:dyDescent="0.4">
      <c r="H1390" s="30">
        <v>1389</v>
      </c>
      <c r="I1390" s="31" t="s">
        <v>2964</v>
      </c>
      <c r="J1390" s="31" t="s">
        <v>2965</v>
      </c>
      <c r="K1390" s="36" t="s">
        <v>508</v>
      </c>
      <c r="L1390" s="33">
        <v>6.49</v>
      </c>
    </row>
    <row r="1391" spans="8:12" ht="15.45" x14ac:dyDescent="0.4">
      <c r="H1391" s="30">
        <v>1390</v>
      </c>
      <c r="I1391" s="31" t="s">
        <v>2966</v>
      </c>
      <c r="J1391" s="31" t="s">
        <v>2967</v>
      </c>
      <c r="K1391" s="36" t="s">
        <v>508</v>
      </c>
      <c r="L1391" s="33">
        <v>6.09</v>
      </c>
    </row>
    <row r="1392" spans="8:12" ht="15.45" x14ac:dyDescent="0.4">
      <c r="H1392" s="30">
        <v>1391</v>
      </c>
      <c r="I1392" s="31" t="s">
        <v>2968</v>
      </c>
      <c r="J1392" s="31" t="s">
        <v>2965</v>
      </c>
      <c r="K1392" s="36" t="s">
        <v>508</v>
      </c>
      <c r="L1392" s="33">
        <v>6.43</v>
      </c>
    </row>
    <row r="1393" spans="8:12" ht="15.45" x14ac:dyDescent="0.4">
      <c r="H1393" s="30">
        <v>1392</v>
      </c>
      <c r="I1393" s="31" t="s">
        <v>2969</v>
      </c>
      <c r="J1393" s="31" t="s">
        <v>2970</v>
      </c>
      <c r="K1393" s="36" t="s">
        <v>508</v>
      </c>
      <c r="L1393" s="33">
        <v>7.09</v>
      </c>
    </row>
    <row r="1394" spans="8:12" ht="15.45" x14ac:dyDescent="0.4">
      <c r="H1394" s="30">
        <v>1393</v>
      </c>
      <c r="I1394" s="31" t="s">
        <v>2971</v>
      </c>
      <c r="J1394" s="31" t="s">
        <v>2972</v>
      </c>
      <c r="K1394" s="36" t="s">
        <v>508</v>
      </c>
      <c r="L1394" s="33">
        <v>8.81</v>
      </c>
    </row>
    <row r="1395" spans="8:12" ht="15.45" x14ac:dyDescent="0.4">
      <c r="H1395" s="30">
        <v>1394</v>
      </c>
      <c r="I1395" s="31" t="s">
        <v>2973</v>
      </c>
      <c r="J1395" s="31" t="s">
        <v>2974</v>
      </c>
      <c r="K1395" s="36" t="s">
        <v>508</v>
      </c>
      <c r="L1395" s="33">
        <v>4.01</v>
      </c>
    </row>
    <row r="1396" spans="8:12" ht="15.45" x14ac:dyDescent="0.4">
      <c r="H1396" s="30">
        <v>1395</v>
      </c>
      <c r="I1396" s="31" t="s">
        <v>2975</v>
      </c>
      <c r="J1396" s="31" t="s">
        <v>2976</v>
      </c>
      <c r="K1396" s="36" t="s">
        <v>508</v>
      </c>
      <c r="L1396" s="33">
        <v>4.1100000000000003</v>
      </c>
    </row>
    <row r="1397" spans="8:12" ht="15.45" x14ac:dyDescent="0.4">
      <c r="H1397" s="30">
        <v>1396</v>
      </c>
      <c r="I1397" s="31" t="s">
        <v>2977</v>
      </c>
      <c r="J1397" s="31" t="s">
        <v>2978</v>
      </c>
      <c r="K1397" s="36" t="s">
        <v>508</v>
      </c>
      <c r="L1397" s="33">
        <v>8.0500000000000007</v>
      </c>
    </row>
    <row r="1398" spans="8:12" ht="15.45" x14ac:dyDescent="0.4">
      <c r="H1398" s="30">
        <v>1397</v>
      </c>
      <c r="I1398" s="31" t="s">
        <v>2979</v>
      </c>
      <c r="J1398" s="31" t="s">
        <v>2980</v>
      </c>
      <c r="K1398" s="36" t="s">
        <v>508</v>
      </c>
      <c r="L1398" s="33">
        <v>6.23</v>
      </c>
    </row>
    <row r="1399" spans="8:12" ht="15.45" x14ac:dyDescent="0.4">
      <c r="H1399" s="30">
        <v>1398</v>
      </c>
      <c r="I1399" s="31" t="s">
        <v>2981</v>
      </c>
      <c r="J1399" s="31" t="s">
        <v>2982</v>
      </c>
      <c r="K1399" s="36" t="s">
        <v>508</v>
      </c>
      <c r="L1399" s="33">
        <v>12.62</v>
      </c>
    </row>
    <row r="1400" spans="8:12" ht="15.45" x14ac:dyDescent="0.4">
      <c r="H1400" s="30">
        <v>1399</v>
      </c>
      <c r="I1400" s="31" t="s">
        <v>2983</v>
      </c>
      <c r="J1400" s="31" t="s">
        <v>2984</v>
      </c>
      <c r="K1400" s="36" t="s">
        <v>508</v>
      </c>
      <c r="L1400" s="33">
        <v>9.27</v>
      </c>
    </row>
    <row r="1401" spans="8:12" ht="15.45" x14ac:dyDescent="0.4">
      <c r="H1401" s="30">
        <v>1400</v>
      </c>
      <c r="I1401" s="31" t="s">
        <v>2985</v>
      </c>
      <c r="J1401" s="31" t="s">
        <v>2986</v>
      </c>
      <c r="K1401" s="36" t="s">
        <v>508</v>
      </c>
      <c r="L1401" s="33">
        <v>6.66</v>
      </c>
    </row>
    <row r="1402" spans="8:12" ht="15.45" x14ac:dyDescent="0.4">
      <c r="H1402" s="30">
        <v>1401</v>
      </c>
      <c r="I1402" s="31" t="s">
        <v>2987</v>
      </c>
      <c r="J1402" s="31" t="s">
        <v>2988</v>
      </c>
      <c r="K1402" s="36" t="s">
        <v>508</v>
      </c>
      <c r="L1402" s="33">
        <v>5.84</v>
      </c>
    </row>
    <row r="1403" spans="8:12" ht="15.45" x14ac:dyDescent="0.4">
      <c r="H1403" s="30">
        <v>1402</v>
      </c>
      <c r="I1403" s="31" t="s">
        <v>2989</v>
      </c>
      <c r="J1403" s="31" t="s">
        <v>2990</v>
      </c>
      <c r="K1403" s="36" t="s">
        <v>508</v>
      </c>
      <c r="L1403" s="33">
        <v>10.45</v>
      </c>
    </row>
    <row r="1404" spans="8:12" ht="15.45" x14ac:dyDescent="0.4">
      <c r="H1404" s="30">
        <v>1403</v>
      </c>
      <c r="I1404" s="31" t="s">
        <v>2991</v>
      </c>
      <c r="J1404" s="31" t="s">
        <v>2992</v>
      </c>
      <c r="K1404" s="36" t="s">
        <v>508</v>
      </c>
      <c r="L1404" s="33">
        <v>6.14</v>
      </c>
    </row>
    <row r="1405" spans="8:12" ht="15.45" x14ac:dyDescent="0.4">
      <c r="H1405" s="30">
        <v>1404</v>
      </c>
      <c r="I1405" s="31" t="s">
        <v>2993</v>
      </c>
      <c r="J1405" s="31" t="s">
        <v>2994</v>
      </c>
      <c r="K1405" s="36" t="s">
        <v>508</v>
      </c>
      <c r="L1405" s="33">
        <v>5.29</v>
      </c>
    </row>
    <row r="1406" spans="8:12" ht="15.45" x14ac:dyDescent="0.4">
      <c r="H1406" s="30">
        <v>1405</v>
      </c>
      <c r="I1406" s="31" t="s">
        <v>2995</v>
      </c>
      <c r="J1406" s="31" t="s">
        <v>2996</v>
      </c>
      <c r="K1406" s="36" t="s">
        <v>508</v>
      </c>
      <c r="L1406" s="33">
        <v>9.41</v>
      </c>
    </row>
    <row r="1407" spans="8:12" ht="15.45" x14ac:dyDescent="0.4">
      <c r="H1407" s="30">
        <v>1406</v>
      </c>
      <c r="I1407" s="31" t="s">
        <v>2997</v>
      </c>
      <c r="J1407" s="31" t="s">
        <v>2998</v>
      </c>
      <c r="K1407" s="36" t="s">
        <v>508</v>
      </c>
      <c r="L1407" s="33">
        <v>12.2</v>
      </c>
    </row>
    <row r="1408" spans="8:12" ht="15.45" x14ac:dyDescent="0.4">
      <c r="H1408" s="30">
        <v>1407</v>
      </c>
      <c r="I1408" s="31" t="s">
        <v>2999</v>
      </c>
      <c r="J1408" s="31" t="s">
        <v>3000</v>
      </c>
      <c r="K1408" s="36" t="s">
        <v>508</v>
      </c>
      <c r="L1408" s="33">
        <v>7.36</v>
      </c>
    </row>
    <row r="1409" spans="8:12" ht="15.45" x14ac:dyDescent="0.4">
      <c r="H1409" s="30">
        <v>1408</v>
      </c>
      <c r="I1409" s="31" t="s">
        <v>3001</v>
      </c>
      <c r="J1409" s="31" t="s">
        <v>3002</v>
      </c>
      <c r="K1409" s="36" t="s">
        <v>508</v>
      </c>
      <c r="L1409" s="33">
        <v>7.64</v>
      </c>
    </row>
    <row r="1410" spans="8:12" ht="15.45" x14ac:dyDescent="0.4">
      <c r="H1410" s="30">
        <v>1409</v>
      </c>
      <c r="I1410" s="31" t="s">
        <v>3003</v>
      </c>
      <c r="J1410" s="31" t="s">
        <v>3004</v>
      </c>
      <c r="K1410" s="36" t="s">
        <v>508</v>
      </c>
      <c r="L1410" s="33">
        <v>8.73</v>
      </c>
    </row>
    <row r="1411" spans="8:12" ht="15.45" x14ac:dyDescent="0.4">
      <c r="H1411" s="30">
        <v>1410</v>
      </c>
      <c r="I1411" s="31" t="s">
        <v>3005</v>
      </c>
      <c r="J1411" s="31" t="s">
        <v>3006</v>
      </c>
      <c r="K1411" s="36" t="s">
        <v>508</v>
      </c>
      <c r="L1411" s="33">
        <v>2.71</v>
      </c>
    </row>
    <row r="1412" spans="8:12" ht="15.45" x14ac:dyDescent="0.4">
      <c r="H1412" s="30">
        <v>1411</v>
      </c>
      <c r="I1412" s="31" t="s">
        <v>3007</v>
      </c>
      <c r="J1412" s="31" t="s">
        <v>3008</v>
      </c>
      <c r="K1412" s="36" t="s">
        <v>508</v>
      </c>
      <c r="L1412" s="33">
        <v>5.04</v>
      </c>
    </row>
    <row r="1413" spans="8:12" ht="15.45" x14ac:dyDescent="0.4">
      <c r="H1413" s="30">
        <v>1412</v>
      </c>
      <c r="I1413" s="31" t="s">
        <v>3009</v>
      </c>
      <c r="J1413" s="31" t="s">
        <v>3010</v>
      </c>
      <c r="K1413" s="36" t="s">
        <v>508</v>
      </c>
      <c r="L1413" s="33">
        <v>5.08</v>
      </c>
    </row>
    <row r="1414" spans="8:12" ht="15.45" x14ac:dyDescent="0.4">
      <c r="H1414" s="30">
        <v>1413</v>
      </c>
      <c r="I1414" s="31" t="s">
        <v>3011</v>
      </c>
      <c r="J1414" s="31" t="s">
        <v>3012</v>
      </c>
      <c r="K1414" s="36" t="s">
        <v>508</v>
      </c>
      <c r="L1414" s="33">
        <v>6.13</v>
      </c>
    </row>
    <row r="1415" spans="8:12" ht="15.45" x14ac:dyDescent="0.4">
      <c r="H1415" s="30">
        <v>1414</v>
      </c>
      <c r="I1415" s="31" t="s">
        <v>3013</v>
      </c>
      <c r="J1415" s="31" t="s">
        <v>3014</v>
      </c>
      <c r="K1415" s="36" t="s">
        <v>508</v>
      </c>
      <c r="L1415" s="33">
        <v>10.64</v>
      </c>
    </row>
    <row r="1416" spans="8:12" ht="15.45" x14ac:dyDescent="0.4">
      <c r="H1416" s="30">
        <v>1415</v>
      </c>
      <c r="I1416" s="31" t="s">
        <v>3015</v>
      </c>
      <c r="J1416" s="31" t="s">
        <v>3016</v>
      </c>
      <c r="K1416" s="36" t="s">
        <v>508</v>
      </c>
      <c r="L1416" s="33">
        <v>4.2300000000000004</v>
      </c>
    </row>
    <row r="1417" spans="8:12" ht="15.45" x14ac:dyDescent="0.4">
      <c r="H1417" s="30">
        <v>1416</v>
      </c>
      <c r="I1417" s="31" t="s">
        <v>3017</v>
      </c>
      <c r="J1417" s="31" t="s">
        <v>3018</v>
      </c>
      <c r="K1417" s="36" t="s">
        <v>508</v>
      </c>
      <c r="L1417" s="33">
        <v>5.66</v>
      </c>
    </row>
    <row r="1418" spans="8:12" ht="15.45" x14ac:dyDescent="0.4">
      <c r="H1418" s="30">
        <v>1417</v>
      </c>
      <c r="I1418" s="31" t="s">
        <v>3019</v>
      </c>
      <c r="J1418" s="31" t="s">
        <v>3020</v>
      </c>
      <c r="K1418" s="36" t="s">
        <v>508</v>
      </c>
      <c r="L1418" s="33">
        <v>12.64</v>
      </c>
    </row>
    <row r="1419" spans="8:12" ht="15.45" x14ac:dyDescent="0.4">
      <c r="H1419" s="30">
        <v>1418</v>
      </c>
      <c r="I1419" s="31" t="s">
        <v>3021</v>
      </c>
      <c r="J1419" s="31" t="s">
        <v>3022</v>
      </c>
      <c r="K1419" s="36" t="s">
        <v>508</v>
      </c>
      <c r="L1419" s="33">
        <v>12.93</v>
      </c>
    </row>
    <row r="1420" spans="8:12" ht="15.45" x14ac:dyDescent="0.4">
      <c r="H1420" s="30">
        <v>1419</v>
      </c>
      <c r="I1420" s="31" t="s">
        <v>3023</v>
      </c>
      <c r="J1420" s="31" t="s">
        <v>3024</v>
      </c>
      <c r="K1420" s="36" t="s">
        <v>508</v>
      </c>
      <c r="L1420" s="33">
        <v>12.89</v>
      </c>
    </row>
    <row r="1421" spans="8:12" ht="15.45" x14ac:dyDescent="0.4">
      <c r="H1421" s="30">
        <v>1420</v>
      </c>
      <c r="I1421" s="31" t="s">
        <v>3025</v>
      </c>
      <c r="J1421" s="31" t="s">
        <v>3026</v>
      </c>
      <c r="K1421" s="36" t="s">
        <v>508</v>
      </c>
      <c r="L1421" s="33">
        <v>6.59</v>
      </c>
    </row>
    <row r="1422" spans="8:12" ht="15.45" x14ac:dyDescent="0.4">
      <c r="H1422" s="30">
        <v>1421</v>
      </c>
      <c r="I1422" s="31" t="s">
        <v>3027</v>
      </c>
      <c r="J1422" s="31" t="s">
        <v>3028</v>
      </c>
      <c r="K1422" s="36" t="s">
        <v>508</v>
      </c>
      <c r="L1422" s="33">
        <v>8.24</v>
      </c>
    </row>
    <row r="1423" spans="8:12" ht="15.45" x14ac:dyDescent="0.4">
      <c r="H1423" s="30">
        <v>1422</v>
      </c>
      <c r="I1423" s="31" t="s">
        <v>3029</v>
      </c>
      <c r="J1423" s="31" t="s">
        <v>3030</v>
      </c>
      <c r="K1423" s="36" t="s">
        <v>508</v>
      </c>
      <c r="L1423" s="33">
        <v>9.09</v>
      </c>
    </row>
    <row r="1424" spans="8:12" ht="15.45" x14ac:dyDescent="0.4">
      <c r="H1424" s="30">
        <v>1423</v>
      </c>
      <c r="I1424" s="31" t="s">
        <v>3031</v>
      </c>
      <c r="J1424" s="31" t="s">
        <v>3032</v>
      </c>
      <c r="K1424" s="36" t="s">
        <v>508</v>
      </c>
      <c r="L1424" s="33">
        <v>6.41</v>
      </c>
    </row>
    <row r="1425" spans="8:12" ht="15.45" x14ac:dyDescent="0.4">
      <c r="H1425" s="30">
        <v>1424</v>
      </c>
      <c r="I1425" s="31" t="s">
        <v>3033</v>
      </c>
      <c r="J1425" s="31" t="s">
        <v>3034</v>
      </c>
      <c r="K1425" s="36" t="s">
        <v>508</v>
      </c>
      <c r="L1425" s="33">
        <v>6.54</v>
      </c>
    </row>
    <row r="1426" spans="8:12" ht="15.45" x14ac:dyDescent="0.4">
      <c r="H1426" s="30">
        <v>1425</v>
      </c>
      <c r="I1426" s="31" t="s">
        <v>3035</v>
      </c>
      <c r="J1426" s="31" t="s">
        <v>3036</v>
      </c>
      <c r="K1426" s="36" t="s">
        <v>508</v>
      </c>
      <c r="L1426" s="33">
        <v>10.29</v>
      </c>
    </row>
    <row r="1427" spans="8:12" ht="15.45" x14ac:dyDescent="0.4">
      <c r="H1427" s="30">
        <v>1426</v>
      </c>
      <c r="I1427" s="31" t="s">
        <v>3037</v>
      </c>
      <c r="J1427" s="31" t="s">
        <v>3038</v>
      </c>
      <c r="K1427" s="36" t="s">
        <v>508</v>
      </c>
      <c r="L1427" s="33">
        <v>6.98</v>
      </c>
    </row>
    <row r="1428" spans="8:12" ht="15.45" x14ac:dyDescent="0.4">
      <c r="H1428" s="30">
        <v>1427</v>
      </c>
      <c r="I1428" s="31" t="s">
        <v>3039</v>
      </c>
      <c r="J1428" s="31" t="s">
        <v>3040</v>
      </c>
      <c r="K1428" s="36" t="s">
        <v>508</v>
      </c>
      <c r="L1428" s="33">
        <v>9.33</v>
      </c>
    </row>
    <row r="1429" spans="8:12" ht="15.45" x14ac:dyDescent="0.4">
      <c r="H1429" s="30">
        <v>1428</v>
      </c>
      <c r="I1429" s="31" t="s">
        <v>3041</v>
      </c>
      <c r="J1429" s="31" t="s">
        <v>3042</v>
      </c>
      <c r="K1429" s="36" t="s">
        <v>508</v>
      </c>
      <c r="L1429" s="33">
        <v>10.08</v>
      </c>
    </row>
    <row r="1430" spans="8:12" ht="15.45" x14ac:dyDescent="0.4">
      <c r="H1430" s="30">
        <v>1429</v>
      </c>
      <c r="I1430" s="31" t="s">
        <v>3043</v>
      </c>
      <c r="J1430" s="31" t="s">
        <v>3044</v>
      </c>
      <c r="K1430" s="36" t="s">
        <v>508</v>
      </c>
      <c r="L1430" s="33">
        <v>4.71</v>
      </c>
    </row>
    <row r="1431" spans="8:12" ht="15.45" x14ac:dyDescent="0.4">
      <c r="H1431" s="30">
        <v>1430</v>
      </c>
      <c r="I1431" s="31" t="s">
        <v>3045</v>
      </c>
      <c r="J1431" s="31" t="s">
        <v>3046</v>
      </c>
      <c r="K1431" s="36" t="s">
        <v>508</v>
      </c>
      <c r="L1431" s="33">
        <v>4.17</v>
      </c>
    </row>
    <row r="1432" spans="8:12" ht="15.45" x14ac:dyDescent="0.4">
      <c r="H1432" s="30">
        <v>1431</v>
      </c>
      <c r="I1432" s="31" t="s">
        <v>3047</v>
      </c>
      <c r="J1432" s="31" t="s">
        <v>3048</v>
      </c>
      <c r="K1432" s="36" t="s">
        <v>508</v>
      </c>
      <c r="L1432" s="33">
        <v>8.92</v>
      </c>
    </row>
    <row r="1433" spans="8:12" ht="15.45" x14ac:dyDescent="0.4">
      <c r="H1433" s="30">
        <v>1432</v>
      </c>
      <c r="I1433" s="31" t="s">
        <v>3049</v>
      </c>
      <c r="J1433" s="31" t="s">
        <v>3050</v>
      </c>
      <c r="K1433" s="36" t="s">
        <v>508</v>
      </c>
      <c r="L1433" s="33">
        <v>11.96</v>
      </c>
    </row>
    <row r="1434" spans="8:12" ht="15.45" x14ac:dyDescent="0.4">
      <c r="H1434" s="30">
        <v>1433</v>
      </c>
      <c r="I1434" s="31" t="s">
        <v>3051</v>
      </c>
      <c r="J1434" s="31" t="s">
        <v>3052</v>
      </c>
      <c r="K1434" s="36" t="s">
        <v>508</v>
      </c>
      <c r="L1434" s="33">
        <v>10.97</v>
      </c>
    </row>
    <row r="1435" spans="8:12" ht="15.45" x14ac:dyDescent="0.4">
      <c r="H1435" s="30">
        <v>1434</v>
      </c>
      <c r="I1435" s="31" t="s">
        <v>3053</v>
      </c>
      <c r="J1435" s="31" t="s">
        <v>3054</v>
      </c>
      <c r="K1435" s="36" t="s">
        <v>508</v>
      </c>
      <c r="L1435" s="33">
        <v>11.23</v>
      </c>
    </row>
    <row r="1436" spans="8:12" ht="15.45" x14ac:dyDescent="0.4">
      <c r="H1436" s="30">
        <v>1435</v>
      </c>
      <c r="I1436" s="31" t="s">
        <v>3055</v>
      </c>
      <c r="J1436" s="31" t="s">
        <v>3056</v>
      </c>
      <c r="K1436" s="36" t="s">
        <v>508</v>
      </c>
      <c r="L1436" s="33">
        <v>7.65</v>
      </c>
    </row>
    <row r="1437" spans="8:12" ht="15.45" x14ac:dyDescent="0.4">
      <c r="H1437" s="30">
        <v>1436</v>
      </c>
      <c r="I1437" s="31" t="s">
        <v>3057</v>
      </c>
      <c r="J1437" s="31" t="s">
        <v>3058</v>
      </c>
      <c r="K1437" s="36" t="s">
        <v>508</v>
      </c>
      <c r="L1437" s="33">
        <v>4.88</v>
      </c>
    </row>
    <row r="1438" spans="8:12" ht="15.45" x14ac:dyDescent="0.4">
      <c r="H1438" s="30">
        <v>1437</v>
      </c>
      <c r="I1438" s="31" t="s">
        <v>3059</v>
      </c>
      <c r="J1438" s="31" t="s">
        <v>3060</v>
      </c>
      <c r="K1438" s="36" t="s">
        <v>508</v>
      </c>
      <c r="L1438" s="33">
        <v>7.28</v>
      </c>
    </row>
    <row r="1439" spans="8:12" ht="15.45" x14ac:dyDescent="0.4">
      <c r="H1439" s="30">
        <v>1438</v>
      </c>
      <c r="I1439" s="31" t="s">
        <v>3061</v>
      </c>
      <c r="J1439" s="31" t="s">
        <v>3062</v>
      </c>
      <c r="K1439" s="36" t="s">
        <v>508</v>
      </c>
      <c r="L1439" s="33">
        <v>7.85</v>
      </c>
    </row>
    <row r="1440" spans="8:12" ht="15.45" x14ac:dyDescent="0.4">
      <c r="H1440" s="30">
        <v>1439</v>
      </c>
      <c r="I1440" s="31" t="s">
        <v>3063</v>
      </c>
      <c r="J1440" s="31" t="s">
        <v>3064</v>
      </c>
      <c r="K1440" s="36" t="s">
        <v>508</v>
      </c>
      <c r="L1440" s="33">
        <v>5.75</v>
      </c>
    </row>
    <row r="1441" spans="8:12" ht="15.45" x14ac:dyDescent="0.4">
      <c r="H1441" s="30">
        <v>1440</v>
      </c>
      <c r="I1441" s="31" t="s">
        <v>3065</v>
      </c>
      <c r="J1441" s="31" t="s">
        <v>3066</v>
      </c>
      <c r="K1441" s="36" t="s">
        <v>508</v>
      </c>
      <c r="L1441" s="33">
        <v>6.23</v>
      </c>
    </row>
    <row r="1442" spans="8:12" ht="15.45" x14ac:dyDescent="0.4">
      <c r="H1442" s="30">
        <v>1441</v>
      </c>
      <c r="I1442" s="31" t="s">
        <v>3067</v>
      </c>
      <c r="J1442" s="31" t="s">
        <v>3068</v>
      </c>
      <c r="K1442" s="36" t="s">
        <v>508</v>
      </c>
      <c r="L1442" s="33">
        <v>9.4700000000000006</v>
      </c>
    </row>
    <row r="1443" spans="8:12" ht="15.45" x14ac:dyDescent="0.4">
      <c r="H1443" s="30">
        <v>1442</v>
      </c>
      <c r="I1443" s="31" t="s">
        <v>3069</v>
      </c>
      <c r="J1443" s="31" t="s">
        <v>3070</v>
      </c>
      <c r="K1443" s="36" t="s">
        <v>508</v>
      </c>
      <c r="L1443" s="33">
        <v>7.59</v>
      </c>
    </row>
    <row r="1444" spans="8:12" ht="15.45" x14ac:dyDescent="0.4">
      <c r="H1444" s="30">
        <v>1443</v>
      </c>
      <c r="I1444" s="31" t="s">
        <v>3071</v>
      </c>
      <c r="J1444" s="31" t="s">
        <v>3072</v>
      </c>
      <c r="K1444" s="36" t="s">
        <v>508</v>
      </c>
      <c r="L1444" s="33">
        <v>11.23</v>
      </c>
    </row>
    <row r="1445" spans="8:12" ht="15.45" x14ac:dyDescent="0.4">
      <c r="H1445" s="30">
        <v>1444</v>
      </c>
      <c r="I1445" s="31" t="s">
        <v>3073</v>
      </c>
      <c r="J1445" s="31" t="s">
        <v>3074</v>
      </c>
      <c r="K1445" s="36" t="s">
        <v>508</v>
      </c>
      <c r="L1445" s="33">
        <v>12.77</v>
      </c>
    </row>
    <row r="1446" spans="8:12" ht="15.45" x14ac:dyDescent="0.4">
      <c r="H1446" s="30">
        <v>1445</v>
      </c>
      <c r="I1446" s="31" t="s">
        <v>3075</v>
      </c>
      <c r="J1446" s="31" t="s">
        <v>3076</v>
      </c>
      <c r="K1446" s="36" t="s">
        <v>508</v>
      </c>
      <c r="L1446" s="33">
        <v>12.83</v>
      </c>
    </row>
    <row r="1447" spans="8:12" ht="15.45" x14ac:dyDescent="0.4">
      <c r="H1447" s="30">
        <v>1446</v>
      </c>
      <c r="I1447" s="31" t="s">
        <v>3077</v>
      </c>
      <c r="J1447" s="31" t="s">
        <v>3078</v>
      </c>
      <c r="K1447" s="36" t="s">
        <v>508</v>
      </c>
      <c r="L1447" s="33">
        <v>12.46</v>
      </c>
    </row>
    <row r="1448" spans="8:12" ht="15.45" x14ac:dyDescent="0.4">
      <c r="H1448" s="30">
        <v>1447</v>
      </c>
      <c r="I1448" s="31" t="s">
        <v>3079</v>
      </c>
      <c r="J1448" s="31" t="s">
        <v>3080</v>
      </c>
      <c r="K1448" s="36" t="s">
        <v>508</v>
      </c>
      <c r="L1448" s="33">
        <v>12.55</v>
      </c>
    </row>
    <row r="1449" spans="8:12" ht="15.45" x14ac:dyDescent="0.4">
      <c r="H1449" s="30">
        <v>1448</v>
      </c>
      <c r="I1449" s="31" t="s">
        <v>3081</v>
      </c>
      <c r="J1449" s="31" t="s">
        <v>3082</v>
      </c>
      <c r="K1449" s="36" t="s">
        <v>508</v>
      </c>
      <c r="L1449" s="33">
        <v>7.41</v>
      </c>
    </row>
    <row r="1450" spans="8:12" ht="15.45" x14ac:dyDescent="0.4">
      <c r="H1450" s="30">
        <v>1449</v>
      </c>
      <c r="I1450" s="31" t="s">
        <v>3083</v>
      </c>
      <c r="J1450" s="31" t="s">
        <v>3084</v>
      </c>
      <c r="K1450" s="36" t="s">
        <v>508</v>
      </c>
      <c r="L1450" s="33">
        <v>7.84</v>
      </c>
    </row>
    <row r="1451" spans="8:12" ht="15.45" x14ac:dyDescent="0.4">
      <c r="H1451" s="30">
        <v>1450</v>
      </c>
      <c r="I1451" s="31" t="s">
        <v>3085</v>
      </c>
      <c r="J1451" s="31" t="s">
        <v>3086</v>
      </c>
      <c r="K1451" s="36" t="s">
        <v>508</v>
      </c>
      <c r="L1451" s="33">
        <v>11.55</v>
      </c>
    </row>
    <row r="1452" spans="8:12" ht="15.45" x14ac:dyDescent="0.4">
      <c r="H1452" s="30">
        <v>1451</v>
      </c>
      <c r="I1452" s="31" t="s">
        <v>3087</v>
      </c>
      <c r="J1452" s="31" t="s">
        <v>3088</v>
      </c>
      <c r="K1452" s="36" t="s">
        <v>508</v>
      </c>
      <c r="L1452" s="33">
        <v>4.41</v>
      </c>
    </row>
    <row r="1453" spans="8:12" ht="15.45" x14ac:dyDescent="0.4">
      <c r="H1453" s="30">
        <v>1452</v>
      </c>
      <c r="I1453" s="31" t="s">
        <v>3089</v>
      </c>
      <c r="J1453" s="31" t="s">
        <v>3090</v>
      </c>
      <c r="K1453" s="36" t="s">
        <v>508</v>
      </c>
      <c r="L1453" s="33">
        <v>13.36</v>
      </c>
    </row>
    <row r="1454" spans="8:12" ht="15.45" x14ac:dyDescent="0.4">
      <c r="H1454" s="30">
        <v>1453</v>
      </c>
      <c r="I1454" s="31" t="s">
        <v>3091</v>
      </c>
      <c r="J1454" s="31" t="s">
        <v>3092</v>
      </c>
      <c r="K1454" s="36" t="s">
        <v>508</v>
      </c>
      <c r="L1454" s="33">
        <v>11.19</v>
      </c>
    </row>
    <row r="1455" spans="8:12" ht="15.45" x14ac:dyDescent="0.4">
      <c r="H1455" s="30">
        <v>1454</v>
      </c>
      <c r="I1455" s="31" t="s">
        <v>3093</v>
      </c>
      <c r="J1455" s="31" t="s">
        <v>3094</v>
      </c>
      <c r="K1455" s="36" t="s">
        <v>508</v>
      </c>
      <c r="L1455" s="33">
        <v>7.17</v>
      </c>
    </row>
    <row r="1456" spans="8:12" ht="15.45" x14ac:dyDescent="0.4">
      <c r="H1456" s="30">
        <v>1455</v>
      </c>
      <c r="I1456" s="31" t="s">
        <v>3095</v>
      </c>
      <c r="J1456" s="31" t="s">
        <v>3096</v>
      </c>
      <c r="K1456" s="36" t="s">
        <v>508</v>
      </c>
      <c r="L1456" s="33">
        <v>4.18</v>
      </c>
    </row>
    <row r="1457" spans="8:12" ht="15.45" x14ac:dyDescent="0.4">
      <c r="H1457" s="30">
        <v>1456</v>
      </c>
      <c r="I1457" s="31" t="s">
        <v>3097</v>
      </c>
      <c r="J1457" s="31" t="s">
        <v>3098</v>
      </c>
      <c r="K1457" s="36" t="s">
        <v>508</v>
      </c>
      <c r="L1457" s="33">
        <v>7.86</v>
      </c>
    </row>
    <row r="1458" spans="8:12" ht="15.45" x14ac:dyDescent="0.4">
      <c r="H1458" s="30">
        <v>1457</v>
      </c>
      <c r="I1458" s="31" t="s">
        <v>3099</v>
      </c>
      <c r="J1458" s="31" t="s">
        <v>3100</v>
      </c>
      <c r="K1458" s="36" t="s">
        <v>508</v>
      </c>
      <c r="L1458" s="33">
        <v>10.06</v>
      </c>
    </row>
    <row r="1459" spans="8:12" ht="15.45" x14ac:dyDescent="0.4">
      <c r="H1459" s="30">
        <v>1458</v>
      </c>
      <c r="I1459" s="31" t="s">
        <v>3101</v>
      </c>
      <c r="J1459" s="31" t="s">
        <v>3102</v>
      </c>
      <c r="K1459" s="36" t="s">
        <v>508</v>
      </c>
      <c r="L1459" s="33">
        <v>11.29</v>
      </c>
    </row>
    <row r="1460" spans="8:12" ht="15.45" x14ac:dyDescent="0.4">
      <c r="H1460" s="30">
        <v>1459</v>
      </c>
      <c r="I1460" s="31" t="s">
        <v>3103</v>
      </c>
      <c r="J1460" s="31" t="s">
        <v>3104</v>
      </c>
      <c r="K1460" s="36" t="s">
        <v>508</v>
      </c>
      <c r="L1460" s="33">
        <v>2.84</v>
      </c>
    </row>
    <row r="1461" spans="8:12" ht="15.45" x14ac:dyDescent="0.4">
      <c r="H1461" s="30">
        <v>1460</v>
      </c>
      <c r="I1461" s="31" t="s">
        <v>3105</v>
      </c>
      <c r="J1461" s="31" t="s">
        <v>3106</v>
      </c>
      <c r="K1461" s="36" t="s">
        <v>508</v>
      </c>
      <c r="L1461" s="33">
        <v>10.84</v>
      </c>
    </row>
    <row r="1462" spans="8:12" ht="15.45" x14ac:dyDescent="0.4">
      <c r="H1462" s="30">
        <v>1461</v>
      </c>
      <c r="I1462" s="31" t="s">
        <v>3107</v>
      </c>
      <c r="J1462" s="31" t="s">
        <v>3108</v>
      </c>
      <c r="K1462" s="36" t="s">
        <v>508</v>
      </c>
      <c r="L1462" s="33">
        <v>7.83</v>
      </c>
    </row>
    <row r="1463" spans="8:12" ht="15.45" x14ac:dyDescent="0.4">
      <c r="H1463" s="30">
        <v>1462</v>
      </c>
      <c r="I1463" s="31" t="s">
        <v>3109</v>
      </c>
      <c r="J1463" s="31" t="s">
        <v>3110</v>
      </c>
      <c r="K1463" s="36" t="s">
        <v>508</v>
      </c>
      <c r="L1463" s="33">
        <v>6.58</v>
      </c>
    </row>
    <row r="1464" spans="8:12" ht="15.45" x14ac:dyDescent="0.4">
      <c r="H1464" s="30">
        <v>1463</v>
      </c>
      <c r="I1464" s="31" t="s">
        <v>3111</v>
      </c>
      <c r="J1464" s="31" t="s">
        <v>3112</v>
      </c>
      <c r="K1464" s="36" t="s">
        <v>508</v>
      </c>
      <c r="L1464" s="33">
        <v>12.66</v>
      </c>
    </row>
    <row r="1465" spans="8:12" ht="15.45" x14ac:dyDescent="0.4">
      <c r="H1465" s="30">
        <v>1464</v>
      </c>
      <c r="I1465" s="31" t="s">
        <v>3113</v>
      </c>
      <c r="J1465" s="31" t="s">
        <v>3114</v>
      </c>
      <c r="K1465" s="36" t="s">
        <v>508</v>
      </c>
      <c r="L1465" s="33">
        <v>8.34</v>
      </c>
    </row>
    <row r="1466" spans="8:12" ht="15.45" x14ac:dyDescent="0.4">
      <c r="H1466" s="30">
        <v>1465</v>
      </c>
      <c r="I1466" s="31" t="s">
        <v>3115</v>
      </c>
      <c r="J1466" s="31" t="s">
        <v>3116</v>
      </c>
      <c r="K1466" s="36" t="s">
        <v>508</v>
      </c>
      <c r="L1466" s="33">
        <v>6.92</v>
      </c>
    </row>
    <row r="1467" spans="8:12" ht="15.45" x14ac:dyDescent="0.4">
      <c r="H1467" s="30">
        <v>1466</v>
      </c>
      <c r="I1467" s="31" t="s">
        <v>3117</v>
      </c>
      <c r="J1467" s="31" t="s">
        <v>3118</v>
      </c>
      <c r="K1467" s="36" t="s">
        <v>508</v>
      </c>
      <c r="L1467" s="33">
        <v>7.83</v>
      </c>
    </row>
    <row r="1468" spans="8:12" ht="15.45" x14ac:dyDescent="0.4">
      <c r="H1468" s="30">
        <v>1467</v>
      </c>
      <c r="I1468" s="31" t="s">
        <v>3119</v>
      </c>
      <c r="J1468" s="31" t="s">
        <v>3120</v>
      </c>
      <c r="K1468" s="36" t="s">
        <v>508</v>
      </c>
      <c r="L1468" s="33">
        <v>13.08</v>
      </c>
    </row>
    <row r="1469" spans="8:12" ht="15.45" x14ac:dyDescent="0.4">
      <c r="H1469" s="30">
        <v>1468</v>
      </c>
      <c r="I1469" s="31" t="s">
        <v>3121</v>
      </c>
      <c r="J1469" s="31" t="s">
        <v>3122</v>
      </c>
      <c r="K1469" s="36" t="s">
        <v>508</v>
      </c>
      <c r="L1469" s="33">
        <v>9.2100000000000009</v>
      </c>
    </row>
    <row r="1470" spans="8:12" ht="15.45" x14ac:dyDescent="0.4">
      <c r="H1470" s="30">
        <v>1469</v>
      </c>
      <c r="I1470" s="31" t="s">
        <v>3123</v>
      </c>
      <c r="J1470" s="31" t="s">
        <v>3124</v>
      </c>
      <c r="K1470" s="36" t="s">
        <v>508</v>
      </c>
      <c r="L1470" s="33">
        <v>11.27</v>
      </c>
    </row>
    <row r="1471" spans="8:12" ht="15.45" x14ac:dyDescent="0.4">
      <c r="H1471" s="30">
        <v>1470</v>
      </c>
      <c r="I1471" s="31" t="s">
        <v>3125</v>
      </c>
      <c r="J1471" s="31" t="s">
        <v>3126</v>
      </c>
      <c r="K1471" s="36" t="s">
        <v>508</v>
      </c>
      <c r="L1471" s="33">
        <v>10.99</v>
      </c>
    </row>
    <row r="1472" spans="8:12" ht="15.45" x14ac:dyDescent="0.4">
      <c r="H1472" s="30">
        <v>1471</v>
      </c>
      <c r="I1472" s="31" t="s">
        <v>3127</v>
      </c>
      <c r="J1472" s="31" t="s">
        <v>3128</v>
      </c>
      <c r="K1472" s="36" t="s">
        <v>508</v>
      </c>
      <c r="L1472" s="33">
        <v>6.61</v>
      </c>
    </row>
    <row r="1473" spans="8:12" ht="15.45" x14ac:dyDescent="0.4">
      <c r="H1473" s="30">
        <v>1472</v>
      </c>
      <c r="I1473" s="31" t="s">
        <v>3129</v>
      </c>
      <c r="J1473" s="31" t="s">
        <v>3130</v>
      </c>
      <c r="K1473" s="36" t="s">
        <v>508</v>
      </c>
      <c r="L1473" s="33">
        <v>6.08</v>
      </c>
    </row>
    <row r="1474" spans="8:12" ht="15.45" x14ac:dyDescent="0.4">
      <c r="H1474" s="30">
        <v>1473</v>
      </c>
      <c r="I1474" s="31" t="s">
        <v>3131</v>
      </c>
      <c r="J1474" s="31" t="s">
        <v>3132</v>
      </c>
      <c r="K1474" s="36" t="s">
        <v>508</v>
      </c>
      <c r="L1474" s="33">
        <v>7.45</v>
      </c>
    </row>
    <row r="1475" spans="8:12" ht="15.45" x14ac:dyDescent="0.4">
      <c r="H1475" s="30">
        <v>1474</v>
      </c>
      <c r="I1475" s="31" t="s">
        <v>3133</v>
      </c>
      <c r="J1475" s="31" t="s">
        <v>3134</v>
      </c>
      <c r="K1475" s="36" t="s">
        <v>508</v>
      </c>
      <c r="L1475" s="33">
        <v>5.16</v>
      </c>
    </row>
    <row r="1476" spans="8:12" ht="15.45" x14ac:dyDescent="0.4">
      <c r="H1476" s="30">
        <v>1475</v>
      </c>
      <c r="I1476" s="31" t="s">
        <v>3135</v>
      </c>
      <c r="J1476" s="31" t="s">
        <v>3136</v>
      </c>
      <c r="K1476" s="36" t="s">
        <v>508</v>
      </c>
      <c r="L1476" s="33">
        <v>4.46</v>
      </c>
    </row>
    <row r="1477" spans="8:12" ht="15.45" x14ac:dyDescent="0.4">
      <c r="H1477" s="30">
        <v>1476</v>
      </c>
      <c r="I1477" s="31" t="s">
        <v>3137</v>
      </c>
      <c r="J1477" s="31" t="s">
        <v>3138</v>
      </c>
      <c r="K1477" s="36" t="s">
        <v>508</v>
      </c>
      <c r="L1477" s="33">
        <v>9.59</v>
      </c>
    </row>
    <row r="1478" spans="8:12" ht="15.45" x14ac:dyDescent="0.4">
      <c r="H1478" s="30">
        <v>1477</v>
      </c>
      <c r="I1478" s="31" t="s">
        <v>3139</v>
      </c>
      <c r="J1478" s="31" t="s">
        <v>3140</v>
      </c>
      <c r="K1478" s="36" t="s">
        <v>508</v>
      </c>
      <c r="L1478" s="33">
        <v>9.7899999999999991</v>
      </c>
    </row>
    <row r="1479" spans="8:12" ht="15.45" x14ac:dyDescent="0.4">
      <c r="H1479" s="30">
        <v>1478</v>
      </c>
      <c r="I1479" s="31" t="s">
        <v>3141</v>
      </c>
      <c r="J1479" s="31" t="s">
        <v>3142</v>
      </c>
      <c r="K1479" s="36" t="s">
        <v>508</v>
      </c>
      <c r="L1479" s="33">
        <v>8.8800000000000008</v>
      </c>
    </row>
    <row r="1480" spans="8:12" ht="15.45" x14ac:dyDescent="0.4">
      <c r="H1480" s="30">
        <v>1479</v>
      </c>
      <c r="I1480" s="31" t="s">
        <v>3143</v>
      </c>
      <c r="J1480" s="31" t="s">
        <v>3144</v>
      </c>
      <c r="K1480" s="36" t="s">
        <v>508</v>
      </c>
      <c r="L1480" s="33">
        <v>9.0299999999999994</v>
      </c>
    </row>
    <row r="1481" spans="8:12" ht="15.45" x14ac:dyDescent="0.4">
      <c r="H1481" s="30">
        <v>1480</v>
      </c>
      <c r="I1481" s="31" t="s">
        <v>3145</v>
      </c>
      <c r="J1481" s="31" t="s">
        <v>3146</v>
      </c>
      <c r="K1481" s="36" t="s">
        <v>508</v>
      </c>
      <c r="L1481" s="33">
        <v>11.27</v>
      </c>
    </row>
    <row r="1482" spans="8:12" ht="15.45" x14ac:dyDescent="0.4">
      <c r="H1482" s="30">
        <v>1481</v>
      </c>
      <c r="I1482" s="31" t="s">
        <v>3147</v>
      </c>
      <c r="J1482" s="31" t="s">
        <v>3148</v>
      </c>
      <c r="K1482" s="36" t="s">
        <v>508</v>
      </c>
      <c r="L1482" s="33">
        <v>4.09</v>
      </c>
    </row>
    <row r="1483" spans="8:12" ht="15.45" x14ac:dyDescent="0.4">
      <c r="H1483" s="30">
        <v>1482</v>
      </c>
      <c r="I1483" s="31" t="s">
        <v>3149</v>
      </c>
      <c r="J1483" s="31" t="s">
        <v>3150</v>
      </c>
      <c r="K1483" s="36" t="s">
        <v>508</v>
      </c>
      <c r="L1483" s="33">
        <v>5.44</v>
      </c>
    </row>
    <row r="1484" spans="8:12" ht="15.45" x14ac:dyDescent="0.4">
      <c r="H1484" s="30">
        <v>1483</v>
      </c>
      <c r="I1484" s="31" t="s">
        <v>3151</v>
      </c>
      <c r="J1484" s="31" t="s">
        <v>3152</v>
      </c>
      <c r="K1484" s="36" t="s">
        <v>508</v>
      </c>
      <c r="L1484" s="33">
        <v>5.16</v>
      </c>
    </row>
    <row r="1485" spans="8:12" ht="15.45" x14ac:dyDescent="0.4">
      <c r="H1485" s="30">
        <v>1484</v>
      </c>
      <c r="I1485" s="31" t="s">
        <v>3153</v>
      </c>
      <c r="J1485" s="31" t="s">
        <v>3154</v>
      </c>
      <c r="K1485" s="36" t="s">
        <v>508</v>
      </c>
      <c r="L1485" s="33">
        <v>9.36</v>
      </c>
    </row>
    <row r="1486" spans="8:12" ht="15.45" x14ac:dyDescent="0.4">
      <c r="H1486" s="30">
        <v>1485</v>
      </c>
      <c r="I1486" s="31" t="s">
        <v>3155</v>
      </c>
      <c r="J1486" s="31" t="s">
        <v>3156</v>
      </c>
      <c r="K1486" s="36" t="s">
        <v>508</v>
      </c>
      <c r="L1486" s="33">
        <v>10.38</v>
      </c>
    </row>
    <row r="1487" spans="8:12" ht="15.45" x14ac:dyDescent="0.4">
      <c r="H1487" s="30">
        <v>1486</v>
      </c>
      <c r="I1487" s="31" t="s">
        <v>3157</v>
      </c>
      <c r="J1487" s="31" t="s">
        <v>3158</v>
      </c>
      <c r="K1487" s="36" t="s">
        <v>508</v>
      </c>
      <c r="L1487" s="33">
        <v>5.54</v>
      </c>
    </row>
    <row r="1488" spans="8:12" ht="15.45" x14ac:dyDescent="0.4">
      <c r="H1488" s="30">
        <v>1487</v>
      </c>
      <c r="I1488" s="31" t="s">
        <v>3159</v>
      </c>
      <c r="J1488" s="31" t="s">
        <v>3160</v>
      </c>
      <c r="K1488" s="36" t="s">
        <v>508</v>
      </c>
      <c r="L1488" s="33">
        <v>9.7899999999999991</v>
      </c>
    </row>
    <row r="1489" spans="8:12" ht="15.45" x14ac:dyDescent="0.4">
      <c r="H1489" s="30">
        <v>1488</v>
      </c>
      <c r="I1489" s="31" t="s">
        <v>3161</v>
      </c>
      <c r="J1489" s="31" t="s">
        <v>3162</v>
      </c>
      <c r="K1489" s="36" t="s">
        <v>508</v>
      </c>
      <c r="L1489" s="33">
        <v>9.56</v>
      </c>
    </row>
    <row r="1490" spans="8:12" ht="15.45" x14ac:dyDescent="0.4">
      <c r="H1490" s="30">
        <v>1489</v>
      </c>
      <c r="I1490" s="31" t="s">
        <v>3163</v>
      </c>
      <c r="J1490" s="31" t="s">
        <v>3164</v>
      </c>
      <c r="K1490" s="36" t="s">
        <v>508</v>
      </c>
      <c r="L1490" s="33">
        <v>7.35</v>
      </c>
    </row>
    <row r="1491" spans="8:12" ht="15.45" x14ac:dyDescent="0.4">
      <c r="H1491" s="30">
        <v>1490</v>
      </c>
      <c r="I1491" s="31" t="s">
        <v>3165</v>
      </c>
      <c r="J1491" s="31" t="s">
        <v>3166</v>
      </c>
      <c r="K1491" s="36" t="s">
        <v>508</v>
      </c>
      <c r="L1491" s="33">
        <v>9.86</v>
      </c>
    </row>
    <row r="1492" spans="8:12" ht="15.45" x14ac:dyDescent="0.4">
      <c r="H1492" s="30">
        <v>1491</v>
      </c>
      <c r="I1492" s="31" t="s">
        <v>3167</v>
      </c>
      <c r="J1492" s="31" t="s">
        <v>3168</v>
      </c>
      <c r="K1492" s="36" t="s">
        <v>508</v>
      </c>
      <c r="L1492" s="33">
        <v>6.77</v>
      </c>
    </row>
    <row r="1493" spans="8:12" ht="15.45" x14ac:dyDescent="0.4">
      <c r="H1493" s="30">
        <v>1492</v>
      </c>
      <c r="I1493" s="31" t="s">
        <v>3169</v>
      </c>
      <c r="J1493" s="31" t="s">
        <v>3170</v>
      </c>
      <c r="K1493" s="36" t="s">
        <v>508</v>
      </c>
      <c r="L1493" s="33">
        <v>8.3800000000000008</v>
      </c>
    </row>
    <row r="1494" spans="8:12" ht="15.45" x14ac:dyDescent="0.4">
      <c r="H1494" s="30">
        <v>1493</v>
      </c>
      <c r="I1494" s="31" t="s">
        <v>3171</v>
      </c>
      <c r="J1494" s="31" t="s">
        <v>3172</v>
      </c>
      <c r="K1494" s="36" t="s">
        <v>508</v>
      </c>
      <c r="L1494" s="33">
        <v>4.63</v>
      </c>
    </row>
    <row r="1495" spans="8:12" ht="15.45" x14ac:dyDescent="0.4">
      <c r="H1495" s="30">
        <v>1494</v>
      </c>
      <c r="I1495" s="31" t="s">
        <v>3173</v>
      </c>
      <c r="J1495" s="31" t="s">
        <v>3174</v>
      </c>
      <c r="K1495" s="36" t="s">
        <v>508</v>
      </c>
      <c r="L1495" s="33">
        <v>3.88</v>
      </c>
    </row>
    <row r="1496" spans="8:12" ht="15.45" x14ac:dyDescent="0.4">
      <c r="H1496" s="30">
        <v>1495</v>
      </c>
      <c r="I1496" s="31" t="s">
        <v>3175</v>
      </c>
      <c r="J1496" s="31" t="s">
        <v>3174</v>
      </c>
      <c r="K1496" s="36" t="s">
        <v>508</v>
      </c>
      <c r="L1496" s="33">
        <v>4.03</v>
      </c>
    </row>
    <row r="1497" spans="8:12" ht="15.45" x14ac:dyDescent="0.4">
      <c r="H1497" s="30">
        <v>1496</v>
      </c>
      <c r="I1497" s="31" t="s">
        <v>3176</v>
      </c>
      <c r="J1497" s="31" t="s">
        <v>3177</v>
      </c>
      <c r="K1497" s="36" t="s">
        <v>508</v>
      </c>
      <c r="L1497" s="33">
        <v>13.24</v>
      </c>
    </row>
    <row r="1498" spans="8:12" ht="15.45" x14ac:dyDescent="0.4">
      <c r="H1498" s="30">
        <v>1497</v>
      </c>
      <c r="I1498" s="31" t="s">
        <v>3178</v>
      </c>
      <c r="J1498" s="31" t="s">
        <v>3179</v>
      </c>
      <c r="K1498" s="36" t="s">
        <v>508</v>
      </c>
      <c r="L1498" s="33">
        <v>8.61</v>
      </c>
    </row>
    <row r="1499" spans="8:12" ht="15.45" x14ac:dyDescent="0.4">
      <c r="H1499" s="30">
        <v>1498</v>
      </c>
      <c r="I1499" s="31" t="s">
        <v>3180</v>
      </c>
      <c r="J1499" s="31" t="s">
        <v>3181</v>
      </c>
      <c r="K1499" s="36" t="s">
        <v>508</v>
      </c>
      <c r="L1499" s="33">
        <v>5.0599999999999996</v>
      </c>
    </row>
    <row r="1500" spans="8:12" ht="15.45" x14ac:dyDescent="0.4">
      <c r="H1500" s="30">
        <v>1499</v>
      </c>
      <c r="I1500" s="31" t="s">
        <v>3182</v>
      </c>
      <c r="J1500" s="31" t="s">
        <v>3183</v>
      </c>
      <c r="K1500" s="36" t="s">
        <v>508</v>
      </c>
      <c r="L1500" s="33">
        <v>9.34</v>
      </c>
    </row>
    <row r="1501" spans="8:12" ht="15.45" x14ac:dyDescent="0.4">
      <c r="H1501" s="30">
        <v>1500</v>
      </c>
      <c r="I1501" s="31" t="s">
        <v>3184</v>
      </c>
      <c r="J1501" s="31" t="s">
        <v>3185</v>
      </c>
      <c r="K1501" s="36" t="s">
        <v>508</v>
      </c>
      <c r="L1501" s="33">
        <v>7.57</v>
      </c>
    </row>
    <row r="1502" spans="8:12" ht="15.45" x14ac:dyDescent="0.4">
      <c r="H1502" s="30">
        <v>1501</v>
      </c>
      <c r="I1502" s="31" t="s">
        <v>3186</v>
      </c>
      <c r="J1502" s="31" t="s">
        <v>3187</v>
      </c>
      <c r="K1502" s="36" t="s">
        <v>508</v>
      </c>
      <c r="L1502" s="33">
        <v>12.8</v>
      </c>
    </row>
    <row r="1503" spans="8:12" ht="15.45" x14ac:dyDescent="0.4">
      <c r="H1503" s="30">
        <v>1502</v>
      </c>
      <c r="I1503" s="31" t="s">
        <v>3188</v>
      </c>
      <c r="J1503" s="31" t="s">
        <v>3189</v>
      </c>
      <c r="K1503" s="36" t="s">
        <v>508</v>
      </c>
      <c r="L1503" s="33">
        <v>10.14</v>
      </c>
    </row>
    <row r="1504" spans="8:12" ht="15.45" x14ac:dyDescent="0.4">
      <c r="H1504" s="30">
        <v>1503</v>
      </c>
      <c r="I1504" s="31" t="s">
        <v>3190</v>
      </c>
      <c r="J1504" s="31" t="s">
        <v>3191</v>
      </c>
      <c r="K1504" s="36" t="s">
        <v>508</v>
      </c>
      <c r="L1504" s="33">
        <v>10.02</v>
      </c>
    </row>
    <row r="1505" spans="8:12" ht="15.45" x14ac:dyDescent="0.4">
      <c r="H1505" s="30">
        <v>1504</v>
      </c>
      <c r="I1505" s="31" t="s">
        <v>3192</v>
      </c>
      <c r="J1505" s="31" t="s">
        <v>3193</v>
      </c>
      <c r="K1505" s="36" t="s">
        <v>508</v>
      </c>
      <c r="L1505" s="33">
        <v>9.61</v>
      </c>
    </row>
    <row r="1506" spans="8:12" ht="15.45" x14ac:dyDescent="0.4">
      <c r="H1506" s="30">
        <v>1505</v>
      </c>
      <c r="I1506" s="31" t="s">
        <v>3194</v>
      </c>
      <c r="J1506" s="31" t="s">
        <v>3195</v>
      </c>
      <c r="K1506" s="36" t="s">
        <v>508</v>
      </c>
      <c r="L1506" s="33">
        <v>6.48</v>
      </c>
    </row>
    <row r="1507" spans="8:12" ht="15.45" x14ac:dyDescent="0.4">
      <c r="H1507" s="30">
        <v>1506</v>
      </c>
      <c r="I1507" s="31" t="s">
        <v>3196</v>
      </c>
      <c r="J1507" s="31" t="s">
        <v>3197</v>
      </c>
      <c r="K1507" s="36" t="s">
        <v>508</v>
      </c>
      <c r="L1507" s="33">
        <v>12.68</v>
      </c>
    </row>
    <row r="1508" spans="8:12" ht="15.45" x14ac:dyDescent="0.4">
      <c r="H1508" s="30">
        <v>1507</v>
      </c>
      <c r="I1508" s="31" t="s">
        <v>3198</v>
      </c>
      <c r="J1508" s="31" t="s">
        <v>3199</v>
      </c>
      <c r="K1508" s="36" t="s">
        <v>508</v>
      </c>
      <c r="L1508" s="33">
        <v>10.64</v>
      </c>
    </row>
    <row r="1509" spans="8:12" ht="15.45" x14ac:dyDescent="0.4">
      <c r="H1509" s="30">
        <v>1508</v>
      </c>
      <c r="I1509" s="31" t="s">
        <v>3200</v>
      </c>
      <c r="J1509" s="31" t="s">
        <v>3201</v>
      </c>
      <c r="K1509" s="36" t="s">
        <v>508</v>
      </c>
      <c r="L1509" s="33">
        <v>11.02</v>
      </c>
    </row>
    <row r="1510" spans="8:12" ht="15.45" x14ac:dyDescent="0.4">
      <c r="H1510" s="30">
        <v>1509</v>
      </c>
      <c r="I1510" s="31" t="s">
        <v>3202</v>
      </c>
      <c r="J1510" s="31" t="s">
        <v>3203</v>
      </c>
      <c r="K1510" s="36" t="s">
        <v>508</v>
      </c>
      <c r="L1510" s="33">
        <v>12.03</v>
      </c>
    </row>
    <row r="1511" spans="8:12" ht="15.45" x14ac:dyDescent="0.4">
      <c r="H1511" s="30">
        <v>1510</v>
      </c>
      <c r="I1511" s="31" t="s">
        <v>3204</v>
      </c>
      <c r="J1511" s="31" t="s">
        <v>3205</v>
      </c>
      <c r="K1511" s="36" t="s">
        <v>508</v>
      </c>
      <c r="L1511" s="33">
        <v>13.35</v>
      </c>
    </row>
    <row r="1512" spans="8:12" ht="15.45" x14ac:dyDescent="0.4">
      <c r="H1512" s="30">
        <v>1511</v>
      </c>
      <c r="I1512" s="31" t="s">
        <v>3206</v>
      </c>
      <c r="J1512" s="31" t="s">
        <v>3207</v>
      </c>
      <c r="K1512" s="36" t="s">
        <v>508</v>
      </c>
      <c r="L1512" s="33">
        <v>11.1</v>
      </c>
    </row>
    <row r="1513" spans="8:12" ht="15.45" x14ac:dyDescent="0.4">
      <c r="H1513" s="30">
        <v>1512</v>
      </c>
      <c r="I1513" s="31" t="s">
        <v>3208</v>
      </c>
      <c r="J1513" s="31" t="s">
        <v>3209</v>
      </c>
      <c r="K1513" s="36" t="s">
        <v>508</v>
      </c>
      <c r="L1513" s="33">
        <v>6.63</v>
      </c>
    </row>
    <row r="1514" spans="8:12" ht="15.45" x14ac:dyDescent="0.4">
      <c r="H1514" s="30">
        <v>1513</v>
      </c>
      <c r="I1514" s="31" t="s">
        <v>3210</v>
      </c>
      <c r="J1514" s="31" t="s">
        <v>3211</v>
      </c>
      <c r="K1514" s="36" t="s">
        <v>508</v>
      </c>
      <c r="L1514" s="33">
        <v>12.1</v>
      </c>
    </row>
    <row r="1515" spans="8:12" ht="15.45" x14ac:dyDescent="0.4">
      <c r="H1515" s="30">
        <v>1514</v>
      </c>
      <c r="I1515" s="31" t="s">
        <v>3212</v>
      </c>
      <c r="J1515" s="31" t="s">
        <v>3213</v>
      </c>
      <c r="K1515" s="36" t="s">
        <v>508</v>
      </c>
      <c r="L1515" s="33">
        <v>6.41</v>
      </c>
    </row>
    <row r="1516" spans="8:12" ht="15.45" x14ac:dyDescent="0.4">
      <c r="H1516" s="30">
        <v>1515</v>
      </c>
      <c r="I1516" s="31" t="s">
        <v>3214</v>
      </c>
      <c r="J1516" s="31" t="s">
        <v>3215</v>
      </c>
      <c r="K1516" s="36" t="s">
        <v>508</v>
      </c>
      <c r="L1516" s="33">
        <v>11.68</v>
      </c>
    </row>
    <row r="1517" spans="8:12" ht="15.45" x14ac:dyDescent="0.4">
      <c r="H1517" s="30">
        <v>1516</v>
      </c>
      <c r="I1517" s="31" t="s">
        <v>3216</v>
      </c>
      <c r="J1517" s="31" t="s">
        <v>3217</v>
      </c>
      <c r="K1517" s="36" t="s">
        <v>508</v>
      </c>
      <c r="L1517" s="33">
        <v>9.89</v>
      </c>
    </row>
    <row r="1518" spans="8:12" ht="15.45" x14ac:dyDescent="0.4">
      <c r="H1518" s="30">
        <v>1517</v>
      </c>
      <c r="I1518" s="31" t="s">
        <v>3218</v>
      </c>
      <c r="J1518" s="31" t="s">
        <v>3219</v>
      </c>
      <c r="K1518" s="36" t="s">
        <v>508</v>
      </c>
      <c r="L1518" s="33">
        <v>11.74</v>
      </c>
    </row>
    <row r="1519" spans="8:12" ht="15.45" x14ac:dyDescent="0.4">
      <c r="H1519" s="30">
        <v>1518</v>
      </c>
      <c r="I1519" s="31" t="s">
        <v>3220</v>
      </c>
      <c r="J1519" s="31" t="s">
        <v>3221</v>
      </c>
      <c r="K1519" s="36" t="s">
        <v>508</v>
      </c>
      <c r="L1519" s="33">
        <v>10.01</v>
      </c>
    </row>
    <row r="1520" spans="8:12" ht="15.45" x14ac:dyDescent="0.4">
      <c r="H1520" s="30">
        <v>1519</v>
      </c>
      <c r="I1520" s="31" t="s">
        <v>3222</v>
      </c>
      <c r="J1520" s="31" t="s">
        <v>3223</v>
      </c>
      <c r="K1520" s="36" t="s">
        <v>508</v>
      </c>
      <c r="L1520" s="33">
        <v>9.74</v>
      </c>
    </row>
    <row r="1521" spans="8:12" ht="15.45" x14ac:dyDescent="0.4">
      <c r="H1521" s="30">
        <v>1520</v>
      </c>
      <c r="I1521" s="31" t="s">
        <v>3224</v>
      </c>
      <c r="J1521" s="31" t="s">
        <v>3225</v>
      </c>
      <c r="K1521" s="36" t="s">
        <v>508</v>
      </c>
      <c r="L1521" s="33">
        <v>11.03</v>
      </c>
    </row>
    <row r="1522" spans="8:12" ht="15.45" x14ac:dyDescent="0.4">
      <c r="H1522" s="30">
        <v>1521</v>
      </c>
      <c r="I1522" s="31" t="s">
        <v>3226</v>
      </c>
      <c r="J1522" s="31" t="s">
        <v>3227</v>
      </c>
      <c r="K1522" s="36" t="s">
        <v>508</v>
      </c>
      <c r="L1522" s="33">
        <v>8.2799999999999994</v>
      </c>
    </row>
    <row r="1523" spans="8:12" ht="15.45" x14ac:dyDescent="0.4">
      <c r="H1523" s="30">
        <v>1522</v>
      </c>
      <c r="I1523" s="31" t="s">
        <v>3228</v>
      </c>
      <c r="J1523" s="31" t="s">
        <v>3229</v>
      </c>
      <c r="K1523" s="36" t="s">
        <v>508</v>
      </c>
      <c r="L1523" s="33">
        <v>8.75</v>
      </c>
    </row>
    <row r="1524" spans="8:12" ht="15.45" x14ac:dyDescent="0.4">
      <c r="H1524" s="30">
        <v>1523</v>
      </c>
      <c r="I1524" s="31" t="s">
        <v>3230</v>
      </c>
      <c r="J1524" s="31" t="s">
        <v>3231</v>
      </c>
      <c r="K1524" s="36" t="s">
        <v>508</v>
      </c>
      <c r="L1524" s="33">
        <v>12.16</v>
      </c>
    </row>
    <row r="1525" spans="8:12" ht="15.45" x14ac:dyDescent="0.4">
      <c r="H1525" s="30">
        <v>1524</v>
      </c>
      <c r="I1525" s="31" t="s">
        <v>3232</v>
      </c>
      <c r="J1525" s="31" t="s">
        <v>3233</v>
      </c>
      <c r="K1525" s="36" t="s">
        <v>508</v>
      </c>
      <c r="L1525" s="33">
        <v>9.8699999999999992</v>
      </c>
    </row>
    <row r="1526" spans="8:12" ht="15.45" x14ac:dyDescent="0.4">
      <c r="H1526" s="30">
        <v>1525</v>
      </c>
      <c r="I1526" s="31" t="s">
        <v>3234</v>
      </c>
      <c r="J1526" s="31" t="s">
        <v>3235</v>
      </c>
      <c r="K1526" s="36" t="s">
        <v>508</v>
      </c>
      <c r="L1526" s="33">
        <v>10.050000000000001</v>
      </c>
    </row>
    <row r="1527" spans="8:12" ht="15.45" x14ac:dyDescent="0.4">
      <c r="H1527" s="30">
        <v>1526</v>
      </c>
      <c r="I1527" s="31" t="s">
        <v>3236</v>
      </c>
      <c r="J1527" s="31" t="s">
        <v>3237</v>
      </c>
      <c r="K1527" s="36" t="s">
        <v>508</v>
      </c>
      <c r="L1527" s="33">
        <v>11.25</v>
      </c>
    </row>
    <row r="1528" spans="8:12" ht="15.45" x14ac:dyDescent="0.4">
      <c r="H1528" s="30">
        <v>1527</v>
      </c>
      <c r="I1528" s="31" t="s">
        <v>3238</v>
      </c>
      <c r="J1528" s="31" t="s">
        <v>3239</v>
      </c>
      <c r="K1528" s="36" t="s">
        <v>508</v>
      </c>
      <c r="L1528" s="33">
        <v>8.43</v>
      </c>
    </row>
    <row r="1529" spans="8:12" ht="15.45" x14ac:dyDescent="0.4">
      <c r="H1529" s="30">
        <v>1528</v>
      </c>
      <c r="I1529" s="31" t="s">
        <v>3240</v>
      </c>
      <c r="J1529" s="31" t="s">
        <v>3241</v>
      </c>
      <c r="K1529" s="36" t="s">
        <v>508</v>
      </c>
      <c r="L1529" s="33">
        <v>13.28</v>
      </c>
    </row>
    <row r="1530" spans="8:12" ht="15.45" x14ac:dyDescent="0.4">
      <c r="H1530" s="30">
        <v>1529</v>
      </c>
      <c r="I1530" s="31" t="s">
        <v>3242</v>
      </c>
      <c r="J1530" s="31" t="s">
        <v>3243</v>
      </c>
      <c r="K1530" s="36" t="s">
        <v>508</v>
      </c>
      <c r="L1530" s="33">
        <v>7.18</v>
      </c>
    </row>
    <row r="1531" spans="8:12" ht="15.45" x14ac:dyDescent="0.4">
      <c r="H1531" s="30">
        <v>1530</v>
      </c>
      <c r="I1531" s="31" t="s">
        <v>3244</v>
      </c>
      <c r="J1531" s="31" t="s">
        <v>3245</v>
      </c>
      <c r="K1531" s="36" t="s">
        <v>508</v>
      </c>
      <c r="L1531" s="33">
        <v>13.03</v>
      </c>
    </row>
    <row r="1532" spans="8:12" ht="15.45" x14ac:dyDescent="0.4">
      <c r="H1532" s="30">
        <v>1531</v>
      </c>
      <c r="I1532" s="31" t="s">
        <v>3246</v>
      </c>
      <c r="J1532" s="31" t="s">
        <v>3247</v>
      </c>
      <c r="K1532" s="36" t="s">
        <v>508</v>
      </c>
      <c r="L1532" s="33">
        <v>6.11</v>
      </c>
    </row>
    <row r="1533" spans="8:12" ht="15.45" x14ac:dyDescent="0.4">
      <c r="H1533" s="30">
        <v>1532</v>
      </c>
      <c r="I1533" s="31" t="s">
        <v>3248</v>
      </c>
      <c r="J1533" s="31" t="s">
        <v>3249</v>
      </c>
      <c r="K1533" s="36" t="s">
        <v>508</v>
      </c>
      <c r="L1533" s="33">
        <v>12.31</v>
      </c>
    </row>
    <row r="1534" spans="8:12" ht="15.45" x14ac:dyDescent="0.4">
      <c r="H1534" s="30">
        <v>1533</v>
      </c>
      <c r="I1534" s="31" t="s">
        <v>3250</v>
      </c>
      <c r="J1534" s="31" t="s">
        <v>3251</v>
      </c>
      <c r="K1534" s="36" t="s">
        <v>508</v>
      </c>
      <c r="L1534" s="33">
        <v>6.83</v>
      </c>
    </row>
    <row r="1535" spans="8:12" ht="15.45" x14ac:dyDescent="0.4">
      <c r="H1535" s="30">
        <v>1534</v>
      </c>
      <c r="I1535" s="31" t="s">
        <v>3252</v>
      </c>
      <c r="J1535" s="31" t="s">
        <v>3253</v>
      </c>
      <c r="K1535" s="36" t="s">
        <v>508</v>
      </c>
      <c r="L1535" s="33">
        <v>5.08</v>
      </c>
    </row>
    <row r="1536" spans="8:12" ht="15.45" x14ac:dyDescent="0.4">
      <c r="H1536" s="30">
        <v>1535</v>
      </c>
      <c r="I1536" s="31" t="s">
        <v>3254</v>
      </c>
      <c r="J1536" s="31" t="s">
        <v>3255</v>
      </c>
      <c r="K1536" s="36" t="s">
        <v>508</v>
      </c>
      <c r="L1536" s="33">
        <v>11.98</v>
      </c>
    </row>
    <row r="1537" spans="8:12" ht="15.45" x14ac:dyDescent="0.4">
      <c r="H1537" s="30">
        <v>1536</v>
      </c>
      <c r="I1537" s="31" t="s">
        <v>3256</v>
      </c>
      <c r="J1537" s="31" t="s">
        <v>3257</v>
      </c>
      <c r="K1537" s="36" t="s">
        <v>508</v>
      </c>
      <c r="L1537" s="33">
        <v>12.5</v>
      </c>
    </row>
    <row r="1538" spans="8:12" ht="15.45" x14ac:dyDescent="0.4">
      <c r="H1538" s="30">
        <v>1537</v>
      </c>
      <c r="I1538" s="31" t="s">
        <v>3258</v>
      </c>
      <c r="J1538" s="31" t="s">
        <v>3259</v>
      </c>
      <c r="K1538" s="36" t="s">
        <v>508</v>
      </c>
      <c r="L1538" s="33">
        <v>8.5500000000000007</v>
      </c>
    </row>
    <row r="1539" spans="8:12" ht="15.45" x14ac:dyDescent="0.4">
      <c r="H1539" s="30">
        <v>1538</v>
      </c>
      <c r="I1539" s="31" t="s">
        <v>3260</v>
      </c>
      <c r="J1539" s="31" t="s">
        <v>3261</v>
      </c>
      <c r="K1539" s="36" t="s">
        <v>508</v>
      </c>
      <c r="L1539" s="33">
        <v>12.91</v>
      </c>
    </row>
    <row r="1540" spans="8:12" ht="15.45" x14ac:dyDescent="0.4">
      <c r="H1540" s="30">
        <v>1539</v>
      </c>
      <c r="I1540" s="31" t="s">
        <v>3262</v>
      </c>
      <c r="J1540" s="31" t="s">
        <v>3263</v>
      </c>
      <c r="K1540" s="36" t="s">
        <v>508</v>
      </c>
      <c r="L1540" s="33">
        <v>8.59</v>
      </c>
    </row>
    <row r="1541" spans="8:12" ht="15.45" x14ac:dyDescent="0.4">
      <c r="H1541" s="30">
        <v>1540</v>
      </c>
      <c r="I1541" s="31" t="s">
        <v>3264</v>
      </c>
      <c r="J1541" s="31" t="s">
        <v>3265</v>
      </c>
      <c r="K1541" s="36" t="s">
        <v>508</v>
      </c>
      <c r="L1541" s="33">
        <v>13.76</v>
      </c>
    </row>
    <row r="1542" spans="8:12" ht="15.45" x14ac:dyDescent="0.4">
      <c r="H1542" s="30">
        <v>1541</v>
      </c>
      <c r="I1542" s="31" t="s">
        <v>3266</v>
      </c>
      <c r="J1542" s="31" t="s">
        <v>3267</v>
      </c>
      <c r="K1542" s="36" t="s">
        <v>508</v>
      </c>
      <c r="L1542" s="33">
        <v>9.5500000000000007</v>
      </c>
    </row>
    <row r="1543" spans="8:12" ht="15.45" x14ac:dyDescent="0.4">
      <c r="H1543" s="30">
        <v>1542</v>
      </c>
      <c r="I1543" s="31" t="s">
        <v>3268</v>
      </c>
      <c r="J1543" s="31" t="s">
        <v>3269</v>
      </c>
      <c r="K1543" s="36" t="s">
        <v>508</v>
      </c>
      <c r="L1543" s="33">
        <v>8.83</v>
      </c>
    </row>
    <row r="1544" spans="8:12" ht="15.45" x14ac:dyDescent="0.4">
      <c r="H1544" s="30">
        <v>1543</v>
      </c>
      <c r="I1544" s="31" t="s">
        <v>3270</v>
      </c>
      <c r="J1544" s="31" t="s">
        <v>3271</v>
      </c>
      <c r="K1544" s="36" t="s">
        <v>508</v>
      </c>
      <c r="L1544" s="33">
        <v>6.23</v>
      </c>
    </row>
    <row r="1545" spans="8:12" ht="15.45" x14ac:dyDescent="0.4">
      <c r="H1545" s="30">
        <v>1544</v>
      </c>
      <c r="I1545" s="31" t="s">
        <v>3272</v>
      </c>
      <c r="J1545" s="31" t="s">
        <v>3273</v>
      </c>
      <c r="K1545" s="36" t="s">
        <v>508</v>
      </c>
      <c r="L1545" s="33">
        <v>6.16</v>
      </c>
    </row>
    <row r="1546" spans="8:12" ht="15.45" x14ac:dyDescent="0.4">
      <c r="H1546" s="30">
        <v>1545</v>
      </c>
      <c r="I1546" s="31" t="s">
        <v>3274</v>
      </c>
      <c r="J1546" s="31" t="s">
        <v>3275</v>
      </c>
      <c r="K1546" s="36" t="s">
        <v>508</v>
      </c>
      <c r="L1546" s="33">
        <v>5.81</v>
      </c>
    </row>
    <row r="1547" spans="8:12" ht="15.45" x14ac:dyDescent="0.4">
      <c r="H1547" s="30">
        <v>1546</v>
      </c>
      <c r="I1547" s="31" t="s">
        <v>3276</v>
      </c>
      <c r="J1547" s="31" t="s">
        <v>3277</v>
      </c>
      <c r="K1547" s="36" t="s">
        <v>508</v>
      </c>
      <c r="L1547" s="33">
        <v>5.76</v>
      </c>
    </row>
    <row r="1548" spans="8:12" ht="15.45" x14ac:dyDescent="0.4">
      <c r="H1548" s="30">
        <v>1547</v>
      </c>
      <c r="I1548" s="31" t="s">
        <v>3278</v>
      </c>
      <c r="J1548" s="31" t="s">
        <v>3279</v>
      </c>
      <c r="K1548" s="36" t="s">
        <v>508</v>
      </c>
      <c r="L1548" s="33">
        <v>5.24</v>
      </c>
    </row>
    <row r="1549" spans="8:12" ht="15.45" x14ac:dyDescent="0.4">
      <c r="H1549" s="30">
        <v>1548</v>
      </c>
      <c r="I1549" s="31" t="s">
        <v>3280</v>
      </c>
      <c r="J1549" s="31" t="s">
        <v>3281</v>
      </c>
      <c r="K1549" s="36" t="s">
        <v>508</v>
      </c>
      <c r="L1549" s="33">
        <v>13.75</v>
      </c>
    </row>
    <row r="1550" spans="8:12" ht="15.45" x14ac:dyDescent="0.4">
      <c r="H1550" s="30">
        <v>1549</v>
      </c>
      <c r="I1550" s="31" t="s">
        <v>3282</v>
      </c>
      <c r="J1550" s="31" t="s">
        <v>3283</v>
      </c>
      <c r="K1550" s="36" t="s">
        <v>508</v>
      </c>
      <c r="L1550" s="33">
        <v>6.31</v>
      </c>
    </row>
    <row r="1551" spans="8:12" ht="15.45" x14ac:dyDescent="0.4">
      <c r="H1551" s="30">
        <v>1550</v>
      </c>
      <c r="I1551" s="31" t="s">
        <v>3284</v>
      </c>
      <c r="J1551" s="31" t="s">
        <v>3285</v>
      </c>
      <c r="K1551" s="36" t="s">
        <v>508</v>
      </c>
      <c r="L1551" s="33">
        <v>9.48</v>
      </c>
    </row>
    <row r="1552" spans="8:12" ht="15.45" x14ac:dyDescent="0.4">
      <c r="H1552" s="30">
        <v>1551</v>
      </c>
      <c r="I1552" s="31" t="s">
        <v>3286</v>
      </c>
      <c r="J1552" s="31" t="s">
        <v>3287</v>
      </c>
      <c r="K1552" s="36" t="s">
        <v>508</v>
      </c>
      <c r="L1552" s="33">
        <v>7.59</v>
      </c>
    </row>
    <row r="1553" spans="8:12" ht="15.45" x14ac:dyDescent="0.4">
      <c r="H1553" s="30">
        <v>1552</v>
      </c>
      <c r="I1553" s="31" t="s">
        <v>3288</v>
      </c>
      <c r="J1553" s="31" t="s">
        <v>3289</v>
      </c>
      <c r="K1553" s="36" t="s">
        <v>508</v>
      </c>
      <c r="L1553" s="33">
        <v>5.96</v>
      </c>
    </row>
    <row r="1554" spans="8:12" ht="15.45" x14ac:dyDescent="0.4">
      <c r="H1554" s="30">
        <v>1553</v>
      </c>
      <c r="I1554" s="31" t="s">
        <v>3290</v>
      </c>
      <c r="J1554" s="31" t="s">
        <v>3291</v>
      </c>
      <c r="K1554" s="36" t="s">
        <v>508</v>
      </c>
      <c r="L1554" s="33">
        <v>13.34</v>
      </c>
    </row>
    <row r="1555" spans="8:12" ht="15.45" x14ac:dyDescent="0.4">
      <c r="H1555" s="30">
        <v>1554</v>
      </c>
      <c r="I1555" s="31" t="s">
        <v>3292</v>
      </c>
      <c r="J1555" s="31" t="s">
        <v>3293</v>
      </c>
      <c r="K1555" s="36" t="s">
        <v>508</v>
      </c>
      <c r="L1555" s="33">
        <v>13.43</v>
      </c>
    </row>
    <row r="1556" spans="8:12" ht="15.45" x14ac:dyDescent="0.4">
      <c r="H1556" s="30">
        <v>1555</v>
      </c>
      <c r="I1556" s="31" t="s">
        <v>3294</v>
      </c>
      <c r="J1556" s="31" t="s">
        <v>3295</v>
      </c>
      <c r="K1556" s="36" t="s">
        <v>508</v>
      </c>
      <c r="L1556" s="33">
        <v>6.56</v>
      </c>
    </row>
    <row r="1557" spans="8:12" ht="15.45" x14ac:dyDescent="0.4">
      <c r="H1557" s="30">
        <v>1556</v>
      </c>
      <c r="I1557" s="31" t="s">
        <v>3296</v>
      </c>
      <c r="J1557" s="31" t="s">
        <v>3297</v>
      </c>
      <c r="K1557" s="36" t="s">
        <v>508</v>
      </c>
      <c r="L1557" s="33">
        <v>11.49</v>
      </c>
    </row>
    <row r="1558" spans="8:12" ht="15.45" x14ac:dyDescent="0.4">
      <c r="H1558" s="30">
        <v>1557</v>
      </c>
      <c r="I1558" s="31" t="s">
        <v>425</v>
      </c>
      <c r="J1558" s="31" t="s">
        <v>3298</v>
      </c>
      <c r="K1558" s="36" t="s">
        <v>508</v>
      </c>
      <c r="L1558" s="33">
        <v>12.09</v>
      </c>
    </row>
    <row r="1559" spans="8:12" ht="15.45" x14ac:dyDescent="0.4">
      <c r="H1559" s="30">
        <v>1558</v>
      </c>
      <c r="I1559" s="31" t="s">
        <v>3299</v>
      </c>
      <c r="J1559" s="31" t="s">
        <v>3300</v>
      </c>
      <c r="K1559" s="36" t="s">
        <v>508</v>
      </c>
      <c r="L1559" s="33">
        <v>8.09</v>
      </c>
    </row>
    <row r="1560" spans="8:12" ht="15.45" x14ac:dyDescent="0.4">
      <c r="H1560" s="30">
        <v>1559</v>
      </c>
      <c r="I1560" s="31" t="s">
        <v>3301</v>
      </c>
      <c r="J1560" s="31" t="s">
        <v>3302</v>
      </c>
      <c r="K1560" s="36" t="s">
        <v>508</v>
      </c>
      <c r="L1560" s="33">
        <v>8.61</v>
      </c>
    </row>
    <row r="1561" spans="8:12" ht="15.45" x14ac:dyDescent="0.4">
      <c r="H1561" s="30">
        <v>1560</v>
      </c>
      <c r="I1561" s="31" t="s">
        <v>3303</v>
      </c>
      <c r="J1561" s="31" t="s">
        <v>3304</v>
      </c>
      <c r="K1561" s="36" t="s">
        <v>508</v>
      </c>
      <c r="L1561" s="33">
        <v>8.8699999999999992</v>
      </c>
    </row>
    <row r="1562" spans="8:12" ht="15.45" x14ac:dyDescent="0.4">
      <c r="H1562" s="30">
        <v>1561</v>
      </c>
      <c r="I1562" s="31" t="s">
        <v>3305</v>
      </c>
      <c r="J1562" s="31" t="s">
        <v>3306</v>
      </c>
      <c r="K1562" s="36" t="s">
        <v>508</v>
      </c>
      <c r="L1562" s="33">
        <v>12.21</v>
      </c>
    </row>
    <row r="1563" spans="8:12" ht="15.45" x14ac:dyDescent="0.4">
      <c r="H1563" s="30">
        <v>1562</v>
      </c>
      <c r="I1563" s="31" t="s">
        <v>3307</v>
      </c>
      <c r="J1563" s="31" t="s">
        <v>3308</v>
      </c>
      <c r="K1563" s="36" t="s">
        <v>508</v>
      </c>
      <c r="L1563" s="33">
        <v>11.01</v>
      </c>
    </row>
    <row r="1564" spans="8:12" ht="15.45" x14ac:dyDescent="0.4">
      <c r="H1564" s="30">
        <v>1563</v>
      </c>
      <c r="I1564" s="31" t="s">
        <v>3309</v>
      </c>
      <c r="J1564" s="31" t="s">
        <v>3310</v>
      </c>
      <c r="K1564" s="36" t="s">
        <v>508</v>
      </c>
      <c r="L1564" s="33">
        <v>12.02</v>
      </c>
    </row>
    <row r="1565" spans="8:12" ht="15.45" x14ac:dyDescent="0.4">
      <c r="H1565" s="30">
        <v>1564</v>
      </c>
      <c r="I1565" s="31" t="s">
        <v>3311</v>
      </c>
      <c r="J1565" s="31" t="s">
        <v>3312</v>
      </c>
      <c r="K1565" s="36" t="s">
        <v>508</v>
      </c>
      <c r="L1565" s="33">
        <v>12.36</v>
      </c>
    </row>
    <row r="1566" spans="8:12" ht="15.45" x14ac:dyDescent="0.4">
      <c r="H1566" s="30">
        <v>1565</v>
      </c>
      <c r="I1566" s="31" t="s">
        <v>3313</v>
      </c>
      <c r="J1566" s="31" t="s">
        <v>3314</v>
      </c>
      <c r="K1566" s="36" t="s">
        <v>508</v>
      </c>
      <c r="L1566" s="33">
        <v>5.34</v>
      </c>
    </row>
    <row r="1567" spans="8:12" ht="15.45" x14ac:dyDescent="0.4">
      <c r="H1567" s="30">
        <v>1566</v>
      </c>
      <c r="I1567" s="31" t="s">
        <v>3315</v>
      </c>
      <c r="J1567" s="31" t="s">
        <v>3316</v>
      </c>
      <c r="K1567" s="36" t="s">
        <v>508</v>
      </c>
      <c r="L1567" s="33">
        <v>7.26</v>
      </c>
    </row>
    <row r="1568" spans="8:12" ht="15.45" x14ac:dyDescent="0.4">
      <c r="H1568" s="30">
        <v>1567</v>
      </c>
      <c r="I1568" s="31" t="s">
        <v>3317</v>
      </c>
      <c r="J1568" s="31" t="s">
        <v>3318</v>
      </c>
      <c r="K1568" s="36" t="s">
        <v>508</v>
      </c>
      <c r="L1568" s="33">
        <v>11.64</v>
      </c>
    </row>
    <row r="1569" spans="8:12" ht="15.45" x14ac:dyDescent="0.4">
      <c r="H1569" s="30">
        <v>1568</v>
      </c>
      <c r="I1569" s="31" t="s">
        <v>3319</v>
      </c>
      <c r="J1569" s="31" t="s">
        <v>3320</v>
      </c>
      <c r="K1569" s="36" t="s">
        <v>508</v>
      </c>
      <c r="L1569" s="33">
        <v>12.45</v>
      </c>
    </row>
    <row r="1570" spans="8:12" ht="15.45" x14ac:dyDescent="0.4">
      <c r="H1570" s="30">
        <v>1569</v>
      </c>
      <c r="I1570" s="31" t="s">
        <v>3321</v>
      </c>
      <c r="J1570" s="31" t="s">
        <v>3322</v>
      </c>
      <c r="K1570" s="36" t="s">
        <v>508</v>
      </c>
      <c r="L1570" s="33">
        <v>9.8800000000000008</v>
      </c>
    </row>
    <row r="1571" spans="8:12" ht="15.45" x14ac:dyDescent="0.4">
      <c r="H1571" s="30">
        <v>1570</v>
      </c>
      <c r="I1571" s="31" t="s">
        <v>3323</v>
      </c>
      <c r="J1571" s="31" t="s">
        <v>3324</v>
      </c>
      <c r="K1571" s="36" t="s">
        <v>508</v>
      </c>
      <c r="L1571" s="33">
        <v>12.94</v>
      </c>
    </row>
    <row r="1572" spans="8:12" ht="15.45" x14ac:dyDescent="0.4">
      <c r="H1572" s="30">
        <v>1571</v>
      </c>
      <c r="I1572" s="31" t="s">
        <v>3325</v>
      </c>
      <c r="J1572" s="31" t="s">
        <v>3326</v>
      </c>
      <c r="K1572" s="36" t="s">
        <v>508</v>
      </c>
      <c r="L1572" s="33">
        <v>5.24</v>
      </c>
    </row>
    <row r="1573" spans="8:12" ht="15.45" x14ac:dyDescent="0.4">
      <c r="H1573" s="30">
        <v>1572</v>
      </c>
      <c r="I1573" s="31" t="s">
        <v>3327</v>
      </c>
      <c r="J1573" s="31" t="s">
        <v>3328</v>
      </c>
      <c r="K1573" s="36" t="s">
        <v>508</v>
      </c>
      <c r="L1573" s="33">
        <v>5.78</v>
      </c>
    </row>
    <row r="1574" spans="8:12" ht="15.45" x14ac:dyDescent="0.4">
      <c r="H1574" s="30">
        <v>1573</v>
      </c>
      <c r="I1574" s="31" t="s">
        <v>3329</v>
      </c>
      <c r="J1574" s="31" t="s">
        <v>3330</v>
      </c>
      <c r="K1574" s="36" t="s">
        <v>508</v>
      </c>
      <c r="L1574" s="33">
        <v>6.74</v>
      </c>
    </row>
    <row r="1575" spans="8:12" ht="15.45" x14ac:dyDescent="0.4">
      <c r="H1575" s="30">
        <v>1574</v>
      </c>
      <c r="I1575" s="31" t="s">
        <v>3331</v>
      </c>
      <c r="J1575" s="31" t="s">
        <v>3332</v>
      </c>
      <c r="K1575" s="36" t="s">
        <v>508</v>
      </c>
      <c r="L1575" s="33">
        <v>6.64</v>
      </c>
    </row>
    <row r="1576" spans="8:12" ht="15.45" x14ac:dyDescent="0.4">
      <c r="H1576" s="30">
        <v>1575</v>
      </c>
      <c r="I1576" s="31" t="s">
        <v>3333</v>
      </c>
      <c r="J1576" s="31" t="s">
        <v>3334</v>
      </c>
      <c r="K1576" s="36" t="s">
        <v>508</v>
      </c>
      <c r="L1576" s="33">
        <v>7.31</v>
      </c>
    </row>
    <row r="1577" spans="8:12" ht="15.45" x14ac:dyDescent="0.4">
      <c r="H1577" s="30">
        <v>1576</v>
      </c>
      <c r="I1577" s="31" t="s">
        <v>3335</v>
      </c>
      <c r="J1577" s="31" t="s">
        <v>3336</v>
      </c>
      <c r="K1577" s="36" t="s">
        <v>508</v>
      </c>
      <c r="L1577" s="33">
        <v>13.53</v>
      </c>
    </row>
    <row r="1578" spans="8:12" ht="15.45" x14ac:dyDescent="0.4">
      <c r="H1578" s="30">
        <v>1577</v>
      </c>
      <c r="I1578" s="31" t="s">
        <v>3337</v>
      </c>
      <c r="J1578" s="31" t="s">
        <v>3338</v>
      </c>
      <c r="K1578" s="36" t="s">
        <v>508</v>
      </c>
      <c r="L1578" s="33">
        <v>6.24</v>
      </c>
    </row>
    <row r="1579" spans="8:12" ht="15.45" x14ac:dyDescent="0.4">
      <c r="H1579" s="30">
        <v>1578</v>
      </c>
      <c r="I1579" s="31" t="s">
        <v>3339</v>
      </c>
      <c r="J1579" s="31" t="s">
        <v>3340</v>
      </c>
      <c r="K1579" s="36" t="s">
        <v>508</v>
      </c>
      <c r="L1579" s="33">
        <v>11.16</v>
      </c>
    </row>
    <row r="1580" spans="8:12" ht="15.45" x14ac:dyDescent="0.4">
      <c r="H1580" s="30">
        <v>1579</v>
      </c>
      <c r="I1580" s="31" t="s">
        <v>3341</v>
      </c>
      <c r="J1580" s="31" t="s">
        <v>3342</v>
      </c>
      <c r="K1580" s="36" t="s">
        <v>508</v>
      </c>
      <c r="L1580" s="33">
        <v>9.2200000000000006</v>
      </c>
    </row>
    <row r="1581" spans="8:12" ht="15.45" x14ac:dyDescent="0.4">
      <c r="H1581" s="30">
        <v>1580</v>
      </c>
      <c r="I1581" s="31" t="s">
        <v>3343</v>
      </c>
      <c r="J1581" s="31" t="s">
        <v>3344</v>
      </c>
      <c r="K1581" s="36" t="s">
        <v>508</v>
      </c>
      <c r="L1581" s="33">
        <v>10.29</v>
      </c>
    </row>
    <row r="1582" spans="8:12" ht="15.45" x14ac:dyDescent="0.4">
      <c r="H1582" s="30">
        <v>1581</v>
      </c>
      <c r="I1582" s="31" t="s">
        <v>3345</v>
      </c>
      <c r="J1582" s="31" t="s">
        <v>3346</v>
      </c>
      <c r="K1582" s="36" t="s">
        <v>508</v>
      </c>
      <c r="L1582" s="33">
        <v>6.61</v>
      </c>
    </row>
    <row r="1583" spans="8:12" ht="15.45" x14ac:dyDescent="0.4">
      <c r="H1583" s="30">
        <v>1582</v>
      </c>
      <c r="I1583" s="31" t="s">
        <v>3347</v>
      </c>
      <c r="J1583" s="31" t="s">
        <v>3348</v>
      </c>
      <c r="K1583" s="36" t="s">
        <v>508</v>
      </c>
      <c r="L1583" s="33">
        <v>4.92</v>
      </c>
    </row>
    <row r="1584" spans="8:12" ht="15.45" x14ac:dyDescent="0.4">
      <c r="H1584" s="30">
        <v>1583</v>
      </c>
      <c r="I1584" s="31" t="s">
        <v>3349</v>
      </c>
      <c r="J1584" s="31" t="s">
        <v>3350</v>
      </c>
      <c r="K1584" s="36" t="s">
        <v>508</v>
      </c>
      <c r="L1584" s="33">
        <v>10.39</v>
      </c>
    </row>
    <row r="1585" spans="8:12" ht="15.45" x14ac:dyDescent="0.4">
      <c r="H1585" s="30">
        <v>1584</v>
      </c>
      <c r="I1585" s="31" t="s">
        <v>3351</v>
      </c>
      <c r="J1585" s="31" t="s">
        <v>3352</v>
      </c>
      <c r="K1585" s="36" t="s">
        <v>508</v>
      </c>
      <c r="L1585" s="33">
        <v>4.8899999999999997</v>
      </c>
    </row>
    <row r="1586" spans="8:12" ht="15.45" x14ac:dyDescent="0.4">
      <c r="H1586" s="30">
        <v>1585</v>
      </c>
      <c r="I1586" s="31" t="s">
        <v>3353</v>
      </c>
      <c r="J1586" s="31" t="s">
        <v>3354</v>
      </c>
      <c r="K1586" s="36" t="s">
        <v>508</v>
      </c>
      <c r="L1586" s="33">
        <v>8.94</v>
      </c>
    </row>
    <row r="1587" spans="8:12" ht="15.45" x14ac:dyDescent="0.4">
      <c r="H1587" s="30">
        <v>1586</v>
      </c>
      <c r="I1587" s="31" t="s">
        <v>3355</v>
      </c>
      <c r="J1587" s="31" t="s">
        <v>3354</v>
      </c>
      <c r="K1587" s="36" t="s">
        <v>508</v>
      </c>
      <c r="L1587" s="33">
        <v>8.7899999999999991</v>
      </c>
    </row>
    <row r="1588" spans="8:12" ht="15.45" x14ac:dyDescent="0.4">
      <c r="H1588" s="30">
        <v>1587</v>
      </c>
      <c r="I1588" s="31" t="s">
        <v>3356</v>
      </c>
      <c r="J1588" s="31" t="s">
        <v>3357</v>
      </c>
      <c r="K1588" s="36" t="s">
        <v>508</v>
      </c>
      <c r="L1588" s="33">
        <v>10.62</v>
      </c>
    </row>
    <row r="1589" spans="8:12" ht="15.45" x14ac:dyDescent="0.4">
      <c r="H1589" s="30">
        <v>1588</v>
      </c>
      <c r="I1589" s="31" t="s">
        <v>3358</v>
      </c>
      <c r="J1589" s="31" t="s">
        <v>3359</v>
      </c>
      <c r="K1589" s="36" t="s">
        <v>508</v>
      </c>
      <c r="L1589" s="33">
        <v>4.8600000000000003</v>
      </c>
    </row>
    <row r="1590" spans="8:12" ht="15.45" x14ac:dyDescent="0.4">
      <c r="H1590" s="30">
        <v>1589</v>
      </c>
      <c r="I1590" s="31" t="s">
        <v>3360</v>
      </c>
      <c r="J1590" s="31" t="s">
        <v>3361</v>
      </c>
      <c r="K1590" s="36" t="s">
        <v>508</v>
      </c>
      <c r="L1590" s="33">
        <v>8.26</v>
      </c>
    </row>
    <row r="1591" spans="8:12" ht="15.45" x14ac:dyDescent="0.4">
      <c r="H1591" s="30">
        <v>1590</v>
      </c>
      <c r="I1591" s="31" t="s">
        <v>3362</v>
      </c>
      <c r="J1591" s="31" t="s">
        <v>3363</v>
      </c>
      <c r="K1591" s="36" t="s">
        <v>508</v>
      </c>
      <c r="L1591" s="33">
        <v>3.56</v>
      </c>
    </row>
    <row r="1592" spans="8:12" ht="15.45" x14ac:dyDescent="0.4">
      <c r="H1592" s="30">
        <v>1591</v>
      </c>
      <c r="I1592" s="31" t="s">
        <v>3364</v>
      </c>
      <c r="J1592" s="31" t="s">
        <v>3365</v>
      </c>
      <c r="K1592" s="36" t="s">
        <v>508</v>
      </c>
      <c r="L1592" s="33">
        <v>11.31</v>
      </c>
    </row>
    <row r="1593" spans="8:12" ht="15.45" x14ac:dyDescent="0.4">
      <c r="H1593" s="30">
        <v>1592</v>
      </c>
      <c r="I1593" s="31" t="s">
        <v>3366</v>
      </c>
      <c r="J1593" s="31" t="s">
        <v>3367</v>
      </c>
      <c r="K1593" s="36" t="s">
        <v>508</v>
      </c>
      <c r="L1593" s="33">
        <v>7.01</v>
      </c>
    </row>
    <row r="1594" spans="8:12" ht="15.45" x14ac:dyDescent="0.4">
      <c r="H1594" s="30">
        <v>1593</v>
      </c>
      <c r="I1594" s="31" t="s">
        <v>3368</v>
      </c>
      <c r="J1594" s="31" t="s">
        <v>3369</v>
      </c>
      <c r="K1594" s="36" t="s">
        <v>508</v>
      </c>
      <c r="L1594" s="33">
        <v>13.53</v>
      </c>
    </row>
    <row r="1595" spans="8:12" ht="15.45" x14ac:dyDescent="0.4">
      <c r="H1595" s="30">
        <v>1594</v>
      </c>
      <c r="I1595" s="31" t="s">
        <v>3370</v>
      </c>
      <c r="J1595" s="31" t="s">
        <v>3371</v>
      </c>
      <c r="K1595" s="36" t="s">
        <v>508</v>
      </c>
      <c r="L1595" s="33">
        <v>8.2799999999999994</v>
      </c>
    </row>
    <row r="1596" spans="8:12" ht="15.45" x14ac:dyDescent="0.4">
      <c r="H1596" s="30">
        <v>1595</v>
      </c>
      <c r="I1596" s="31" t="s">
        <v>3372</v>
      </c>
      <c r="J1596" s="31" t="s">
        <v>3373</v>
      </c>
      <c r="K1596" s="36" t="s">
        <v>508</v>
      </c>
      <c r="L1596" s="33">
        <v>11.6</v>
      </c>
    </row>
    <row r="1597" spans="8:12" ht="15.45" x14ac:dyDescent="0.4">
      <c r="H1597" s="30">
        <v>1596</v>
      </c>
      <c r="I1597" s="31" t="s">
        <v>3374</v>
      </c>
      <c r="J1597" s="31" t="s">
        <v>3375</v>
      </c>
      <c r="K1597" s="36" t="s">
        <v>508</v>
      </c>
      <c r="L1597" s="33">
        <v>8.43</v>
      </c>
    </row>
    <row r="1598" spans="8:12" ht="15.45" x14ac:dyDescent="0.4">
      <c r="H1598" s="30">
        <v>1597</v>
      </c>
      <c r="I1598" s="31" t="s">
        <v>3376</v>
      </c>
      <c r="J1598" s="31" t="s">
        <v>3377</v>
      </c>
      <c r="K1598" s="36" t="s">
        <v>508</v>
      </c>
      <c r="L1598" s="33">
        <v>5.72</v>
      </c>
    </row>
    <row r="1599" spans="8:12" ht="15.45" x14ac:dyDescent="0.4">
      <c r="H1599" s="30">
        <v>1598</v>
      </c>
      <c r="I1599" s="31" t="s">
        <v>3378</v>
      </c>
      <c r="J1599" s="31" t="s">
        <v>3379</v>
      </c>
      <c r="K1599" s="36" t="s">
        <v>508</v>
      </c>
      <c r="L1599" s="33">
        <v>13.82</v>
      </c>
    </row>
    <row r="1600" spans="8:12" ht="15.45" x14ac:dyDescent="0.4">
      <c r="H1600" s="30">
        <v>1599</v>
      </c>
      <c r="I1600" s="31" t="s">
        <v>3380</v>
      </c>
      <c r="J1600" s="31" t="s">
        <v>3381</v>
      </c>
      <c r="K1600" s="36" t="s">
        <v>508</v>
      </c>
      <c r="L1600" s="33">
        <v>11.53</v>
      </c>
    </row>
    <row r="1601" spans="8:12" ht="15.45" x14ac:dyDescent="0.4">
      <c r="H1601" s="30">
        <v>1600</v>
      </c>
      <c r="I1601" s="31" t="s">
        <v>3382</v>
      </c>
      <c r="J1601" s="31" t="s">
        <v>3383</v>
      </c>
      <c r="K1601" s="36" t="s">
        <v>508</v>
      </c>
      <c r="L1601" s="33">
        <v>12.42</v>
      </c>
    </row>
    <row r="1602" spans="8:12" ht="15.45" x14ac:dyDescent="0.4">
      <c r="H1602" s="30">
        <v>1601</v>
      </c>
      <c r="I1602" s="31" t="s">
        <v>3384</v>
      </c>
      <c r="J1602" s="31" t="s">
        <v>3385</v>
      </c>
      <c r="K1602" s="36" t="s">
        <v>508</v>
      </c>
      <c r="L1602" s="33">
        <v>11.72</v>
      </c>
    </row>
    <row r="1603" spans="8:12" ht="15.45" x14ac:dyDescent="0.4">
      <c r="H1603" s="30">
        <v>1602</v>
      </c>
      <c r="I1603" s="31" t="s">
        <v>3386</v>
      </c>
      <c r="J1603" s="31" t="s">
        <v>3387</v>
      </c>
      <c r="K1603" s="36" t="s">
        <v>508</v>
      </c>
      <c r="L1603" s="33">
        <v>10.47</v>
      </c>
    </row>
    <row r="1604" spans="8:12" ht="15.45" x14ac:dyDescent="0.4">
      <c r="H1604" s="30">
        <v>1603</v>
      </c>
      <c r="I1604" s="31" t="s">
        <v>3388</v>
      </c>
      <c r="J1604" s="31" t="s">
        <v>3389</v>
      </c>
      <c r="K1604" s="36" t="s">
        <v>508</v>
      </c>
      <c r="L1604" s="33">
        <v>5.37</v>
      </c>
    </row>
    <row r="1605" spans="8:12" ht="15.45" x14ac:dyDescent="0.4">
      <c r="H1605" s="30">
        <v>1604</v>
      </c>
      <c r="I1605" s="31" t="s">
        <v>3390</v>
      </c>
      <c r="J1605" s="31" t="s">
        <v>3391</v>
      </c>
      <c r="K1605" s="36" t="s">
        <v>508</v>
      </c>
      <c r="L1605" s="33">
        <v>4.21</v>
      </c>
    </row>
    <row r="1606" spans="8:12" ht="15.45" x14ac:dyDescent="0.4">
      <c r="H1606" s="30">
        <v>1605</v>
      </c>
      <c r="I1606" s="31" t="s">
        <v>3392</v>
      </c>
      <c r="J1606" s="31" t="s">
        <v>3393</v>
      </c>
      <c r="K1606" s="36" t="s">
        <v>508</v>
      </c>
      <c r="L1606" s="33">
        <v>9.93</v>
      </c>
    </row>
    <row r="1607" spans="8:12" ht="15.45" x14ac:dyDescent="0.4">
      <c r="H1607" s="30">
        <v>1606</v>
      </c>
      <c r="I1607" s="31" t="s">
        <v>3394</v>
      </c>
      <c r="J1607" s="31" t="s">
        <v>3395</v>
      </c>
      <c r="K1607" s="36" t="s">
        <v>508</v>
      </c>
      <c r="L1607" s="33">
        <v>7.94</v>
      </c>
    </row>
    <row r="1608" spans="8:12" ht="15.45" x14ac:dyDescent="0.4">
      <c r="H1608" s="30">
        <v>1607</v>
      </c>
      <c r="I1608" s="31" t="s">
        <v>3396</v>
      </c>
      <c r="J1608" s="31" t="s">
        <v>3397</v>
      </c>
      <c r="K1608" s="36" t="s">
        <v>508</v>
      </c>
      <c r="L1608" s="33">
        <v>10.59</v>
      </c>
    </row>
    <row r="1609" spans="8:12" ht="15.45" x14ac:dyDescent="0.4">
      <c r="H1609" s="30">
        <v>1608</v>
      </c>
      <c r="I1609" s="31" t="s">
        <v>3398</v>
      </c>
      <c r="J1609" s="31" t="s">
        <v>3399</v>
      </c>
      <c r="K1609" s="36" t="s">
        <v>508</v>
      </c>
      <c r="L1609" s="33">
        <v>9.32</v>
      </c>
    </row>
    <row r="1610" spans="8:12" ht="15.45" x14ac:dyDescent="0.4">
      <c r="H1610" s="30">
        <v>1609</v>
      </c>
      <c r="I1610" s="31" t="s">
        <v>3400</v>
      </c>
      <c r="J1610" s="31" t="s">
        <v>3401</v>
      </c>
      <c r="K1610" s="36" t="s">
        <v>508</v>
      </c>
      <c r="L1610" s="33">
        <v>10.72</v>
      </c>
    </row>
    <row r="1611" spans="8:12" ht="15.45" x14ac:dyDescent="0.4">
      <c r="H1611" s="30">
        <v>1610</v>
      </c>
      <c r="I1611" s="31" t="s">
        <v>3402</v>
      </c>
      <c r="J1611" s="31" t="s">
        <v>3403</v>
      </c>
      <c r="K1611" s="36" t="s">
        <v>508</v>
      </c>
      <c r="L1611" s="33">
        <v>10.51</v>
      </c>
    </row>
    <row r="1612" spans="8:12" ht="15.45" x14ac:dyDescent="0.4">
      <c r="H1612" s="30">
        <v>1611</v>
      </c>
      <c r="I1612" s="31" t="s">
        <v>3404</v>
      </c>
      <c r="J1612" s="31" t="s">
        <v>3405</v>
      </c>
      <c r="K1612" s="36" t="s">
        <v>508</v>
      </c>
      <c r="L1612" s="33">
        <v>6.61</v>
      </c>
    </row>
    <row r="1613" spans="8:12" ht="15.45" x14ac:dyDescent="0.4">
      <c r="H1613" s="30">
        <v>1612</v>
      </c>
      <c r="I1613" s="31" t="s">
        <v>3406</v>
      </c>
      <c r="J1613" s="31" t="s">
        <v>3407</v>
      </c>
      <c r="K1613" s="36" t="s">
        <v>508</v>
      </c>
      <c r="L1613" s="33">
        <v>9.32</v>
      </c>
    </row>
    <row r="1614" spans="8:12" ht="15.45" x14ac:dyDescent="0.4">
      <c r="H1614" s="30">
        <v>1613</v>
      </c>
      <c r="I1614" s="31" t="s">
        <v>3408</v>
      </c>
      <c r="J1614" s="31" t="s">
        <v>3409</v>
      </c>
      <c r="K1614" s="36" t="s">
        <v>508</v>
      </c>
      <c r="L1614" s="33">
        <v>2.73</v>
      </c>
    </row>
    <row r="1615" spans="8:12" ht="15.45" x14ac:dyDescent="0.4">
      <c r="H1615" s="30">
        <v>1614</v>
      </c>
      <c r="I1615" s="31" t="s">
        <v>3410</v>
      </c>
      <c r="J1615" s="31" t="s">
        <v>3411</v>
      </c>
      <c r="K1615" s="36" t="s">
        <v>508</v>
      </c>
      <c r="L1615" s="33">
        <v>10.76</v>
      </c>
    </row>
    <row r="1616" spans="8:12" ht="15.45" x14ac:dyDescent="0.4">
      <c r="H1616" s="30">
        <v>1615</v>
      </c>
      <c r="I1616" s="31" t="s">
        <v>3412</v>
      </c>
      <c r="J1616" s="31" t="s">
        <v>3413</v>
      </c>
      <c r="K1616" s="36" t="s">
        <v>508</v>
      </c>
      <c r="L1616" s="33">
        <v>4.99</v>
      </c>
    </row>
    <row r="1617" spans="8:12" ht="15.45" x14ac:dyDescent="0.4">
      <c r="H1617" s="30">
        <v>1616</v>
      </c>
      <c r="I1617" s="31" t="s">
        <v>3414</v>
      </c>
      <c r="J1617" s="31" t="s">
        <v>3415</v>
      </c>
      <c r="K1617" s="36" t="s">
        <v>508</v>
      </c>
      <c r="L1617" s="33">
        <v>6.43</v>
      </c>
    </row>
    <row r="1618" spans="8:12" ht="15.45" x14ac:dyDescent="0.4">
      <c r="H1618" s="30">
        <v>1617</v>
      </c>
      <c r="I1618" s="31" t="s">
        <v>3416</v>
      </c>
      <c r="J1618" s="31" t="s">
        <v>3417</v>
      </c>
      <c r="K1618" s="36" t="s">
        <v>508</v>
      </c>
      <c r="L1618" s="33">
        <v>10.41</v>
      </c>
    </row>
    <row r="1619" spans="8:12" ht="15.45" x14ac:dyDescent="0.4">
      <c r="H1619" s="30">
        <v>1618</v>
      </c>
      <c r="I1619" s="31" t="s">
        <v>3418</v>
      </c>
      <c r="J1619" s="31" t="s">
        <v>3419</v>
      </c>
      <c r="K1619" s="36" t="s">
        <v>508</v>
      </c>
      <c r="L1619" s="33">
        <v>9.9700000000000006</v>
      </c>
    </row>
    <row r="1620" spans="8:12" ht="15.45" x14ac:dyDescent="0.4">
      <c r="H1620" s="30">
        <v>1619</v>
      </c>
      <c r="I1620" s="31" t="s">
        <v>3420</v>
      </c>
      <c r="J1620" s="31" t="s">
        <v>3421</v>
      </c>
      <c r="K1620" s="36" t="s">
        <v>508</v>
      </c>
      <c r="L1620" s="33">
        <v>9.7899999999999991</v>
      </c>
    </row>
    <row r="1621" spans="8:12" ht="15.45" x14ac:dyDescent="0.4">
      <c r="H1621" s="30">
        <v>1620</v>
      </c>
      <c r="I1621" s="31" t="s">
        <v>3422</v>
      </c>
      <c r="J1621" s="31" t="s">
        <v>3423</v>
      </c>
      <c r="K1621" s="36" t="s">
        <v>508</v>
      </c>
      <c r="L1621" s="33">
        <v>10.130000000000001</v>
      </c>
    </row>
    <row r="1622" spans="8:12" ht="15.45" x14ac:dyDescent="0.4">
      <c r="H1622" s="30">
        <v>1621</v>
      </c>
      <c r="I1622" s="31" t="s">
        <v>3424</v>
      </c>
      <c r="J1622" s="31" t="s">
        <v>3425</v>
      </c>
      <c r="K1622" s="36" t="s">
        <v>508</v>
      </c>
      <c r="L1622" s="33">
        <v>13</v>
      </c>
    </row>
    <row r="1623" spans="8:12" ht="15.45" x14ac:dyDescent="0.4">
      <c r="H1623" s="30">
        <v>1622</v>
      </c>
      <c r="I1623" s="31" t="s">
        <v>3426</v>
      </c>
      <c r="J1623" s="31" t="s">
        <v>3427</v>
      </c>
      <c r="K1623" s="36" t="s">
        <v>508</v>
      </c>
      <c r="L1623" s="33">
        <v>11.74</v>
      </c>
    </row>
    <row r="1624" spans="8:12" ht="15.45" x14ac:dyDescent="0.4">
      <c r="H1624" s="30">
        <v>1623</v>
      </c>
      <c r="I1624" s="31" t="s">
        <v>3428</v>
      </c>
      <c r="J1624" s="31" t="s">
        <v>3429</v>
      </c>
      <c r="K1624" s="36" t="s">
        <v>508</v>
      </c>
      <c r="L1624" s="33">
        <v>6.6</v>
      </c>
    </row>
    <row r="1625" spans="8:12" ht="15.45" x14ac:dyDescent="0.4">
      <c r="H1625" s="30">
        <v>1624</v>
      </c>
      <c r="I1625" s="31" t="s">
        <v>3430</v>
      </c>
      <c r="J1625" s="31" t="s">
        <v>3431</v>
      </c>
      <c r="K1625" s="36" t="s">
        <v>508</v>
      </c>
      <c r="L1625" s="33">
        <v>10.91</v>
      </c>
    </row>
    <row r="1626" spans="8:12" ht="15.45" x14ac:dyDescent="0.4">
      <c r="H1626" s="30">
        <v>1625</v>
      </c>
      <c r="I1626" s="31" t="s">
        <v>3432</v>
      </c>
      <c r="J1626" s="31" t="s">
        <v>3433</v>
      </c>
      <c r="K1626" s="36" t="s">
        <v>508</v>
      </c>
      <c r="L1626" s="33">
        <v>8.86</v>
      </c>
    </row>
    <row r="1627" spans="8:12" ht="15.45" x14ac:dyDescent="0.4">
      <c r="H1627" s="30">
        <v>1626</v>
      </c>
      <c r="I1627" s="31" t="s">
        <v>3434</v>
      </c>
      <c r="J1627" s="31" t="s">
        <v>3435</v>
      </c>
      <c r="K1627" s="36" t="s">
        <v>508</v>
      </c>
      <c r="L1627" s="33">
        <v>4.66</v>
      </c>
    </row>
    <row r="1628" spans="8:12" ht="15.45" x14ac:dyDescent="0.4">
      <c r="H1628" s="30">
        <v>1627</v>
      </c>
      <c r="I1628" s="31" t="s">
        <v>3436</v>
      </c>
      <c r="J1628" s="31" t="s">
        <v>3437</v>
      </c>
      <c r="K1628" s="36" t="s">
        <v>508</v>
      </c>
      <c r="L1628" s="33">
        <v>9.02</v>
      </c>
    </row>
    <row r="1629" spans="8:12" ht="15.45" x14ac:dyDescent="0.4">
      <c r="H1629" s="30">
        <v>1628</v>
      </c>
      <c r="I1629" s="31" t="s">
        <v>3438</v>
      </c>
      <c r="J1629" s="31" t="s">
        <v>3439</v>
      </c>
      <c r="K1629" s="36" t="s">
        <v>508</v>
      </c>
      <c r="L1629" s="33">
        <v>9.5500000000000007</v>
      </c>
    </row>
    <row r="1630" spans="8:12" ht="15.45" x14ac:dyDescent="0.4">
      <c r="H1630" s="30">
        <v>1629</v>
      </c>
      <c r="I1630" s="31" t="s">
        <v>3440</v>
      </c>
      <c r="J1630" s="31" t="s">
        <v>3441</v>
      </c>
      <c r="K1630" s="36" t="s">
        <v>508</v>
      </c>
      <c r="L1630" s="33">
        <v>11.21</v>
      </c>
    </row>
    <row r="1631" spans="8:12" ht="15.45" x14ac:dyDescent="0.4">
      <c r="H1631" s="30">
        <v>1630</v>
      </c>
      <c r="I1631" s="31" t="s">
        <v>3442</v>
      </c>
      <c r="J1631" s="31" t="s">
        <v>3443</v>
      </c>
      <c r="K1631" s="36" t="s">
        <v>508</v>
      </c>
      <c r="L1631" s="33">
        <v>7.94</v>
      </c>
    </row>
    <row r="1632" spans="8:12" ht="15.45" x14ac:dyDescent="0.4">
      <c r="H1632" s="30">
        <v>1631</v>
      </c>
      <c r="I1632" s="31" t="s">
        <v>3444</v>
      </c>
      <c r="J1632" s="31" t="s">
        <v>3445</v>
      </c>
      <c r="K1632" s="36" t="s">
        <v>508</v>
      </c>
      <c r="L1632" s="33">
        <v>8.8000000000000007</v>
      </c>
    </row>
    <row r="1633" spans="8:12" ht="15.45" x14ac:dyDescent="0.4">
      <c r="H1633" s="30">
        <v>1632</v>
      </c>
      <c r="I1633" s="31" t="s">
        <v>3446</v>
      </c>
      <c r="J1633" s="31" t="s">
        <v>3447</v>
      </c>
      <c r="K1633" s="36" t="s">
        <v>508</v>
      </c>
      <c r="L1633" s="33">
        <v>1.31</v>
      </c>
    </row>
    <row r="1634" spans="8:12" ht="15.45" x14ac:dyDescent="0.4">
      <c r="H1634" s="30">
        <v>1633</v>
      </c>
      <c r="I1634" s="31" t="s">
        <v>3448</v>
      </c>
      <c r="J1634" s="31" t="s">
        <v>3449</v>
      </c>
      <c r="K1634" s="36" t="s">
        <v>508</v>
      </c>
      <c r="L1634" s="33">
        <v>12.03</v>
      </c>
    </row>
    <row r="1635" spans="8:12" ht="15.45" x14ac:dyDescent="0.4">
      <c r="H1635" s="30">
        <v>1634</v>
      </c>
      <c r="I1635" s="31" t="s">
        <v>3450</v>
      </c>
      <c r="J1635" s="31" t="s">
        <v>3451</v>
      </c>
      <c r="K1635" s="36" t="s">
        <v>508</v>
      </c>
      <c r="L1635" s="33">
        <v>8.2799999999999994</v>
      </c>
    </row>
    <row r="1636" spans="8:12" ht="15.45" x14ac:dyDescent="0.4">
      <c r="H1636" s="30">
        <v>1635</v>
      </c>
      <c r="I1636" s="31" t="s">
        <v>3452</v>
      </c>
      <c r="J1636" s="31" t="s">
        <v>3453</v>
      </c>
      <c r="K1636" s="36" t="s">
        <v>508</v>
      </c>
      <c r="L1636" s="33">
        <v>3.98</v>
      </c>
    </row>
    <row r="1637" spans="8:12" ht="15.45" x14ac:dyDescent="0.4">
      <c r="H1637" s="30">
        <v>1636</v>
      </c>
      <c r="I1637" s="31" t="s">
        <v>3454</v>
      </c>
      <c r="J1637" s="31" t="s">
        <v>3455</v>
      </c>
      <c r="K1637" s="36" t="s">
        <v>508</v>
      </c>
      <c r="L1637" s="33">
        <v>11.82</v>
      </c>
    </row>
    <row r="1638" spans="8:12" ht="15.45" x14ac:dyDescent="0.4">
      <c r="H1638" s="30">
        <v>1637</v>
      </c>
      <c r="I1638" s="31" t="s">
        <v>3456</v>
      </c>
      <c r="J1638" s="31" t="s">
        <v>3457</v>
      </c>
      <c r="K1638" s="36" t="s">
        <v>508</v>
      </c>
      <c r="L1638" s="33">
        <v>6.52</v>
      </c>
    </row>
    <row r="1639" spans="8:12" ht="15.45" x14ac:dyDescent="0.4">
      <c r="H1639" s="30">
        <v>1638</v>
      </c>
      <c r="I1639" s="31" t="s">
        <v>3458</v>
      </c>
      <c r="J1639" s="31" t="s">
        <v>3459</v>
      </c>
      <c r="K1639" s="36" t="s">
        <v>508</v>
      </c>
      <c r="L1639" s="33">
        <v>9.0399999999999991</v>
      </c>
    </row>
    <row r="1640" spans="8:12" ht="15.45" x14ac:dyDescent="0.4">
      <c r="H1640" s="30">
        <v>1639</v>
      </c>
      <c r="I1640" s="31" t="s">
        <v>3460</v>
      </c>
      <c r="J1640" s="31" t="s">
        <v>3461</v>
      </c>
      <c r="K1640" s="36" t="s">
        <v>508</v>
      </c>
      <c r="L1640" s="33">
        <v>6.91</v>
      </c>
    </row>
    <row r="1641" spans="8:12" ht="15.45" x14ac:dyDescent="0.4">
      <c r="H1641" s="30">
        <v>1640</v>
      </c>
      <c r="I1641" s="31" t="s">
        <v>3462</v>
      </c>
      <c r="J1641" s="31" t="s">
        <v>3463</v>
      </c>
      <c r="K1641" s="36" t="s">
        <v>508</v>
      </c>
      <c r="L1641" s="33">
        <v>13.6</v>
      </c>
    </row>
    <row r="1642" spans="8:12" ht="15.45" x14ac:dyDescent="0.4">
      <c r="H1642" s="30">
        <v>1641</v>
      </c>
      <c r="I1642" s="31" t="s">
        <v>3464</v>
      </c>
      <c r="J1642" s="31" t="s">
        <v>3465</v>
      </c>
      <c r="K1642" s="36" t="s">
        <v>508</v>
      </c>
      <c r="L1642" s="33">
        <v>8.56</v>
      </c>
    </row>
    <row r="1643" spans="8:12" ht="15.45" x14ac:dyDescent="0.4">
      <c r="H1643" s="30">
        <v>1642</v>
      </c>
      <c r="I1643" s="31" t="s">
        <v>3466</v>
      </c>
      <c r="J1643" s="31" t="s">
        <v>3467</v>
      </c>
      <c r="K1643" s="36" t="s">
        <v>508</v>
      </c>
      <c r="L1643" s="33">
        <v>5.08</v>
      </c>
    </row>
    <row r="1644" spans="8:12" ht="15.45" x14ac:dyDescent="0.4">
      <c r="H1644" s="30">
        <v>1643</v>
      </c>
      <c r="I1644" s="31" t="s">
        <v>3468</v>
      </c>
      <c r="J1644" s="31" t="s">
        <v>3469</v>
      </c>
      <c r="K1644" s="36" t="s">
        <v>508</v>
      </c>
      <c r="L1644" s="33">
        <v>10.24</v>
      </c>
    </row>
    <row r="1645" spans="8:12" ht="15.45" x14ac:dyDescent="0.4">
      <c r="H1645" s="30">
        <v>1644</v>
      </c>
      <c r="I1645" s="31" t="s">
        <v>3470</v>
      </c>
      <c r="J1645" s="31" t="s">
        <v>3471</v>
      </c>
      <c r="K1645" s="36" t="s">
        <v>508</v>
      </c>
      <c r="L1645" s="33">
        <v>11.41</v>
      </c>
    </row>
    <row r="1646" spans="8:12" ht="15.45" x14ac:dyDescent="0.4">
      <c r="H1646" s="30">
        <v>1645</v>
      </c>
      <c r="I1646" s="31" t="s">
        <v>3472</v>
      </c>
      <c r="J1646" s="31" t="s">
        <v>3473</v>
      </c>
      <c r="K1646" s="36" t="s">
        <v>508</v>
      </c>
      <c r="L1646" s="33">
        <v>8.36</v>
      </c>
    </row>
    <row r="1647" spans="8:12" ht="15.45" x14ac:dyDescent="0.4">
      <c r="H1647" s="30">
        <v>1646</v>
      </c>
      <c r="I1647" s="31" t="s">
        <v>3474</v>
      </c>
      <c r="J1647" s="31" t="s">
        <v>3475</v>
      </c>
      <c r="K1647" s="36" t="s">
        <v>508</v>
      </c>
      <c r="L1647" s="33">
        <v>7.42</v>
      </c>
    </row>
    <row r="1648" spans="8:12" ht="15.45" x14ac:dyDescent="0.4">
      <c r="H1648" s="30">
        <v>1647</v>
      </c>
      <c r="I1648" s="31" t="s">
        <v>3476</v>
      </c>
      <c r="J1648" s="31" t="s">
        <v>3477</v>
      </c>
      <c r="K1648" s="36" t="s">
        <v>508</v>
      </c>
      <c r="L1648" s="33">
        <v>12.68</v>
      </c>
    </row>
    <row r="1649" spans="8:12" ht="15.45" x14ac:dyDescent="0.4">
      <c r="H1649" s="30">
        <v>1648</v>
      </c>
      <c r="I1649" s="31" t="s">
        <v>3478</v>
      </c>
      <c r="J1649" s="31" t="s">
        <v>3479</v>
      </c>
      <c r="K1649" s="36" t="s">
        <v>508</v>
      </c>
      <c r="L1649" s="33">
        <v>13.77</v>
      </c>
    </row>
    <row r="1650" spans="8:12" ht="15.45" x14ac:dyDescent="0.4">
      <c r="H1650" s="30">
        <v>1649</v>
      </c>
      <c r="I1650" s="31" t="s">
        <v>3480</v>
      </c>
      <c r="J1650" s="31" t="s">
        <v>3481</v>
      </c>
      <c r="K1650" s="36" t="s">
        <v>508</v>
      </c>
      <c r="L1650" s="33">
        <v>12.36</v>
      </c>
    </row>
    <row r="1651" spans="8:12" ht="15.45" x14ac:dyDescent="0.4">
      <c r="H1651" s="30">
        <v>1650</v>
      </c>
      <c r="I1651" s="31" t="s">
        <v>3482</v>
      </c>
      <c r="J1651" s="31" t="s">
        <v>3483</v>
      </c>
      <c r="K1651" s="36" t="s">
        <v>508</v>
      </c>
      <c r="L1651" s="33">
        <v>8.77</v>
      </c>
    </row>
    <row r="1652" spans="8:12" ht="15.45" x14ac:dyDescent="0.4">
      <c r="H1652" s="30">
        <v>1651</v>
      </c>
      <c r="I1652" s="31" t="s">
        <v>3484</v>
      </c>
      <c r="J1652" s="31" t="s">
        <v>3485</v>
      </c>
      <c r="K1652" s="36" t="s">
        <v>508</v>
      </c>
      <c r="L1652" s="33">
        <v>13.03</v>
      </c>
    </row>
    <row r="1653" spans="8:12" ht="15.45" x14ac:dyDescent="0.4">
      <c r="H1653" s="30">
        <v>1652</v>
      </c>
      <c r="I1653" s="31" t="s">
        <v>3486</v>
      </c>
      <c r="J1653" s="31" t="s">
        <v>3487</v>
      </c>
      <c r="K1653" s="36" t="s">
        <v>508</v>
      </c>
      <c r="L1653" s="33">
        <v>11.92</v>
      </c>
    </row>
    <row r="1654" spans="8:12" ht="15.45" x14ac:dyDescent="0.4">
      <c r="H1654" s="30">
        <v>1653</v>
      </c>
      <c r="I1654" s="31" t="s">
        <v>3488</v>
      </c>
      <c r="J1654" s="31" t="s">
        <v>3489</v>
      </c>
      <c r="K1654" s="36" t="s">
        <v>508</v>
      </c>
      <c r="L1654" s="33">
        <v>5.88</v>
      </c>
    </row>
    <row r="1655" spans="8:12" ht="15.45" x14ac:dyDescent="0.4">
      <c r="H1655" s="30">
        <v>1654</v>
      </c>
      <c r="I1655" s="31" t="s">
        <v>3490</v>
      </c>
      <c r="J1655" s="31" t="s">
        <v>3491</v>
      </c>
      <c r="K1655" s="36" t="s">
        <v>508</v>
      </c>
      <c r="L1655" s="33">
        <v>10.69</v>
      </c>
    </row>
    <row r="1656" spans="8:12" ht="15.45" x14ac:dyDescent="0.4">
      <c r="H1656" s="30">
        <v>1655</v>
      </c>
      <c r="I1656" s="31" t="s">
        <v>3492</v>
      </c>
      <c r="J1656" s="31" t="s">
        <v>3493</v>
      </c>
      <c r="K1656" s="36" t="s">
        <v>508</v>
      </c>
      <c r="L1656" s="33">
        <v>10.94</v>
      </c>
    </row>
    <row r="1657" spans="8:12" ht="15.45" x14ac:dyDescent="0.4">
      <c r="H1657" s="30">
        <v>1656</v>
      </c>
      <c r="I1657" s="31" t="s">
        <v>3494</v>
      </c>
      <c r="J1657" s="31" t="s">
        <v>3495</v>
      </c>
      <c r="K1657" s="36" t="s">
        <v>508</v>
      </c>
      <c r="L1657" s="33">
        <v>12.65</v>
      </c>
    </row>
    <row r="1658" spans="8:12" ht="15.45" x14ac:dyDescent="0.4">
      <c r="H1658" s="30">
        <v>1657</v>
      </c>
      <c r="I1658" s="31" t="s">
        <v>3496</v>
      </c>
      <c r="J1658" s="31" t="s">
        <v>3497</v>
      </c>
      <c r="K1658" s="36" t="s">
        <v>508</v>
      </c>
      <c r="L1658" s="33">
        <v>10.9</v>
      </c>
    </row>
    <row r="1659" spans="8:12" ht="15.45" x14ac:dyDescent="0.4">
      <c r="H1659" s="30">
        <v>1658</v>
      </c>
      <c r="I1659" s="31" t="s">
        <v>3498</v>
      </c>
      <c r="J1659" s="31" t="s">
        <v>3499</v>
      </c>
      <c r="K1659" s="36" t="s">
        <v>508</v>
      </c>
      <c r="L1659" s="33">
        <v>8.7799999999999994</v>
      </c>
    </row>
    <row r="1660" spans="8:12" ht="15.45" x14ac:dyDescent="0.4">
      <c r="H1660" s="30">
        <v>1659</v>
      </c>
      <c r="I1660" s="31" t="s">
        <v>3500</v>
      </c>
      <c r="J1660" s="31" t="s">
        <v>3501</v>
      </c>
      <c r="K1660" s="36" t="s">
        <v>508</v>
      </c>
      <c r="L1660" s="33">
        <v>8.0299999999999994</v>
      </c>
    </row>
    <row r="1661" spans="8:12" ht="15.45" x14ac:dyDescent="0.4">
      <c r="H1661" s="30">
        <v>1660</v>
      </c>
      <c r="I1661" s="31" t="s">
        <v>3502</v>
      </c>
      <c r="J1661" s="31" t="s">
        <v>3503</v>
      </c>
      <c r="K1661" s="36" t="s">
        <v>508</v>
      </c>
      <c r="L1661" s="33">
        <v>11.6</v>
      </c>
    </row>
    <row r="1662" spans="8:12" ht="15.45" x14ac:dyDescent="0.4">
      <c r="H1662" s="30">
        <v>1661</v>
      </c>
      <c r="I1662" s="31" t="s">
        <v>3504</v>
      </c>
      <c r="J1662" s="31" t="s">
        <v>3505</v>
      </c>
      <c r="K1662" s="36" t="s">
        <v>508</v>
      </c>
      <c r="L1662" s="33">
        <v>6.76</v>
      </c>
    </row>
    <row r="1663" spans="8:12" ht="15.45" x14ac:dyDescent="0.4">
      <c r="H1663" s="30">
        <v>1662</v>
      </c>
      <c r="I1663" s="31" t="s">
        <v>3506</v>
      </c>
      <c r="J1663" s="31" t="s">
        <v>3507</v>
      </c>
      <c r="K1663" s="36" t="s">
        <v>508</v>
      </c>
      <c r="L1663" s="33">
        <v>6.36</v>
      </c>
    </row>
    <row r="1664" spans="8:12" ht="15.45" x14ac:dyDescent="0.4">
      <c r="H1664" s="30">
        <v>1663</v>
      </c>
      <c r="I1664" s="31" t="s">
        <v>3508</v>
      </c>
      <c r="J1664" s="31" t="s">
        <v>3509</v>
      </c>
      <c r="K1664" s="36" t="s">
        <v>508</v>
      </c>
      <c r="L1664" s="33">
        <v>6.96</v>
      </c>
    </row>
    <row r="1665" spans="8:12" ht="15.45" x14ac:dyDescent="0.4">
      <c r="H1665" s="30">
        <v>1664</v>
      </c>
      <c r="I1665" s="31" t="s">
        <v>3510</v>
      </c>
      <c r="J1665" s="31" t="s">
        <v>3511</v>
      </c>
      <c r="K1665" s="36" t="s">
        <v>508</v>
      </c>
      <c r="L1665" s="33">
        <v>5.96</v>
      </c>
    </row>
    <row r="1666" spans="8:12" ht="15.45" x14ac:dyDescent="0.4">
      <c r="H1666" s="30">
        <v>1665</v>
      </c>
      <c r="I1666" s="31" t="s">
        <v>3512</v>
      </c>
      <c r="J1666" s="31" t="s">
        <v>3513</v>
      </c>
      <c r="K1666" s="36" t="s">
        <v>508</v>
      </c>
      <c r="L1666" s="33">
        <v>12.28</v>
      </c>
    </row>
    <row r="1667" spans="8:12" ht="15.45" x14ac:dyDescent="0.4">
      <c r="H1667" s="30">
        <v>1666</v>
      </c>
      <c r="I1667" s="31" t="s">
        <v>3514</v>
      </c>
      <c r="J1667" s="31" t="s">
        <v>3515</v>
      </c>
      <c r="K1667" s="36" t="s">
        <v>508</v>
      </c>
      <c r="L1667" s="33">
        <v>9.3000000000000007</v>
      </c>
    </row>
    <row r="1668" spans="8:12" ht="15.45" x14ac:dyDescent="0.4">
      <c r="H1668" s="30">
        <v>1667</v>
      </c>
      <c r="I1668" s="31" t="s">
        <v>3516</v>
      </c>
      <c r="J1668" s="31" t="s">
        <v>3517</v>
      </c>
      <c r="K1668" s="36" t="s">
        <v>508</v>
      </c>
      <c r="L1668" s="33">
        <v>6.44</v>
      </c>
    </row>
    <row r="1669" spans="8:12" ht="15.45" x14ac:dyDescent="0.4">
      <c r="H1669" s="30">
        <v>1668</v>
      </c>
      <c r="I1669" s="31" t="s">
        <v>3518</v>
      </c>
      <c r="J1669" s="31" t="s">
        <v>3519</v>
      </c>
      <c r="K1669" s="36" t="s">
        <v>508</v>
      </c>
      <c r="L1669" s="33">
        <v>7.18</v>
      </c>
    </row>
    <row r="1670" spans="8:12" ht="15.45" x14ac:dyDescent="0.4">
      <c r="H1670" s="30">
        <v>1669</v>
      </c>
      <c r="I1670" s="31" t="s">
        <v>3520</v>
      </c>
      <c r="J1670" s="31" t="s">
        <v>3521</v>
      </c>
      <c r="K1670" s="36" t="s">
        <v>508</v>
      </c>
      <c r="L1670" s="33">
        <v>9.9</v>
      </c>
    </row>
    <row r="1671" spans="8:12" ht="15.45" x14ac:dyDescent="0.4">
      <c r="H1671" s="30">
        <v>1670</v>
      </c>
      <c r="I1671" s="31" t="s">
        <v>3522</v>
      </c>
      <c r="J1671" s="31" t="s">
        <v>3523</v>
      </c>
      <c r="K1671" s="36" t="s">
        <v>508</v>
      </c>
      <c r="L1671" s="33">
        <v>8.83</v>
      </c>
    </row>
    <row r="1672" spans="8:12" ht="15.45" x14ac:dyDescent="0.4">
      <c r="H1672" s="30">
        <v>1671</v>
      </c>
      <c r="I1672" s="31" t="s">
        <v>3524</v>
      </c>
      <c r="J1672" s="31" t="s">
        <v>3525</v>
      </c>
      <c r="K1672" s="36" t="s">
        <v>508</v>
      </c>
      <c r="L1672" s="33">
        <v>9.24</v>
      </c>
    </row>
    <row r="1673" spans="8:12" ht="15.45" x14ac:dyDescent="0.4">
      <c r="H1673" s="30">
        <v>1672</v>
      </c>
      <c r="I1673" s="31" t="s">
        <v>3526</v>
      </c>
      <c r="J1673" s="31" t="s">
        <v>3527</v>
      </c>
      <c r="K1673" s="36" t="s">
        <v>508</v>
      </c>
      <c r="L1673" s="33">
        <v>8.56</v>
      </c>
    </row>
    <row r="1674" spans="8:12" ht="15.45" x14ac:dyDescent="0.4">
      <c r="H1674" s="30">
        <v>1673</v>
      </c>
      <c r="I1674" s="31" t="s">
        <v>3528</v>
      </c>
      <c r="J1674" s="31" t="s">
        <v>3529</v>
      </c>
      <c r="K1674" s="36" t="s">
        <v>508</v>
      </c>
      <c r="L1674" s="33">
        <v>7.69</v>
      </c>
    </row>
    <row r="1675" spans="8:12" ht="15.45" x14ac:dyDescent="0.4">
      <c r="H1675" s="30">
        <v>1674</v>
      </c>
      <c r="I1675" s="31" t="s">
        <v>3530</v>
      </c>
      <c r="J1675" s="31" t="s">
        <v>3531</v>
      </c>
      <c r="K1675" s="36" t="s">
        <v>508</v>
      </c>
      <c r="L1675" s="33">
        <v>7.1</v>
      </c>
    </row>
    <row r="1676" spans="8:12" ht="15.45" x14ac:dyDescent="0.4">
      <c r="H1676" s="30">
        <v>1675</v>
      </c>
      <c r="I1676" s="31" t="s">
        <v>3532</v>
      </c>
      <c r="J1676" s="31" t="s">
        <v>3533</v>
      </c>
      <c r="K1676" s="36" t="s">
        <v>508</v>
      </c>
      <c r="L1676" s="33">
        <v>7.94</v>
      </c>
    </row>
    <row r="1677" spans="8:12" ht="15.45" x14ac:dyDescent="0.4">
      <c r="H1677" s="30">
        <v>1676</v>
      </c>
      <c r="I1677" s="31" t="s">
        <v>3534</v>
      </c>
      <c r="J1677" s="31" t="s">
        <v>3535</v>
      </c>
      <c r="K1677" s="36" t="s">
        <v>508</v>
      </c>
      <c r="L1677" s="33">
        <v>13.43</v>
      </c>
    </row>
    <row r="1678" spans="8:12" ht="15.45" x14ac:dyDescent="0.4">
      <c r="H1678" s="30">
        <v>1677</v>
      </c>
      <c r="I1678" s="31" t="s">
        <v>3536</v>
      </c>
      <c r="J1678" s="31" t="s">
        <v>3537</v>
      </c>
      <c r="K1678" s="36" t="s">
        <v>508</v>
      </c>
      <c r="L1678" s="33">
        <v>8.33</v>
      </c>
    </row>
    <row r="1679" spans="8:12" ht="15.45" x14ac:dyDescent="0.4">
      <c r="H1679" s="30">
        <v>1678</v>
      </c>
      <c r="I1679" s="31" t="s">
        <v>3538</v>
      </c>
      <c r="J1679" s="31" t="s">
        <v>3539</v>
      </c>
      <c r="K1679" s="36" t="s">
        <v>508</v>
      </c>
      <c r="L1679" s="33">
        <v>12.53</v>
      </c>
    </row>
    <row r="1680" spans="8:12" ht="15.45" x14ac:dyDescent="0.4">
      <c r="H1680" s="30">
        <v>1679</v>
      </c>
      <c r="I1680" s="31" t="s">
        <v>3540</v>
      </c>
      <c r="J1680" s="31" t="s">
        <v>3541</v>
      </c>
      <c r="K1680" s="36" t="s">
        <v>508</v>
      </c>
      <c r="L1680" s="33">
        <v>8.57</v>
      </c>
    </row>
    <row r="1681" spans="8:12" ht="15.45" x14ac:dyDescent="0.4">
      <c r="H1681" s="30">
        <v>1680</v>
      </c>
      <c r="I1681" s="31" t="s">
        <v>3542</v>
      </c>
      <c r="J1681" s="31" t="s">
        <v>3543</v>
      </c>
      <c r="K1681" s="36" t="s">
        <v>508</v>
      </c>
      <c r="L1681" s="33">
        <v>7.12</v>
      </c>
    </row>
    <row r="1682" spans="8:12" ht="15.45" x14ac:dyDescent="0.4">
      <c r="H1682" s="30">
        <v>1681</v>
      </c>
      <c r="I1682" s="31" t="s">
        <v>3544</v>
      </c>
      <c r="J1682" s="31" t="s">
        <v>3545</v>
      </c>
      <c r="K1682" s="36" t="s">
        <v>508</v>
      </c>
      <c r="L1682" s="33">
        <v>13.33</v>
      </c>
    </row>
    <row r="1683" spans="8:12" ht="15.45" x14ac:dyDescent="0.4">
      <c r="H1683" s="30">
        <v>1682</v>
      </c>
      <c r="I1683" s="31" t="s">
        <v>3546</v>
      </c>
      <c r="J1683" s="31" t="s">
        <v>3547</v>
      </c>
      <c r="K1683" s="36" t="s">
        <v>508</v>
      </c>
      <c r="L1683" s="33">
        <v>10.75</v>
      </c>
    </row>
    <row r="1684" spans="8:12" ht="15.45" x14ac:dyDescent="0.4">
      <c r="H1684" s="30">
        <v>1683</v>
      </c>
      <c r="I1684" s="31" t="s">
        <v>3548</v>
      </c>
      <c r="J1684" s="31" t="s">
        <v>3549</v>
      </c>
      <c r="K1684" s="36" t="s">
        <v>508</v>
      </c>
      <c r="L1684" s="33">
        <v>6.95</v>
      </c>
    </row>
    <row r="1685" spans="8:12" ht="15.45" x14ac:dyDescent="0.4">
      <c r="H1685" s="30">
        <v>1684</v>
      </c>
      <c r="I1685" s="31" t="s">
        <v>3550</v>
      </c>
      <c r="J1685" s="31" t="s">
        <v>3551</v>
      </c>
      <c r="K1685" s="36" t="s">
        <v>508</v>
      </c>
      <c r="L1685" s="33">
        <v>6.82</v>
      </c>
    </row>
    <row r="1686" spans="8:12" ht="15.45" x14ac:dyDescent="0.4">
      <c r="H1686" s="30">
        <v>1685</v>
      </c>
      <c r="I1686" s="31" t="s">
        <v>3552</v>
      </c>
      <c r="J1686" s="31" t="s">
        <v>3553</v>
      </c>
      <c r="K1686" s="36" t="s">
        <v>508</v>
      </c>
      <c r="L1686" s="33">
        <v>13.15</v>
      </c>
    </row>
    <row r="1687" spans="8:12" ht="15.45" x14ac:dyDescent="0.4">
      <c r="H1687" s="30">
        <v>1686</v>
      </c>
      <c r="I1687" s="31" t="s">
        <v>3554</v>
      </c>
      <c r="J1687" s="31" t="s">
        <v>3555</v>
      </c>
      <c r="K1687" s="36" t="s">
        <v>508</v>
      </c>
      <c r="L1687" s="33">
        <v>8.7100000000000009</v>
      </c>
    </row>
    <row r="1688" spans="8:12" ht="15.45" x14ac:dyDescent="0.4">
      <c r="H1688" s="30">
        <v>1687</v>
      </c>
      <c r="I1688" s="31" t="s">
        <v>3556</v>
      </c>
      <c r="J1688" s="31" t="s">
        <v>3555</v>
      </c>
      <c r="K1688" s="36" t="s">
        <v>508</v>
      </c>
      <c r="L1688" s="33">
        <v>7.66</v>
      </c>
    </row>
    <row r="1689" spans="8:12" ht="15.45" x14ac:dyDescent="0.4">
      <c r="H1689" s="30">
        <v>1688</v>
      </c>
      <c r="I1689" s="31" t="s">
        <v>3557</v>
      </c>
      <c r="J1689" s="31" t="s">
        <v>3558</v>
      </c>
      <c r="K1689" s="36" t="s">
        <v>508</v>
      </c>
      <c r="L1689" s="33">
        <v>7.62</v>
      </c>
    </row>
    <row r="1690" spans="8:12" ht="15.45" x14ac:dyDescent="0.4">
      <c r="H1690" s="30">
        <v>1689</v>
      </c>
      <c r="I1690" s="31" t="s">
        <v>3559</v>
      </c>
      <c r="J1690" s="31" t="s">
        <v>3560</v>
      </c>
      <c r="K1690" s="36" t="s">
        <v>508</v>
      </c>
      <c r="L1690" s="33">
        <v>7.49</v>
      </c>
    </row>
    <row r="1691" spans="8:12" ht="15.45" x14ac:dyDescent="0.4">
      <c r="H1691" s="30">
        <v>1690</v>
      </c>
      <c r="I1691" s="31" t="s">
        <v>3561</v>
      </c>
      <c r="J1691" s="31" t="s">
        <v>3562</v>
      </c>
      <c r="K1691" s="36" t="s">
        <v>508</v>
      </c>
      <c r="L1691" s="33">
        <v>6.92</v>
      </c>
    </row>
    <row r="1692" spans="8:12" ht="15.45" x14ac:dyDescent="0.4">
      <c r="H1692" s="30">
        <v>1691</v>
      </c>
      <c r="I1692" s="31" t="s">
        <v>3563</v>
      </c>
      <c r="J1692" s="31" t="s">
        <v>3564</v>
      </c>
      <c r="K1692" s="36" t="s">
        <v>508</v>
      </c>
      <c r="L1692" s="33">
        <v>8.36</v>
      </c>
    </row>
    <row r="1693" spans="8:12" ht="15.45" x14ac:dyDescent="0.4">
      <c r="H1693" s="30">
        <v>1692</v>
      </c>
      <c r="I1693" s="31" t="s">
        <v>3565</v>
      </c>
      <c r="J1693" s="31" t="s">
        <v>3566</v>
      </c>
      <c r="K1693" s="36" t="s">
        <v>508</v>
      </c>
      <c r="L1693" s="33">
        <v>11.49</v>
      </c>
    </row>
    <row r="1694" spans="8:12" ht="15.45" x14ac:dyDescent="0.4">
      <c r="H1694" s="30">
        <v>1693</v>
      </c>
      <c r="I1694" s="31" t="s">
        <v>3567</v>
      </c>
      <c r="J1694" s="31" t="s">
        <v>3568</v>
      </c>
      <c r="K1694" s="36" t="s">
        <v>508</v>
      </c>
      <c r="L1694" s="33">
        <v>10.93</v>
      </c>
    </row>
    <row r="1695" spans="8:12" ht="15.45" x14ac:dyDescent="0.4">
      <c r="H1695" s="30">
        <v>1694</v>
      </c>
      <c r="I1695" s="31" t="s">
        <v>3569</v>
      </c>
      <c r="J1695" s="31" t="s">
        <v>3570</v>
      </c>
      <c r="K1695" s="36" t="s">
        <v>508</v>
      </c>
      <c r="L1695" s="33">
        <v>5.33</v>
      </c>
    </row>
    <row r="1696" spans="8:12" ht="15.45" x14ac:dyDescent="0.4">
      <c r="H1696" s="30">
        <v>1695</v>
      </c>
      <c r="I1696" s="31" t="s">
        <v>3571</v>
      </c>
      <c r="J1696" s="31" t="s">
        <v>3572</v>
      </c>
      <c r="K1696" s="36" t="s">
        <v>508</v>
      </c>
      <c r="L1696" s="33">
        <v>8.42</v>
      </c>
    </row>
    <row r="1697" spans="8:12" ht="15.45" x14ac:dyDescent="0.4">
      <c r="H1697" s="30">
        <v>1696</v>
      </c>
      <c r="I1697" s="31" t="s">
        <v>3573</v>
      </c>
      <c r="J1697" s="31" t="s">
        <v>3574</v>
      </c>
      <c r="K1697" s="36" t="s">
        <v>508</v>
      </c>
      <c r="L1697" s="33">
        <v>8.0299999999999994</v>
      </c>
    </row>
    <row r="1698" spans="8:12" ht="15.45" x14ac:dyDescent="0.4">
      <c r="H1698" s="30">
        <v>1697</v>
      </c>
      <c r="I1698" s="31" t="s">
        <v>3575</v>
      </c>
      <c r="J1698" s="31" t="s">
        <v>3576</v>
      </c>
      <c r="K1698" s="36" t="s">
        <v>508</v>
      </c>
      <c r="L1698" s="33">
        <v>9.08</v>
      </c>
    </row>
    <row r="1699" spans="8:12" ht="15.45" x14ac:dyDescent="0.4">
      <c r="H1699" s="30">
        <v>1698</v>
      </c>
      <c r="I1699" s="31" t="s">
        <v>3577</v>
      </c>
      <c r="J1699" s="31" t="s">
        <v>3578</v>
      </c>
      <c r="K1699" s="36" t="s">
        <v>508</v>
      </c>
      <c r="L1699" s="33">
        <v>9.44</v>
      </c>
    </row>
    <row r="1700" spans="8:12" ht="15.45" x14ac:dyDescent="0.4">
      <c r="H1700" s="30">
        <v>1699</v>
      </c>
      <c r="I1700" s="31" t="s">
        <v>3579</v>
      </c>
      <c r="J1700" s="31" t="s">
        <v>3580</v>
      </c>
      <c r="K1700" s="36" t="s">
        <v>508</v>
      </c>
      <c r="L1700" s="33">
        <v>6.79</v>
      </c>
    </row>
    <row r="1701" spans="8:12" ht="15.45" x14ac:dyDescent="0.4">
      <c r="H1701" s="30">
        <v>1700</v>
      </c>
      <c r="I1701" s="31" t="s">
        <v>3581</v>
      </c>
      <c r="J1701" s="31" t="s">
        <v>3582</v>
      </c>
      <c r="K1701" s="36" t="s">
        <v>508</v>
      </c>
      <c r="L1701" s="33">
        <v>8.7100000000000009</v>
      </c>
    </row>
    <row r="1702" spans="8:12" ht="15.45" x14ac:dyDescent="0.4">
      <c r="H1702" s="30">
        <v>1701</v>
      </c>
      <c r="I1702" s="31" t="s">
        <v>3583</v>
      </c>
      <c r="J1702" s="31" t="s">
        <v>3584</v>
      </c>
      <c r="K1702" s="36" t="s">
        <v>508</v>
      </c>
      <c r="L1702" s="33">
        <v>8.86</v>
      </c>
    </row>
    <row r="1703" spans="8:12" ht="15.45" x14ac:dyDescent="0.4">
      <c r="H1703" s="30">
        <v>1702</v>
      </c>
      <c r="I1703" s="31" t="s">
        <v>3585</v>
      </c>
      <c r="J1703" s="31" t="s">
        <v>3586</v>
      </c>
      <c r="K1703" s="36" t="s">
        <v>508</v>
      </c>
      <c r="L1703" s="33">
        <v>6.81</v>
      </c>
    </row>
    <row r="1704" spans="8:12" ht="15.45" x14ac:dyDescent="0.4">
      <c r="H1704" s="30">
        <v>1703</v>
      </c>
      <c r="I1704" s="31" t="s">
        <v>3587</v>
      </c>
      <c r="J1704" s="31" t="s">
        <v>3588</v>
      </c>
      <c r="K1704" s="36" t="s">
        <v>508</v>
      </c>
      <c r="L1704" s="33">
        <v>9.6</v>
      </c>
    </row>
    <row r="1705" spans="8:12" ht="15.45" x14ac:dyDescent="0.4">
      <c r="H1705" s="30">
        <v>1704</v>
      </c>
      <c r="I1705" s="31" t="s">
        <v>3589</v>
      </c>
      <c r="J1705" s="31" t="s">
        <v>3590</v>
      </c>
      <c r="K1705" s="36" t="s">
        <v>508</v>
      </c>
      <c r="L1705" s="33">
        <v>7.09</v>
      </c>
    </row>
    <row r="1706" spans="8:12" ht="15.45" x14ac:dyDescent="0.4">
      <c r="H1706" s="30">
        <v>1705</v>
      </c>
      <c r="I1706" s="31" t="s">
        <v>3591</v>
      </c>
      <c r="J1706" s="31" t="s">
        <v>3592</v>
      </c>
      <c r="K1706" s="36" t="s">
        <v>508</v>
      </c>
      <c r="L1706" s="33">
        <v>8.65</v>
      </c>
    </row>
    <row r="1707" spans="8:12" ht="15.45" x14ac:dyDescent="0.4">
      <c r="H1707" s="30">
        <v>1706</v>
      </c>
      <c r="I1707" s="31" t="s">
        <v>3593</v>
      </c>
      <c r="J1707" s="31" t="s">
        <v>3594</v>
      </c>
      <c r="K1707" s="36" t="s">
        <v>508</v>
      </c>
      <c r="L1707" s="33">
        <v>9.14</v>
      </c>
    </row>
    <row r="1708" spans="8:12" ht="15.45" x14ac:dyDescent="0.4">
      <c r="H1708" s="30">
        <v>1707</v>
      </c>
      <c r="I1708" s="31" t="s">
        <v>3595</v>
      </c>
      <c r="J1708" s="31" t="s">
        <v>3596</v>
      </c>
      <c r="K1708" s="36" t="s">
        <v>508</v>
      </c>
      <c r="L1708" s="33">
        <v>4.7699999999999996</v>
      </c>
    </row>
    <row r="1709" spans="8:12" ht="15.45" x14ac:dyDescent="0.4">
      <c r="H1709" s="30">
        <v>1708</v>
      </c>
      <c r="I1709" s="31" t="s">
        <v>3597</v>
      </c>
      <c r="J1709" s="31" t="s">
        <v>3598</v>
      </c>
      <c r="K1709" s="36" t="s">
        <v>508</v>
      </c>
      <c r="L1709" s="33">
        <v>13.01</v>
      </c>
    </row>
    <row r="1710" spans="8:12" ht="15.45" x14ac:dyDescent="0.4">
      <c r="H1710" s="30">
        <v>1709</v>
      </c>
      <c r="I1710" s="31" t="s">
        <v>3599</v>
      </c>
      <c r="J1710" s="31" t="s">
        <v>3600</v>
      </c>
      <c r="K1710" s="36" t="s">
        <v>508</v>
      </c>
      <c r="L1710" s="33">
        <v>12.15</v>
      </c>
    </row>
    <row r="1711" spans="8:12" ht="15.45" x14ac:dyDescent="0.4">
      <c r="H1711" s="30">
        <v>1710</v>
      </c>
      <c r="I1711" s="31" t="s">
        <v>3601</v>
      </c>
      <c r="J1711" s="31" t="s">
        <v>3602</v>
      </c>
      <c r="K1711" s="36" t="s">
        <v>508</v>
      </c>
      <c r="L1711" s="33">
        <v>10.19</v>
      </c>
    </row>
    <row r="1712" spans="8:12" ht="15.45" x14ac:dyDescent="0.4">
      <c r="H1712" s="30">
        <v>1711</v>
      </c>
      <c r="I1712" s="31" t="s">
        <v>3603</v>
      </c>
      <c r="J1712" s="31" t="s">
        <v>3604</v>
      </c>
      <c r="K1712" s="36" t="s">
        <v>508</v>
      </c>
      <c r="L1712" s="33">
        <v>9.34</v>
      </c>
    </row>
    <row r="1713" spans="8:12" ht="15.45" x14ac:dyDescent="0.4">
      <c r="H1713" s="30">
        <v>1712</v>
      </c>
      <c r="I1713" s="31" t="s">
        <v>3605</v>
      </c>
      <c r="J1713" s="31" t="s">
        <v>3606</v>
      </c>
      <c r="K1713" s="36" t="s">
        <v>508</v>
      </c>
      <c r="L1713" s="33">
        <v>10.83</v>
      </c>
    </row>
    <row r="1714" spans="8:12" ht="15.45" x14ac:dyDescent="0.4">
      <c r="H1714" s="30">
        <v>1713</v>
      </c>
      <c r="I1714" s="31" t="s">
        <v>3607</v>
      </c>
      <c r="J1714" s="31" t="s">
        <v>3608</v>
      </c>
      <c r="K1714" s="36" t="s">
        <v>508</v>
      </c>
      <c r="L1714" s="33">
        <v>10.46</v>
      </c>
    </row>
    <row r="1715" spans="8:12" ht="15.45" x14ac:dyDescent="0.4">
      <c r="H1715" s="30">
        <v>1714</v>
      </c>
      <c r="I1715" s="31" t="s">
        <v>3609</v>
      </c>
      <c r="J1715" s="31" t="s">
        <v>3610</v>
      </c>
      <c r="K1715" s="36" t="s">
        <v>508</v>
      </c>
      <c r="L1715" s="33">
        <v>9.2100000000000009</v>
      </c>
    </row>
    <row r="1716" spans="8:12" ht="15.45" x14ac:dyDescent="0.4">
      <c r="H1716" s="30">
        <v>1715</v>
      </c>
      <c r="I1716" s="31" t="s">
        <v>3611</v>
      </c>
      <c r="J1716" s="31" t="s">
        <v>3612</v>
      </c>
      <c r="K1716" s="36" t="s">
        <v>508</v>
      </c>
      <c r="L1716" s="33">
        <v>10.5</v>
      </c>
    </row>
    <row r="1717" spans="8:12" ht="15.45" x14ac:dyDescent="0.4">
      <c r="H1717" s="30">
        <v>1716</v>
      </c>
      <c r="I1717" s="31" t="s">
        <v>3613</v>
      </c>
      <c r="J1717" s="31" t="s">
        <v>3614</v>
      </c>
      <c r="K1717" s="36" t="s">
        <v>508</v>
      </c>
      <c r="L1717" s="33">
        <v>8.11</v>
      </c>
    </row>
    <row r="1718" spans="8:12" ht="15.45" x14ac:dyDescent="0.4">
      <c r="H1718" s="30">
        <v>1717</v>
      </c>
      <c r="I1718" s="31" t="s">
        <v>3615</v>
      </c>
      <c r="J1718" s="31" t="s">
        <v>3616</v>
      </c>
      <c r="K1718" s="36" t="s">
        <v>508</v>
      </c>
      <c r="L1718" s="33">
        <v>9.93</v>
      </c>
    </row>
    <row r="1719" spans="8:12" ht="15.45" x14ac:dyDescent="0.4">
      <c r="H1719" s="30">
        <v>1718</v>
      </c>
      <c r="I1719" s="31" t="s">
        <v>3617</v>
      </c>
      <c r="J1719" s="31" t="s">
        <v>3618</v>
      </c>
      <c r="K1719" s="36" t="s">
        <v>508</v>
      </c>
      <c r="L1719" s="33">
        <v>9.01</v>
      </c>
    </row>
    <row r="1720" spans="8:12" ht="15.45" x14ac:dyDescent="0.4">
      <c r="H1720" s="30">
        <v>1719</v>
      </c>
      <c r="I1720" s="31" t="s">
        <v>3619</v>
      </c>
      <c r="J1720" s="31" t="s">
        <v>3620</v>
      </c>
      <c r="K1720" s="36" t="s">
        <v>508</v>
      </c>
      <c r="L1720" s="33">
        <v>9.61</v>
      </c>
    </row>
    <row r="1721" spans="8:12" ht="15.45" x14ac:dyDescent="0.4">
      <c r="H1721" s="30">
        <v>1720</v>
      </c>
      <c r="I1721" s="31" t="s">
        <v>3621</v>
      </c>
      <c r="J1721" s="31" t="s">
        <v>3622</v>
      </c>
      <c r="K1721" s="36" t="s">
        <v>508</v>
      </c>
      <c r="L1721" s="33">
        <v>9.0299999999999994</v>
      </c>
    </row>
    <row r="1722" spans="8:12" ht="15.45" x14ac:dyDescent="0.4">
      <c r="H1722" s="30">
        <v>1721</v>
      </c>
      <c r="I1722" s="31" t="s">
        <v>3623</v>
      </c>
      <c r="J1722" s="31" t="s">
        <v>3624</v>
      </c>
      <c r="K1722" s="36" t="s">
        <v>508</v>
      </c>
      <c r="L1722" s="33">
        <v>9.26</v>
      </c>
    </row>
    <row r="1723" spans="8:12" ht="15.45" x14ac:dyDescent="0.4">
      <c r="H1723" s="30">
        <v>1722</v>
      </c>
      <c r="I1723" s="31" t="s">
        <v>3625</v>
      </c>
      <c r="J1723" s="31" t="s">
        <v>3626</v>
      </c>
      <c r="K1723" s="36" t="s">
        <v>508</v>
      </c>
      <c r="L1723" s="33">
        <v>6.96</v>
      </c>
    </row>
    <row r="1724" spans="8:12" ht="15.45" x14ac:dyDescent="0.4">
      <c r="H1724" s="30">
        <v>1723</v>
      </c>
      <c r="I1724" s="31" t="s">
        <v>3627</v>
      </c>
      <c r="J1724" s="31" t="s">
        <v>3628</v>
      </c>
      <c r="K1724" s="36" t="s">
        <v>508</v>
      </c>
      <c r="L1724" s="33">
        <v>12.26</v>
      </c>
    </row>
    <row r="1725" spans="8:12" ht="15.45" x14ac:dyDescent="0.4">
      <c r="H1725" s="30">
        <v>1724</v>
      </c>
      <c r="I1725" s="31" t="s">
        <v>3629</v>
      </c>
      <c r="J1725" s="31" t="s">
        <v>3630</v>
      </c>
      <c r="K1725" s="36" t="s">
        <v>508</v>
      </c>
      <c r="L1725" s="33">
        <v>8.3800000000000008</v>
      </c>
    </row>
    <row r="1726" spans="8:12" ht="15.45" x14ac:dyDescent="0.4">
      <c r="H1726" s="30">
        <v>1725</v>
      </c>
      <c r="I1726" s="31" t="s">
        <v>3631</v>
      </c>
      <c r="J1726" s="31" t="s">
        <v>3632</v>
      </c>
      <c r="K1726" s="36" t="s">
        <v>508</v>
      </c>
      <c r="L1726" s="33">
        <v>10.02</v>
      </c>
    </row>
    <row r="1727" spans="8:12" ht="15.45" x14ac:dyDescent="0.4">
      <c r="H1727" s="30">
        <v>1726</v>
      </c>
      <c r="I1727" s="31" t="s">
        <v>3633</v>
      </c>
      <c r="J1727" s="31" t="s">
        <v>3634</v>
      </c>
      <c r="K1727" s="36" t="s">
        <v>508</v>
      </c>
      <c r="L1727" s="33">
        <v>8.11</v>
      </c>
    </row>
    <row r="1728" spans="8:12" ht="15.45" x14ac:dyDescent="0.4">
      <c r="H1728" s="30">
        <v>1727</v>
      </c>
      <c r="I1728" s="31" t="s">
        <v>3635</v>
      </c>
      <c r="J1728" s="31" t="s">
        <v>3636</v>
      </c>
      <c r="K1728" s="36" t="s">
        <v>508</v>
      </c>
      <c r="L1728" s="33">
        <v>8.15</v>
      </c>
    </row>
    <row r="1729" spans="8:12" ht="15.45" x14ac:dyDescent="0.4">
      <c r="H1729" s="30">
        <v>1728</v>
      </c>
      <c r="I1729" s="31" t="s">
        <v>3637</v>
      </c>
      <c r="J1729" s="31" t="s">
        <v>3638</v>
      </c>
      <c r="K1729" s="36" t="s">
        <v>508</v>
      </c>
      <c r="L1729" s="33">
        <v>11.71</v>
      </c>
    </row>
    <row r="1730" spans="8:12" ht="15.45" x14ac:dyDescent="0.4">
      <c r="H1730" s="30">
        <v>1729</v>
      </c>
      <c r="I1730" s="31" t="s">
        <v>3639</v>
      </c>
      <c r="J1730" s="31" t="s">
        <v>3640</v>
      </c>
      <c r="K1730" s="36" t="s">
        <v>508</v>
      </c>
      <c r="L1730" s="33">
        <v>8.6300000000000008</v>
      </c>
    </row>
    <row r="1731" spans="8:12" ht="15.45" x14ac:dyDescent="0.4">
      <c r="H1731" s="30">
        <v>1730</v>
      </c>
      <c r="I1731" s="31" t="s">
        <v>3641</v>
      </c>
      <c r="J1731" s="31" t="s">
        <v>3642</v>
      </c>
      <c r="K1731" s="36" t="s">
        <v>508</v>
      </c>
      <c r="L1731" s="33">
        <v>12.99</v>
      </c>
    </row>
    <row r="1732" spans="8:12" ht="15.45" x14ac:dyDescent="0.4">
      <c r="H1732" s="30">
        <v>1731</v>
      </c>
      <c r="I1732" s="31" t="s">
        <v>3643</v>
      </c>
      <c r="J1732" s="31" t="s">
        <v>3644</v>
      </c>
      <c r="K1732" s="36" t="s">
        <v>508</v>
      </c>
      <c r="L1732" s="33">
        <v>12.66</v>
      </c>
    </row>
    <row r="1733" spans="8:12" ht="15.45" x14ac:dyDescent="0.4">
      <c r="H1733" s="30">
        <v>1732</v>
      </c>
      <c r="I1733" s="31" t="s">
        <v>3645</v>
      </c>
      <c r="J1733" s="31" t="s">
        <v>3646</v>
      </c>
      <c r="K1733" s="36" t="s">
        <v>508</v>
      </c>
      <c r="L1733" s="33">
        <v>11.01</v>
      </c>
    </row>
    <row r="1734" spans="8:12" ht="15.45" x14ac:dyDescent="0.4">
      <c r="H1734" s="30">
        <v>1733</v>
      </c>
      <c r="I1734" s="31" t="s">
        <v>3647</v>
      </c>
      <c r="J1734" s="31" t="s">
        <v>3648</v>
      </c>
      <c r="K1734" s="36" t="s">
        <v>508</v>
      </c>
      <c r="L1734" s="33">
        <v>7.54</v>
      </c>
    </row>
    <row r="1735" spans="8:12" ht="15.45" x14ac:dyDescent="0.4">
      <c r="H1735" s="30">
        <v>1734</v>
      </c>
      <c r="I1735" s="31" t="s">
        <v>3649</v>
      </c>
      <c r="J1735" s="31" t="s">
        <v>3650</v>
      </c>
      <c r="K1735" s="36" t="s">
        <v>508</v>
      </c>
      <c r="L1735" s="33">
        <v>10.43</v>
      </c>
    </row>
    <row r="1736" spans="8:12" ht="15.45" x14ac:dyDescent="0.4">
      <c r="H1736" s="30">
        <v>1735</v>
      </c>
      <c r="I1736" s="31" t="s">
        <v>3651</v>
      </c>
      <c r="J1736" s="31" t="s">
        <v>3652</v>
      </c>
      <c r="K1736" s="36" t="s">
        <v>508</v>
      </c>
      <c r="L1736" s="33">
        <v>11.95</v>
      </c>
    </row>
    <row r="1737" spans="8:12" ht="15.45" x14ac:dyDescent="0.4">
      <c r="H1737" s="30">
        <v>1736</v>
      </c>
      <c r="I1737" s="31" t="s">
        <v>3653</v>
      </c>
      <c r="J1737" s="31" t="s">
        <v>3654</v>
      </c>
      <c r="K1737" s="36" t="s">
        <v>508</v>
      </c>
      <c r="L1737" s="33">
        <v>4.16</v>
      </c>
    </row>
    <row r="1738" spans="8:12" ht="15.45" x14ac:dyDescent="0.4">
      <c r="H1738" s="30">
        <v>1737</v>
      </c>
      <c r="I1738" s="31" t="s">
        <v>3655</v>
      </c>
      <c r="J1738" s="31" t="s">
        <v>3656</v>
      </c>
      <c r="K1738" s="36" t="s">
        <v>508</v>
      </c>
      <c r="L1738" s="33">
        <v>13.38</v>
      </c>
    </row>
    <row r="1739" spans="8:12" ht="15.45" x14ac:dyDescent="0.4">
      <c r="H1739" s="30">
        <v>1738</v>
      </c>
      <c r="I1739" s="31" t="s">
        <v>3657</v>
      </c>
      <c r="J1739" s="31" t="s">
        <v>3658</v>
      </c>
      <c r="K1739" s="36" t="s">
        <v>508</v>
      </c>
      <c r="L1739" s="33">
        <v>3.96</v>
      </c>
    </row>
    <row r="1740" spans="8:12" ht="15.45" x14ac:dyDescent="0.4">
      <c r="H1740" s="30">
        <v>1739</v>
      </c>
      <c r="I1740" s="31" t="s">
        <v>3659</v>
      </c>
      <c r="J1740" s="31" t="s">
        <v>3660</v>
      </c>
      <c r="K1740" s="36" t="s">
        <v>508</v>
      </c>
      <c r="L1740" s="33">
        <v>10.85</v>
      </c>
    </row>
    <row r="1741" spans="8:12" ht="15.45" x14ac:dyDescent="0.4">
      <c r="H1741" s="30">
        <v>1740</v>
      </c>
      <c r="I1741" s="31" t="s">
        <v>3661</v>
      </c>
      <c r="J1741" s="31" t="s">
        <v>3662</v>
      </c>
      <c r="K1741" s="36" t="s">
        <v>508</v>
      </c>
      <c r="L1741" s="33">
        <v>7.19</v>
      </c>
    </row>
    <row r="1742" spans="8:12" ht="15.45" x14ac:dyDescent="0.4">
      <c r="H1742" s="30">
        <v>1741</v>
      </c>
      <c r="I1742" s="31" t="s">
        <v>3663</v>
      </c>
      <c r="J1742" s="31" t="s">
        <v>3664</v>
      </c>
      <c r="K1742" s="36" t="s">
        <v>508</v>
      </c>
      <c r="L1742" s="33">
        <v>4.62</v>
      </c>
    </row>
    <row r="1743" spans="8:12" ht="15.45" x14ac:dyDescent="0.4">
      <c r="H1743" s="30">
        <v>1742</v>
      </c>
      <c r="I1743" s="31" t="s">
        <v>3665</v>
      </c>
      <c r="J1743" s="31" t="s">
        <v>3666</v>
      </c>
      <c r="K1743" s="36" t="s">
        <v>508</v>
      </c>
      <c r="L1743" s="33">
        <v>9.9499999999999993</v>
      </c>
    </row>
    <row r="1744" spans="8:12" ht="15.45" x14ac:dyDescent="0.4">
      <c r="H1744" s="30">
        <v>1743</v>
      </c>
      <c r="I1744" s="31" t="s">
        <v>3667</v>
      </c>
      <c r="J1744" s="31" t="s">
        <v>3668</v>
      </c>
      <c r="K1744" s="36" t="s">
        <v>508</v>
      </c>
      <c r="L1744" s="33">
        <v>7.11</v>
      </c>
    </row>
    <row r="1745" spans="8:12" ht="15.45" x14ac:dyDescent="0.4">
      <c r="H1745" s="30">
        <v>1744</v>
      </c>
      <c r="I1745" s="31" t="s">
        <v>3669</v>
      </c>
      <c r="J1745" s="31" t="s">
        <v>3670</v>
      </c>
      <c r="K1745" s="36" t="s">
        <v>508</v>
      </c>
      <c r="L1745" s="33">
        <v>8.0299999999999994</v>
      </c>
    </row>
    <row r="1746" spans="8:12" ht="15.45" x14ac:dyDescent="0.4">
      <c r="H1746" s="30">
        <v>1745</v>
      </c>
      <c r="I1746" s="31" t="s">
        <v>3671</v>
      </c>
      <c r="J1746" s="31" t="s">
        <v>3672</v>
      </c>
      <c r="K1746" s="36" t="s">
        <v>508</v>
      </c>
      <c r="L1746" s="33">
        <v>4.03</v>
      </c>
    </row>
    <row r="1747" spans="8:12" ht="15.45" x14ac:dyDescent="0.4">
      <c r="H1747" s="30">
        <v>1746</v>
      </c>
      <c r="I1747" s="31" t="s">
        <v>3673</v>
      </c>
      <c r="J1747" s="31" t="s">
        <v>3674</v>
      </c>
      <c r="K1747" s="36" t="s">
        <v>508</v>
      </c>
      <c r="L1747" s="33">
        <v>11.6</v>
      </c>
    </row>
    <row r="1748" spans="8:12" ht="15.45" x14ac:dyDescent="0.4">
      <c r="H1748" s="30">
        <v>1747</v>
      </c>
      <c r="I1748" s="31" t="s">
        <v>3675</v>
      </c>
      <c r="J1748" s="31" t="s">
        <v>3676</v>
      </c>
      <c r="K1748" s="36" t="s">
        <v>508</v>
      </c>
      <c r="L1748" s="33">
        <v>11.76</v>
      </c>
    </row>
    <row r="1749" spans="8:12" ht="15.45" x14ac:dyDescent="0.4">
      <c r="H1749" s="30">
        <v>1748</v>
      </c>
      <c r="I1749" s="31" t="s">
        <v>3677</v>
      </c>
      <c r="J1749" s="31" t="s">
        <v>3678</v>
      </c>
      <c r="K1749" s="36" t="s">
        <v>508</v>
      </c>
      <c r="L1749" s="33">
        <v>12.15</v>
      </c>
    </row>
    <row r="1750" spans="8:12" ht="15.45" x14ac:dyDescent="0.4">
      <c r="H1750" s="30">
        <v>1749</v>
      </c>
      <c r="I1750" s="31" t="s">
        <v>3679</v>
      </c>
      <c r="J1750" s="31" t="s">
        <v>3680</v>
      </c>
      <c r="K1750" s="36" t="s">
        <v>508</v>
      </c>
      <c r="L1750" s="33">
        <v>1.63</v>
      </c>
    </row>
    <row r="1751" spans="8:12" ht="15.45" x14ac:dyDescent="0.4">
      <c r="H1751" s="30">
        <v>1750</v>
      </c>
      <c r="I1751" s="31" t="s">
        <v>3681</v>
      </c>
      <c r="J1751" s="31" t="s">
        <v>3682</v>
      </c>
      <c r="K1751" s="36" t="s">
        <v>508</v>
      </c>
      <c r="L1751" s="33">
        <v>2.48</v>
      </c>
    </row>
    <row r="1752" spans="8:12" ht="15.45" x14ac:dyDescent="0.4">
      <c r="H1752" s="30">
        <v>1751</v>
      </c>
      <c r="I1752" s="31" t="s">
        <v>3683</v>
      </c>
      <c r="J1752" s="31" t="s">
        <v>3684</v>
      </c>
      <c r="K1752" s="36" t="s">
        <v>508</v>
      </c>
      <c r="L1752" s="33">
        <v>8.73</v>
      </c>
    </row>
    <row r="1753" spans="8:12" ht="15.45" x14ac:dyDescent="0.4">
      <c r="H1753" s="30">
        <v>1752</v>
      </c>
      <c r="I1753" s="31" t="s">
        <v>3685</v>
      </c>
      <c r="J1753" s="31" t="s">
        <v>3686</v>
      </c>
      <c r="K1753" s="36" t="s">
        <v>508</v>
      </c>
      <c r="L1753" s="33">
        <v>13</v>
      </c>
    </row>
    <row r="1754" spans="8:12" ht="15.45" x14ac:dyDescent="0.4">
      <c r="H1754" s="30">
        <v>1753</v>
      </c>
      <c r="I1754" s="31" t="s">
        <v>3687</v>
      </c>
      <c r="J1754" s="31" t="s">
        <v>3688</v>
      </c>
      <c r="K1754" s="36" t="s">
        <v>508</v>
      </c>
      <c r="L1754" s="33">
        <v>12.28</v>
      </c>
    </row>
    <row r="1755" spans="8:12" ht="15.45" x14ac:dyDescent="0.4">
      <c r="H1755" s="30">
        <v>1754</v>
      </c>
      <c r="I1755" s="31" t="s">
        <v>3689</v>
      </c>
      <c r="J1755" s="31" t="s">
        <v>3690</v>
      </c>
      <c r="K1755" s="36" t="s">
        <v>508</v>
      </c>
      <c r="L1755" s="33">
        <v>11.58</v>
      </c>
    </row>
    <row r="1756" spans="8:12" ht="15.45" x14ac:dyDescent="0.4">
      <c r="H1756" s="30">
        <v>1755</v>
      </c>
      <c r="I1756" s="31" t="s">
        <v>3691</v>
      </c>
      <c r="J1756" s="31" t="s">
        <v>3692</v>
      </c>
      <c r="K1756" s="36" t="s">
        <v>508</v>
      </c>
      <c r="L1756" s="33">
        <v>6.73</v>
      </c>
    </row>
    <row r="1757" spans="8:12" ht="15.45" x14ac:dyDescent="0.4">
      <c r="H1757" s="30">
        <v>1756</v>
      </c>
      <c r="I1757" s="31" t="s">
        <v>3693</v>
      </c>
      <c r="J1757" s="31" t="s">
        <v>3694</v>
      </c>
      <c r="K1757" s="36" t="s">
        <v>508</v>
      </c>
      <c r="L1757" s="33">
        <v>12.36</v>
      </c>
    </row>
    <row r="1758" spans="8:12" ht="15.45" x14ac:dyDescent="0.4">
      <c r="H1758" s="30">
        <v>1757</v>
      </c>
      <c r="I1758" s="31" t="s">
        <v>3695</v>
      </c>
      <c r="J1758" s="31" t="s">
        <v>3696</v>
      </c>
      <c r="K1758" s="36" t="s">
        <v>508</v>
      </c>
      <c r="L1758" s="33">
        <v>8.23</v>
      </c>
    </row>
    <row r="1759" spans="8:12" ht="15.45" x14ac:dyDescent="0.4">
      <c r="H1759" s="30">
        <v>1758</v>
      </c>
      <c r="I1759" s="31" t="s">
        <v>3697</v>
      </c>
      <c r="J1759" s="31" t="s">
        <v>3698</v>
      </c>
      <c r="K1759" s="36" t="s">
        <v>508</v>
      </c>
      <c r="L1759" s="33">
        <v>7.96</v>
      </c>
    </row>
    <row r="1760" spans="8:12" ht="15.45" x14ac:dyDescent="0.4">
      <c r="H1760" s="30">
        <v>1759</v>
      </c>
      <c r="I1760" s="31" t="s">
        <v>3699</v>
      </c>
      <c r="J1760" s="31" t="s">
        <v>3700</v>
      </c>
      <c r="K1760" s="36" t="s">
        <v>508</v>
      </c>
      <c r="L1760" s="33">
        <v>10.89</v>
      </c>
    </row>
    <row r="1761" spans="8:12" ht="15.45" x14ac:dyDescent="0.4">
      <c r="H1761" s="30">
        <v>1760</v>
      </c>
      <c r="I1761" s="31" t="s">
        <v>3701</v>
      </c>
      <c r="J1761" s="31" t="s">
        <v>3702</v>
      </c>
      <c r="K1761" s="36" t="s">
        <v>508</v>
      </c>
      <c r="L1761" s="33">
        <v>9.9499999999999993</v>
      </c>
    </row>
    <row r="1762" spans="8:12" ht="15.45" x14ac:dyDescent="0.4">
      <c r="H1762" s="30">
        <v>1761</v>
      </c>
      <c r="I1762" s="31" t="s">
        <v>3703</v>
      </c>
      <c r="J1762" s="31" t="s">
        <v>3704</v>
      </c>
      <c r="K1762" s="36" t="s">
        <v>508</v>
      </c>
      <c r="L1762" s="33">
        <v>10.88</v>
      </c>
    </row>
    <row r="1763" spans="8:12" ht="15.45" x14ac:dyDescent="0.4">
      <c r="H1763" s="30">
        <v>1762</v>
      </c>
      <c r="I1763" s="31" t="s">
        <v>3705</v>
      </c>
      <c r="J1763" s="31" t="s">
        <v>3706</v>
      </c>
      <c r="K1763" s="36" t="s">
        <v>508</v>
      </c>
      <c r="L1763" s="33">
        <v>9.69</v>
      </c>
    </row>
    <row r="1764" spans="8:12" ht="15.45" x14ac:dyDescent="0.4">
      <c r="H1764" s="30">
        <v>1763</v>
      </c>
      <c r="I1764" s="31" t="s">
        <v>3707</v>
      </c>
      <c r="J1764" s="31" t="s">
        <v>3708</v>
      </c>
      <c r="K1764" s="36" t="s">
        <v>508</v>
      </c>
      <c r="L1764" s="33">
        <v>9.89</v>
      </c>
    </row>
    <row r="1765" spans="8:12" ht="15.45" x14ac:dyDescent="0.4">
      <c r="H1765" s="30">
        <v>1764</v>
      </c>
      <c r="I1765" s="31" t="s">
        <v>3709</v>
      </c>
      <c r="J1765" s="31" t="s">
        <v>3710</v>
      </c>
      <c r="K1765" s="36" t="s">
        <v>508</v>
      </c>
      <c r="L1765" s="33">
        <v>7.88</v>
      </c>
    </row>
    <row r="1766" spans="8:12" ht="15.45" x14ac:dyDescent="0.4">
      <c r="H1766" s="30">
        <v>1765</v>
      </c>
      <c r="I1766" s="31" t="s">
        <v>3711</v>
      </c>
      <c r="J1766" s="31" t="s">
        <v>3712</v>
      </c>
      <c r="K1766" s="36" t="s">
        <v>508</v>
      </c>
      <c r="L1766" s="33">
        <v>7.39</v>
      </c>
    </row>
    <row r="1767" spans="8:12" ht="15.45" x14ac:dyDescent="0.4">
      <c r="H1767" s="30">
        <v>1766</v>
      </c>
      <c r="I1767" s="31" t="s">
        <v>3713</v>
      </c>
      <c r="J1767" s="31" t="s">
        <v>3714</v>
      </c>
      <c r="K1767" s="36" t="s">
        <v>508</v>
      </c>
      <c r="L1767" s="33">
        <v>9.19</v>
      </c>
    </row>
    <row r="1768" spans="8:12" ht="15.45" x14ac:dyDescent="0.4">
      <c r="H1768" s="30">
        <v>1767</v>
      </c>
      <c r="I1768" s="31" t="s">
        <v>3715</v>
      </c>
      <c r="J1768" s="31" t="s">
        <v>3716</v>
      </c>
      <c r="K1768" s="36" t="s">
        <v>508</v>
      </c>
      <c r="L1768" s="33">
        <v>11.33</v>
      </c>
    </row>
    <row r="1769" spans="8:12" ht="15.45" x14ac:dyDescent="0.4">
      <c r="H1769" s="30">
        <v>1768</v>
      </c>
      <c r="I1769" s="31" t="s">
        <v>3717</v>
      </c>
      <c r="J1769" s="31" t="s">
        <v>3718</v>
      </c>
      <c r="K1769" s="36" t="s">
        <v>508</v>
      </c>
      <c r="L1769" s="33">
        <v>8.39</v>
      </c>
    </row>
    <row r="1770" spans="8:12" ht="15.45" x14ac:dyDescent="0.4">
      <c r="H1770" s="30">
        <v>1769</v>
      </c>
      <c r="I1770" s="31" t="s">
        <v>3719</v>
      </c>
      <c r="J1770" s="31" t="s">
        <v>3720</v>
      </c>
      <c r="K1770" s="36" t="s">
        <v>508</v>
      </c>
      <c r="L1770" s="33">
        <v>8.6999999999999993</v>
      </c>
    </row>
    <row r="1771" spans="8:12" ht="15.45" x14ac:dyDescent="0.4">
      <c r="H1771" s="30">
        <v>1770</v>
      </c>
      <c r="I1771" s="31" t="s">
        <v>3721</v>
      </c>
      <c r="J1771" s="31" t="s">
        <v>3722</v>
      </c>
      <c r="K1771" s="36" t="s">
        <v>508</v>
      </c>
      <c r="L1771" s="33">
        <v>8.06</v>
      </c>
    </row>
    <row r="1772" spans="8:12" ht="15.45" x14ac:dyDescent="0.4">
      <c r="H1772" s="30">
        <v>1771</v>
      </c>
      <c r="I1772" s="31" t="s">
        <v>3723</v>
      </c>
      <c r="J1772" s="31" t="s">
        <v>3724</v>
      </c>
      <c r="K1772" s="36" t="s">
        <v>508</v>
      </c>
      <c r="L1772" s="33">
        <v>12.77</v>
      </c>
    </row>
    <row r="1773" spans="8:12" ht="15.45" x14ac:dyDescent="0.4">
      <c r="H1773" s="30">
        <v>1772</v>
      </c>
      <c r="I1773" s="31" t="s">
        <v>3725</v>
      </c>
      <c r="J1773" s="31" t="s">
        <v>3726</v>
      </c>
      <c r="K1773" s="36" t="s">
        <v>508</v>
      </c>
      <c r="L1773" s="33">
        <v>7.19</v>
      </c>
    </row>
    <row r="1774" spans="8:12" ht="15.45" x14ac:dyDescent="0.4">
      <c r="H1774" s="30">
        <v>1773</v>
      </c>
      <c r="I1774" s="31" t="s">
        <v>3727</v>
      </c>
      <c r="J1774" s="31" t="s">
        <v>3728</v>
      </c>
      <c r="K1774" s="36" t="s">
        <v>508</v>
      </c>
      <c r="L1774" s="33">
        <v>10.69</v>
      </c>
    </row>
    <row r="1775" spans="8:12" ht="15.45" x14ac:dyDescent="0.4">
      <c r="H1775" s="30">
        <v>1774</v>
      </c>
      <c r="I1775" s="31" t="s">
        <v>3729</v>
      </c>
      <c r="J1775" s="31" t="s">
        <v>3730</v>
      </c>
      <c r="K1775" s="36" t="s">
        <v>508</v>
      </c>
      <c r="L1775" s="33">
        <v>11.9</v>
      </c>
    </row>
    <row r="1776" spans="8:12" ht="15.45" x14ac:dyDescent="0.4">
      <c r="H1776" s="30">
        <v>1775</v>
      </c>
      <c r="I1776" s="31" t="s">
        <v>3731</v>
      </c>
      <c r="J1776" s="31" t="s">
        <v>3732</v>
      </c>
      <c r="K1776" s="36" t="s">
        <v>508</v>
      </c>
      <c r="L1776" s="33">
        <v>9.2200000000000006</v>
      </c>
    </row>
    <row r="1777" spans="8:12" ht="15.45" x14ac:dyDescent="0.4">
      <c r="H1777" s="30">
        <v>1776</v>
      </c>
      <c r="I1777" s="31" t="s">
        <v>3733</v>
      </c>
      <c r="J1777" s="31" t="s">
        <v>3734</v>
      </c>
      <c r="K1777" s="36" t="s">
        <v>508</v>
      </c>
      <c r="L1777" s="33">
        <v>7.71</v>
      </c>
    </row>
    <row r="1778" spans="8:12" ht="15.45" x14ac:dyDescent="0.4">
      <c r="H1778" s="30">
        <v>1777</v>
      </c>
      <c r="I1778" s="31" t="s">
        <v>3735</v>
      </c>
      <c r="J1778" s="31" t="s">
        <v>3736</v>
      </c>
      <c r="K1778" s="36" t="s">
        <v>508</v>
      </c>
      <c r="L1778" s="33">
        <v>8.25</v>
      </c>
    </row>
    <row r="1779" spans="8:12" ht="15.45" x14ac:dyDescent="0.4">
      <c r="H1779" s="30">
        <v>1778</v>
      </c>
      <c r="I1779" s="31" t="s">
        <v>3737</v>
      </c>
      <c r="J1779" s="31" t="s">
        <v>3738</v>
      </c>
      <c r="K1779" s="36" t="s">
        <v>508</v>
      </c>
      <c r="L1779" s="33">
        <v>14.02</v>
      </c>
    </row>
    <row r="1780" spans="8:12" ht="15.45" x14ac:dyDescent="0.4">
      <c r="H1780" s="30">
        <v>1779</v>
      </c>
      <c r="I1780" s="31" t="s">
        <v>3739</v>
      </c>
      <c r="J1780" s="31" t="s">
        <v>3740</v>
      </c>
      <c r="K1780" s="36" t="s">
        <v>508</v>
      </c>
      <c r="L1780" s="33">
        <v>7.68</v>
      </c>
    </row>
    <row r="1781" spans="8:12" ht="15.45" x14ac:dyDescent="0.4">
      <c r="H1781" s="30">
        <v>1780</v>
      </c>
      <c r="I1781" s="31" t="s">
        <v>3741</v>
      </c>
      <c r="J1781" s="31" t="s">
        <v>3742</v>
      </c>
      <c r="K1781" s="36" t="s">
        <v>508</v>
      </c>
      <c r="L1781" s="33">
        <v>13.49</v>
      </c>
    </row>
    <row r="1782" spans="8:12" ht="15.45" x14ac:dyDescent="0.4">
      <c r="H1782" s="30">
        <v>1781</v>
      </c>
      <c r="I1782" s="31" t="s">
        <v>3743</v>
      </c>
      <c r="J1782" s="31" t="s">
        <v>3744</v>
      </c>
      <c r="K1782" s="36" t="s">
        <v>508</v>
      </c>
      <c r="L1782" s="33">
        <v>9.36</v>
      </c>
    </row>
    <row r="1783" spans="8:12" ht="15.45" x14ac:dyDescent="0.4">
      <c r="H1783" s="30">
        <v>1782</v>
      </c>
      <c r="I1783" s="31" t="s">
        <v>3745</v>
      </c>
      <c r="J1783" s="31" t="s">
        <v>3746</v>
      </c>
      <c r="K1783" s="36" t="s">
        <v>508</v>
      </c>
      <c r="L1783" s="33">
        <v>12.68</v>
      </c>
    </row>
    <row r="1784" spans="8:12" ht="15.45" x14ac:dyDescent="0.4">
      <c r="H1784" s="30">
        <v>1783</v>
      </c>
      <c r="I1784" s="31" t="s">
        <v>3747</v>
      </c>
      <c r="J1784" s="31" t="s">
        <v>3748</v>
      </c>
      <c r="K1784" s="36" t="s">
        <v>508</v>
      </c>
      <c r="L1784" s="33">
        <v>13.86</v>
      </c>
    </row>
    <row r="1785" spans="8:12" ht="15.45" x14ac:dyDescent="0.4">
      <c r="H1785" s="30">
        <v>1784</v>
      </c>
      <c r="I1785" s="31" t="s">
        <v>3749</v>
      </c>
      <c r="J1785" s="31" t="s">
        <v>3750</v>
      </c>
      <c r="K1785" s="36" t="s">
        <v>508</v>
      </c>
      <c r="L1785" s="33">
        <v>7.64</v>
      </c>
    </row>
    <row r="1786" spans="8:12" ht="15.45" x14ac:dyDescent="0.4">
      <c r="H1786" s="30">
        <v>1785</v>
      </c>
      <c r="I1786" s="31" t="s">
        <v>3751</v>
      </c>
      <c r="J1786" s="31" t="s">
        <v>3752</v>
      </c>
      <c r="K1786" s="36" t="s">
        <v>508</v>
      </c>
      <c r="L1786" s="33">
        <v>12.48</v>
      </c>
    </row>
    <row r="1787" spans="8:12" ht="15.45" x14ac:dyDescent="0.4">
      <c r="H1787" s="30">
        <v>1786</v>
      </c>
      <c r="I1787" s="31" t="s">
        <v>3753</v>
      </c>
      <c r="J1787" s="31" t="s">
        <v>3754</v>
      </c>
      <c r="K1787" s="36" t="s">
        <v>508</v>
      </c>
      <c r="L1787" s="33">
        <v>10.31</v>
      </c>
    </row>
    <row r="1788" spans="8:12" ht="15.45" x14ac:dyDescent="0.4">
      <c r="H1788" s="30">
        <v>1787</v>
      </c>
      <c r="I1788" s="31" t="s">
        <v>3755</v>
      </c>
      <c r="J1788" s="31" t="s">
        <v>3756</v>
      </c>
      <c r="K1788" s="36" t="s">
        <v>508</v>
      </c>
      <c r="L1788" s="33">
        <v>11.52</v>
      </c>
    </row>
    <row r="1789" spans="8:12" ht="15.45" x14ac:dyDescent="0.4">
      <c r="H1789" s="30">
        <v>1788</v>
      </c>
      <c r="I1789" s="31" t="s">
        <v>3757</v>
      </c>
      <c r="J1789" s="31" t="s">
        <v>3758</v>
      </c>
      <c r="K1789" s="36" t="s">
        <v>508</v>
      </c>
      <c r="L1789" s="33">
        <v>12.67</v>
      </c>
    </row>
    <row r="1790" spans="8:12" ht="15.45" x14ac:dyDescent="0.4">
      <c r="H1790" s="30">
        <v>1789</v>
      </c>
      <c r="I1790" s="31" t="s">
        <v>3759</v>
      </c>
      <c r="J1790" s="31" t="s">
        <v>3760</v>
      </c>
      <c r="K1790" s="36" t="s">
        <v>508</v>
      </c>
      <c r="L1790" s="33">
        <v>3.76</v>
      </c>
    </row>
    <row r="1791" spans="8:12" ht="15.45" x14ac:dyDescent="0.4">
      <c r="H1791" s="30">
        <v>1790</v>
      </c>
      <c r="I1791" s="31" t="s">
        <v>3761</v>
      </c>
      <c r="J1791" s="31" t="s">
        <v>3762</v>
      </c>
      <c r="K1791" s="36" t="s">
        <v>508</v>
      </c>
      <c r="L1791" s="33">
        <v>8.1999999999999993</v>
      </c>
    </row>
    <row r="1792" spans="8:12" ht="15.45" x14ac:dyDescent="0.4">
      <c r="H1792" s="30">
        <v>1791</v>
      </c>
      <c r="I1792" s="31" t="s">
        <v>3763</v>
      </c>
      <c r="J1792" s="31" t="s">
        <v>3764</v>
      </c>
      <c r="K1792" s="36" t="s">
        <v>508</v>
      </c>
      <c r="L1792" s="33">
        <v>12.43</v>
      </c>
    </row>
    <row r="1793" spans="8:12" ht="15.45" x14ac:dyDescent="0.4">
      <c r="H1793" s="30">
        <v>1792</v>
      </c>
      <c r="I1793" s="31" t="s">
        <v>3765</v>
      </c>
      <c r="J1793" s="31" t="s">
        <v>3766</v>
      </c>
      <c r="K1793" s="36" t="s">
        <v>508</v>
      </c>
      <c r="L1793" s="33">
        <v>3.38</v>
      </c>
    </row>
    <row r="1794" spans="8:12" ht="15.45" x14ac:dyDescent="0.4">
      <c r="H1794" s="30">
        <v>1793</v>
      </c>
      <c r="I1794" s="31" t="s">
        <v>3767</v>
      </c>
      <c r="J1794" s="31" t="s">
        <v>3768</v>
      </c>
      <c r="K1794" s="36" t="s">
        <v>508</v>
      </c>
      <c r="L1794" s="33">
        <v>8.2100000000000009</v>
      </c>
    </row>
    <row r="1795" spans="8:12" ht="15.45" x14ac:dyDescent="0.4">
      <c r="H1795" s="30">
        <v>1794</v>
      </c>
      <c r="I1795" s="31" t="s">
        <v>3769</v>
      </c>
      <c r="J1795" s="31" t="s">
        <v>3770</v>
      </c>
      <c r="K1795" s="36" t="s">
        <v>508</v>
      </c>
      <c r="L1795" s="33">
        <v>10.09</v>
      </c>
    </row>
    <row r="1796" spans="8:12" ht="15.45" x14ac:dyDescent="0.4">
      <c r="H1796" s="30">
        <v>1795</v>
      </c>
      <c r="I1796" s="31" t="s">
        <v>3771</v>
      </c>
      <c r="J1796" s="31" t="s">
        <v>3772</v>
      </c>
      <c r="K1796" s="36" t="s">
        <v>508</v>
      </c>
      <c r="L1796" s="33">
        <v>9.9600000000000009</v>
      </c>
    </row>
    <row r="1797" spans="8:12" ht="15.45" x14ac:dyDescent="0.4">
      <c r="H1797" s="30">
        <v>1796</v>
      </c>
      <c r="I1797" s="31" t="s">
        <v>3773</v>
      </c>
      <c r="J1797" s="31" t="s">
        <v>3774</v>
      </c>
      <c r="K1797" s="36" t="s">
        <v>508</v>
      </c>
      <c r="L1797" s="33">
        <v>12.43</v>
      </c>
    </row>
    <row r="1798" spans="8:12" ht="15.45" x14ac:dyDescent="0.4">
      <c r="H1798" s="30">
        <v>1797</v>
      </c>
      <c r="I1798" s="31" t="s">
        <v>3775</v>
      </c>
      <c r="J1798" s="31" t="s">
        <v>3776</v>
      </c>
      <c r="K1798" s="36" t="s">
        <v>508</v>
      </c>
      <c r="L1798" s="33">
        <v>7.66</v>
      </c>
    </row>
    <row r="1799" spans="8:12" ht="15.45" x14ac:dyDescent="0.4">
      <c r="H1799" s="30">
        <v>1798</v>
      </c>
      <c r="I1799" s="31" t="s">
        <v>3777</v>
      </c>
      <c r="J1799" s="31" t="s">
        <v>3778</v>
      </c>
      <c r="K1799" s="36" t="s">
        <v>508</v>
      </c>
      <c r="L1799" s="33">
        <v>7.54</v>
      </c>
    </row>
    <row r="1800" spans="8:12" ht="15.45" x14ac:dyDescent="0.4">
      <c r="H1800" s="30">
        <v>1799</v>
      </c>
      <c r="I1800" s="31" t="s">
        <v>3779</v>
      </c>
      <c r="J1800" s="31" t="s">
        <v>3780</v>
      </c>
      <c r="K1800" s="36" t="s">
        <v>508</v>
      </c>
      <c r="L1800" s="33">
        <v>10.199999999999999</v>
      </c>
    </row>
    <row r="1801" spans="8:12" ht="15.45" x14ac:dyDescent="0.4">
      <c r="H1801" s="30">
        <v>1800</v>
      </c>
      <c r="I1801" s="31" t="s">
        <v>3781</v>
      </c>
      <c r="J1801" s="31" t="s">
        <v>3782</v>
      </c>
      <c r="K1801" s="36" t="s">
        <v>508</v>
      </c>
      <c r="L1801" s="33">
        <v>8.4700000000000006</v>
      </c>
    </row>
    <row r="1802" spans="8:12" ht="15.45" x14ac:dyDescent="0.4">
      <c r="H1802" s="30">
        <v>1801</v>
      </c>
      <c r="I1802" s="31" t="s">
        <v>3783</v>
      </c>
      <c r="J1802" s="31" t="s">
        <v>3784</v>
      </c>
      <c r="K1802" s="36" t="s">
        <v>508</v>
      </c>
      <c r="L1802" s="33">
        <v>11.05</v>
      </c>
    </row>
    <row r="1803" spans="8:12" ht="15.45" x14ac:dyDescent="0.4">
      <c r="H1803" s="30">
        <v>1802</v>
      </c>
      <c r="I1803" s="31" t="s">
        <v>3785</v>
      </c>
      <c r="J1803" s="31" t="s">
        <v>3786</v>
      </c>
      <c r="K1803" s="36" t="s">
        <v>508</v>
      </c>
      <c r="L1803" s="33">
        <v>8.17</v>
      </c>
    </row>
    <row r="1804" spans="8:12" ht="15.45" x14ac:dyDescent="0.4">
      <c r="H1804" s="30">
        <v>1803</v>
      </c>
      <c r="I1804" s="31" t="s">
        <v>3787</v>
      </c>
      <c r="J1804" s="31" t="s">
        <v>3788</v>
      </c>
      <c r="K1804" s="36" t="s">
        <v>508</v>
      </c>
      <c r="L1804" s="33">
        <v>9.7899999999999991</v>
      </c>
    </row>
    <row r="1805" spans="8:12" ht="15.45" x14ac:dyDescent="0.4">
      <c r="H1805" s="30">
        <v>1804</v>
      </c>
      <c r="I1805" s="31" t="s">
        <v>3789</v>
      </c>
      <c r="J1805" s="31" t="s">
        <v>3790</v>
      </c>
      <c r="K1805" s="36" t="s">
        <v>508</v>
      </c>
      <c r="L1805" s="33">
        <v>13.85</v>
      </c>
    </row>
    <row r="1806" spans="8:12" ht="15.45" x14ac:dyDescent="0.4">
      <c r="H1806" s="30">
        <v>1805</v>
      </c>
      <c r="I1806" s="31" t="s">
        <v>3791</v>
      </c>
      <c r="J1806" s="31" t="s">
        <v>3792</v>
      </c>
      <c r="K1806" s="36" t="s">
        <v>508</v>
      </c>
      <c r="L1806" s="33">
        <v>12.1</v>
      </c>
    </row>
    <row r="1807" spans="8:12" ht="15.45" x14ac:dyDescent="0.4">
      <c r="H1807" s="30">
        <v>1806</v>
      </c>
      <c r="I1807" s="31" t="s">
        <v>3793</v>
      </c>
      <c r="J1807" s="31" t="s">
        <v>3794</v>
      </c>
      <c r="K1807" s="36" t="s">
        <v>508</v>
      </c>
      <c r="L1807" s="33">
        <v>4.3600000000000003</v>
      </c>
    </row>
    <row r="1808" spans="8:12" ht="15.45" x14ac:dyDescent="0.4">
      <c r="H1808" s="30">
        <v>1807</v>
      </c>
      <c r="I1808" s="31" t="s">
        <v>3795</v>
      </c>
      <c r="J1808" s="31" t="s">
        <v>3796</v>
      </c>
      <c r="K1808" s="36" t="s">
        <v>508</v>
      </c>
      <c r="L1808" s="33">
        <v>7.09</v>
      </c>
    </row>
    <row r="1809" spans="8:12" ht="15.45" x14ac:dyDescent="0.4">
      <c r="H1809" s="30">
        <v>1808</v>
      </c>
      <c r="I1809" s="31" t="s">
        <v>3797</v>
      </c>
      <c r="J1809" s="31" t="s">
        <v>3798</v>
      </c>
      <c r="K1809" s="36" t="s">
        <v>508</v>
      </c>
      <c r="L1809" s="33">
        <v>13.63</v>
      </c>
    </row>
    <row r="1810" spans="8:12" ht="15.45" x14ac:dyDescent="0.4">
      <c r="H1810" s="30">
        <v>1809</v>
      </c>
      <c r="I1810" s="31" t="s">
        <v>3799</v>
      </c>
      <c r="J1810" s="31" t="s">
        <v>3800</v>
      </c>
      <c r="K1810" s="36" t="s">
        <v>508</v>
      </c>
      <c r="L1810" s="33">
        <v>10.91</v>
      </c>
    </row>
    <row r="1811" spans="8:12" ht="15.45" x14ac:dyDescent="0.4">
      <c r="H1811" s="30">
        <v>1810</v>
      </c>
      <c r="I1811" s="31" t="s">
        <v>3801</v>
      </c>
      <c r="J1811" s="31" t="s">
        <v>3802</v>
      </c>
      <c r="K1811" s="36" t="s">
        <v>508</v>
      </c>
      <c r="L1811" s="33">
        <v>13.94</v>
      </c>
    </row>
    <row r="1812" spans="8:12" ht="15.45" x14ac:dyDescent="0.4">
      <c r="H1812" s="30">
        <v>1811</v>
      </c>
      <c r="I1812" s="31" t="s">
        <v>3803</v>
      </c>
      <c r="J1812" s="31" t="s">
        <v>3804</v>
      </c>
      <c r="K1812" s="36" t="s">
        <v>508</v>
      </c>
      <c r="L1812" s="33">
        <v>9.16</v>
      </c>
    </row>
    <row r="1813" spans="8:12" ht="15.45" x14ac:dyDescent="0.4">
      <c r="H1813" s="30">
        <v>1812</v>
      </c>
      <c r="I1813" s="31" t="s">
        <v>3805</v>
      </c>
      <c r="J1813" s="31" t="s">
        <v>3806</v>
      </c>
      <c r="K1813" s="36" t="s">
        <v>508</v>
      </c>
      <c r="L1813" s="33">
        <v>2.91</v>
      </c>
    </row>
    <row r="1814" spans="8:12" ht="15.45" x14ac:dyDescent="0.4">
      <c r="H1814" s="30">
        <v>1813</v>
      </c>
      <c r="I1814" s="31" t="s">
        <v>3807</v>
      </c>
      <c r="J1814" s="31" t="s">
        <v>3808</v>
      </c>
      <c r="K1814" s="36" t="s">
        <v>508</v>
      </c>
      <c r="L1814" s="33">
        <v>10.06</v>
      </c>
    </row>
    <row r="1815" spans="8:12" ht="15.45" x14ac:dyDescent="0.4">
      <c r="H1815" s="30">
        <v>1814</v>
      </c>
      <c r="I1815" s="31" t="s">
        <v>3809</v>
      </c>
      <c r="J1815" s="31" t="s">
        <v>3810</v>
      </c>
      <c r="K1815" s="36" t="s">
        <v>508</v>
      </c>
      <c r="L1815" s="33">
        <v>3.38</v>
      </c>
    </row>
    <row r="1816" spans="8:12" ht="15.45" x14ac:dyDescent="0.4">
      <c r="H1816" s="30">
        <v>1815</v>
      </c>
      <c r="I1816" s="31" t="s">
        <v>3811</v>
      </c>
      <c r="J1816" s="31" t="s">
        <v>3812</v>
      </c>
      <c r="K1816" s="36" t="s">
        <v>508</v>
      </c>
      <c r="L1816" s="33">
        <v>2.83</v>
      </c>
    </row>
    <row r="1817" spans="8:12" ht="15.45" x14ac:dyDescent="0.4">
      <c r="H1817" s="30">
        <v>1816</v>
      </c>
      <c r="I1817" s="31" t="s">
        <v>3813</v>
      </c>
      <c r="J1817" s="31" t="s">
        <v>3814</v>
      </c>
      <c r="K1817" s="36" t="s">
        <v>508</v>
      </c>
      <c r="L1817" s="33">
        <v>2.74</v>
      </c>
    </row>
    <row r="1818" spans="8:12" ht="15.45" x14ac:dyDescent="0.4">
      <c r="H1818" s="30">
        <v>1817</v>
      </c>
      <c r="I1818" s="31" t="s">
        <v>3815</v>
      </c>
      <c r="J1818" s="31" t="s">
        <v>3816</v>
      </c>
      <c r="K1818" s="36" t="s">
        <v>508</v>
      </c>
      <c r="L1818" s="33">
        <v>12.01</v>
      </c>
    </row>
    <row r="1819" spans="8:12" ht="15.45" x14ac:dyDescent="0.4">
      <c r="H1819" s="30">
        <v>1818</v>
      </c>
      <c r="I1819" s="31" t="s">
        <v>3817</v>
      </c>
      <c r="J1819" s="31" t="s">
        <v>3818</v>
      </c>
      <c r="K1819" s="36" t="s">
        <v>508</v>
      </c>
      <c r="L1819" s="33">
        <v>13.64</v>
      </c>
    </row>
    <row r="1820" spans="8:12" ht="15.45" x14ac:dyDescent="0.4">
      <c r="H1820" s="30">
        <v>1819</v>
      </c>
      <c r="I1820" s="31" t="s">
        <v>3819</v>
      </c>
      <c r="J1820" s="31" t="s">
        <v>3820</v>
      </c>
      <c r="K1820" s="36" t="s">
        <v>508</v>
      </c>
      <c r="L1820" s="33">
        <v>14.4</v>
      </c>
    </row>
    <row r="1821" spans="8:12" ht="15.45" x14ac:dyDescent="0.4">
      <c r="H1821" s="30">
        <v>1820</v>
      </c>
      <c r="I1821" s="31" t="s">
        <v>3821</v>
      </c>
      <c r="J1821" s="31" t="s">
        <v>3822</v>
      </c>
      <c r="K1821" s="36" t="s">
        <v>508</v>
      </c>
      <c r="L1821" s="33">
        <v>12.4</v>
      </c>
    </row>
  </sheetData>
  <sortState xmlns:xlrd2="http://schemas.microsoft.com/office/spreadsheetml/2017/richdata2" ref="A2:F155">
    <sortCondition ref="A2:A15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zhang</dc:creator>
  <cp:lastModifiedBy>yan zhang</cp:lastModifiedBy>
  <dcterms:created xsi:type="dcterms:W3CDTF">2023-11-11T08:14:33Z</dcterms:created>
  <dcterms:modified xsi:type="dcterms:W3CDTF">2024-02-01T06:28:07Z</dcterms:modified>
</cp:coreProperties>
</file>