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media/image10.svg" ContentType="image/svg+xml"/>
  <Override PartName="/xl/media/image2.svg" ContentType="image/svg+xml"/>
  <Override PartName="/xl/media/image4.svg" ContentType="image/svg+xml"/>
  <Override PartName="/xl/media/image6.svg" ContentType="image/svg+xml"/>
  <Override PartName="/xl/media/image8.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23960"/>
  </bookViews>
  <sheets>
    <sheet name="登记表" sheetId="2" r:id="rId1"/>
    <sheet name="基础表" sheetId="5" r:id="rId2"/>
    <sheet name="说明" sheetId="6" r:id="rId3"/>
  </sheets>
  <definedNames>
    <definedName name="本册类">#REF!</definedName>
    <definedName name="财务用品">#REF!</definedName>
    <definedName name="劳保用品">#REF!</definedName>
    <definedName name="日常用品">#REF!</definedName>
    <definedName name="书写用品">#REF!</definedName>
    <definedName name="文件存储用品">#REF!</definedName>
    <definedName name="药品类">#REF!</definedName>
    <definedName name="纸类">#REF!</definedName>
    <definedName name="种类">#REF!</definedName>
  </definedNames>
  <calcPr calcId="144525"/>
</workbook>
</file>

<file path=xl/sharedStrings.xml><?xml version="1.0" encoding="utf-8"?>
<sst xmlns="http://schemas.openxmlformats.org/spreadsheetml/2006/main" count="140" uniqueCount="54">
  <si>
    <t>采购管理表-供应商对账</t>
  </si>
  <si>
    <t>Purchasing management form-supplier reconciliation</t>
  </si>
  <si>
    <t>总采购数量</t>
  </si>
  <si>
    <t>总采购金额</t>
  </si>
  <si>
    <t>总付款金额</t>
  </si>
  <si>
    <t>总待付金额</t>
  </si>
  <si>
    <t>往来对账
查询</t>
  </si>
  <si>
    <t>供应商</t>
  </si>
  <si>
    <t>稻小壳-01</t>
  </si>
  <si>
    <t>年份</t>
  </si>
  <si>
    <t>月份</t>
  </si>
  <si>
    <r>
      <rPr>
        <sz val="12"/>
        <color theme="1"/>
        <rFont val="思源黑体 CN Bold"/>
        <charset val="134"/>
      </rPr>
      <t xml:space="preserve">采购明细表    </t>
    </r>
    <r>
      <rPr>
        <sz val="10"/>
        <color theme="0" tint="-0.249977111117893"/>
        <rFont val="思源黑体 CN Bold"/>
        <charset val="134"/>
      </rPr>
      <t>Purchase Details</t>
    </r>
  </si>
  <si>
    <r>
      <rPr>
        <sz val="12"/>
        <color theme="1"/>
        <rFont val="思源黑体 CN Bold"/>
        <charset val="134"/>
      </rPr>
      <t xml:space="preserve">供应商对账 </t>
    </r>
    <r>
      <rPr>
        <sz val="10"/>
        <color theme="0" tint="-0.249977111117893"/>
        <rFont val="思源黑体 CN Bold"/>
        <charset val="134"/>
      </rPr>
      <t>Supplier reconciliation</t>
    </r>
  </si>
  <si>
    <t>采购日期</t>
  </si>
  <si>
    <t>产品编号</t>
  </si>
  <si>
    <t>商品名称</t>
  </si>
  <si>
    <t>供应商名称</t>
  </si>
  <si>
    <t>采购数量</t>
  </si>
  <si>
    <t>采购单价</t>
  </si>
  <si>
    <t>采购金额</t>
  </si>
  <si>
    <t>已付金额</t>
  </si>
  <si>
    <t>待付金额</t>
  </si>
  <si>
    <t>备注</t>
  </si>
  <si>
    <t>日期</t>
  </si>
  <si>
    <t>统计区域</t>
  </si>
  <si>
    <t>SP-01</t>
  </si>
  <si>
    <t>名称-A</t>
  </si>
  <si>
    <t>输入年份进行查询</t>
  </si>
  <si>
    <t>2022年</t>
  </si>
  <si>
    <t>SP-02</t>
  </si>
  <si>
    <t>名称-B</t>
  </si>
  <si>
    <t>SP-03</t>
  </si>
  <si>
    <t>名称-C</t>
  </si>
  <si>
    <t>1月</t>
  </si>
  <si>
    <t>SP-04</t>
  </si>
  <si>
    <t>名称-D</t>
  </si>
  <si>
    <t>2月</t>
  </si>
  <si>
    <t>3月</t>
  </si>
  <si>
    <t>4月</t>
  </si>
  <si>
    <t>5月</t>
  </si>
  <si>
    <t>稻小壳-02</t>
  </si>
  <si>
    <t>6月</t>
  </si>
  <si>
    <t>7月</t>
  </si>
  <si>
    <t>8月</t>
  </si>
  <si>
    <t>9月</t>
  </si>
  <si>
    <t>10月</t>
  </si>
  <si>
    <t>11月</t>
  </si>
  <si>
    <t>12月</t>
  </si>
  <si>
    <t>稻小壳-03</t>
  </si>
  <si>
    <t>合计</t>
  </si>
  <si>
    <t>稻小壳-04</t>
  </si>
  <si>
    <t>稻小壳-05</t>
  </si>
  <si>
    <t>稻小壳-06</t>
  </si>
  <si>
    <t>稻小壳-07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</si>
</sst>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m/d;@"/>
    <numFmt numFmtId="178" formatCode="#,##0.00;[=0]&quot;&quot;"/>
    <numFmt numFmtId="179" formatCode="\¥#,##0.00;\¥\-#,##0.00"/>
  </numFmts>
  <fonts count="31">
    <font>
      <sz val="11"/>
      <color theme="1"/>
      <name val="宋体"/>
      <charset val="134"/>
      <scheme val="minor"/>
    </font>
    <font>
      <sz val="12"/>
      <color theme="0"/>
      <name val="思源黑体 CN Bold"/>
      <charset val="134"/>
    </font>
    <font>
      <sz val="11"/>
      <color theme="1"/>
      <name val="思源黑体 CN Bold"/>
      <charset val="134"/>
    </font>
    <font>
      <sz val="12"/>
      <color theme="1"/>
      <name val="思源黑体 CN Bold"/>
      <charset val="134"/>
    </font>
    <font>
      <sz val="20"/>
      <color theme="1"/>
      <name val="思源黑体 CN Bold"/>
      <charset val="134"/>
    </font>
    <font>
      <sz val="18"/>
      <color theme="1"/>
      <name val="思源黑体 CN Bold"/>
      <charset val="134"/>
    </font>
    <font>
      <sz val="11"/>
      <color theme="0" tint="-0.349986266670736"/>
      <name val="思源黑体 CN Bold"/>
      <charset val="134"/>
    </font>
    <font>
      <sz val="16"/>
      <color theme="1"/>
      <name val="思源黑体 CN Bold"/>
      <charset val="134"/>
    </font>
    <font>
      <sz val="10"/>
      <color theme="0" tint="-0.349986266670736"/>
      <name val="思源黑体 CN Bold"/>
      <charset val="134"/>
    </font>
    <font>
      <sz val="12"/>
      <name val="思源黑体 CN Bold"/>
      <charset val="134"/>
    </font>
    <font>
      <sz val="11"/>
      <color theme="0"/>
      <name val="思源黑体 CN Bold"/>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0" tint="-0.249977111117893"/>
      <name val="思源黑体 CN Bold"/>
      <charset val="134"/>
    </font>
  </fonts>
  <fills count="36">
    <fill>
      <patternFill patternType="none"/>
    </fill>
    <fill>
      <patternFill patternType="gray125"/>
    </fill>
    <fill>
      <patternFill patternType="solid">
        <fgColor rgb="FF7B75FF"/>
        <bgColor indexed="64"/>
      </patternFill>
    </fill>
    <fill>
      <patternFill patternType="solid">
        <fgColor theme="0" tint="-0.049989318521683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theme="0"/>
      </left>
      <right/>
      <top style="thin">
        <color theme="0"/>
      </top>
      <bottom/>
      <diagonal/>
    </border>
    <border>
      <left style="thin">
        <color theme="0" tint="-0.14996795556505"/>
      </left>
      <right style="thin">
        <color theme="0" tint="-0.14996795556505"/>
      </right>
      <top style="thin">
        <color theme="0" tint="-0.14996795556505"/>
      </top>
      <bottom style="thin">
        <color theme="0" tint="-0.14996795556505"/>
      </bottom>
      <diagonal/>
    </border>
    <border>
      <left style="thin">
        <color theme="0"/>
      </left>
      <right style="thin">
        <color theme="0"/>
      </right>
      <top style="thin">
        <color theme="0"/>
      </top>
      <bottom/>
      <diagonal/>
    </border>
    <border>
      <left style="thin">
        <color theme="0" tint="-0.14996795556505"/>
      </left>
      <right/>
      <top style="thin">
        <color theme="0" tint="-0.14996795556505"/>
      </top>
      <bottom style="thin">
        <color theme="0" tint="-0.14996795556505"/>
      </bottom>
      <diagonal/>
    </border>
    <border>
      <left style="thin">
        <color rgb="FF7B75FF"/>
      </left>
      <right/>
      <top style="thin">
        <color rgb="FF7B75FF"/>
      </top>
      <bottom/>
      <diagonal/>
    </border>
    <border>
      <left/>
      <right/>
      <top style="thin">
        <color rgb="FF7B75FF"/>
      </top>
      <bottom/>
      <diagonal/>
    </border>
    <border>
      <left style="thin">
        <color theme="0"/>
      </left>
      <right style="thin">
        <color rgb="FF7B75FF"/>
      </right>
      <top style="thin">
        <color rgb="FF7B75FF"/>
      </top>
      <bottom style="thin">
        <color theme="0"/>
      </bottom>
      <diagonal/>
    </border>
    <border>
      <left/>
      <right style="thin">
        <color theme="0" tint="-0.14996795556505"/>
      </right>
      <top style="thin">
        <color theme="0" tint="-0.14996795556505"/>
      </top>
      <bottom style="thin">
        <color theme="0" tint="-0.14996795556505"/>
      </bottom>
      <diagonal/>
    </border>
    <border>
      <left style="thin">
        <color rgb="FF7B75FF"/>
      </left>
      <right/>
      <top/>
      <bottom/>
      <diagonal/>
    </border>
    <border>
      <left style="thin">
        <color theme="0"/>
      </left>
      <right style="thin">
        <color rgb="FF7B75FF"/>
      </right>
      <top style="thin">
        <color theme="0"/>
      </top>
      <bottom style="thin">
        <color theme="0"/>
      </bottom>
      <diagonal/>
    </border>
    <border>
      <left style="thin">
        <color rgb="FF7B75FF"/>
      </left>
      <right/>
      <top/>
      <bottom style="thin">
        <color rgb="FF7B75FF"/>
      </bottom>
      <diagonal/>
    </border>
    <border>
      <left/>
      <right/>
      <top/>
      <bottom style="thin">
        <color rgb="FF7B75FF"/>
      </bottom>
      <diagonal/>
    </border>
    <border>
      <left style="thin">
        <color theme="0"/>
      </left>
      <right style="thin">
        <color rgb="FF7B75FF"/>
      </right>
      <top style="thin">
        <color theme="0"/>
      </top>
      <bottom style="thin">
        <color rgb="FF7B75FF"/>
      </bottom>
      <diagonal/>
    </border>
    <border>
      <left style="thin">
        <color rgb="FFFFFBEB"/>
      </left>
      <right style="thin">
        <color rgb="FFFFFBEB"/>
      </right>
      <top style="thin">
        <color rgb="FFFFFBEB"/>
      </top>
      <bottom style="thin">
        <color rgb="FFFFFBEB"/>
      </bottom>
      <diagonal/>
    </border>
    <border>
      <left style="thin">
        <color theme="0" tint="-0.14996795556505"/>
      </left>
      <right style="thin">
        <color theme="0" tint="-0.14996795556505"/>
      </right>
      <top/>
      <bottom style="thin">
        <color theme="0" tint="-0.1499679555650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5" borderId="1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7" applyNumberFormat="0" applyFill="0" applyAlignment="0" applyProtection="0">
      <alignment vertical="center"/>
    </xf>
    <xf numFmtId="0" fontId="17" fillId="0" borderId="17" applyNumberFormat="0" applyFill="0" applyAlignment="0" applyProtection="0">
      <alignment vertical="center"/>
    </xf>
    <xf numFmtId="0" fontId="18" fillId="0" borderId="18" applyNumberFormat="0" applyFill="0" applyAlignment="0" applyProtection="0">
      <alignment vertical="center"/>
    </xf>
    <xf numFmtId="0" fontId="18" fillId="0" borderId="0" applyNumberFormat="0" applyFill="0" applyBorder="0" applyAlignment="0" applyProtection="0">
      <alignment vertical="center"/>
    </xf>
    <xf numFmtId="0" fontId="19" fillId="6" borderId="19" applyNumberFormat="0" applyAlignment="0" applyProtection="0">
      <alignment vertical="center"/>
    </xf>
    <xf numFmtId="0" fontId="20" fillId="7" borderId="20" applyNumberFormat="0" applyAlignment="0" applyProtection="0">
      <alignment vertical="center"/>
    </xf>
    <xf numFmtId="0" fontId="21" fillId="7" borderId="19" applyNumberFormat="0" applyAlignment="0" applyProtection="0">
      <alignment vertical="center"/>
    </xf>
    <xf numFmtId="0" fontId="22" fillId="8" borderId="21" applyNumberFormat="0" applyAlignment="0" applyProtection="0">
      <alignment vertical="center"/>
    </xf>
    <xf numFmtId="0" fontId="23" fillId="0" borderId="22" applyNumberFormat="0" applyFill="0" applyAlignment="0" applyProtection="0">
      <alignment vertical="center"/>
    </xf>
    <xf numFmtId="0" fontId="24" fillId="0" borderId="23"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41">
    <xf numFmtId="0" fontId="0" fillId="0" borderId="0" xfId="0">
      <alignment vertical="center"/>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2" fillId="0" borderId="0" xfId="0" applyFont="1">
      <alignment vertical="center"/>
    </xf>
    <xf numFmtId="0" fontId="2"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0" fontId="1" fillId="2" borderId="3" xfId="0" applyFont="1" applyFill="1" applyBorder="1" applyAlignment="1">
      <alignment horizontal="center" vertical="center"/>
    </xf>
    <xf numFmtId="14" fontId="2" fillId="0" borderId="2" xfId="0" applyNumberFormat="1" applyFont="1" applyFill="1" applyBorder="1" applyAlignment="1">
      <alignment horizontal="center" vertical="center"/>
    </xf>
    <xf numFmtId="14" fontId="2" fillId="0" borderId="4" xfId="0" applyNumberFormat="1" applyFont="1" applyFill="1" applyBorder="1" applyAlignment="1">
      <alignment horizontal="center" vertical="center"/>
    </xf>
    <xf numFmtId="0" fontId="5" fillId="3" borderId="0" xfId="0" applyFont="1" applyFill="1" applyAlignment="1">
      <alignment vertical="center"/>
    </xf>
    <xf numFmtId="0" fontId="6" fillId="3" borderId="0" xfId="0" applyFont="1" applyFill="1" applyAlignment="1">
      <alignment vertical="center"/>
    </xf>
    <xf numFmtId="0" fontId="5" fillId="4" borderId="0" xfId="0" applyFont="1" applyFill="1" applyAlignment="1">
      <alignment vertical="center"/>
    </xf>
    <xf numFmtId="176" fontId="2" fillId="0" borderId="2" xfId="0" applyNumberFormat="1" applyFont="1" applyFill="1" applyBorder="1" applyAlignment="1">
      <alignment horizontal="center" vertical="center"/>
    </xf>
    <xf numFmtId="4" fontId="2" fillId="0" borderId="2" xfId="0" applyNumberFormat="1" applyFont="1" applyFill="1" applyBorder="1" applyAlignment="1">
      <alignment horizontal="center" vertical="center"/>
    </xf>
    <xf numFmtId="0" fontId="7" fillId="3" borderId="0" xfId="0" applyFont="1" applyFill="1" applyAlignment="1">
      <alignment vertical="center"/>
    </xf>
    <xf numFmtId="0" fontId="8" fillId="3" borderId="0" xfId="0" applyFont="1" applyFill="1" applyAlignment="1">
      <alignment horizontal="center" vertical="center"/>
    </xf>
    <xf numFmtId="0" fontId="3" fillId="0" borderId="0" xfId="0" applyFont="1" applyFill="1" applyAlignment="1">
      <alignment vertic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9" fillId="0" borderId="8"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xf>
    <xf numFmtId="0" fontId="3" fillId="0" borderId="0" xfId="0" applyFont="1" applyFill="1" applyAlignment="1">
      <alignment horizontal="left" vertical="center"/>
    </xf>
    <xf numFmtId="177" fontId="2" fillId="0" borderId="2" xfId="0" applyNumberFormat="1" applyFont="1" applyFill="1" applyBorder="1" applyAlignment="1">
      <alignment horizontal="center" vertical="center"/>
    </xf>
    <xf numFmtId="178"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1" fillId="2" borderId="14" xfId="0" applyFont="1" applyFill="1" applyBorder="1" applyAlignment="1">
      <alignment horizontal="center" vertical="center"/>
    </xf>
    <xf numFmtId="179" fontId="3" fillId="0" borderId="0" xfId="0" applyNumberFormat="1" applyFont="1" applyFill="1" applyAlignment="1">
      <alignment horizontal="center" vertical="center"/>
    </xf>
    <xf numFmtId="0" fontId="10" fillId="2" borderId="14" xfId="0" applyFont="1" applyFill="1" applyBorder="1" applyAlignment="1">
      <alignment horizontal="center" vertical="center"/>
    </xf>
    <xf numFmtId="0" fontId="2" fillId="0" borderId="15" xfId="0" applyFont="1" applyFill="1" applyBorder="1" applyAlignment="1">
      <alignment horizontal="center" vertical="center"/>
    </xf>
    <xf numFmtId="4" fontId="2" fillId="0" borderId="15"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F0FF"/>
      <color rgb="0074E0AE"/>
      <color rgb="00F2F1FF"/>
      <color rgb="00FFF9E5"/>
      <color rgb="00FFCF31"/>
      <color rgb="00FF7D6B"/>
      <color rgb="00FFF3F1"/>
      <color rgb="0084C7FF"/>
      <color rgb="00EBF7FF"/>
      <color rgb="007B7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81554524361949"/>
          <c:y val="0.0837370242214533"/>
          <c:w val="0.872389791183295"/>
          <c:h val="0.76401384083045"/>
        </c:manualLayout>
      </c:layout>
      <c:lineChart>
        <c:grouping val="standard"/>
        <c:varyColors val="0"/>
        <c:ser>
          <c:idx val="0"/>
          <c:order val="0"/>
          <c:spPr>
            <a:ln w="19050" cap="rnd">
              <a:solidFill>
                <a:srgbClr val="7B75FF"/>
              </a:solidFill>
              <a:round/>
            </a:ln>
            <a:effectLst/>
          </c:spPr>
          <c:marker>
            <c:symbol val="none"/>
          </c:marker>
          <c:dLbls>
            <c:delete val="1"/>
          </c:dLbls>
          <c:cat>
            <c:strRef>
              <c:f>登记表!$Y$14:$Y$25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登记表!$Z$14:$Z$25</c:f>
              <c:numCache>
                <c:formatCode>General</c:formatCode>
                <c:ptCount val="12"/>
                <c:pt idx="0">
                  <c:v>28</c:v>
                </c:pt>
                <c:pt idx="1">
                  <c:v>19</c:v>
                </c:pt>
                <c:pt idx="2">
                  <c:v>31</c:v>
                </c:pt>
                <c:pt idx="3">
                  <c:v>15</c:v>
                </c:pt>
                <c:pt idx="4">
                  <c:v>12</c:v>
                </c:pt>
                <c:pt idx="5">
                  <c:v>17</c:v>
                </c:pt>
                <c:pt idx="6">
                  <c:v>5</c:v>
                </c:pt>
                <c:pt idx="7">
                  <c:v>17</c:v>
                </c:pt>
                <c:pt idx="8">
                  <c:v>8</c:v>
                </c:pt>
                <c:pt idx="9">
                  <c:v>64</c:v>
                </c:pt>
                <c:pt idx="10">
                  <c:v>9</c:v>
                </c:pt>
                <c:pt idx="11">
                  <c:v>27</c:v>
                </c:pt>
              </c:numCache>
            </c:numRef>
          </c:val>
          <c:smooth val="1"/>
        </c:ser>
        <c:dLbls>
          <c:showLegendKey val="0"/>
          <c:showVal val="0"/>
          <c:showCatName val="0"/>
          <c:showSerName val="0"/>
          <c:showPercent val="0"/>
          <c:showBubbleSize val="0"/>
        </c:dLbls>
        <c:marker val="0"/>
        <c:smooth val="1"/>
        <c:axId val="387829896"/>
        <c:axId val="387832496"/>
      </c:lineChart>
      <c:catAx>
        <c:axId val="387829896"/>
        <c:scaling>
          <c:orientation val="minMax"/>
        </c:scaling>
        <c:delete val="1"/>
        <c:axPos val="b"/>
        <c:numFmt formatCode="General" sourceLinked="0"/>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832496"/>
        <c:crosses val="autoZero"/>
        <c:auto val="1"/>
        <c:lblAlgn val="ctr"/>
        <c:lblOffset val="100"/>
        <c:noMultiLvlLbl val="0"/>
      </c:catAx>
      <c:valAx>
        <c:axId val="387832496"/>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829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81554524361949"/>
          <c:y val="0.0837370242214533"/>
          <c:w val="0.872389791183295"/>
          <c:h val="0.76401384083045"/>
        </c:manualLayout>
      </c:layout>
      <c:lineChart>
        <c:grouping val="standard"/>
        <c:varyColors val="0"/>
        <c:ser>
          <c:idx val="0"/>
          <c:order val="0"/>
          <c:spPr>
            <a:ln w="19050" cap="rnd">
              <a:solidFill>
                <a:srgbClr val="FFCF31"/>
              </a:solidFill>
              <a:round/>
            </a:ln>
            <a:effectLst/>
          </c:spPr>
          <c:marker>
            <c:symbol val="none"/>
          </c:marker>
          <c:dLbls>
            <c:delete val="1"/>
          </c:dLbls>
          <c:cat>
            <c:strRef>
              <c:f>登记表!$Y$14:$Y$25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登记表!$AA$14:$AA$25</c:f>
              <c:numCache>
                <c:formatCode>#,##0.00</c:formatCode>
                <c:ptCount val="12"/>
                <c:pt idx="0">
                  <c:v>650</c:v>
                </c:pt>
                <c:pt idx="1">
                  <c:v>390</c:v>
                </c:pt>
                <c:pt idx="2">
                  <c:v>687</c:v>
                </c:pt>
                <c:pt idx="3">
                  <c:v>390</c:v>
                </c:pt>
                <c:pt idx="4">
                  <c:v>264</c:v>
                </c:pt>
                <c:pt idx="5">
                  <c:v>323</c:v>
                </c:pt>
                <c:pt idx="6">
                  <c:v>150</c:v>
                </c:pt>
                <c:pt idx="7">
                  <c:v>442</c:v>
                </c:pt>
                <c:pt idx="8">
                  <c:v>232</c:v>
                </c:pt>
                <c:pt idx="9">
                  <c:v>325</c:v>
                </c:pt>
                <c:pt idx="10">
                  <c:v>252</c:v>
                </c:pt>
                <c:pt idx="11">
                  <c:v>468</c:v>
                </c:pt>
              </c:numCache>
            </c:numRef>
          </c:val>
          <c:smooth val="1"/>
        </c:ser>
        <c:dLbls>
          <c:showLegendKey val="0"/>
          <c:showVal val="0"/>
          <c:showCatName val="0"/>
          <c:showSerName val="0"/>
          <c:showPercent val="0"/>
          <c:showBubbleSize val="0"/>
        </c:dLbls>
        <c:marker val="0"/>
        <c:smooth val="1"/>
        <c:axId val="387290432"/>
        <c:axId val="387356248"/>
      </c:lineChart>
      <c:catAx>
        <c:axId val="387290432"/>
        <c:scaling>
          <c:orientation val="minMax"/>
        </c:scaling>
        <c:delete val="1"/>
        <c:axPos val="b"/>
        <c:numFmt formatCode="General" sourceLinked="0"/>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356248"/>
        <c:crosses val="autoZero"/>
        <c:auto val="1"/>
        <c:lblAlgn val="ctr"/>
        <c:lblOffset val="100"/>
        <c:noMultiLvlLbl val="0"/>
      </c:catAx>
      <c:valAx>
        <c:axId val="387356248"/>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290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81553918951689"/>
          <c:y val="0.229991228558432"/>
          <c:w val="0.872389791183295"/>
          <c:h val="0.76401384083045"/>
        </c:manualLayout>
      </c:layout>
      <c:lineChart>
        <c:grouping val="standard"/>
        <c:varyColors val="0"/>
        <c:ser>
          <c:idx val="0"/>
          <c:order val="0"/>
          <c:spPr>
            <a:ln w="19050" cap="rnd">
              <a:solidFill>
                <a:srgbClr val="FF7D6B"/>
              </a:solidFill>
              <a:round/>
            </a:ln>
            <a:effectLst/>
          </c:spPr>
          <c:marker>
            <c:symbol val="none"/>
          </c:marker>
          <c:dLbls>
            <c:delete val="1"/>
          </c:dLbls>
          <c:cat>
            <c:strRef>
              <c:f>登记表!$Y$14:$Y$25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登记表!$AB$14:$AB$25</c:f>
              <c:numCache>
                <c:formatCode>#,##0.00</c:formatCode>
                <c:ptCount val="12"/>
                <c:pt idx="0">
                  <c:v>493</c:v>
                </c:pt>
                <c:pt idx="1">
                  <c:v>495</c:v>
                </c:pt>
                <c:pt idx="2">
                  <c:v>497</c:v>
                </c:pt>
                <c:pt idx="3">
                  <c:v>249</c:v>
                </c:pt>
                <c:pt idx="4">
                  <c:v>250</c:v>
                </c:pt>
                <c:pt idx="5">
                  <c:v>251</c:v>
                </c:pt>
                <c:pt idx="6">
                  <c:v>252</c:v>
                </c:pt>
                <c:pt idx="7">
                  <c:v>253</c:v>
                </c:pt>
                <c:pt idx="8">
                  <c:v>254</c:v>
                </c:pt>
                <c:pt idx="9">
                  <c:v>322</c:v>
                </c:pt>
                <c:pt idx="10">
                  <c:v>256</c:v>
                </c:pt>
                <c:pt idx="11">
                  <c:v>491</c:v>
                </c:pt>
              </c:numCache>
            </c:numRef>
          </c:val>
          <c:smooth val="1"/>
        </c:ser>
        <c:dLbls>
          <c:showLegendKey val="0"/>
          <c:showVal val="0"/>
          <c:showCatName val="0"/>
          <c:showSerName val="0"/>
          <c:showPercent val="0"/>
          <c:showBubbleSize val="0"/>
        </c:dLbls>
        <c:marker val="0"/>
        <c:smooth val="1"/>
        <c:axId val="200580552"/>
        <c:axId val="387530696"/>
      </c:lineChart>
      <c:catAx>
        <c:axId val="200580552"/>
        <c:scaling>
          <c:orientation val="minMax"/>
        </c:scaling>
        <c:delete val="1"/>
        <c:axPos val="b"/>
        <c:numFmt formatCode="General" sourceLinked="0"/>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530696"/>
        <c:crosses val="autoZero"/>
        <c:auto val="1"/>
        <c:lblAlgn val="ctr"/>
        <c:lblOffset val="100"/>
        <c:noMultiLvlLbl val="0"/>
      </c:catAx>
      <c:valAx>
        <c:axId val="387530696"/>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0580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25147953829078"/>
          <c:y val="0.229991228558432"/>
          <c:w val="0.872389791183295"/>
          <c:h val="0.76401384083045"/>
        </c:manualLayout>
      </c:layout>
      <c:lineChart>
        <c:grouping val="standard"/>
        <c:varyColors val="0"/>
        <c:ser>
          <c:idx val="0"/>
          <c:order val="0"/>
          <c:spPr>
            <a:ln w="19050" cap="rnd">
              <a:solidFill>
                <a:srgbClr val="84C7FF"/>
              </a:solidFill>
              <a:round/>
            </a:ln>
            <a:effectLst/>
          </c:spPr>
          <c:marker>
            <c:symbol val="none"/>
          </c:marker>
          <c:dLbls>
            <c:delete val="1"/>
          </c:dLbls>
          <c:cat>
            <c:strRef>
              <c:f>登记表!$Y$14:$Y$25</c:f>
              <c:strCache>
                <c:ptCount val="12"/>
                <c:pt idx="0">
                  <c:v>1月</c:v>
                </c:pt>
                <c:pt idx="1">
                  <c:v>2月</c:v>
                </c:pt>
                <c:pt idx="2">
                  <c:v>3月</c:v>
                </c:pt>
                <c:pt idx="3">
                  <c:v>4月</c:v>
                </c:pt>
                <c:pt idx="4">
                  <c:v>5月</c:v>
                </c:pt>
                <c:pt idx="5">
                  <c:v>6月</c:v>
                </c:pt>
                <c:pt idx="6">
                  <c:v>7月</c:v>
                </c:pt>
                <c:pt idx="7">
                  <c:v>8月</c:v>
                </c:pt>
                <c:pt idx="8">
                  <c:v>9月</c:v>
                </c:pt>
                <c:pt idx="9">
                  <c:v>10月</c:v>
                </c:pt>
                <c:pt idx="10">
                  <c:v>11月</c:v>
                </c:pt>
                <c:pt idx="11">
                  <c:v>12月</c:v>
                </c:pt>
              </c:strCache>
            </c:strRef>
          </c:cat>
          <c:val>
            <c:numRef>
              <c:f>登记表!$AC$14:$AC$25</c:f>
              <c:numCache>
                <c:formatCode>#,##0.00</c:formatCode>
                <c:ptCount val="12"/>
                <c:pt idx="0">
                  <c:v>157</c:v>
                </c:pt>
                <c:pt idx="1">
                  <c:v>-105</c:v>
                </c:pt>
                <c:pt idx="2">
                  <c:v>190</c:v>
                </c:pt>
                <c:pt idx="3">
                  <c:v>141</c:v>
                </c:pt>
                <c:pt idx="4">
                  <c:v>14</c:v>
                </c:pt>
                <c:pt idx="5">
                  <c:v>72</c:v>
                </c:pt>
                <c:pt idx="6">
                  <c:v>-102</c:v>
                </c:pt>
                <c:pt idx="7">
                  <c:v>189</c:v>
                </c:pt>
                <c:pt idx="8">
                  <c:v>-22</c:v>
                </c:pt>
                <c:pt idx="9">
                  <c:v>3</c:v>
                </c:pt>
                <c:pt idx="10">
                  <c:v>-4</c:v>
                </c:pt>
                <c:pt idx="11">
                  <c:v>-23</c:v>
                </c:pt>
              </c:numCache>
            </c:numRef>
          </c:val>
          <c:smooth val="1"/>
        </c:ser>
        <c:dLbls>
          <c:showLegendKey val="0"/>
          <c:showVal val="0"/>
          <c:showCatName val="0"/>
          <c:showSerName val="0"/>
          <c:showPercent val="0"/>
          <c:showBubbleSize val="0"/>
        </c:dLbls>
        <c:marker val="0"/>
        <c:smooth val="1"/>
        <c:axId val="387492360"/>
        <c:axId val="387492744"/>
      </c:lineChart>
      <c:catAx>
        <c:axId val="387492360"/>
        <c:scaling>
          <c:orientation val="minMax"/>
        </c:scaling>
        <c:delete val="1"/>
        <c:axPos val="b"/>
        <c:numFmt formatCode="General" sourceLinked="0"/>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492744"/>
        <c:crosses val="autoZero"/>
        <c:auto val="1"/>
        <c:lblAlgn val="ctr"/>
        <c:lblOffset val="100"/>
        <c:noMultiLvlLbl val="0"/>
      </c:catAx>
      <c:valAx>
        <c:axId val="387492744"/>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74923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4.svg"/><Relationship Id="rId7" Type="http://schemas.openxmlformats.org/officeDocument/2006/relationships/image" Target="../media/image3.png"/><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4" Type="http://schemas.openxmlformats.org/officeDocument/2006/relationships/image" Target="../media/image10.svg"/><Relationship Id="rId13" Type="http://schemas.openxmlformats.org/officeDocument/2006/relationships/image" Target="../media/image9.png"/><Relationship Id="rId12" Type="http://schemas.openxmlformats.org/officeDocument/2006/relationships/image" Target="../media/image8.svg"/><Relationship Id="rId11" Type="http://schemas.openxmlformats.org/officeDocument/2006/relationships/image" Target="../media/image7.png"/><Relationship Id="rId10" Type="http://schemas.openxmlformats.org/officeDocument/2006/relationships/image" Target="../media/image6.sv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16</xdr:col>
      <xdr:colOff>47625</xdr:colOff>
      <xdr:row>5</xdr:row>
      <xdr:rowOff>57150</xdr:rowOff>
    </xdr:from>
    <xdr:to>
      <xdr:col>16</xdr:col>
      <xdr:colOff>352425</xdr:colOff>
      <xdr:row>6</xdr:row>
      <xdr:rowOff>85725</xdr:rowOff>
    </xdr:to>
    <xdr:grpSp>
      <xdr:nvGrpSpPr>
        <xdr:cNvPr id="4" name="组合 3"/>
        <xdr:cNvGrpSpPr/>
      </xdr:nvGrpSpPr>
      <xdr:grpSpPr>
        <a:xfrm>
          <a:off x="8278495" y="1441450"/>
          <a:ext cx="304800" cy="307340"/>
          <a:chOff x="16065" y="2235"/>
          <a:chExt cx="480" cy="480"/>
        </a:xfrm>
      </xdr:grpSpPr>
      <xdr:sp>
        <xdr:nvSpPr>
          <xdr:cNvPr id="38" name="椭圆 37"/>
          <xdr:cNvSpPr/>
        </xdr:nvSpPr>
        <xdr:spPr>
          <a:xfrm>
            <a:off x="16065" y="2235"/>
            <a:ext cx="480" cy="48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pic>
        <xdr:nvPicPr>
          <xdr:cNvPr id="36" name="图片 35" descr="343435383035313b343532353438383bbfcdbba7b2e9d1af"/>
          <xdr:cNvPicPr>
            <a:picLocks noChangeAspect="1"/>
          </xdr:cNvPicPr>
        </xdr:nvPicPr>
        <xdr:blipFill>
          <a:blip r:embed="rId5">
            <a:extLst>
              <a:ext uri="{96DAC541-7B7A-43D3-8B79-37D633B846F1}">
                <asvg:svgBlip xmlns:asvg="http://schemas.microsoft.com/office/drawing/2016/SVG/main" r:embed="rId6"/>
              </a:ext>
            </a:extLst>
          </a:blip>
          <a:stretch>
            <a:fillRect/>
          </a:stretch>
        </xdr:blipFill>
        <xdr:spPr>
          <a:xfrm>
            <a:off x="16139" y="2281"/>
            <a:ext cx="359" cy="357"/>
          </a:xfrm>
          <a:prstGeom prst="rect">
            <a:avLst/>
          </a:prstGeom>
        </xdr:spPr>
      </xdr:pic>
    </xdr:grpSp>
    <xdr:clientData/>
  </xdr:twoCellAnchor>
  <xdr:twoCellAnchor>
    <xdr:from>
      <xdr:col>1</xdr:col>
      <xdr:colOff>55880</xdr:colOff>
      <xdr:row>8</xdr:row>
      <xdr:rowOff>134620</xdr:rowOff>
    </xdr:from>
    <xdr:to>
      <xdr:col>14</xdr:col>
      <xdr:colOff>18415</xdr:colOff>
      <xdr:row>9</xdr:row>
      <xdr:rowOff>4445</xdr:rowOff>
    </xdr:to>
    <xdr:sp>
      <xdr:nvSpPr>
        <xdr:cNvPr id="70" name="矩形 69"/>
        <xdr:cNvSpPr/>
      </xdr:nvSpPr>
      <xdr:spPr>
        <a:xfrm>
          <a:off x="121920" y="2355215"/>
          <a:ext cx="7838440" cy="14859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70485</xdr:colOff>
      <xdr:row>2</xdr:row>
      <xdr:rowOff>66675</xdr:rowOff>
    </xdr:from>
    <xdr:to>
      <xdr:col>12</xdr:col>
      <xdr:colOff>780415</xdr:colOff>
      <xdr:row>8</xdr:row>
      <xdr:rowOff>22860</xdr:rowOff>
    </xdr:to>
    <xdr:grpSp>
      <xdr:nvGrpSpPr>
        <xdr:cNvPr id="7" name="组合 6"/>
        <xdr:cNvGrpSpPr/>
      </xdr:nvGrpSpPr>
      <xdr:grpSpPr>
        <a:xfrm>
          <a:off x="260350" y="650240"/>
          <a:ext cx="7549515" cy="1593215"/>
          <a:chOff x="640" y="1036"/>
          <a:chExt cx="14574" cy="2541"/>
        </a:xfrm>
      </xdr:grpSpPr>
      <xdr:sp>
        <xdr:nvSpPr>
          <xdr:cNvPr id="73" name="圆角矩形 72"/>
          <xdr:cNvSpPr/>
        </xdr:nvSpPr>
        <xdr:spPr>
          <a:xfrm>
            <a:off x="787" y="1037"/>
            <a:ext cx="3464" cy="2540"/>
          </a:xfrm>
          <a:prstGeom prst="roundRect">
            <a:avLst/>
          </a:prstGeom>
          <a:solidFill>
            <a:srgbClr val="F2F1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textlink="$Z$5">
        <xdr:nvSpPr>
          <xdr:cNvPr id="74" name="文本框 73"/>
          <xdr:cNvSpPr txBox="1"/>
        </xdr:nvSpPr>
        <xdr:spPr>
          <a:xfrm>
            <a:off x="1173" y="1212"/>
            <a:ext cx="1407" cy="58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F524C939-4DAE-4854-AF55-762ADBD2DF6C}" type="TxLink">
              <a:rPr lang="zh-CN" altLang="en-US" sz="1200" b="0" i="0" u="none" strike="noStrike">
                <a:solidFill>
                  <a:sysClr val="windowText" lastClr="000000"/>
                </a:solidFill>
                <a:latin typeface="思源黑体 CN Bold" panose="020B0800000000000000" charset="-122"/>
                <a:ea typeface="思源黑体 CN Bold" panose="020B0800000000000000" charset="-122"/>
              </a:rPr>
            </a:fld>
            <a:endParaRPr lang="zh-CN" altLang="en-US" sz="1200" b="0" i="0" u="none" strike="noStrike">
              <a:solidFill>
                <a:sysClr val="windowText" lastClr="000000"/>
              </a:solidFill>
              <a:latin typeface="思源黑体 CN Bold" panose="020B0800000000000000" charset="-122"/>
              <a:ea typeface="思源黑体 CN Bold" panose="020B0800000000000000" charset="-122"/>
            </a:endParaRPr>
          </a:p>
        </xdr:txBody>
      </xdr:sp>
      <xdr:graphicFrame>
        <xdr:nvGraphicFramePr>
          <xdr:cNvPr id="75" name="图表 74"/>
          <xdr:cNvGraphicFramePr/>
        </xdr:nvGraphicFramePr>
        <xdr:xfrm>
          <a:off x="640" y="1948"/>
          <a:ext cx="3563" cy="1595"/>
        </xdr:xfrm>
        <a:graphic>
          <a:graphicData uri="http://schemas.openxmlformats.org/drawingml/2006/chart">
            <c:chart xmlns:c="http://schemas.openxmlformats.org/drawingml/2006/chart" xmlns:r="http://schemas.openxmlformats.org/officeDocument/2006/relationships" r:id="rId1"/>
          </a:graphicData>
        </a:graphic>
      </xdr:graphicFrame>
      <xdr:sp textlink="$Z$6">
        <xdr:nvSpPr>
          <xdr:cNvPr id="76" name="文本框 75"/>
          <xdr:cNvSpPr txBox="1"/>
        </xdr:nvSpPr>
        <xdr:spPr>
          <a:xfrm>
            <a:off x="1208" y="1806"/>
            <a:ext cx="1407" cy="597"/>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A5A99617-E7D7-4FC5-B6CE-0C4969A6F2CD}" type="TxLink">
              <a:rPr lang="en-US" altLang="en-US" sz="1200" b="0" i="0" u="none" strike="noStrike">
                <a:solidFill>
                  <a:srgbClr val="000000"/>
                </a:solidFill>
                <a:latin typeface="思源黑体 CN Bold" panose="020B0800000000000000" charset="-122"/>
                <a:ea typeface="思源黑体 CN Bold" panose="020B0800000000000000" charset="-122"/>
              </a:rPr>
            </a:fld>
            <a:endParaRPr lang="en-US" altLang="en-US" sz="1200" b="0" i="0" u="none" strike="noStrike">
              <a:solidFill>
                <a:srgbClr val="000000"/>
              </a:solidFill>
              <a:latin typeface="思源黑体 CN Bold" panose="020B0800000000000000" charset="-122"/>
              <a:ea typeface="思源黑体 CN Bold" panose="020B0800000000000000" charset="-122"/>
            </a:endParaRPr>
          </a:p>
        </xdr:txBody>
      </xdr:sp>
      <xdr:sp>
        <xdr:nvSpPr>
          <xdr:cNvPr id="77" name="椭圆 76"/>
          <xdr:cNvSpPr/>
        </xdr:nvSpPr>
        <xdr:spPr>
          <a:xfrm>
            <a:off x="3357" y="1307"/>
            <a:ext cx="563" cy="571"/>
          </a:xfrm>
          <a:prstGeom prst="ellipse">
            <a:avLst/>
          </a:prstGeom>
          <a:solidFill>
            <a:srgbClr val="7B75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0" name="圆角矩形 79"/>
          <xdr:cNvSpPr/>
        </xdr:nvSpPr>
        <xdr:spPr>
          <a:xfrm>
            <a:off x="4402" y="1036"/>
            <a:ext cx="3460" cy="2541"/>
          </a:xfrm>
          <a:prstGeom prst="roundRect">
            <a:avLst/>
          </a:prstGeom>
          <a:solidFill>
            <a:srgbClr val="FFF9E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textlink="$AA$5">
        <xdr:nvSpPr>
          <xdr:cNvPr id="81" name="文本框 80"/>
          <xdr:cNvSpPr txBox="1"/>
        </xdr:nvSpPr>
        <xdr:spPr>
          <a:xfrm>
            <a:off x="4829" y="1212"/>
            <a:ext cx="1707" cy="568"/>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F2C48BA5-2643-45C1-8632-FA9E254630D9}" type="TxLink">
              <a:rPr lang="zh-CN" altLang="en-US" sz="1200" b="0" i="0" u="none" strike="noStrike">
                <a:solidFill>
                  <a:sysClr val="windowText" lastClr="000000"/>
                </a:solidFill>
                <a:latin typeface="思源黑体 CN Bold" panose="020B0800000000000000" charset="-122"/>
                <a:ea typeface="思源黑体 CN Bold" panose="020B0800000000000000" charset="-122"/>
              </a:rPr>
            </a:fld>
            <a:endParaRPr lang="zh-CN" altLang="en-US" sz="1200" b="0" i="0" u="none" strike="noStrike">
              <a:solidFill>
                <a:sysClr val="windowText" lastClr="000000"/>
              </a:solidFill>
              <a:latin typeface="思源黑体 CN Bold" panose="020B0800000000000000" charset="-122"/>
              <a:ea typeface="思源黑体 CN Bold" panose="020B0800000000000000" charset="-122"/>
            </a:endParaRPr>
          </a:p>
        </xdr:txBody>
      </xdr:sp>
      <xdr:graphicFrame>
        <xdr:nvGraphicFramePr>
          <xdr:cNvPr id="82" name="图表 81"/>
          <xdr:cNvGraphicFramePr/>
        </xdr:nvGraphicFramePr>
        <xdr:xfrm>
          <a:off x="4322" y="2000"/>
          <a:ext cx="3587" cy="1542"/>
        </xdr:xfrm>
        <a:graphic>
          <a:graphicData uri="http://schemas.openxmlformats.org/drawingml/2006/chart">
            <c:chart xmlns:c="http://schemas.openxmlformats.org/drawingml/2006/chart" xmlns:r="http://schemas.openxmlformats.org/officeDocument/2006/relationships" r:id="rId2"/>
          </a:graphicData>
        </a:graphic>
      </xdr:graphicFrame>
      <xdr:sp textlink="$AA$6">
        <xdr:nvSpPr>
          <xdr:cNvPr id="83" name="文本框 82"/>
          <xdr:cNvSpPr txBox="1"/>
        </xdr:nvSpPr>
        <xdr:spPr>
          <a:xfrm>
            <a:off x="4864" y="1806"/>
            <a:ext cx="1404" cy="568"/>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9A8A7E58-C870-4B76-AAD3-B627A6AD0C90}" type="TxLink">
              <a:rPr lang="en-US" altLang="en-US" sz="1200" b="0" i="0" u="none" strike="noStrike">
                <a:solidFill>
                  <a:srgbClr val="000000"/>
                </a:solidFill>
                <a:latin typeface="思源黑体 CN Bold" panose="020B0800000000000000" charset="-122"/>
                <a:ea typeface="思源黑体 CN Bold" panose="020B0800000000000000" charset="-122"/>
              </a:rPr>
            </a:fld>
            <a:endParaRPr lang="en-US" altLang="en-US" sz="1200" b="0" i="0" u="none" strike="noStrike">
              <a:solidFill>
                <a:srgbClr val="000000"/>
              </a:solidFill>
              <a:latin typeface="思源黑体 CN Bold" panose="020B0800000000000000" charset="-122"/>
              <a:ea typeface="思源黑体 CN Bold" panose="020B0800000000000000" charset="-122"/>
            </a:endParaRPr>
          </a:p>
        </xdr:txBody>
      </xdr:sp>
      <xdr:sp>
        <xdr:nvSpPr>
          <xdr:cNvPr id="84" name="椭圆 83"/>
          <xdr:cNvSpPr/>
        </xdr:nvSpPr>
        <xdr:spPr>
          <a:xfrm>
            <a:off x="6959" y="1307"/>
            <a:ext cx="567" cy="571"/>
          </a:xfrm>
          <a:prstGeom prst="ellipse">
            <a:avLst/>
          </a:prstGeom>
          <a:solidFill>
            <a:srgbClr val="FFCF3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87" name="圆角矩形 86"/>
          <xdr:cNvSpPr/>
        </xdr:nvSpPr>
        <xdr:spPr>
          <a:xfrm>
            <a:off x="8012" y="1036"/>
            <a:ext cx="3462" cy="2541"/>
          </a:xfrm>
          <a:prstGeom prst="roundRect">
            <a:avLst/>
          </a:prstGeom>
          <a:solidFill>
            <a:srgbClr val="FFF3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textlink="$AB$5">
        <xdr:nvSpPr>
          <xdr:cNvPr id="88" name="文本框 87"/>
          <xdr:cNvSpPr txBox="1"/>
        </xdr:nvSpPr>
        <xdr:spPr>
          <a:xfrm>
            <a:off x="8390" y="1212"/>
            <a:ext cx="1578" cy="563"/>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0D7BCAD1-6512-4CF3-9DC9-D96EE55E9947}" type="TxLink">
              <a:rPr lang="zh-CN" altLang="en-US" sz="1200" b="0" i="0" u="none" strike="noStrike">
                <a:solidFill>
                  <a:sysClr val="windowText" lastClr="000000"/>
                </a:solidFill>
                <a:latin typeface="思源黑体 CN Bold" panose="020B0800000000000000" charset="-122"/>
                <a:ea typeface="思源黑体 CN Bold" panose="020B0800000000000000" charset="-122"/>
              </a:rPr>
            </a:fld>
            <a:endParaRPr lang="zh-CN" altLang="en-US" sz="1200" b="0" i="0" u="none" strike="noStrike">
              <a:solidFill>
                <a:sysClr val="windowText" lastClr="000000"/>
              </a:solidFill>
              <a:latin typeface="思源黑体 CN Bold" panose="020B0800000000000000" charset="-122"/>
              <a:ea typeface="思源黑体 CN Bold" panose="020B0800000000000000" charset="-122"/>
            </a:endParaRPr>
          </a:p>
        </xdr:txBody>
      </xdr:sp>
      <xdr:graphicFrame>
        <xdr:nvGraphicFramePr>
          <xdr:cNvPr id="89" name="图表 88"/>
          <xdr:cNvGraphicFramePr/>
        </xdr:nvGraphicFramePr>
        <xdr:xfrm>
          <a:off x="7912" y="2012"/>
          <a:ext cx="3589" cy="1531"/>
        </xdr:xfrm>
        <a:graphic>
          <a:graphicData uri="http://schemas.openxmlformats.org/drawingml/2006/chart">
            <c:chart xmlns:c="http://schemas.openxmlformats.org/drawingml/2006/chart" xmlns:r="http://schemas.openxmlformats.org/officeDocument/2006/relationships" r:id="rId3"/>
          </a:graphicData>
        </a:graphic>
      </xdr:graphicFrame>
      <xdr:sp textlink="$AB$6">
        <xdr:nvSpPr>
          <xdr:cNvPr id="90" name="文本框 89"/>
          <xdr:cNvSpPr txBox="1"/>
        </xdr:nvSpPr>
        <xdr:spPr>
          <a:xfrm>
            <a:off x="8443" y="1806"/>
            <a:ext cx="1406" cy="563"/>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E19B43DD-E67B-4894-AC78-90CEAF54774A}" type="TxLink">
              <a:rPr lang="en-US" altLang="en-US" sz="1200" b="0" i="0" u="none" strike="noStrike">
                <a:solidFill>
                  <a:srgbClr val="000000"/>
                </a:solidFill>
                <a:latin typeface="思源黑体 CN Bold" panose="020B0800000000000000" charset="-122"/>
                <a:ea typeface="思源黑体 CN Bold" panose="020B0800000000000000" charset="-122"/>
              </a:rPr>
            </a:fld>
            <a:endParaRPr lang="en-US" altLang="en-US" sz="1200" b="0" i="0" u="none" strike="noStrike">
              <a:solidFill>
                <a:srgbClr val="000000"/>
              </a:solidFill>
              <a:latin typeface="思源黑体 CN Bold" panose="020B0800000000000000" charset="-122"/>
              <a:ea typeface="思源黑体 CN Bold" panose="020B0800000000000000" charset="-122"/>
            </a:endParaRPr>
          </a:p>
        </xdr:txBody>
      </xdr:sp>
      <xdr:sp>
        <xdr:nvSpPr>
          <xdr:cNvPr id="91" name="椭圆 90"/>
          <xdr:cNvSpPr/>
        </xdr:nvSpPr>
        <xdr:spPr>
          <a:xfrm>
            <a:off x="10579" y="1307"/>
            <a:ext cx="567" cy="571"/>
          </a:xfrm>
          <a:prstGeom prst="ellipse">
            <a:avLst/>
          </a:prstGeom>
          <a:solidFill>
            <a:srgbClr val="FF7D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xdr:nvSpPr>
          <xdr:cNvPr id="94" name="圆角矩形 93"/>
          <xdr:cNvSpPr/>
        </xdr:nvSpPr>
        <xdr:spPr>
          <a:xfrm>
            <a:off x="11625" y="1036"/>
            <a:ext cx="3457" cy="2541"/>
          </a:xfrm>
          <a:prstGeom prst="roundRect">
            <a:avLst/>
          </a:prstGeom>
          <a:solidFill>
            <a:srgbClr val="EBF7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sp textlink="$AC$5">
        <xdr:nvSpPr>
          <xdr:cNvPr id="95" name="文本框 94"/>
          <xdr:cNvSpPr txBox="1"/>
        </xdr:nvSpPr>
        <xdr:spPr>
          <a:xfrm>
            <a:off x="12017" y="1212"/>
            <a:ext cx="1539" cy="61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EDC16AEF-4838-4476-A622-3BF589D0956F}" type="TxLink">
              <a:rPr lang="zh-CN" altLang="en-US" sz="1200" b="0" i="0" u="none" strike="noStrike">
                <a:solidFill>
                  <a:sysClr val="windowText" lastClr="000000"/>
                </a:solidFill>
                <a:latin typeface="思源黑体 CN Bold" panose="020B0800000000000000" charset="-122"/>
                <a:ea typeface="思源黑体 CN Bold" panose="020B0800000000000000" charset="-122"/>
              </a:rPr>
            </a:fld>
            <a:endParaRPr lang="zh-CN" altLang="en-US" sz="1200" b="0" i="0" u="none" strike="noStrike">
              <a:solidFill>
                <a:sysClr val="windowText" lastClr="000000"/>
              </a:solidFill>
              <a:latin typeface="思源黑体 CN Bold" panose="020B0800000000000000" charset="-122"/>
              <a:ea typeface="思源黑体 CN Bold" panose="020B0800000000000000" charset="-122"/>
            </a:endParaRPr>
          </a:p>
        </xdr:txBody>
      </xdr:sp>
      <xdr:graphicFrame>
        <xdr:nvGraphicFramePr>
          <xdr:cNvPr id="96" name="图表 95"/>
          <xdr:cNvGraphicFramePr/>
        </xdr:nvGraphicFramePr>
        <xdr:xfrm>
          <a:off x="11678" y="1895"/>
          <a:ext cx="3537" cy="1668"/>
        </xdr:xfrm>
        <a:graphic>
          <a:graphicData uri="http://schemas.openxmlformats.org/drawingml/2006/chart">
            <c:chart xmlns:c="http://schemas.openxmlformats.org/drawingml/2006/chart" xmlns:r="http://schemas.openxmlformats.org/officeDocument/2006/relationships" r:id="rId4"/>
          </a:graphicData>
        </a:graphic>
      </xdr:graphicFrame>
      <xdr:sp textlink="$AC$6">
        <xdr:nvSpPr>
          <xdr:cNvPr id="97" name="文本框 96"/>
          <xdr:cNvSpPr txBox="1"/>
        </xdr:nvSpPr>
        <xdr:spPr>
          <a:xfrm>
            <a:off x="12105" y="1806"/>
            <a:ext cx="1392" cy="624"/>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fld id="{3E8E729C-0BB2-466A-9EDE-8541E25ADFCE}" type="TxLink">
              <a:rPr lang="en-US" altLang="en-US" sz="1200" b="0" i="0" u="none" strike="noStrike">
                <a:solidFill>
                  <a:srgbClr val="000000"/>
                </a:solidFill>
                <a:latin typeface="思源黑体 CN Bold" panose="020B0800000000000000" charset="-122"/>
                <a:ea typeface="思源黑体 CN Bold" panose="020B0800000000000000" charset="-122"/>
              </a:rPr>
            </a:fld>
            <a:endParaRPr lang="en-US" altLang="en-US" sz="1200" b="0" i="0" u="none" strike="noStrike">
              <a:solidFill>
                <a:srgbClr val="000000"/>
              </a:solidFill>
              <a:latin typeface="思源黑体 CN Bold" panose="020B0800000000000000" charset="-122"/>
              <a:ea typeface="思源黑体 CN Bold" panose="020B0800000000000000" charset="-122"/>
            </a:endParaRPr>
          </a:p>
        </xdr:txBody>
      </xdr:sp>
      <xdr:sp>
        <xdr:nvSpPr>
          <xdr:cNvPr id="98" name="椭圆 97"/>
          <xdr:cNvSpPr/>
        </xdr:nvSpPr>
        <xdr:spPr>
          <a:xfrm>
            <a:off x="14194" y="1307"/>
            <a:ext cx="567" cy="571"/>
          </a:xfrm>
          <a:prstGeom prst="ellipse">
            <a:avLst/>
          </a:prstGeom>
          <a:solidFill>
            <a:srgbClr val="84C7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pic>
        <xdr:nvPicPr>
          <xdr:cNvPr id="2" name="图片 1" descr="333437323832333b333530343232393bb2c9b9ba"/>
          <xdr:cNvPicPr>
            <a:picLocks noChangeAspect="1"/>
          </xdr:cNvPicPr>
        </xdr:nvPicPr>
        <xdr:blipFill>
          <a:blip r:embed="rId7">
            <a:extLst>
              <a:ext uri="{96DAC541-7B7A-43D3-8B79-37D633B846F1}">
                <asvg:svgBlip xmlns:asvg="http://schemas.microsoft.com/office/drawing/2016/SVG/main" r:embed="rId8"/>
              </a:ext>
            </a:extLst>
          </a:blip>
          <a:stretch>
            <a:fillRect/>
          </a:stretch>
        </xdr:blipFill>
        <xdr:spPr>
          <a:xfrm>
            <a:off x="3450" y="1425"/>
            <a:ext cx="342" cy="330"/>
          </a:xfrm>
          <a:prstGeom prst="rect">
            <a:avLst/>
          </a:prstGeom>
        </xdr:spPr>
      </xdr:pic>
      <xdr:pic>
        <xdr:nvPicPr>
          <xdr:cNvPr id="3" name="图片 2" descr="343435383130383b343532303736363bb3b5c1beb9dcc0ed"/>
          <xdr:cNvPicPr>
            <a:picLocks noChangeAspect="1"/>
          </xdr:cNvPicPr>
        </xdr:nvPicPr>
        <xdr:blipFill>
          <a:blip r:embed="rId9">
            <a:extLst>
              <a:ext uri="{96DAC541-7B7A-43D3-8B79-37D633B846F1}">
                <asvg:svgBlip xmlns:asvg="http://schemas.microsoft.com/office/drawing/2016/SVG/main" r:embed="rId10"/>
              </a:ext>
            </a:extLst>
          </a:blip>
          <a:stretch>
            <a:fillRect/>
          </a:stretch>
        </xdr:blipFill>
        <xdr:spPr>
          <a:xfrm>
            <a:off x="7038" y="1390"/>
            <a:ext cx="378" cy="367"/>
          </a:xfrm>
          <a:prstGeom prst="rect">
            <a:avLst/>
          </a:prstGeom>
        </xdr:spPr>
      </xdr:pic>
      <xdr:pic>
        <xdr:nvPicPr>
          <xdr:cNvPr id="5" name="图片 4" descr="343439383331333b343531393637343bb2c6cef1b7d6cef6"/>
          <xdr:cNvPicPr>
            <a:picLocks noChangeAspect="1"/>
          </xdr:cNvPicPr>
        </xdr:nvPicPr>
        <xdr:blipFill>
          <a:blip r:embed="rId11">
            <a:extLst>
              <a:ext uri="{96DAC541-7B7A-43D3-8B79-37D633B846F1}">
                <asvg:svgBlip xmlns:asvg="http://schemas.microsoft.com/office/drawing/2016/SVG/main" r:embed="rId12"/>
              </a:ext>
            </a:extLst>
          </a:blip>
          <a:stretch>
            <a:fillRect/>
          </a:stretch>
        </xdr:blipFill>
        <xdr:spPr>
          <a:xfrm>
            <a:off x="10721" y="1438"/>
            <a:ext cx="314" cy="299"/>
          </a:xfrm>
          <a:prstGeom prst="rect">
            <a:avLst/>
          </a:prstGeom>
        </xdr:spPr>
      </xdr:pic>
      <xdr:pic>
        <xdr:nvPicPr>
          <xdr:cNvPr id="6" name="图片 5" descr="343435333336373b333530343131373bd7cabdf0"/>
          <xdr:cNvPicPr>
            <a:picLocks noChangeAspect="1"/>
          </xdr:cNvPicPr>
        </xdr:nvPicPr>
        <xdr:blipFill>
          <a:blip r:embed="rId13">
            <a:extLst>
              <a:ext uri="{96DAC541-7B7A-43D3-8B79-37D633B846F1}">
                <asvg:svgBlip xmlns:asvg="http://schemas.microsoft.com/office/drawing/2016/SVG/main" r:embed="rId14"/>
              </a:ext>
            </a:extLst>
          </a:blip>
          <a:stretch>
            <a:fillRect/>
          </a:stretch>
        </xdr:blipFill>
        <xdr:spPr>
          <a:xfrm>
            <a:off x="14284" y="1425"/>
            <a:ext cx="343" cy="332"/>
          </a:xfrm>
          <a:prstGeom prst="rect">
            <a:avLst/>
          </a:prstGeom>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0</xdr:row>
      <xdr:rowOff>635</xdr:rowOff>
    </xdr:from>
    <xdr:to>
      <xdr:col>14</xdr:col>
      <xdr:colOff>379095</xdr:colOff>
      <xdr:row>69</xdr:row>
      <xdr:rowOff>115570</xdr:rowOff>
    </xdr:to>
    <xdr:grpSp>
      <xdr:nvGrpSpPr>
        <xdr:cNvPr id="2" name="组合 1"/>
        <xdr:cNvGrpSpPr/>
      </xdr:nvGrpSpPr>
      <xdr:grpSpPr>
        <a:xfrm>
          <a:off x="635" y="635"/>
          <a:ext cx="8699500" cy="14836775"/>
          <a:chOff x="1929" y="691"/>
          <a:chExt cx="15691" cy="18813"/>
        </a:xfrm>
      </xdr:grpSpPr>
      <xdr:sp>
        <xdr:nvSpPr>
          <xdr:cNvPr id="3" name="矩形 1"/>
          <xdr:cNvSpPr/>
        </xdr:nvSpPr>
        <xdr:spPr>
          <a:xfrm>
            <a:off x="1944" y="691"/>
            <a:ext cx="15676" cy="18813"/>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pic>
        <xdr:nvPicPr>
          <xdr:cNvPr id="4" name="图片 3"/>
          <xdr:cNvPicPr>
            <a:picLocks noChangeAspect="1"/>
          </xdr:cNvPicPr>
        </xdr:nvPicPr>
        <xdr:blipFill>
          <a:blip r:embed="rId1"/>
          <a:stretch>
            <a:fillRect/>
          </a:stretch>
        </xdr:blipFill>
        <xdr:spPr>
          <a:xfrm>
            <a:off x="2612" y="7630"/>
            <a:ext cx="5350" cy="1847"/>
          </a:xfrm>
          <a:prstGeom prst="rect">
            <a:avLst/>
          </a:prstGeom>
          <a:noFill/>
          <a:ln w="9525">
            <a:noFill/>
          </a:ln>
        </xdr:spPr>
      </xdr:pic>
      <xdr:grpSp>
        <xdr:nvGrpSpPr>
          <xdr:cNvPr id="5" name="组合 102"/>
          <xdr:cNvGrpSpPr/>
        </xdr:nvGrpSpPr>
        <xdr:grpSpPr>
          <a:xfrm>
            <a:off x="1929" y="1552"/>
            <a:ext cx="7686" cy="1159"/>
            <a:chOff x="-48" y="701"/>
            <a:chExt cx="6845" cy="1248"/>
          </a:xfrm>
        </xdr:grpSpPr>
        <xdr:sp>
          <xdr:nvSpPr>
            <xdr:cNvPr id="6" name="矩形 5"/>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7" name="文本框 6"/>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稻壳儿</a:t>
              </a:r>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8" name="文本框 7"/>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nvGrpSpPr>
          <xdr:cNvPr id="9" name="组合 8"/>
          <xdr:cNvGrpSpPr/>
        </xdr:nvGrpSpPr>
        <xdr:grpSpPr>
          <a:xfrm>
            <a:off x="2453" y="2975"/>
            <a:ext cx="5363" cy="1090"/>
            <a:chOff x="1212" y="2209"/>
            <a:chExt cx="4839" cy="1158"/>
          </a:xfrm>
        </xdr:grpSpPr>
        <xdr:sp>
          <xdr:nvSpPr>
            <xdr:cNvPr id="10" name="文本框 9"/>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1" name="文本框 10"/>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xnSp>
        <xdr:nvCxnSpPr>
          <xdr:cNvPr id="12" name="直接连接符 11"/>
          <xdr:cNvCxnSpPr/>
        </xdr:nvCxnSpPr>
        <xdr:spPr>
          <a:xfrm>
            <a:off x="10789" y="3893"/>
            <a:ext cx="0" cy="14467"/>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3" name="组合 12"/>
          <xdr:cNvGrpSpPr/>
        </xdr:nvGrpSpPr>
        <xdr:grpSpPr>
          <a:xfrm>
            <a:off x="11420" y="2991"/>
            <a:ext cx="5114" cy="2265"/>
            <a:chOff x="8438" y="3702"/>
            <a:chExt cx="4604" cy="2381"/>
          </a:xfrm>
        </xdr:grpSpPr>
        <xdr:cxnSp>
          <xdr:nvCxnSpPr>
            <xdr:cNvPr id="14" name="直接连接符 13"/>
            <xdr:cNvCxnSpPr/>
          </xdr:nvCxnSpPr>
          <xdr:spPr>
            <a:xfrm>
              <a:off x="8722" y="6083"/>
              <a:ext cx="4320"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nvGrpSpPr>
            <xdr:cNvPr id="15" name="组合 34"/>
            <xdr:cNvGrpSpPr/>
          </xdr:nvGrpSpPr>
          <xdr:grpSpPr>
            <a:xfrm>
              <a:off x="8438" y="3702"/>
              <a:ext cx="3264" cy="2243"/>
              <a:chOff x="10730" y="2878"/>
              <a:chExt cx="3249" cy="2272"/>
            </a:xfrm>
          </xdr:grpSpPr>
          <xdr:sp>
            <xdr:nvSpPr>
              <xdr:cNvPr id="16" name="文本框 15"/>
              <xdr:cNvSpPr txBox="1"/>
            </xdr:nvSpPr>
            <xdr:spPr>
              <a:xfrm>
                <a:off x="10892" y="4279"/>
                <a:ext cx="1702"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7" name="文本框 16"/>
              <xdr:cNvSpPr txBox="1"/>
            </xdr:nvSpPr>
            <xdr:spPr>
              <a:xfrm>
                <a:off x="10859" y="4662"/>
                <a:ext cx="3052" cy="48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1200" kern="100">
                    <a:solidFill>
                      <a:sysClr val="windowText" lastClr="000000"/>
                    </a:solidFill>
                    <a:latin typeface="思源黑体 CN Bold" panose="020B0800000000000000" charset="-122"/>
                    <a:ea typeface="思源黑体 CN Bold" panose="020B0800000000000000" charset="-122"/>
                    <a:cs typeface="思源黑体 CN Bold" panose="020B0800000000000000" charset="-122"/>
                    <a:sym typeface="Times New Roman" panose="02020603050405020304" pitchFamily="12"/>
                  </a:rPr>
                  <a:t>思源黑体 CN Bold</a:t>
                </a:r>
                <a:endParaRPr lang="zh-CN" altLang="en-US" sz="1200" kern="100">
                  <a:solidFill>
                    <a:sysClr val="windowText" lastClr="000000"/>
                  </a:solidFill>
                  <a:latin typeface="思源黑体 CN Bold" panose="020B0800000000000000" charset="-122"/>
                  <a:ea typeface="思源黑体 CN Bold" panose="020B0800000000000000" charset="-122"/>
                  <a:cs typeface="思源黑体 CN Bold" panose="020B0800000000000000" charset="-122"/>
                  <a:sym typeface="Times New Roman" panose="02020603050405020304" pitchFamily="12"/>
                </a:endParaRPr>
              </a:p>
            </xdr:txBody>
          </xdr:sp>
          <xdr:grpSp>
            <xdr:nvGrpSpPr>
              <xdr:cNvPr id="18" name="组合 17"/>
              <xdr:cNvGrpSpPr/>
            </xdr:nvGrpSpPr>
            <xdr:grpSpPr>
              <a:xfrm>
                <a:off x="10730" y="2878"/>
                <a:ext cx="3249" cy="1227"/>
                <a:chOff x="1046" y="2210"/>
                <a:chExt cx="3249" cy="1227"/>
              </a:xfrm>
            </xdr:grpSpPr>
            <xdr:sp>
              <xdr:nvSpPr>
                <xdr:cNvPr id="19" name="文本框 18"/>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0" name="文本框 19"/>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grpSp>
      <xdr:grpSp>
        <xdr:nvGrpSpPr>
          <xdr:cNvPr id="21" name="组合 20"/>
          <xdr:cNvGrpSpPr/>
        </xdr:nvGrpSpPr>
        <xdr:grpSpPr>
          <a:xfrm>
            <a:off x="11384" y="9898"/>
            <a:ext cx="5115" cy="4754"/>
            <a:chOff x="8432" y="9476"/>
            <a:chExt cx="4625" cy="5007"/>
          </a:xfrm>
        </xdr:grpSpPr>
        <xdr:grpSp>
          <xdr:nvGrpSpPr>
            <xdr:cNvPr id="22" name="组合 21"/>
            <xdr:cNvGrpSpPr/>
          </xdr:nvGrpSpPr>
          <xdr:grpSpPr>
            <a:xfrm>
              <a:off x="8434" y="9476"/>
              <a:ext cx="3323" cy="1212"/>
              <a:chOff x="1213" y="2210"/>
              <a:chExt cx="3309" cy="1228"/>
            </a:xfrm>
          </xdr:grpSpPr>
          <xdr:sp>
            <xdr:nvSpPr>
              <xdr:cNvPr id="23" name="文本框 22"/>
              <xdr:cNvSpPr txBox="1"/>
            </xdr:nvSpPr>
            <xdr:spPr>
              <a:xfrm>
                <a:off x="1213" y="2210"/>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4" name="文本框 23"/>
              <xdr:cNvSpPr txBox="1"/>
            </xdr:nvSpPr>
            <xdr:spPr>
              <a:xfrm>
                <a:off x="2236" y="2404"/>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nvGrpSpPr>
            <xdr:cNvPr id="25" name="组合 69"/>
            <xdr:cNvGrpSpPr/>
          </xdr:nvGrpSpPr>
          <xdr:grpSpPr>
            <a:xfrm>
              <a:off x="8443" y="10825"/>
              <a:ext cx="4614" cy="1848"/>
              <a:chOff x="7157" y="3565"/>
              <a:chExt cx="4598" cy="1868"/>
            </a:xfrm>
          </xdr:grpSpPr>
          <xdr:sp>
            <xdr:nvSpPr>
              <xdr:cNvPr id="26" name="文本框 25"/>
              <xdr:cNvSpPr txBox="1"/>
            </xdr:nvSpPr>
            <xdr:spPr>
              <a:xfrm>
                <a:off x="7157" y="3565"/>
                <a:ext cx="1289" cy="4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图片：</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7" name="文本框 26"/>
              <xdr:cNvSpPr txBox="1"/>
            </xdr:nvSpPr>
            <xdr:spPr>
              <a:xfrm>
                <a:off x="7157" y="4029"/>
                <a:ext cx="4598" cy="140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模板中使用的图片来源于【网站名称】，该图片具有CC0共享协议，您可在遵循CC0共享协议的情况下使用。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grpSp>
          <xdr:nvGrpSpPr>
            <xdr:cNvPr id="28" name="组合 77"/>
            <xdr:cNvGrpSpPr/>
          </xdr:nvGrpSpPr>
          <xdr:grpSpPr>
            <a:xfrm>
              <a:off x="8432" y="12608"/>
              <a:ext cx="4621" cy="1875"/>
              <a:chOff x="7146" y="5903"/>
              <a:chExt cx="4605" cy="1901"/>
            </a:xfrm>
          </xdr:grpSpPr>
          <xdr:sp>
            <xdr:nvSpPr>
              <xdr:cNvPr id="29" name="文本框 28"/>
              <xdr:cNvSpPr txBox="1"/>
            </xdr:nvSpPr>
            <xdr:spPr>
              <a:xfrm>
                <a:off x="7171" y="5903"/>
                <a:ext cx="1287" cy="4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30" name="文本框 29"/>
              <xdr:cNvSpPr txBox="1"/>
            </xdr:nvSpPr>
            <xdr:spPr>
              <a:xfrm>
                <a:off x="7146" y="6319"/>
                <a:ext cx="4605" cy="148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模板中使用的图标来源于【稻壳图标】，仅限于个人学习、研究或欣赏目的使用，如需商用请您自行向版权方购买、获取商用版权。</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grpSp>
      <xdr:grpSp>
        <xdr:nvGrpSpPr>
          <xdr:cNvPr id="31" name="组合 69"/>
          <xdr:cNvGrpSpPr/>
        </xdr:nvGrpSpPr>
        <xdr:grpSpPr>
          <a:xfrm>
            <a:off x="2563" y="4290"/>
            <a:ext cx="5175" cy="941"/>
            <a:chOff x="7139" y="3569"/>
            <a:chExt cx="4652" cy="1008"/>
          </a:xfrm>
        </xdr:grpSpPr>
        <xdr:sp>
          <xdr:nvSpPr>
            <xdr:cNvPr id="32" name="文本框 31"/>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3" name="文本框 32"/>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grpSp>
        <xdr:nvGrpSpPr>
          <xdr:cNvPr id="34" name="组合 77"/>
          <xdr:cNvGrpSpPr/>
        </xdr:nvGrpSpPr>
        <xdr:grpSpPr>
          <a:xfrm>
            <a:off x="2545" y="6825"/>
            <a:ext cx="6112" cy="948"/>
            <a:chOff x="7127" y="5903"/>
            <a:chExt cx="5482" cy="1014"/>
          </a:xfrm>
        </xdr:grpSpPr>
        <xdr:sp>
          <xdr:nvSpPr>
            <xdr:cNvPr id="35" name="文本框 34"/>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6" name="文本框 35"/>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pic>
        <xdr:nvPicPr>
          <xdr:cNvPr id="37" name="图片 36" descr="WPS图片编辑4"/>
          <xdr:cNvPicPr>
            <a:picLocks noChangeAspect="1"/>
          </xdr:cNvPicPr>
        </xdr:nvPicPr>
        <xdr:blipFill>
          <a:blip r:embed="rId2"/>
          <a:stretch>
            <a:fillRect/>
          </a:stretch>
        </xdr:blipFill>
        <xdr:spPr>
          <a:xfrm>
            <a:off x="2738" y="5322"/>
            <a:ext cx="7079" cy="1043"/>
          </a:xfrm>
          <a:prstGeom prst="rect">
            <a:avLst/>
          </a:prstGeom>
          <a:effectLst>
            <a:outerShdw blurRad="38100" sx="101000" sy="101000" algn="ctr" rotWithShape="0">
              <a:schemeClr val="bg1">
                <a:lumMod val="75000"/>
                <a:alpha val="40000"/>
              </a:schemeClr>
            </a:outerShdw>
          </a:effectLst>
        </xdr:spPr>
      </xdr:pic>
      <xdr:grpSp>
        <xdr:nvGrpSpPr>
          <xdr:cNvPr id="38" name="组合 37"/>
          <xdr:cNvGrpSpPr/>
        </xdr:nvGrpSpPr>
        <xdr:grpSpPr>
          <a:xfrm>
            <a:off x="2466" y="9631"/>
            <a:ext cx="6993" cy="2442"/>
            <a:chOff x="7052" y="5903"/>
            <a:chExt cx="6285" cy="2621"/>
          </a:xfrm>
        </xdr:grpSpPr>
        <xdr:sp>
          <xdr:nvSpPr>
            <xdr:cNvPr id="39" name="文本框 38"/>
            <xdr:cNvSpPr txBox="1"/>
          </xdr:nvSpPr>
          <xdr:spPr>
            <a:xfrm>
              <a:off x="7138" y="5903"/>
              <a:ext cx="4408" cy="423"/>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请在此处输入表格使用说明问题。</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40" name="文本框 39"/>
            <xdr:cNvSpPr txBox="1"/>
          </xdr:nvSpPr>
          <xdr:spPr>
            <a:xfrm>
              <a:off x="7052" y="6294"/>
              <a:ext cx="6285" cy="459"/>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、采购金额和待付金额列公式自动计算。</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44" name="文本框 43"/>
            <xdr:cNvSpPr txBox="1"/>
          </xdr:nvSpPr>
          <xdr:spPr>
            <a:xfrm>
              <a:off x="7052" y="6810"/>
              <a:ext cx="6285" cy="459"/>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、供应商对账可以选择供应商名称和年月份，供应商名称和年月份来自于基础表。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45" name="文本框 44"/>
            <xdr:cNvSpPr txBox="1"/>
          </xdr:nvSpPr>
          <xdr:spPr>
            <a:xfrm>
              <a:off x="7052" y="7324"/>
              <a:ext cx="6285" cy="583"/>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3</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、最右侧的统计区域，年份可以手动输入，对应的数据自动变化，图表对应箭头的方式。</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46" name="文本框 45"/>
            <xdr:cNvSpPr txBox="1"/>
          </xdr:nvSpPr>
          <xdr:spPr>
            <a:xfrm>
              <a:off x="7052" y="7941"/>
              <a:ext cx="6285" cy="583"/>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4</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、四项总计公式计算。</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sp>
        <xdr:nvSpPr>
          <xdr:cNvPr id="42" name="文本框 41"/>
          <xdr:cNvSpPr txBox="1"/>
        </xdr:nvSpPr>
        <xdr:spPr>
          <a:xfrm>
            <a:off x="11421" y="8042"/>
            <a:ext cx="5188" cy="1518"/>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7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200000"/>
              </a:lnSpc>
            </a:pPr>
            <a:r>
              <a:rPr sz="7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模板中使用的字体为开源字体，请用户按照该款开源字体的开源协议要求来使用该字体。</a:t>
            </a:r>
            <a:endParaRPr lang="zh-CN" altLang="en-US" sz="900">
              <a:solidFill>
                <a:srgbClr val="222222">
                  <a:alpha val="60000"/>
                </a:srgbClr>
              </a:solidFill>
              <a:latin typeface="黑体" panose="02010609060101010101" charset="-122"/>
              <a:ea typeface="黑体" panose="02010609060101010101" charset="-122"/>
              <a:cs typeface="黑体" panose="02010609060101010101" charset="-122"/>
              <a:sym typeface="+mn-ea"/>
            </a:endParaRPr>
          </a:p>
          <a:p>
            <a:pPr marL="39370" algn="l" fontAlgn="auto">
              <a:lnSpc>
                <a:spcPct val="200000"/>
              </a:lnSpc>
            </a:pP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clientData/>
  </xdr:twoCellAnchor>
  <xdr:twoCellAnchor editAs="oneCell">
    <xdr:from>
      <xdr:col>0</xdr:col>
      <xdr:colOff>209550</xdr:colOff>
      <xdr:row>42</xdr:row>
      <xdr:rowOff>139065</xdr:rowOff>
    </xdr:from>
    <xdr:to>
      <xdr:col>7</xdr:col>
      <xdr:colOff>479425</xdr:colOff>
      <xdr:row>57</xdr:row>
      <xdr:rowOff>53975</xdr:rowOff>
    </xdr:to>
    <xdr:pic>
      <xdr:nvPicPr>
        <xdr:cNvPr id="43" name="图片 42"/>
        <xdr:cNvPicPr>
          <a:picLocks noChangeAspect="1"/>
        </xdr:cNvPicPr>
      </xdr:nvPicPr>
      <xdr:blipFill>
        <a:blip r:embed="rId3"/>
        <a:stretch>
          <a:fillRect/>
        </a:stretch>
      </xdr:blipFill>
      <xdr:spPr>
        <a:xfrm>
          <a:off x="209550" y="9100185"/>
          <a:ext cx="4430395" cy="311531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tabSelected="1" topLeftCell="B4" workbookViewId="0">
      <selection activeCell="AE33" sqref="AE33"/>
    </sheetView>
  </sheetViews>
  <sheetFormatPr defaultColWidth="9" defaultRowHeight="20.1" customHeight="1"/>
  <cols>
    <col min="1" max="1" width="1" style="5" customWidth="1"/>
    <col min="2" max="2" width="1.875" style="5" customWidth="1"/>
    <col min="3" max="3" width="2" style="5" customWidth="1"/>
    <col min="4" max="5" width="11.3557692307692" style="3" customWidth="1"/>
    <col min="6" max="6" width="11" style="3" customWidth="1"/>
    <col min="7" max="7" width="13.375" style="3" customWidth="1"/>
    <col min="8" max="8" width="10.25" style="3" customWidth="1"/>
    <col min="9" max="12" width="11.3557692307692" style="3" customWidth="1"/>
    <col min="13" max="13" width="10.625" style="3" customWidth="1"/>
    <col min="14" max="14" width="2" style="3" customWidth="1"/>
    <col min="15" max="15" width="1.875" style="3" customWidth="1"/>
    <col min="16" max="16" width="2.5" style="3" customWidth="1"/>
    <col min="17" max="17" width="8.25" style="3" customWidth="1"/>
    <col min="18" max="19" width="9.375" style="3" customWidth="1"/>
    <col min="20" max="20" width="9.625" style="3" customWidth="1"/>
    <col min="21" max="21" width="2.5" style="3" customWidth="1"/>
    <col min="22" max="22" width="2.25" style="3" customWidth="1"/>
    <col min="23" max="24" width="2.625" style="3" customWidth="1"/>
    <col min="25" max="25" width="7.14423076923077" style="3" customWidth="1"/>
    <col min="26" max="26" width="9.27884615384615" style="3" customWidth="1"/>
    <col min="27" max="29" width="13.75" style="3" customWidth="1"/>
    <col min="30" max="16380" width="9" style="3"/>
    <col min="16381" max="16384" width="9" style="5"/>
  </cols>
  <sheetData>
    <row r="1" s="3" customFormat="1" ht="9" customHeight="1" spans="2:22">
      <c r="B1" s="6"/>
      <c r="C1" s="6"/>
      <c r="D1" s="7" t="s">
        <v>0</v>
      </c>
      <c r="E1" s="7"/>
      <c r="F1" s="7"/>
      <c r="G1" s="7"/>
      <c r="H1" s="7"/>
      <c r="I1" s="14"/>
      <c r="J1" s="14"/>
      <c r="K1" s="14"/>
      <c r="L1" s="14"/>
      <c r="M1" s="19"/>
      <c r="N1" s="19"/>
      <c r="O1" s="19"/>
      <c r="P1" s="19"/>
      <c r="Q1" s="6"/>
      <c r="R1" s="6"/>
      <c r="S1" s="6"/>
      <c r="T1" s="6"/>
      <c r="U1" s="6"/>
      <c r="V1" s="6"/>
    </row>
    <row r="2" s="3" customFormat="1" ht="36.95" customHeight="1" spans="2:22">
      <c r="B2" s="6"/>
      <c r="C2" s="6"/>
      <c r="D2" s="7"/>
      <c r="E2" s="7"/>
      <c r="F2" s="7"/>
      <c r="G2" s="7"/>
      <c r="H2" s="7"/>
      <c r="I2" s="14"/>
      <c r="J2" s="14"/>
      <c r="K2" s="15"/>
      <c r="L2" s="15"/>
      <c r="M2" s="15"/>
      <c r="N2" s="15"/>
      <c r="O2" s="20" t="s">
        <v>1</v>
      </c>
      <c r="P2" s="20"/>
      <c r="Q2" s="20"/>
      <c r="R2" s="20"/>
      <c r="S2" s="20"/>
      <c r="T2" s="20"/>
      <c r="U2" s="20"/>
      <c r="V2" s="6"/>
    </row>
    <row r="3" s="4" customFormat="1" ht="15.95" customHeight="1" spans="2:22">
      <c r="B3" s="8"/>
      <c r="I3" s="16"/>
      <c r="K3" s="9"/>
      <c r="L3" s="9"/>
      <c r="O3" s="8"/>
      <c r="Q3" s="3" t="str">
        <f>T6&amp;"供应商"&amp;T7&amp;"年"&amp;T8&amp;"月往来对账"</f>
        <v>稻小壳-01供应商2022年10月往来对账</v>
      </c>
      <c r="R3" s="3"/>
      <c r="S3" s="3"/>
      <c r="T3" s="3"/>
      <c r="V3" s="8"/>
    </row>
    <row r="4" s="4" customFormat="1" customHeight="1" spans="2:22">
      <c r="B4" s="8"/>
      <c r="I4" s="16"/>
      <c r="K4" s="9"/>
      <c r="L4" s="9"/>
      <c r="O4" s="8"/>
      <c r="Q4" s="3"/>
      <c r="R4" s="3"/>
      <c r="S4" s="3"/>
      <c r="T4" s="3"/>
      <c r="V4" s="8"/>
    </row>
    <row r="5" s="4" customFormat="1" ht="27" customHeight="1" spans="2:29">
      <c r="B5" s="8"/>
      <c r="I5" s="16"/>
      <c r="K5" s="9"/>
      <c r="L5" s="9"/>
      <c r="N5" s="21"/>
      <c r="O5" s="8"/>
      <c r="P5" s="21"/>
      <c r="Q5" s="3"/>
      <c r="R5" s="3"/>
      <c r="S5" s="3"/>
      <c r="T5" s="3"/>
      <c r="V5" s="8"/>
      <c r="Z5" s="36" t="s">
        <v>2</v>
      </c>
      <c r="AA5" s="36" t="s">
        <v>3</v>
      </c>
      <c r="AB5" s="36" t="s">
        <v>4</v>
      </c>
      <c r="AC5" s="36" t="s">
        <v>5</v>
      </c>
    </row>
    <row r="6" s="4" customFormat="1" ht="21.95" customHeight="1" spans="2:29">
      <c r="B6" s="8"/>
      <c r="I6" s="16"/>
      <c r="K6" s="9"/>
      <c r="L6" s="9"/>
      <c r="N6" s="21"/>
      <c r="O6" s="8"/>
      <c r="P6" s="21"/>
      <c r="Q6" s="22" t="s">
        <v>6</v>
      </c>
      <c r="R6" s="23"/>
      <c r="S6" s="24" t="s">
        <v>7</v>
      </c>
      <c r="T6" s="25" t="s">
        <v>8</v>
      </c>
      <c r="V6" s="8"/>
      <c r="Z6" s="4">
        <f>SUM(H12:H23000)</f>
        <v>252</v>
      </c>
      <c r="AA6" s="37">
        <f>SUM(J12:J23000)</f>
        <v>4573</v>
      </c>
      <c r="AB6" s="37">
        <f>SUM(K12:K23000)</f>
        <v>4063</v>
      </c>
      <c r="AC6" s="37">
        <f>AA6-AB6</f>
        <v>510</v>
      </c>
    </row>
    <row r="7" s="4" customFormat="1" ht="21.95" customHeight="1" spans="2:22">
      <c r="B7" s="8"/>
      <c r="I7" s="16"/>
      <c r="K7" s="9"/>
      <c r="L7" s="9"/>
      <c r="N7" s="21"/>
      <c r="O7" s="8"/>
      <c r="P7" s="21"/>
      <c r="Q7" s="26"/>
      <c r="R7" s="27"/>
      <c r="S7" s="28" t="s">
        <v>9</v>
      </c>
      <c r="T7" s="25">
        <v>2022</v>
      </c>
      <c r="V7" s="8"/>
    </row>
    <row r="8" s="4" customFormat="1" ht="21.95" customHeight="1" spans="2:22">
      <c r="B8" s="8"/>
      <c r="I8" s="16"/>
      <c r="K8" s="9"/>
      <c r="L8" s="9"/>
      <c r="O8" s="8"/>
      <c r="P8" s="21"/>
      <c r="Q8" s="29"/>
      <c r="R8" s="30"/>
      <c r="S8" s="31" t="s">
        <v>10</v>
      </c>
      <c r="T8" s="25">
        <v>10</v>
      </c>
      <c r="V8" s="8"/>
    </row>
    <row r="9" s="4" customFormat="1" ht="21.95" customHeight="1" spans="2:22">
      <c r="B9" s="8"/>
      <c r="D9" s="9"/>
      <c r="E9" s="9"/>
      <c r="F9" s="9"/>
      <c r="G9" s="9"/>
      <c r="H9" s="9"/>
      <c r="I9" s="9"/>
      <c r="J9" s="9"/>
      <c r="K9" s="9"/>
      <c r="L9" s="9"/>
      <c r="M9" s="9"/>
      <c r="N9" s="9"/>
      <c r="O9" s="8"/>
      <c r="P9" s="9"/>
      <c r="R9" s="21"/>
      <c r="S9" s="21"/>
      <c r="T9" s="21"/>
      <c r="V9" s="8"/>
    </row>
    <row r="10" s="4" customFormat="1" ht="27" customHeight="1" spans="2:22">
      <c r="B10" s="8"/>
      <c r="D10" s="10" t="s">
        <v>11</v>
      </c>
      <c r="E10" s="10"/>
      <c r="F10" s="10"/>
      <c r="G10" s="10"/>
      <c r="H10" s="9"/>
      <c r="I10" s="9"/>
      <c r="J10" s="9"/>
      <c r="K10" s="9"/>
      <c r="L10" s="9"/>
      <c r="M10" s="9"/>
      <c r="O10" s="8"/>
      <c r="Q10" s="32" t="s">
        <v>12</v>
      </c>
      <c r="R10" s="32"/>
      <c r="S10" s="32"/>
      <c r="V10" s="8"/>
    </row>
    <row r="11" s="4" customFormat="1" ht="21.95" customHeight="1" spans="2:29">
      <c r="B11" s="8"/>
      <c r="D11" s="11" t="s">
        <v>13</v>
      </c>
      <c r="E11" s="1" t="s">
        <v>14</v>
      </c>
      <c r="F11" s="11" t="s">
        <v>15</v>
      </c>
      <c r="G11" s="1" t="s">
        <v>16</v>
      </c>
      <c r="H11" s="1" t="s">
        <v>17</v>
      </c>
      <c r="I11" s="1" t="s">
        <v>18</v>
      </c>
      <c r="J11" s="1" t="s">
        <v>19</v>
      </c>
      <c r="K11" s="1" t="s">
        <v>20</v>
      </c>
      <c r="L11" s="1" t="s">
        <v>21</v>
      </c>
      <c r="M11" s="11" t="s">
        <v>22</v>
      </c>
      <c r="O11" s="8"/>
      <c r="Q11" s="11" t="s">
        <v>23</v>
      </c>
      <c r="R11" s="1" t="s">
        <v>19</v>
      </c>
      <c r="S11" s="1" t="s">
        <v>20</v>
      </c>
      <c r="T11" s="1" t="s">
        <v>21</v>
      </c>
      <c r="V11" s="8"/>
      <c r="Y11" s="36" t="s">
        <v>24</v>
      </c>
      <c r="Z11" s="36"/>
      <c r="AA11" s="36"/>
      <c r="AB11" s="36"/>
      <c r="AC11" s="36"/>
    </row>
    <row r="12" s="3" customFormat="1" ht="21.95" customHeight="1" spans="2:29">
      <c r="B12" s="6"/>
      <c r="D12" s="12">
        <v>44835</v>
      </c>
      <c r="E12" s="13" t="s">
        <v>25</v>
      </c>
      <c r="F12" s="2" t="s">
        <v>26</v>
      </c>
      <c r="G12" s="2" t="s">
        <v>8</v>
      </c>
      <c r="H12" s="2">
        <v>8</v>
      </c>
      <c r="I12" s="17">
        <v>2</v>
      </c>
      <c r="J12" s="18">
        <f t="shared" ref="J12:J33" si="0">H12*I12</f>
        <v>16</v>
      </c>
      <c r="K12" s="17">
        <v>2</v>
      </c>
      <c r="L12" s="18">
        <f t="shared" ref="L12:L33" si="1">J12-K12</f>
        <v>14</v>
      </c>
      <c r="M12" s="2"/>
      <c r="O12" s="8"/>
      <c r="Q12" s="33">
        <f>IF(MONTH(DATE($T$7,$T$8,ROW(A1)))=$T$8,DATE($T$7,$T$8,ROW(A1)),"")</f>
        <v>44835</v>
      </c>
      <c r="R12" s="34">
        <f>SUMIFS($J$12:$J$5000,$D$12:$D$5000,Q12,$G$12:$G$5000,$T$6)</f>
        <v>16</v>
      </c>
      <c r="S12" s="34">
        <f>SUMIFS($K$12:$K$5000,$D$12:$D$5000,Q12,$G$12:$G$5000,$T$6)</f>
        <v>2</v>
      </c>
      <c r="T12" s="35">
        <f t="shared" ref="T12:T25" si="2">R12-S12</f>
        <v>14</v>
      </c>
      <c r="V12" s="6"/>
      <c r="Y12" s="38" t="s">
        <v>27</v>
      </c>
      <c r="Z12" s="38"/>
      <c r="AA12" s="38"/>
      <c r="AB12" s="36" t="s">
        <v>9</v>
      </c>
      <c r="AC12" s="36" t="s">
        <v>28</v>
      </c>
    </row>
    <row r="13" s="3" customFormat="1" ht="21.95" customHeight="1" spans="2:29">
      <c r="B13" s="6"/>
      <c r="D13" s="12">
        <v>44836</v>
      </c>
      <c r="E13" s="13" t="s">
        <v>29</v>
      </c>
      <c r="F13" s="2" t="s">
        <v>30</v>
      </c>
      <c r="G13" s="2" t="s">
        <v>8</v>
      </c>
      <c r="H13" s="2">
        <v>1</v>
      </c>
      <c r="I13" s="17">
        <v>5</v>
      </c>
      <c r="J13" s="18">
        <f t="shared" si="0"/>
        <v>5</v>
      </c>
      <c r="K13" s="17">
        <v>9</v>
      </c>
      <c r="L13" s="18">
        <f t="shared" si="1"/>
        <v>-4</v>
      </c>
      <c r="M13" s="2"/>
      <c r="O13" s="8"/>
      <c r="Q13" s="33">
        <f t="shared" ref="Q13:Q43" si="3">IF(MONTH(DATE($T$7,$T$8,ROW(A2)))=$T$8,DATE($T$7,$T$8,ROW(A2)),"")</f>
        <v>44836</v>
      </c>
      <c r="R13" s="34">
        <f t="shared" ref="R13:R43" si="4">SUMIFS($J$12:$J$5000,$D$12:$D$5000,Q13,$G$12:$G$5000,$T$6)</f>
        <v>5</v>
      </c>
      <c r="S13" s="34">
        <f t="shared" ref="S13:S43" si="5">SUMIFS($K$12:$K$5000,$D$12:$D$5000,Q13,$G$12:$G$5000,$T$6)</f>
        <v>9</v>
      </c>
      <c r="T13" s="35">
        <f t="shared" si="2"/>
        <v>-4</v>
      </c>
      <c r="V13" s="6"/>
      <c r="Y13" s="36" t="s">
        <v>10</v>
      </c>
      <c r="Z13" s="36" t="s">
        <v>17</v>
      </c>
      <c r="AA13" s="36" t="s">
        <v>19</v>
      </c>
      <c r="AB13" s="36" t="s">
        <v>20</v>
      </c>
      <c r="AC13" s="36" t="s">
        <v>21</v>
      </c>
    </row>
    <row r="14" s="3" customFormat="1" ht="21.95" customHeight="1" spans="2:29">
      <c r="B14" s="6"/>
      <c r="D14" s="12">
        <v>44837</v>
      </c>
      <c r="E14" s="13" t="s">
        <v>31</v>
      </c>
      <c r="F14" s="2" t="s">
        <v>32</v>
      </c>
      <c r="G14" s="2" t="s">
        <v>8</v>
      </c>
      <c r="H14" s="2">
        <v>1</v>
      </c>
      <c r="I14" s="17">
        <v>8</v>
      </c>
      <c r="J14" s="18">
        <f t="shared" si="0"/>
        <v>8</v>
      </c>
      <c r="K14" s="17">
        <v>10</v>
      </c>
      <c r="L14" s="18">
        <f t="shared" si="1"/>
        <v>-2</v>
      </c>
      <c r="M14" s="2"/>
      <c r="O14" s="8"/>
      <c r="Q14" s="33">
        <f t="shared" si="3"/>
        <v>44837</v>
      </c>
      <c r="R14" s="34">
        <f t="shared" si="4"/>
        <v>8</v>
      </c>
      <c r="S14" s="34">
        <f t="shared" si="5"/>
        <v>10</v>
      </c>
      <c r="T14" s="35">
        <f t="shared" si="2"/>
        <v>-2</v>
      </c>
      <c r="V14" s="6"/>
      <c r="Y14" s="39" t="s">
        <v>33</v>
      </c>
      <c r="Z14" s="39">
        <f>SUMPRODUCT((YEAR($D$12:$D$1500)&amp;"年"=$AC$12)*(MONTH($D$12:$D$1500)&amp;"月"=$Y14)*$H$12:$H$1500)</f>
        <v>28</v>
      </c>
      <c r="AA14" s="40">
        <f>SUMPRODUCT((YEAR($D$12:$D$1500)&amp;"年"=$AC$12)*(MONTH($D$12:$D$1500)&amp;"月"=$Y14)*$J$12:$J$1500)</f>
        <v>650</v>
      </c>
      <c r="AB14" s="18">
        <f>SUMPRODUCT((YEAR($D$12:$D$1500)&amp;"年"=$AC$12)*(MONTH($D$12:$D$1500)&amp;"月"=$Y14)*$K$12:$K$1500)</f>
        <v>493</v>
      </c>
      <c r="AC14" s="40">
        <f>AA14-AB14</f>
        <v>157</v>
      </c>
    </row>
    <row r="15" s="3" customFormat="1" ht="21.95" customHeight="1" spans="2:29">
      <c r="B15" s="6"/>
      <c r="D15" s="12">
        <v>44838</v>
      </c>
      <c r="E15" s="13" t="s">
        <v>34</v>
      </c>
      <c r="F15" s="2" t="s">
        <v>35</v>
      </c>
      <c r="G15" s="2" t="s">
        <v>8</v>
      </c>
      <c r="H15" s="2">
        <v>8</v>
      </c>
      <c r="I15" s="17">
        <v>7</v>
      </c>
      <c r="J15" s="18">
        <f t="shared" si="0"/>
        <v>56</v>
      </c>
      <c r="K15" s="17">
        <v>3</v>
      </c>
      <c r="L15" s="18">
        <f t="shared" si="1"/>
        <v>53</v>
      </c>
      <c r="M15" s="2"/>
      <c r="O15" s="8"/>
      <c r="Q15" s="33">
        <f t="shared" si="3"/>
        <v>44838</v>
      </c>
      <c r="R15" s="34">
        <f t="shared" si="4"/>
        <v>56</v>
      </c>
      <c r="S15" s="34">
        <f t="shared" si="5"/>
        <v>3</v>
      </c>
      <c r="T15" s="35">
        <f t="shared" si="2"/>
        <v>53</v>
      </c>
      <c r="V15" s="6"/>
      <c r="Y15" s="2" t="s">
        <v>36</v>
      </c>
      <c r="Z15" s="39">
        <f t="shared" ref="Z15:Z25" si="6">SUMPRODUCT((YEAR($D$12:$D$1500)&amp;"年"=$AC$12)*(MONTH($D$12:$D$1500)&amp;"月"=$Y15)*$H$12:$H$1500)</f>
        <v>19</v>
      </c>
      <c r="AA15" s="40">
        <f t="shared" ref="AA15:AA25" si="7">SUMPRODUCT((YEAR($D$12:$D$1500)&amp;"年"=$AC$12)*(MONTH($D$12:$D$1500)&amp;"月"=$Y15)*$J$12:$J$1500)</f>
        <v>390</v>
      </c>
      <c r="AB15" s="18">
        <f t="shared" ref="AB15:AB25" si="8">SUMPRODUCT((YEAR($D$12:$D$1500)&amp;"年"=$AC$12)*(MONTH($D$12:$D$1500)&amp;"月"=$Y15)*$K$12:$K$1500)</f>
        <v>495</v>
      </c>
      <c r="AC15" s="40">
        <f t="shared" ref="AC15:AC26" si="9">AA15-AB15</f>
        <v>-105</v>
      </c>
    </row>
    <row r="16" s="3" customFormat="1" ht="21.95" customHeight="1" spans="2:29">
      <c r="B16" s="6"/>
      <c r="D16" s="12">
        <v>44839</v>
      </c>
      <c r="E16" s="13" t="s">
        <v>25</v>
      </c>
      <c r="F16" s="2" t="s">
        <v>26</v>
      </c>
      <c r="G16" s="2" t="s">
        <v>8</v>
      </c>
      <c r="H16" s="2">
        <v>4</v>
      </c>
      <c r="I16" s="17">
        <v>5</v>
      </c>
      <c r="J16" s="18">
        <f t="shared" si="0"/>
        <v>20</v>
      </c>
      <c r="K16" s="17">
        <v>6</v>
      </c>
      <c r="L16" s="18">
        <f t="shared" si="1"/>
        <v>14</v>
      </c>
      <c r="M16" s="2"/>
      <c r="O16" s="8"/>
      <c r="Q16" s="33">
        <f t="shared" si="3"/>
        <v>44839</v>
      </c>
      <c r="R16" s="34">
        <f t="shared" si="4"/>
        <v>20</v>
      </c>
      <c r="S16" s="34">
        <f t="shared" si="5"/>
        <v>6</v>
      </c>
      <c r="T16" s="35">
        <f t="shared" si="2"/>
        <v>14</v>
      </c>
      <c r="V16" s="6"/>
      <c r="Y16" s="2" t="s">
        <v>37</v>
      </c>
      <c r="Z16" s="39">
        <f t="shared" si="6"/>
        <v>31</v>
      </c>
      <c r="AA16" s="40">
        <f t="shared" si="7"/>
        <v>687</v>
      </c>
      <c r="AB16" s="18">
        <f t="shared" si="8"/>
        <v>497</v>
      </c>
      <c r="AC16" s="40">
        <f t="shared" si="9"/>
        <v>190</v>
      </c>
    </row>
    <row r="17" s="3" customFormat="1" ht="21.95" customHeight="1" spans="2:29">
      <c r="B17" s="6"/>
      <c r="D17" s="12">
        <v>44840</v>
      </c>
      <c r="E17" s="13" t="s">
        <v>29</v>
      </c>
      <c r="F17" s="2" t="s">
        <v>30</v>
      </c>
      <c r="G17" s="2" t="s">
        <v>8</v>
      </c>
      <c r="H17" s="2">
        <v>3</v>
      </c>
      <c r="I17" s="17">
        <v>10</v>
      </c>
      <c r="J17" s="18">
        <f t="shared" si="0"/>
        <v>30</v>
      </c>
      <c r="K17" s="17">
        <v>2</v>
      </c>
      <c r="L17" s="18">
        <f t="shared" si="1"/>
        <v>28</v>
      </c>
      <c r="M17" s="2"/>
      <c r="O17" s="8"/>
      <c r="Q17" s="33">
        <f t="shared" si="3"/>
        <v>44840</v>
      </c>
      <c r="R17" s="34">
        <f t="shared" si="4"/>
        <v>30</v>
      </c>
      <c r="S17" s="34">
        <f t="shared" si="5"/>
        <v>2</v>
      </c>
      <c r="T17" s="35">
        <f t="shared" si="2"/>
        <v>28</v>
      </c>
      <c r="V17" s="6"/>
      <c r="Y17" s="2" t="s">
        <v>38</v>
      </c>
      <c r="Z17" s="39">
        <f t="shared" si="6"/>
        <v>15</v>
      </c>
      <c r="AA17" s="40">
        <f t="shared" si="7"/>
        <v>390</v>
      </c>
      <c r="AB17" s="18">
        <f t="shared" si="8"/>
        <v>249</v>
      </c>
      <c r="AC17" s="40">
        <f t="shared" si="9"/>
        <v>141</v>
      </c>
    </row>
    <row r="18" s="3" customFormat="1" ht="21.95" customHeight="1" spans="2:29">
      <c r="B18" s="6"/>
      <c r="D18" s="12">
        <v>44841</v>
      </c>
      <c r="E18" s="13" t="s">
        <v>31</v>
      </c>
      <c r="F18" s="2" t="s">
        <v>32</v>
      </c>
      <c r="G18" s="2" t="s">
        <v>8</v>
      </c>
      <c r="H18" s="2">
        <v>5</v>
      </c>
      <c r="I18" s="17">
        <v>4</v>
      </c>
      <c r="J18" s="18">
        <f t="shared" si="0"/>
        <v>20</v>
      </c>
      <c r="K18" s="17">
        <v>9</v>
      </c>
      <c r="L18" s="18">
        <f t="shared" si="1"/>
        <v>11</v>
      </c>
      <c r="M18" s="2"/>
      <c r="O18" s="8"/>
      <c r="Q18" s="33">
        <f t="shared" si="3"/>
        <v>44841</v>
      </c>
      <c r="R18" s="34">
        <f t="shared" si="4"/>
        <v>20</v>
      </c>
      <c r="S18" s="34">
        <f t="shared" si="5"/>
        <v>9</v>
      </c>
      <c r="T18" s="35">
        <f t="shared" si="2"/>
        <v>11</v>
      </c>
      <c r="V18" s="6"/>
      <c r="Y18" s="2" t="s">
        <v>39</v>
      </c>
      <c r="Z18" s="39">
        <f t="shared" si="6"/>
        <v>12</v>
      </c>
      <c r="AA18" s="40">
        <f t="shared" si="7"/>
        <v>264</v>
      </c>
      <c r="AB18" s="18">
        <f t="shared" si="8"/>
        <v>250</v>
      </c>
      <c r="AC18" s="40">
        <f t="shared" si="9"/>
        <v>14</v>
      </c>
    </row>
    <row r="19" s="3" customFormat="1" ht="21.95" customHeight="1" spans="2:29">
      <c r="B19" s="6"/>
      <c r="D19" s="12">
        <v>44842</v>
      </c>
      <c r="E19" s="13" t="s">
        <v>34</v>
      </c>
      <c r="F19" s="2" t="s">
        <v>35</v>
      </c>
      <c r="G19" s="2" t="s">
        <v>40</v>
      </c>
      <c r="H19" s="2">
        <v>8</v>
      </c>
      <c r="I19" s="17">
        <v>7</v>
      </c>
      <c r="J19" s="18">
        <f t="shared" si="0"/>
        <v>56</v>
      </c>
      <c r="K19" s="17">
        <v>9</v>
      </c>
      <c r="L19" s="18">
        <f t="shared" si="1"/>
        <v>47</v>
      </c>
      <c r="M19" s="2"/>
      <c r="O19" s="8"/>
      <c r="Q19" s="33">
        <f t="shared" si="3"/>
        <v>44842</v>
      </c>
      <c r="R19" s="34">
        <f t="shared" si="4"/>
        <v>0</v>
      </c>
      <c r="S19" s="34">
        <f t="shared" si="5"/>
        <v>0</v>
      </c>
      <c r="T19" s="35">
        <f t="shared" si="2"/>
        <v>0</v>
      </c>
      <c r="V19" s="6"/>
      <c r="Y19" s="2" t="s">
        <v>41</v>
      </c>
      <c r="Z19" s="39">
        <f t="shared" si="6"/>
        <v>17</v>
      </c>
      <c r="AA19" s="40">
        <f t="shared" si="7"/>
        <v>323</v>
      </c>
      <c r="AB19" s="18">
        <f t="shared" si="8"/>
        <v>251</v>
      </c>
      <c r="AC19" s="40">
        <f t="shared" si="9"/>
        <v>72</v>
      </c>
    </row>
    <row r="20" s="3" customFormat="1" ht="21.95" customHeight="1" spans="2:29">
      <c r="B20" s="6"/>
      <c r="D20" s="12">
        <v>44843</v>
      </c>
      <c r="E20" s="13" t="s">
        <v>25</v>
      </c>
      <c r="F20" s="2" t="s">
        <v>26</v>
      </c>
      <c r="G20" s="2" t="s">
        <v>40</v>
      </c>
      <c r="H20" s="2">
        <v>6</v>
      </c>
      <c r="I20" s="17">
        <v>2</v>
      </c>
      <c r="J20" s="18">
        <f t="shared" si="0"/>
        <v>12</v>
      </c>
      <c r="K20" s="17">
        <v>3</v>
      </c>
      <c r="L20" s="18">
        <f t="shared" si="1"/>
        <v>9</v>
      </c>
      <c r="M20" s="2"/>
      <c r="O20" s="8"/>
      <c r="Q20" s="33">
        <f t="shared" si="3"/>
        <v>44843</v>
      </c>
      <c r="R20" s="34">
        <f t="shared" si="4"/>
        <v>0</v>
      </c>
      <c r="S20" s="34">
        <f t="shared" si="5"/>
        <v>0</v>
      </c>
      <c r="T20" s="35">
        <f t="shared" si="2"/>
        <v>0</v>
      </c>
      <c r="V20" s="6"/>
      <c r="Y20" s="2" t="s">
        <v>42</v>
      </c>
      <c r="Z20" s="39">
        <f t="shared" si="6"/>
        <v>5</v>
      </c>
      <c r="AA20" s="40">
        <f t="shared" si="7"/>
        <v>150</v>
      </c>
      <c r="AB20" s="18">
        <f t="shared" si="8"/>
        <v>252</v>
      </c>
      <c r="AC20" s="40">
        <f t="shared" si="9"/>
        <v>-102</v>
      </c>
    </row>
    <row r="21" s="3" customFormat="1" ht="21.95" customHeight="1" spans="2:29">
      <c r="B21" s="6"/>
      <c r="D21" s="12">
        <v>44844</v>
      </c>
      <c r="E21" s="13" t="s">
        <v>29</v>
      </c>
      <c r="F21" s="2" t="s">
        <v>30</v>
      </c>
      <c r="G21" s="2" t="s">
        <v>40</v>
      </c>
      <c r="H21" s="2">
        <v>8</v>
      </c>
      <c r="I21" s="17">
        <v>3</v>
      </c>
      <c r="J21" s="18">
        <f t="shared" si="0"/>
        <v>24</v>
      </c>
      <c r="K21" s="17">
        <v>6</v>
      </c>
      <c r="L21" s="18">
        <f t="shared" si="1"/>
        <v>18</v>
      </c>
      <c r="M21" s="2"/>
      <c r="O21" s="8"/>
      <c r="Q21" s="33">
        <f t="shared" si="3"/>
        <v>44844</v>
      </c>
      <c r="R21" s="34">
        <f t="shared" si="4"/>
        <v>0</v>
      </c>
      <c r="S21" s="34">
        <f t="shared" si="5"/>
        <v>0</v>
      </c>
      <c r="T21" s="35">
        <f t="shared" si="2"/>
        <v>0</v>
      </c>
      <c r="V21" s="6"/>
      <c r="Y21" s="2" t="s">
        <v>43</v>
      </c>
      <c r="Z21" s="39">
        <f t="shared" si="6"/>
        <v>17</v>
      </c>
      <c r="AA21" s="40">
        <f t="shared" si="7"/>
        <v>442</v>
      </c>
      <c r="AB21" s="18">
        <f t="shared" si="8"/>
        <v>253</v>
      </c>
      <c r="AC21" s="40">
        <f t="shared" si="9"/>
        <v>189</v>
      </c>
    </row>
    <row r="22" s="3" customFormat="1" ht="21.95" customHeight="1" spans="2:29">
      <c r="B22" s="6"/>
      <c r="D22" s="12">
        <v>44845</v>
      </c>
      <c r="E22" s="13" t="s">
        <v>31</v>
      </c>
      <c r="F22" s="2" t="s">
        <v>32</v>
      </c>
      <c r="G22" s="2" t="s">
        <v>40</v>
      </c>
      <c r="H22" s="2">
        <v>9</v>
      </c>
      <c r="I22" s="17">
        <v>2</v>
      </c>
      <c r="J22" s="18">
        <f t="shared" si="0"/>
        <v>18</v>
      </c>
      <c r="K22" s="17">
        <v>8</v>
      </c>
      <c r="L22" s="18">
        <f t="shared" si="1"/>
        <v>10</v>
      </c>
      <c r="M22" s="2"/>
      <c r="O22" s="8"/>
      <c r="Q22" s="33">
        <f t="shared" si="3"/>
        <v>44845</v>
      </c>
      <c r="R22" s="34">
        <f t="shared" si="4"/>
        <v>0</v>
      </c>
      <c r="S22" s="34">
        <f t="shared" si="5"/>
        <v>0</v>
      </c>
      <c r="T22" s="35">
        <f t="shared" si="2"/>
        <v>0</v>
      </c>
      <c r="V22" s="6"/>
      <c r="Y22" s="2" t="s">
        <v>44</v>
      </c>
      <c r="Z22" s="39">
        <f t="shared" si="6"/>
        <v>8</v>
      </c>
      <c r="AA22" s="40">
        <f t="shared" si="7"/>
        <v>232</v>
      </c>
      <c r="AB22" s="18">
        <f t="shared" si="8"/>
        <v>254</v>
      </c>
      <c r="AC22" s="40">
        <f t="shared" si="9"/>
        <v>-22</v>
      </c>
    </row>
    <row r="23" s="3" customFormat="1" ht="21.95" customHeight="1" spans="2:29">
      <c r="B23" s="6"/>
      <c r="D23" s="12">
        <v>44896</v>
      </c>
      <c r="E23" s="13" t="s">
        <v>34</v>
      </c>
      <c r="F23" s="2" t="s">
        <v>35</v>
      </c>
      <c r="G23" s="2" t="s">
        <v>40</v>
      </c>
      <c r="H23" s="2">
        <v>13</v>
      </c>
      <c r="I23" s="17">
        <v>8</v>
      </c>
      <c r="J23" s="18">
        <f t="shared" si="0"/>
        <v>104</v>
      </c>
      <c r="K23" s="18">
        <v>245</v>
      </c>
      <c r="L23" s="18">
        <f t="shared" si="1"/>
        <v>-141</v>
      </c>
      <c r="M23" s="2"/>
      <c r="O23" s="8"/>
      <c r="Q23" s="33">
        <f t="shared" si="3"/>
        <v>44846</v>
      </c>
      <c r="R23" s="34">
        <f t="shared" si="4"/>
        <v>0</v>
      </c>
      <c r="S23" s="34">
        <f t="shared" si="5"/>
        <v>0</v>
      </c>
      <c r="T23" s="35">
        <f t="shared" si="2"/>
        <v>0</v>
      </c>
      <c r="V23" s="6"/>
      <c r="Y23" s="2" t="s">
        <v>45</v>
      </c>
      <c r="Z23" s="39">
        <f t="shared" si="6"/>
        <v>64</v>
      </c>
      <c r="AA23" s="40">
        <f t="shared" si="7"/>
        <v>325</v>
      </c>
      <c r="AB23" s="18">
        <f t="shared" si="8"/>
        <v>322</v>
      </c>
      <c r="AC23" s="40">
        <f t="shared" si="9"/>
        <v>3</v>
      </c>
    </row>
    <row r="24" s="3" customFormat="1" ht="21.95" customHeight="1" spans="2:29">
      <c r="B24" s="6"/>
      <c r="D24" s="12">
        <v>44562</v>
      </c>
      <c r="E24" s="13" t="s">
        <v>25</v>
      </c>
      <c r="F24" s="2" t="s">
        <v>26</v>
      </c>
      <c r="G24" s="2" t="s">
        <v>40</v>
      </c>
      <c r="H24" s="2">
        <v>13</v>
      </c>
      <c r="I24" s="17">
        <v>20</v>
      </c>
      <c r="J24" s="18">
        <f t="shared" si="0"/>
        <v>260</v>
      </c>
      <c r="K24" s="18">
        <v>246</v>
      </c>
      <c r="L24" s="18">
        <f t="shared" si="1"/>
        <v>14</v>
      </c>
      <c r="M24" s="2"/>
      <c r="O24" s="8"/>
      <c r="Q24" s="33">
        <f t="shared" si="3"/>
        <v>44847</v>
      </c>
      <c r="R24" s="34">
        <f t="shared" si="4"/>
        <v>0</v>
      </c>
      <c r="S24" s="34">
        <f t="shared" si="5"/>
        <v>0</v>
      </c>
      <c r="T24" s="35">
        <f t="shared" si="2"/>
        <v>0</v>
      </c>
      <c r="V24" s="6"/>
      <c r="Y24" s="2" t="s">
        <v>46</v>
      </c>
      <c r="Z24" s="39">
        <f t="shared" si="6"/>
        <v>9</v>
      </c>
      <c r="AA24" s="40">
        <f t="shared" si="7"/>
        <v>252</v>
      </c>
      <c r="AB24" s="18">
        <f t="shared" si="8"/>
        <v>256</v>
      </c>
      <c r="AC24" s="40">
        <f t="shared" si="9"/>
        <v>-4</v>
      </c>
    </row>
    <row r="25" s="3" customFormat="1" ht="21.95" customHeight="1" spans="2:29">
      <c r="B25" s="6"/>
      <c r="D25" s="12">
        <v>44593</v>
      </c>
      <c r="E25" s="13" t="s">
        <v>29</v>
      </c>
      <c r="F25" s="2" t="s">
        <v>30</v>
      </c>
      <c r="G25" s="2" t="s">
        <v>40</v>
      </c>
      <c r="H25" s="2">
        <v>7</v>
      </c>
      <c r="I25" s="17">
        <v>18</v>
      </c>
      <c r="J25" s="18">
        <f t="shared" si="0"/>
        <v>126</v>
      </c>
      <c r="K25" s="18">
        <v>247</v>
      </c>
      <c r="L25" s="18">
        <f t="shared" si="1"/>
        <v>-121</v>
      </c>
      <c r="M25" s="2"/>
      <c r="O25" s="8"/>
      <c r="Q25" s="33">
        <f t="shared" si="3"/>
        <v>44848</v>
      </c>
      <c r="R25" s="34">
        <f t="shared" si="4"/>
        <v>0</v>
      </c>
      <c r="S25" s="34">
        <f t="shared" si="5"/>
        <v>0</v>
      </c>
      <c r="T25" s="35">
        <f t="shared" si="2"/>
        <v>0</v>
      </c>
      <c r="V25" s="6"/>
      <c r="Y25" s="2" t="s">
        <v>47</v>
      </c>
      <c r="Z25" s="39">
        <f t="shared" si="6"/>
        <v>27</v>
      </c>
      <c r="AA25" s="40">
        <f t="shared" si="7"/>
        <v>468</v>
      </c>
      <c r="AB25" s="18">
        <f t="shared" si="8"/>
        <v>491</v>
      </c>
      <c r="AC25" s="40">
        <f t="shared" si="9"/>
        <v>-23</v>
      </c>
    </row>
    <row r="26" s="3" customFormat="1" ht="21.95" customHeight="1" spans="2:29">
      <c r="B26" s="6"/>
      <c r="D26" s="12">
        <v>44621</v>
      </c>
      <c r="E26" s="13" t="s">
        <v>31</v>
      </c>
      <c r="F26" s="2" t="s">
        <v>32</v>
      </c>
      <c r="G26" s="2" t="s">
        <v>48</v>
      </c>
      <c r="H26" s="2">
        <v>14</v>
      </c>
      <c r="I26" s="17">
        <v>26</v>
      </c>
      <c r="J26" s="18">
        <f t="shared" si="0"/>
        <v>364</v>
      </c>
      <c r="K26" s="18">
        <v>248</v>
      </c>
      <c r="L26" s="18">
        <f t="shared" si="1"/>
        <v>116</v>
      </c>
      <c r="M26" s="2"/>
      <c r="O26" s="8"/>
      <c r="Q26" s="33">
        <f t="shared" si="3"/>
        <v>44849</v>
      </c>
      <c r="R26" s="34">
        <f t="shared" si="4"/>
        <v>0</v>
      </c>
      <c r="S26" s="34">
        <f t="shared" si="5"/>
        <v>0</v>
      </c>
      <c r="T26" s="34">
        <f t="shared" ref="T13:T43" si="10">R26-S26</f>
        <v>0</v>
      </c>
      <c r="V26" s="6"/>
      <c r="Y26" s="2" t="s">
        <v>49</v>
      </c>
      <c r="Z26" s="2">
        <f>SUM(Z14:Z25)</f>
        <v>252</v>
      </c>
      <c r="AA26" s="18">
        <f t="shared" ref="AA26:AB26" si="11">SUM(AA14:AA25)</f>
        <v>4573</v>
      </c>
      <c r="AB26" s="18">
        <f t="shared" si="11"/>
        <v>4063</v>
      </c>
      <c r="AC26" s="18">
        <f t="shared" si="9"/>
        <v>510</v>
      </c>
    </row>
    <row r="27" s="3" customFormat="1" ht="21.95" customHeight="1" spans="2:22">
      <c r="B27" s="6"/>
      <c r="D27" s="12">
        <v>44652</v>
      </c>
      <c r="E27" s="13" t="s">
        <v>34</v>
      </c>
      <c r="F27" s="2" t="s">
        <v>35</v>
      </c>
      <c r="G27" s="2" t="s">
        <v>48</v>
      </c>
      <c r="H27" s="2">
        <v>15</v>
      </c>
      <c r="I27" s="17">
        <v>26</v>
      </c>
      <c r="J27" s="18">
        <f t="shared" si="0"/>
        <v>390</v>
      </c>
      <c r="K27" s="18">
        <v>249</v>
      </c>
      <c r="L27" s="18">
        <f t="shared" si="1"/>
        <v>141</v>
      </c>
      <c r="M27" s="2"/>
      <c r="O27" s="8"/>
      <c r="Q27" s="33">
        <f t="shared" si="3"/>
        <v>44850</v>
      </c>
      <c r="R27" s="34">
        <f t="shared" si="4"/>
        <v>0</v>
      </c>
      <c r="S27" s="34">
        <f t="shared" si="5"/>
        <v>0</v>
      </c>
      <c r="T27" s="34">
        <f t="shared" si="10"/>
        <v>0</v>
      </c>
      <c r="V27" s="6"/>
    </row>
    <row r="28" s="3" customFormat="1" ht="21.95" customHeight="1" spans="2:22">
      <c r="B28" s="6"/>
      <c r="D28" s="12">
        <v>44682</v>
      </c>
      <c r="E28" s="13" t="s">
        <v>25</v>
      </c>
      <c r="F28" s="2" t="s">
        <v>26</v>
      </c>
      <c r="G28" s="2" t="s">
        <v>48</v>
      </c>
      <c r="H28" s="2">
        <v>12</v>
      </c>
      <c r="I28" s="17">
        <v>22</v>
      </c>
      <c r="J28" s="18">
        <f t="shared" si="0"/>
        <v>264</v>
      </c>
      <c r="K28" s="18">
        <v>250</v>
      </c>
      <c r="L28" s="18">
        <f t="shared" si="1"/>
        <v>14</v>
      </c>
      <c r="M28" s="2"/>
      <c r="O28" s="8"/>
      <c r="Q28" s="33">
        <f t="shared" si="3"/>
        <v>44851</v>
      </c>
      <c r="R28" s="34">
        <f t="shared" si="4"/>
        <v>0</v>
      </c>
      <c r="S28" s="34">
        <f t="shared" si="5"/>
        <v>0</v>
      </c>
      <c r="T28" s="34">
        <f t="shared" si="10"/>
        <v>0</v>
      </c>
      <c r="V28" s="6"/>
    </row>
    <row r="29" s="3" customFormat="1" ht="21.95" customHeight="1" spans="2:22">
      <c r="B29" s="6"/>
      <c r="D29" s="12">
        <v>44713</v>
      </c>
      <c r="E29" s="13" t="s">
        <v>29</v>
      </c>
      <c r="F29" s="2" t="s">
        <v>30</v>
      </c>
      <c r="G29" s="2" t="s">
        <v>48</v>
      </c>
      <c r="H29" s="2">
        <v>17</v>
      </c>
      <c r="I29" s="17">
        <v>19</v>
      </c>
      <c r="J29" s="18">
        <f t="shared" si="0"/>
        <v>323</v>
      </c>
      <c r="K29" s="18">
        <v>251</v>
      </c>
      <c r="L29" s="18">
        <f t="shared" si="1"/>
        <v>72</v>
      </c>
      <c r="M29" s="2"/>
      <c r="O29" s="8"/>
      <c r="Q29" s="33">
        <f t="shared" si="3"/>
        <v>44852</v>
      </c>
      <c r="R29" s="34">
        <f t="shared" si="4"/>
        <v>0</v>
      </c>
      <c r="S29" s="34">
        <f t="shared" si="5"/>
        <v>0</v>
      </c>
      <c r="T29" s="34">
        <f t="shared" si="10"/>
        <v>0</v>
      </c>
      <c r="V29" s="6"/>
    </row>
    <row r="30" s="3" customFormat="1" ht="21.95" customHeight="1" spans="2:22">
      <c r="B30" s="6"/>
      <c r="D30" s="12">
        <v>44743</v>
      </c>
      <c r="E30" s="13" t="s">
        <v>31</v>
      </c>
      <c r="F30" s="2" t="s">
        <v>32</v>
      </c>
      <c r="G30" s="2" t="s">
        <v>48</v>
      </c>
      <c r="H30" s="2">
        <v>5</v>
      </c>
      <c r="I30" s="17">
        <v>30</v>
      </c>
      <c r="J30" s="18">
        <f t="shared" si="0"/>
        <v>150</v>
      </c>
      <c r="K30" s="18">
        <v>252</v>
      </c>
      <c r="L30" s="18">
        <f t="shared" si="1"/>
        <v>-102</v>
      </c>
      <c r="M30" s="2"/>
      <c r="O30" s="8"/>
      <c r="Q30" s="33">
        <f t="shared" si="3"/>
        <v>44853</v>
      </c>
      <c r="R30" s="34">
        <f t="shared" si="4"/>
        <v>0</v>
      </c>
      <c r="S30" s="34">
        <f t="shared" si="5"/>
        <v>0</v>
      </c>
      <c r="T30" s="34">
        <f t="shared" si="10"/>
        <v>0</v>
      </c>
      <c r="V30" s="6"/>
    </row>
    <row r="31" s="3" customFormat="1" ht="21.95" customHeight="1" spans="2:22">
      <c r="B31" s="6"/>
      <c r="D31" s="12">
        <v>44774</v>
      </c>
      <c r="E31" s="13" t="s">
        <v>25</v>
      </c>
      <c r="F31" s="2" t="s">
        <v>26</v>
      </c>
      <c r="G31" s="2" t="s">
        <v>48</v>
      </c>
      <c r="H31" s="2">
        <v>17</v>
      </c>
      <c r="I31" s="17">
        <v>26</v>
      </c>
      <c r="J31" s="18">
        <f t="shared" si="0"/>
        <v>442</v>
      </c>
      <c r="K31" s="18">
        <v>253</v>
      </c>
      <c r="L31" s="18">
        <f t="shared" si="1"/>
        <v>189</v>
      </c>
      <c r="M31" s="2"/>
      <c r="O31" s="8"/>
      <c r="Q31" s="33">
        <f t="shared" si="3"/>
        <v>44854</v>
      </c>
      <c r="R31" s="34">
        <f t="shared" si="4"/>
        <v>0</v>
      </c>
      <c r="S31" s="34">
        <f t="shared" si="5"/>
        <v>0</v>
      </c>
      <c r="T31" s="34">
        <f t="shared" si="10"/>
        <v>0</v>
      </c>
      <c r="V31" s="6"/>
    </row>
    <row r="32" s="3" customFormat="1" ht="21.95" customHeight="1" spans="2:22">
      <c r="B32" s="6"/>
      <c r="D32" s="12">
        <v>44805</v>
      </c>
      <c r="E32" s="13" t="s">
        <v>29</v>
      </c>
      <c r="F32" s="2" t="s">
        <v>30</v>
      </c>
      <c r="G32" s="2" t="s">
        <v>48</v>
      </c>
      <c r="H32" s="2">
        <v>8</v>
      </c>
      <c r="I32" s="17">
        <v>29</v>
      </c>
      <c r="J32" s="18">
        <f t="shared" si="0"/>
        <v>232</v>
      </c>
      <c r="K32" s="18">
        <v>254</v>
      </c>
      <c r="L32" s="18">
        <f t="shared" si="1"/>
        <v>-22</v>
      </c>
      <c r="M32" s="2"/>
      <c r="O32" s="8"/>
      <c r="Q32" s="33">
        <f t="shared" si="3"/>
        <v>44855</v>
      </c>
      <c r="R32" s="34">
        <f t="shared" si="4"/>
        <v>0</v>
      </c>
      <c r="S32" s="34">
        <f t="shared" si="5"/>
        <v>0</v>
      </c>
      <c r="T32" s="34">
        <f t="shared" si="10"/>
        <v>0</v>
      </c>
      <c r="V32" s="6"/>
    </row>
    <row r="33" s="3" customFormat="1" ht="21.95" customHeight="1" spans="2:22">
      <c r="B33" s="6"/>
      <c r="D33" s="12">
        <v>44835</v>
      </c>
      <c r="E33" s="13" t="s">
        <v>31</v>
      </c>
      <c r="F33" s="2" t="s">
        <v>32</v>
      </c>
      <c r="G33" s="2" t="s">
        <v>48</v>
      </c>
      <c r="H33" s="2">
        <v>3</v>
      </c>
      <c r="I33" s="17">
        <v>20</v>
      </c>
      <c r="J33" s="18">
        <f t="shared" si="0"/>
        <v>60</v>
      </c>
      <c r="K33" s="18">
        <v>255</v>
      </c>
      <c r="L33" s="18">
        <f t="shared" si="1"/>
        <v>-195</v>
      </c>
      <c r="M33" s="2"/>
      <c r="O33" s="8"/>
      <c r="Q33" s="33">
        <f t="shared" si="3"/>
        <v>44856</v>
      </c>
      <c r="R33" s="34">
        <f t="shared" si="4"/>
        <v>0</v>
      </c>
      <c r="S33" s="34">
        <f t="shared" si="5"/>
        <v>0</v>
      </c>
      <c r="T33" s="34">
        <f t="shared" si="10"/>
        <v>0</v>
      </c>
      <c r="V33" s="6"/>
    </row>
    <row r="34" s="3" customFormat="1" ht="21.95" customHeight="1" spans="2:22">
      <c r="B34" s="6"/>
      <c r="D34" s="12">
        <v>44866</v>
      </c>
      <c r="E34" s="13" t="s">
        <v>25</v>
      </c>
      <c r="F34" s="2" t="s">
        <v>26</v>
      </c>
      <c r="G34" s="2" t="s">
        <v>8</v>
      </c>
      <c r="H34" s="2">
        <v>9</v>
      </c>
      <c r="I34" s="17">
        <v>28</v>
      </c>
      <c r="J34" s="18">
        <f t="shared" ref="J34:J97" si="12">H34*I34</f>
        <v>252</v>
      </c>
      <c r="K34" s="18">
        <v>256</v>
      </c>
      <c r="L34" s="18">
        <f t="shared" ref="L34:L97" si="13">J34-K34</f>
        <v>-4</v>
      </c>
      <c r="M34" s="2"/>
      <c r="O34" s="8"/>
      <c r="Q34" s="33">
        <f t="shared" si="3"/>
        <v>44857</v>
      </c>
      <c r="R34" s="34">
        <f t="shared" si="4"/>
        <v>0</v>
      </c>
      <c r="S34" s="34">
        <f t="shared" si="5"/>
        <v>0</v>
      </c>
      <c r="T34" s="34">
        <f t="shared" si="10"/>
        <v>0</v>
      </c>
      <c r="V34" s="6"/>
    </row>
    <row r="35" s="3" customFormat="1" ht="21.95" customHeight="1" spans="2:22">
      <c r="B35" s="6"/>
      <c r="D35" s="12">
        <v>44896</v>
      </c>
      <c r="E35" s="13" t="s">
        <v>25</v>
      </c>
      <c r="F35" s="2" t="s">
        <v>26</v>
      </c>
      <c r="G35" s="2" t="s">
        <v>8</v>
      </c>
      <c r="H35" s="2">
        <v>14</v>
      </c>
      <c r="I35" s="17">
        <v>26</v>
      </c>
      <c r="J35" s="18">
        <f t="shared" si="12"/>
        <v>364</v>
      </c>
      <c r="K35" s="18">
        <v>246</v>
      </c>
      <c r="L35" s="18">
        <f t="shared" si="13"/>
        <v>118</v>
      </c>
      <c r="M35" s="2"/>
      <c r="O35" s="8"/>
      <c r="Q35" s="33">
        <f t="shared" si="3"/>
        <v>44858</v>
      </c>
      <c r="R35" s="34">
        <f t="shared" si="4"/>
        <v>0</v>
      </c>
      <c r="S35" s="34">
        <f t="shared" si="5"/>
        <v>0</v>
      </c>
      <c r="T35" s="34">
        <f t="shared" si="10"/>
        <v>0</v>
      </c>
      <c r="V35" s="6"/>
    </row>
    <row r="36" s="3" customFormat="1" ht="21.95" customHeight="1" spans="2:22">
      <c r="B36" s="6"/>
      <c r="D36" s="12">
        <v>44562</v>
      </c>
      <c r="E36" s="13" t="s">
        <v>29</v>
      </c>
      <c r="F36" s="2" t="s">
        <v>30</v>
      </c>
      <c r="G36" s="2" t="s">
        <v>8</v>
      </c>
      <c r="H36" s="2">
        <v>15</v>
      </c>
      <c r="I36" s="17">
        <v>26</v>
      </c>
      <c r="J36" s="18">
        <f t="shared" si="12"/>
        <v>390</v>
      </c>
      <c r="K36" s="18">
        <v>247</v>
      </c>
      <c r="L36" s="18">
        <f t="shared" si="13"/>
        <v>143</v>
      </c>
      <c r="M36" s="2"/>
      <c r="O36" s="8"/>
      <c r="Q36" s="33">
        <f t="shared" si="3"/>
        <v>44859</v>
      </c>
      <c r="R36" s="34">
        <f t="shared" si="4"/>
        <v>0</v>
      </c>
      <c r="S36" s="34">
        <f t="shared" si="5"/>
        <v>0</v>
      </c>
      <c r="T36" s="34">
        <f t="shared" si="10"/>
        <v>0</v>
      </c>
      <c r="V36" s="6"/>
    </row>
    <row r="37" s="3" customFormat="1" ht="21.95" customHeight="1" spans="2:22">
      <c r="B37" s="6"/>
      <c r="D37" s="12">
        <v>44593</v>
      </c>
      <c r="E37" s="13" t="s">
        <v>31</v>
      </c>
      <c r="F37" s="2" t="s">
        <v>32</v>
      </c>
      <c r="G37" s="2" t="s">
        <v>8</v>
      </c>
      <c r="H37" s="2">
        <v>12</v>
      </c>
      <c r="I37" s="17">
        <v>22</v>
      </c>
      <c r="J37" s="18">
        <f t="shared" si="12"/>
        <v>264</v>
      </c>
      <c r="K37" s="18">
        <v>248</v>
      </c>
      <c r="L37" s="18">
        <f t="shared" si="13"/>
        <v>16</v>
      </c>
      <c r="M37" s="2"/>
      <c r="O37" s="8"/>
      <c r="Q37" s="33">
        <f t="shared" si="3"/>
        <v>44860</v>
      </c>
      <c r="R37" s="34">
        <f t="shared" si="4"/>
        <v>0</v>
      </c>
      <c r="S37" s="34">
        <f t="shared" si="5"/>
        <v>0</v>
      </c>
      <c r="T37" s="34">
        <f t="shared" si="10"/>
        <v>0</v>
      </c>
      <c r="V37" s="6"/>
    </row>
    <row r="38" s="3" customFormat="1" ht="21.95" customHeight="1" spans="2:22">
      <c r="B38" s="6"/>
      <c r="D38" s="12">
        <v>44621</v>
      </c>
      <c r="E38" s="13" t="s">
        <v>25</v>
      </c>
      <c r="F38" s="2" t="s">
        <v>26</v>
      </c>
      <c r="G38" s="2" t="s">
        <v>8</v>
      </c>
      <c r="H38" s="2">
        <v>17</v>
      </c>
      <c r="I38" s="17">
        <v>19</v>
      </c>
      <c r="J38" s="18">
        <f t="shared" si="12"/>
        <v>323</v>
      </c>
      <c r="K38" s="18">
        <v>249</v>
      </c>
      <c r="L38" s="18">
        <f t="shared" si="13"/>
        <v>74</v>
      </c>
      <c r="M38" s="2"/>
      <c r="O38" s="8"/>
      <c r="Q38" s="33">
        <f t="shared" si="3"/>
        <v>44861</v>
      </c>
      <c r="R38" s="34">
        <f t="shared" si="4"/>
        <v>0</v>
      </c>
      <c r="S38" s="34">
        <f t="shared" si="5"/>
        <v>0</v>
      </c>
      <c r="T38" s="34">
        <f t="shared" si="10"/>
        <v>0</v>
      </c>
      <c r="V38" s="6"/>
    </row>
    <row r="39" s="3" customFormat="1" ht="21.95" customHeight="1" spans="2:22">
      <c r="B39" s="6"/>
      <c r="D39" s="12"/>
      <c r="E39" s="13"/>
      <c r="F39" s="2"/>
      <c r="G39" s="2"/>
      <c r="H39" s="2"/>
      <c r="I39" s="17"/>
      <c r="J39" s="18">
        <f t="shared" si="12"/>
        <v>0</v>
      </c>
      <c r="K39" s="18"/>
      <c r="L39" s="18">
        <f t="shared" si="13"/>
        <v>0</v>
      </c>
      <c r="M39" s="2"/>
      <c r="O39" s="8"/>
      <c r="Q39" s="33">
        <f t="shared" si="3"/>
        <v>44862</v>
      </c>
      <c r="R39" s="34">
        <f t="shared" si="4"/>
        <v>0</v>
      </c>
      <c r="S39" s="34">
        <f t="shared" si="5"/>
        <v>0</v>
      </c>
      <c r="T39" s="34">
        <f t="shared" si="10"/>
        <v>0</v>
      </c>
      <c r="V39" s="6"/>
    </row>
    <row r="40" s="3" customFormat="1" ht="21.95" customHeight="1" spans="2:22">
      <c r="B40" s="6"/>
      <c r="D40" s="12"/>
      <c r="E40" s="13"/>
      <c r="F40" s="2"/>
      <c r="G40" s="2"/>
      <c r="H40" s="2"/>
      <c r="I40" s="17"/>
      <c r="J40" s="18">
        <f t="shared" si="12"/>
        <v>0</v>
      </c>
      <c r="K40" s="18"/>
      <c r="L40" s="18">
        <f t="shared" si="13"/>
        <v>0</v>
      </c>
      <c r="M40" s="2"/>
      <c r="O40" s="8"/>
      <c r="Q40" s="33">
        <f t="shared" si="3"/>
        <v>44863</v>
      </c>
      <c r="R40" s="34">
        <f t="shared" si="4"/>
        <v>0</v>
      </c>
      <c r="S40" s="34">
        <f t="shared" si="5"/>
        <v>0</v>
      </c>
      <c r="T40" s="34">
        <f t="shared" si="10"/>
        <v>0</v>
      </c>
      <c r="V40" s="6"/>
    </row>
    <row r="41" s="3" customFormat="1" ht="21.95" customHeight="1" spans="2:22">
      <c r="B41" s="6"/>
      <c r="D41" s="12"/>
      <c r="E41" s="13"/>
      <c r="F41" s="2"/>
      <c r="G41" s="2"/>
      <c r="H41" s="2"/>
      <c r="I41" s="17"/>
      <c r="J41" s="18">
        <f t="shared" si="12"/>
        <v>0</v>
      </c>
      <c r="K41" s="18"/>
      <c r="L41" s="18">
        <f t="shared" si="13"/>
        <v>0</v>
      </c>
      <c r="M41" s="2"/>
      <c r="O41" s="8"/>
      <c r="Q41" s="33">
        <f t="shared" si="3"/>
        <v>44864</v>
      </c>
      <c r="R41" s="34">
        <f t="shared" si="4"/>
        <v>0</v>
      </c>
      <c r="S41" s="34">
        <f t="shared" si="5"/>
        <v>0</v>
      </c>
      <c r="T41" s="34">
        <f t="shared" si="10"/>
        <v>0</v>
      </c>
      <c r="V41" s="6"/>
    </row>
    <row r="42" s="3" customFormat="1" ht="21.95" customHeight="1" spans="2:22">
      <c r="B42" s="6"/>
      <c r="D42" s="12"/>
      <c r="E42" s="13"/>
      <c r="F42" s="2"/>
      <c r="G42" s="2"/>
      <c r="H42" s="2"/>
      <c r="I42" s="17"/>
      <c r="J42" s="18">
        <f t="shared" si="12"/>
        <v>0</v>
      </c>
      <c r="K42" s="18"/>
      <c r="L42" s="18">
        <f t="shared" si="13"/>
        <v>0</v>
      </c>
      <c r="M42" s="2"/>
      <c r="O42" s="8"/>
      <c r="Q42" s="33">
        <f t="shared" si="3"/>
        <v>44865</v>
      </c>
      <c r="R42" s="34">
        <f t="shared" si="4"/>
        <v>0</v>
      </c>
      <c r="S42" s="34">
        <f t="shared" si="5"/>
        <v>0</v>
      </c>
      <c r="T42" s="34">
        <f t="shared" si="10"/>
        <v>0</v>
      </c>
      <c r="V42" s="6"/>
    </row>
    <row r="43" s="3" customFormat="1" ht="21.95" customHeight="1" spans="2:22">
      <c r="B43" s="6"/>
      <c r="D43" s="12"/>
      <c r="E43" s="13"/>
      <c r="F43" s="2"/>
      <c r="G43" s="2"/>
      <c r="H43" s="2"/>
      <c r="I43" s="17"/>
      <c r="J43" s="18">
        <f t="shared" si="12"/>
        <v>0</v>
      </c>
      <c r="K43" s="18"/>
      <c r="L43" s="18">
        <f t="shared" si="13"/>
        <v>0</v>
      </c>
      <c r="M43" s="2"/>
      <c r="O43" s="8"/>
      <c r="Q43" s="33" t="str">
        <f t="shared" si="3"/>
        <v/>
      </c>
      <c r="R43" s="34">
        <f t="shared" si="4"/>
        <v>0</v>
      </c>
      <c r="S43" s="34">
        <f t="shared" si="5"/>
        <v>0</v>
      </c>
      <c r="T43" s="34">
        <f t="shared" si="10"/>
        <v>0</v>
      </c>
      <c r="V43" s="6"/>
    </row>
    <row r="44" s="3" customFormat="1" ht="21.95" customHeight="1" spans="2:22">
      <c r="B44" s="6"/>
      <c r="D44" s="12"/>
      <c r="E44" s="13"/>
      <c r="F44" s="2"/>
      <c r="G44" s="2"/>
      <c r="H44" s="2"/>
      <c r="I44" s="17"/>
      <c r="J44" s="18">
        <f t="shared" si="12"/>
        <v>0</v>
      </c>
      <c r="K44" s="18"/>
      <c r="L44" s="18">
        <f t="shared" si="13"/>
        <v>0</v>
      </c>
      <c r="M44" s="2"/>
      <c r="O44" s="8"/>
      <c r="V44" s="6"/>
    </row>
    <row r="45" s="3" customFormat="1" ht="21.95" customHeight="1" spans="2:22">
      <c r="B45" s="6"/>
      <c r="D45" s="12"/>
      <c r="E45" s="13"/>
      <c r="F45" s="2"/>
      <c r="G45" s="2"/>
      <c r="H45" s="2"/>
      <c r="I45" s="17"/>
      <c r="J45" s="18">
        <f t="shared" si="12"/>
        <v>0</v>
      </c>
      <c r="K45" s="18"/>
      <c r="L45" s="18">
        <f t="shared" si="13"/>
        <v>0</v>
      </c>
      <c r="M45" s="2"/>
      <c r="O45" s="8"/>
      <c r="V45" s="6"/>
    </row>
    <row r="46" s="3" customFormat="1" ht="21.95" customHeight="1" spans="2:22">
      <c r="B46" s="6"/>
      <c r="D46" s="12"/>
      <c r="E46" s="13"/>
      <c r="F46" s="2"/>
      <c r="G46" s="2"/>
      <c r="H46" s="2"/>
      <c r="I46" s="17"/>
      <c r="J46" s="18">
        <f t="shared" si="12"/>
        <v>0</v>
      </c>
      <c r="K46" s="18"/>
      <c r="L46" s="18">
        <f t="shared" si="13"/>
        <v>0</v>
      </c>
      <c r="M46" s="2"/>
      <c r="O46" s="8"/>
      <c r="V46" s="6"/>
    </row>
    <row r="47" s="3" customFormat="1" ht="21.95" customHeight="1" spans="2:22">
      <c r="B47" s="6"/>
      <c r="D47" s="12"/>
      <c r="E47" s="13"/>
      <c r="F47" s="2"/>
      <c r="G47" s="2"/>
      <c r="H47" s="2"/>
      <c r="I47" s="17"/>
      <c r="J47" s="18">
        <f t="shared" si="12"/>
        <v>0</v>
      </c>
      <c r="K47" s="18"/>
      <c r="L47" s="18">
        <f t="shared" si="13"/>
        <v>0</v>
      </c>
      <c r="M47" s="2"/>
      <c r="O47" s="8"/>
      <c r="V47" s="6"/>
    </row>
    <row r="48" s="3" customFormat="1" ht="21.95" customHeight="1" spans="2:22">
      <c r="B48" s="6"/>
      <c r="D48" s="12"/>
      <c r="E48" s="13"/>
      <c r="F48" s="2"/>
      <c r="G48" s="2"/>
      <c r="H48" s="2"/>
      <c r="I48" s="17"/>
      <c r="J48" s="18">
        <f t="shared" si="12"/>
        <v>0</v>
      </c>
      <c r="K48" s="18"/>
      <c r="L48" s="18">
        <f t="shared" si="13"/>
        <v>0</v>
      </c>
      <c r="M48" s="2"/>
      <c r="O48" s="8"/>
      <c r="V48" s="6"/>
    </row>
    <row r="49" s="3" customFormat="1" ht="21.95" customHeight="1" spans="2:22">
      <c r="B49" s="6"/>
      <c r="D49" s="12"/>
      <c r="E49" s="13"/>
      <c r="F49" s="2"/>
      <c r="G49" s="2"/>
      <c r="H49" s="2"/>
      <c r="I49" s="17"/>
      <c r="J49" s="18">
        <f t="shared" si="12"/>
        <v>0</v>
      </c>
      <c r="K49" s="18"/>
      <c r="L49" s="18">
        <f t="shared" si="13"/>
        <v>0</v>
      </c>
      <c r="M49" s="2"/>
      <c r="O49" s="8"/>
      <c r="V49" s="6"/>
    </row>
    <row r="50" s="3" customFormat="1" ht="21.95" customHeight="1" spans="2:22">
      <c r="B50" s="6"/>
      <c r="D50" s="12"/>
      <c r="E50" s="13"/>
      <c r="F50" s="2"/>
      <c r="G50" s="2"/>
      <c r="H50" s="2"/>
      <c r="I50" s="17"/>
      <c r="J50" s="18">
        <f t="shared" si="12"/>
        <v>0</v>
      </c>
      <c r="K50" s="18"/>
      <c r="L50" s="18">
        <f t="shared" si="13"/>
        <v>0</v>
      </c>
      <c r="M50" s="2"/>
      <c r="O50" s="8"/>
      <c r="V50" s="6"/>
    </row>
    <row r="51" s="3" customFormat="1" ht="21.95" customHeight="1" spans="2:22">
      <c r="B51" s="6"/>
      <c r="D51" s="12"/>
      <c r="E51" s="13"/>
      <c r="F51" s="2"/>
      <c r="G51" s="2"/>
      <c r="H51" s="2"/>
      <c r="I51" s="17"/>
      <c r="J51" s="18">
        <f t="shared" si="12"/>
        <v>0</v>
      </c>
      <c r="K51" s="18"/>
      <c r="L51" s="18">
        <f t="shared" si="13"/>
        <v>0</v>
      </c>
      <c r="M51" s="2"/>
      <c r="O51" s="8"/>
      <c r="V51" s="6"/>
    </row>
    <row r="52" s="5" customFormat="1" ht="21.95" customHeight="1" spans="1:22">
      <c r="A52" s="3"/>
      <c r="B52" s="6"/>
      <c r="C52" s="3"/>
      <c r="D52" s="12"/>
      <c r="E52" s="13"/>
      <c r="F52" s="2"/>
      <c r="G52" s="2"/>
      <c r="H52" s="2"/>
      <c r="I52" s="17"/>
      <c r="J52" s="18">
        <f t="shared" si="12"/>
        <v>0</v>
      </c>
      <c r="K52" s="18"/>
      <c r="L52" s="18">
        <f t="shared" si="13"/>
        <v>0</v>
      </c>
      <c r="M52" s="2"/>
      <c r="N52" s="3"/>
      <c r="O52" s="8"/>
      <c r="P52" s="3"/>
      <c r="Q52" s="3"/>
      <c r="R52" s="3"/>
      <c r="S52" s="3"/>
      <c r="T52" s="3"/>
      <c r="U52" s="3"/>
      <c r="V52" s="6"/>
    </row>
    <row r="53" s="5" customFormat="1" ht="21.95" customHeight="1" spans="1:22">
      <c r="A53" s="3"/>
      <c r="B53" s="6"/>
      <c r="C53" s="3"/>
      <c r="D53" s="12"/>
      <c r="E53" s="13"/>
      <c r="F53" s="2"/>
      <c r="G53" s="2"/>
      <c r="H53" s="2"/>
      <c r="I53" s="17"/>
      <c r="J53" s="18">
        <f t="shared" si="12"/>
        <v>0</v>
      </c>
      <c r="K53" s="18"/>
      <c r="L53" s="18">
        <f t="shared" si="13"/>
        <v>0</v>
      </c>
      <c r="M53" s="2"/>
      <c r="N53" s="3"/>
      <c r="O53" s="8"/>
      <c r="P53" s="3"/>
      <c r="Q53" s="3"/>
      <c r="R53" s="3"/>
      <c r="S53" s="3"/>
      <c r="T53" s="3"/>
      <c r="U53" s="3"/>
      <c r="V53" s="6"/>
    </row>
    <row r="54" s="5" customFormat="1" ht="21.95" customHeight="1" spans="1:22">
      <c r="A54" s="3"/>
      <c r="B54" s="6"/>
      <c r="C54" s="3"/>
      <c r="D54" s="12"/>
      <c r="E54" s="13"/>
      <c r="F54" s="2"/>
      <c r="G54" s="2"/>
      <c r="H54" s="2"/>
      <c r="I54" s="17"/>
      <c r="J54" s="18">
        <f t="shared" si="12"/>
        <v>0</v>
      </c>
      <c r="K54" s="18"/>
      <c r="L54" s="18">
        <f t="shared" si="13"/>
        <v>0</v>
      </c>
      <c r="M54" s="2"/>
      <c r="N54" s="3"/>
      <c r="O54" s="8"/>
      <c r="P54" s="3"/>
      <c r="Q54" s="3"/>
      <c r="R54" s="3"/>
      <c r="S54" s="3"/>
      <c r="T54" s="3"/>
      <c r="U54" s="3"/>
      <c r="V54" s="6"/>
    </row>
    <row r="55" s="5" customFormat="1" ht="21.95" customHeight="1" spans="1:22">
      <c r="A55" s="3"/>
      <c r="B55" s="6"/>
      <c r="C55" s="3"/>
      <c r="D55" s="12"/>
      <c r="E55" s="13"/>
      <c r="F55" s="2"/>
      <c r="G55" s="2"/>
      <c r="H55" s="2"/>
      <c r="I55" s="17"/>
      <c r="J55" s="18">
        <f t="shared" si="12"/>
        <v>0</v>
      </c>
      <c r="K55" s="18"/>
      <c r="L55" s="18">
        <f t="shared" si="13"/>
        <v>0</v>
      </c>
      <c r="M55" s="2"/>
      <c r="N55" s="3"/>
      <c r="O55" s="8"/>
      <c r="P55" s="3"/>
      <c r="Q55" s="3"/>
      <c r="R55" s="3"/>
      <c r="S55" s="3"/>
      <c r="T55" s="3"/>
      <c r="U55" s="3"/>
      <c r="V55" s="6"/>
    </row>
    <row r="56" s="5" customFormat="1" ht="21.95" customHeight="1" spans="1:22">
      <c r="A56" s="3"/>
      <c r="B56" s="6"/>
      <c r="C56" s="3"/>
      <c r="D56" s="12"/>
      <c r="E56" s="13"/>
      <c r="F56" s="2"/>
      <c r="G56" s="2"/>
      <c r="H56" s="2"/>
      <c r="I56" s="17"/>
      <c r="J56" s="18">
        <f t="shared" si="12"/>
        <v>0</v>
      </c>
      <c r="K56" s="18"/>
      <c r="L56" s="18">
        <f t="shared" si="13"/>
        <v>0</v>
      </c>
      <c r="M56" s="2"/>
      <c r="N56" s="3"/>
      <c r="O56" s="8"/>
      <c r="P56" s="3"/>
      <c r="Q56" s="3"/>
      <c r="R56" s="3"/>
      <c r="S56" s="3"/>
      <c r="T56" s="3"/>
      <c r="U56" s="3"/>
      <c r="V56" s="6"/>
    </row>
    <row r="57" s="5" customFormat="1" ht="21.95" customHeight="1" spans="1:22">
      <c r="A57" s="3"/>
      <c r="B57" s="6"/>
      <c r="C57" s="3"/>
      <c r="D57" s="12"/>
      <c r="E57" s="13"/>
      <c r="F57" s="2"/>
      <c r="G57" s="2"/>
      <c r="H57" s="2"/>
      <c r="I57" s="17"/>
      <c r="J57" s="18">
        <f t="shared" si="12"/>
        <v>0</v>
      </c>
      <c r="K57" s="18"/>
      <c r="L57" s="18">
        <f t="shared" si="13"/>
        <v>0</v>
      </c>
      <c r="M57" s="2"/>
      <c r="N57" s="3"/>
      <c r="O57" s="8"/>
      <c r="P57" s="3"/>
      <c r="Q57" s="3"/>
      <c r="R57" s="3"/>
      <c r="S57" s="3"/>
      <c r="T57" s="3"/>
      <c r="U57" s="3"/>
      <c r="V57" s="6"/>
    </row>
    <row r="58" s="5" customFormat="1" ht="21.95" customHeight="1" spans="1:22">
      <c r="A58" s="3"/>
      <c r="B58" s="6"/>
      <c r="C58" s="3"/>
      <c r="D58" s="12"/>
      <c r="E58" s="13"/>
      <c r="F58" s="2"/>
      <c r="G58" s="2"/>
      <c r="H58" s="2"/>
      <c r="I58" s="17"/>
      <c r="J58" s="18">
        <f t="shared" si="12"/>
        <v>0</v>
      </c>
      <c r="K58" s="18"/>
      <c r="L58" s="18">
        <f t="shared" si="13"/>
        <v>0</v>
      </c>
      <c r="M58" s="2"/>
      <c r="N58" s="3"/>
      <c r="O58" s="8"/>
      <c r="P58" s="3"/>
      <c r="Q58" s="3"/>
      <c r="R58" s="3"/>
      <c r="S58" s="3"/>
      <c r="T58" s="3"/>
      <c r="U58" s="3"/>
      <c r="V58" s="6"/>
    </row>
    <row r="59" s="5" customFormat="1" ht="21.95" customHeight="1" spans="1:22">
      <c r="A59" s="3"/>
      <c r="B59" s="6"/>
      <c r="C59" s="3"/>
      <c r="D59" s="12"/>
      <c r="E59" s="13"/>
      <c r="F59" s="2"/>
      <c r="G59" s="2"/>
      <c r="H59" s="2"/>
      <c r="I59" s="17"/>
      <c r="J59" s="18">
        <f t="shared" si="12"/>
        <v>0</v>
      </c>
      <c r="K59" s="18"/>
      <c r="L59" s="18">
        <f t="shared" si="13"/>
        <v>0</v>
      </c>
      <c r="M59" s="2"/>
      <c r="N59" s="3"/>
      <c r="O59" s="8"/>
      <c r="P59" s="3"/>
      <c r="Q59" s="3"/>
      <c r="R59" s="3"/>
      <c r="S59" s="3"/>
      <c r="T59" s="3"/>
      <c r="U59" s="3"/>
      <c r="V59" s="6"/>
    </row>
    <row r="60" s="5" customFormat="1" ht="21.95" customHeight="1" spans="1:22">
      <c r="A60" s="3"/>
      <c r="B60" s="6"/>
      <c r="C60" s="3"/>
      <c r="D60" s="12"/>
      <c r="E60" s="13"/>
      <c r="F60" s="2"/>
      <c r="G60" s="2"/>
      <c r="H60" s="2"/>
      <c r="I60" s="17"/>
      <c r="J60" s="18">
        <f t="shared" si="12"/>
        <v>0</v>
      </c>
      <c r="K60" s="18"/>
      <c r="L60" s="18">
        <f t="shared" si="13"/>
        <v>0</v>
      </c>
      <c r="M60" s="2"/>
      <c r="N60" s="3"/>
      <c r="O60" s="8"/>
      <c r="P60" s="3"/>
      <c r="Q60" s="3"/>
      <c r="R60" s="3"/>
      <c r="S60" s="3"/>
      <c r="T60" s="3"/>
      <c r="U60" s="3"/>
      <c r="V60" s="6"/>
    </row>
    <row r="61" s="5" customFormat="1" ht="21.95" customHeight="1" spans="1:22">
      <c r="A61" s="3"/>
      <c r="B61" s="6"/>
      <c r="C61" s="3"/>
      <c r="D61" s="12"/>
      <c r="E61" s="13"/>
      <c r="F61" s="2"/>
      <c r="G61" s="2"/>
      <c r="H61" s="2"/>
      <c r="I61" s="17"/>
      <c r="J61" s="18">
        <f t="shared" si="12"/>
        <v>0</v>
      </c>
      <c r="K61" s="18"/>
      <c r="L61" s="18">
        <f t="shared" si="13"/>
        <v>0</v>
      </c>
      <c r="M61" s="2"/>
      <c r="N61" s="3"/>
      <c r="O61" s="8"/>
      <c r="P61" s="3"/>
      <c r="Q61" s="3"/>
      <c r="R61" s="3"/>
      <c r="S61" s="3"/>
      <c r="T61" s="3"/>
      <c r="U61" s="3"/>
      <c r="V61" s="6"/>
    </row>
    <row r="62" s="5" customFormat="1" ht="21.95" customHeight="1" spans="1:22">
      <c r="A62" s="3"/>
      <c r="B62" s="6"/>
      <c r="C62" s="3"/>
      <c r="D62" s="12"/>
      <c r="E62" s="13"/>
      <c r="F62" s="2"/>
      <c r="G62" s="2"/>
      <c r="H62" s="2"/>
      <c r="I62" s="17"/>
      <c r="J62" s="18">
        <f t="shared" si="12"/>
        <v>0</v>
      </c>
      <c r="K62" s="18"/>
      <c r="L62" s="18">
        <f t="shared" si="13"/>
        <v>0</v>
      </c>
      <c r="M62" s="2"/>
      <c r="N62" s="3"/>
      <c r="O62" s="8"/>
      <c r="P62" s="3"/>
      <c r="Q62" s="3"/>
      <c r="R62" s="3"/>
      <c r="S62" s="3"/>
      <c r="T62" s="3"/>
      <c r="U62" s="3"/>
      <c r="V62" s="6"/>
    </row>
    <row r="63" s="5" customFormat="1" ht="21.95" customHeight="1" spans="1:22">
      <c r="A63" s="3"/>
      <c r="B63" s="6"/>
      <c r="C63" s="3"/>
      <c r="D63" s="12"/>
      <c r="E63" s="13"/>
      <c r="F63" s="2"/>
      <c r="G63" s="2"/>
      <c r="H63" s="2"/>
      <c r="I63" s="17"/>
      <c r="J63" s="18">
        <f t="shared" si="12"/>
        <v>0</v>
      </c>
      <c r="K63" s="18"/>
      <c r="L63" s="18">
        <f t="shared" si="13"/>
        <v>0</v>
      </c>
      <c r="M63" s="2"/>
      <c r="N63" s="3"/>
      <c r="O63" s="8"/>
      <c r="P63" s="3"/>
      <c r="Q63" s="3"/>
      <c r="R63" s="3"/>
      <c r="S63" s="3"/>
      <c r="T63" s="3"/>
      <c r="U63" s="3"/>
      <c r="V63" s="6"/>
    </row>
    <row r="64" s="5" customFormat="1" ht="21.95" customHeight="1" spans="1:22">
      <c r="A64" s="3"/>
      <c r="B64" s="6"/>
      <c r="C64" s="3"/>
      <c r="D64" s="12"/>
      <c r="E64" s="13"/>
      <c r="F64" s="2"/>
      <c r="G64" s="2"/>
      <c r="H64" s="2"/>
      <c r="I64" s="17"/>
      <c r="J64" s="18">
        <f t="shared" si="12"/>
        <v>0</v>
      </c>
      <c r="K64" s="18"/>
      <c r="L64" s="18">
        <f t="shared" si="13"/>
        <v>0</v>
      </c>
      <c r="M64" s="2"/>
      <c r="N64" s="3"/>
      <c r="O64" s="8"/>
      <c r="P64" s="3"/>
      <c r="Q64" s="3"/>
      <c r="R64" s="3"/>
      <c r="S64" s="3"/>
      <c r="T64" s="3"/>
      <c r="U64" s="3"/>
      <c r="V64" s="6"/>
    </row>
    <row r="65" s="5" customFormat="1" ht="21.95" customHeight="1" spans="1:22">
      <c r="A65" s="3"/>
      <c r="B65" s="6"/>
      <c r="C65" s="3"/>
      <c r="D65" s="12"/>
      <c r="E65" s="13"/>
      <c r="F65" s="2"/>
      <c r="G65" s="2"/>
      <c r="H65" s="2"/>
      <c r="I65" s="17"/>
      <c r="J65" s="18">
        <f t="shared" si="12"/>
        <v>0</v>
      </c>
      <c r="K65" s="18"/>
      <c r="L65" s="18">
        <f t="shared" si="13"/>
        <v>0</v>
      </c>
      <c r="M65" s="2"/>
      <c r="N65" s="3"/>
      <c r="O65" s="8"/>
      <c r="P65" s="3"/>
      <c r="Q65" s="3"/>
      <c r="R65" s="3"/>
      <c r="S65" s="3"/>
      <c r="T65" s="3"/>
      <c r="U65" s="3"/>
      <c r="V65" s="6"/>
    </row>
    <row r="66" ht="23.1" customHeight="1" spans="1:22">
      <c r="A66" s="3"/>
      <c r="B66" s="6"/>
      <c r="C66" s="3"/>
      <c r="D66" s="12"/>
      <c r="E66" s="13"/>
      <c r="F66" s="2"/>
      <c r="G66" s="2"/>
      <c r="H66" s="2"/>
      <c r="I66" s="17"/>
      <c r="J66" s="18">
        <f t="shared" si="12"/>
        <v>0</v>
      </c>
      <c r="K66" s="18"/>
      <c r="L66" s="18">
        <f t="shared" si="13"/>
        <v>0</v>
      </c>
      <c r="M66" s="2"/>
      <c r="O66" s="8"/>
      <c r="V66" s="6"/>
    </row>
    <row r="67" ht="23.1" customHeight="1" spans="1:22">
      <c r="A67" s="3"/>
      <c r="B67" s="6"/>
      <c r="C67" s="3"/>
      <c r="D67" s="12"/>
      <c r="E67" s="13"/>
      <c r="F67" s="2"/>
      <c r="G67" s="2"/>
      <c r="H67" s="2"/>
      <c r="I67" s="17"/>
      <c r="J67" s="18">
        <f t="shared" si="12"/>
        <v>0</v>
      </c>
      <c r="K67" s="18"/>
      <c r="L67" s="18">
        <f t="shared" si="13"/>
        <v>0</v>
      </c>
      <c r="M67" s="2"/>
      <c r="O67" s="8"/>
      <c r="V67" s="6"/>
    </row>
    <row r="68" ht="23.1" customHeight="1" spans="1:22">
      <c r="A68" s="3"/>
      <c r="B68" s="6"/>
      <c r="C68" s="3"/>
      <c r="D68" s="12"/>
      <c r="E68" s="13"/>
      <c r="F68" s="2"/>
      <c r="G68" s="2"/>
      <c r="H68" s="2"/>
      <c r="I68" s="17"/>
      <c r="J68" s="18">
        <f t="shared" si="12"/>
        <v>0</v>
      </c>
      <c r="K68" s="18"/>
      <c r="L68" s="18">
        <f t="shared" si="13"/>
        <v>0</v>
      </c>
      <c r="M68" s="2"/>
      <c r="O68" s="8"/>
      <c r="V68" s="6"/>
    </row>
    <row r="69" ht="23.1" customHeight="1" spans="1:22">
      <c r="A69" s="3"/>
      <c r="B69" s="6"/>
      <c r="C69" s="3"/>
      <c r="D69" s="12"/>
      <c r="E69" s="13"/>
      <c r="F69" s="2"/>
      <c r="G69" s="2"/>
      <c r="H69" s="2"/>
      <c r="I69" s="17"/>
      <c r="J69" s="18">
        <f t="shared" si="12"/>
        <v>0</v>
      </c>
      <c r="K69" s="18"/>
      <c r="L69" s="18">
        <f t="shared" si="13"/>
        <v>0</v>
      </c>
      <c r="M69" s="2"/>
      <c r="O69" s="8"/>
      <c r="V69" s="6"/>
    </row>
    <row r="70" ht="23.1" customHeight="1" spans="1:22">
      <c r="A70" s="3"/>
      <c r="B70" s="6"/>
      <c r="C70" s="3"/>
      <c r="D70" s="12"/>
      <c r="E70" s="13"/>
      <c r="F70" s="2"/>
      <c r="G70" s="2"/>
      <c r="H70" s="2"/>
      <c r="I70" s="17"/>
      <c r="J70" s="18">
        <f t="shared" si="12"/>
        <v>0</v>
      </c>
      <c r="K70" s="18"/>
      <c r="L70" s="18">
        <f t="shared" si="13"/>
        <v>0</v>
      </c>
      <c r="M70" s="2"/>
      <c r="O70" s="8"/>
      <c r="V70" s="6"/>
    </row>
    <row r="71" ht="23.1" customHeight="1" spans="1:22">
      <c r="A71" s="3"/>
      <c r="B71" s="6"/>
      <c r="C71" s="3"/>
      <c r="D71" s="12"/>
      <c r="E71" s="13"/>
      <c r="F71" s="2"/>
      <c r="G71" s="2"/>
      <c r="H71" s="2"/>
      <c r="I71" s="17"/>
      <c r="J71" s="18">
        <f t="shared" si="12"/>
        <v>0</v>
      </c>
      <c r="K71" s="18"/>
      <c r="L71" s="18">
        <f t="shared" si="13"/>
        <v>0</v>
      </c>
      <c r="M71" s="2"/>
      <c r="O71" s="8"/>
      <c r="V71" s="6"/>
    </row>
    <row r="72" ht="23.1" customHeight="1" spans="1:22">
      <c r="A72" s="3"/>
      <c r="B72" s="6"/>
      <c r="C72" s="3"/>
      <c r="D72" s="12"/>
      <c r="E72" s="13"/>
      <c r="F72" s="2"/>
      <c r="G72" s="2"/>
      <c r="H72" s="2"/>
      <c r="I72" s="17"/>
      <c r="J72" s="18">
        <f t="shared" si="12"/>
        <v>0</v>
      </c>
      <c r="K72" s="18"/>
      <c r="L72" s="18">
        <f t="shared" si="13"/>
        <v>0</v>
      </c>
      <c r="M72" s="2"/>
      <c r="O72" s="8"/>
      <c r="U72" s="6"/>
      <c r="V72" s="6"/>
    </row>
    <row r="73" ht="23.1" customHeight="1" spans="1:22">
      <c r="A73" s="3"/>
      <c r="B73" s="6"/>
      <c r="C73" s="3"/>
      <c r="D73" s="12"/>
      <c r="E73" s="13"/>
      <c r="F73" s="2"/>
      <c r="G73" s="2"/>
      <c r="H73" s="2"/>
      <c r="I73" s="17"/>
      <c r="J73" s="18">
        <f t="shared" si="12"/>
        <v>0</v>
      </c>
      <c r="K73" s="18"/>
      <c r="L73" s="18">
        <f t="shared" si="13"/>
        <v>0</v>
      </c>
      <c r="M73" s="2"/>
      <c r="O73" s="8"/>
      <c r="U73" s="6"/>
      <c r="V73" s="6"/>
    </row>
    <row r="74" ht="23.1" customHeight="1" spans="1:22">
      <c r="A74" s="3"/>
      <c r="B74" s="6"/>
      <c r="C74" s="3"/>
      <c r="D74" s="12"/>
      <c r="E74" s="13"/>
      <c r="F74" s="2"/>
      <c r="G74" s="2"/>
      <c r="H74" s="2"/>
      <c r="I74" s="17"/>
      <c r="J74" s="18">
        <f t="shared" si="12"/>
        <v>0</v>
      </c>
      <c r="K74" s="18"/>
      <c r="L74" s="18">
        <f t="shared" si="13"/>
        <v>0</v>
      </c>
      <c r="M74" s="2"/>
      <c r="O74" s="8"/>
      <c r="U74" s="6"/>
      <c r="V74" s="6"/>
    </row>
    <row r="75" ht="23.1" customHeight="1" spans="1:22">
      <c r="A75" s="3"/>
      <c r="B75" s="6"/>
      <c r="C75" s="3"/>
      <c r="D75" s="12"/>
      <c r="E75" s="13"/>
      <c r="F75" s="2"/>
      <c r="G75" s="2"/>
      <c r="H75" s="2"/>
      <c r="I75" s="17"/>
      <c r="J75" s="18">
        <f t="shared" si="12"/>
        <v>0</v>
      </c>
      <c r="K75" s="18"/>
      <c r="L75" s="18">
        <f t="shared" si="13"/>
        <v>0</v>
      </c>
      <c r="M75" s="2"/>
      <c r="O75" s="8"/>
      <c r="U75" s="6"/>
      <c r="V75" s="6"/>
    </row>
    <row r="76" ht="23.1" customHeight="1" spans="1:22">
      <c r="A76" s="3"/>
      <c r="B76" s="6"/>
      <c r="C76" s="3"/>
      <c r="D76" s="12"/>
      <c r="E76" s="13"/>
      <c r="F76" s="2"/>
      <c r="G76" s="2"/>
      <c r="H76" s="2"/>
      <c r="I76" s="17"/>
      <c r="J76" s="18">
        <f t="shared" si="12"/>
        <v>0</v>
      </c>
      <c r="K76" s="18"/>
      <c r="L76" s="18">
        <f t="shared" si="13"/>
        <v>0</v>
      </c>
      <c r="M76" s="2"/>
      <c r="O76" s="8"/>
      <c r="U76" s="6"/>
      <c r="V76" s="6"/>
    </row>
    <row r="77" ht="23.1" customHeight="1" spans="1:22">
      <c r="A77" s="3"/>
      <c r="B77" s="6"/>
      <c r="C77" s="3"/>
      <c r="D77" s="12"/>
      <c r="E77" s="13"/>
      <c r="F77" s="2"/>
      <c r="G77" s="2"/>
      <c r="H77" s="2"/>
      <c r="I77" s="17"/>
      <c r="J77" s="18">
        <f t="shared" si="12"/>
        <v>0</v>
      </c>
      <c r="K77" s="18"/>
      <c r="L77" s="18">
        <f t="shared" si="13"/>
        <v>0</v>
      </c>
      <c r="M77" s="2"/>
      <c r="O77" s="8"/>
      <c r="U77" s="6"/>
      <c r="V77" s="6"/>
    </row>
    <row r="78" ht="23.1" customHeight="1" spans="1:22">
      <c r="A78" s="3"/>
      <c r="B78" s="6"/>
      <c r="C78" s="3"/>
      <c r="D78" s="12"/>
      <c r="E78" s="13"/>
      <c r="F78" s="2"/>
      <c r="G78" s="2"/>
      <c r="H78" s="2"/>
      <c r="I78" s="17"/>
      <c r="J78" s="18">
        <f t="shared" si="12"/>
        <v>0</v>
      </c>
      <c r="K78" s="18"/>
      <c r="L78" s="18">
        <f t="shared" si="13"/>
        <v>0</v>
      </c>
      <c r="M78" s="2"/>
      <c r="O78" s="8"/>
      <c r="U78" s="6"/>
      <c r="V78" s="6"/>
    </row>
    <row r="79" ht="23.1" customHeight="1" spans="1:22">
      <c r="A79" s="3"/>
      <c r="B79" s="6"/>
      <c r="C79" s="3"/>
      <c r="D79" s="12"/>
      <c r="E79" s="13"/>
      <c r="F79" s="2"/>
      <c r="G79" s="2"/>
      <c r="H79" s="2"/>
      <c r="I79" s="17"/>
      <c r="J79" s="18">
        <f t="shared" si="12"/>
        <v>0</v>
      </c>
      <c r="K79" s="18"/>
      <c r="L79" s="18">
        <f t="shared" si="13"/>
        <v>0</v>
      </c>
      <c r="M79" s="2"/>
      <c r="O79" s="8"/>
      <c r="U79" s="6"/>
      <c r="V79" s="6"/>
    </row>
    <row r="80" ht="23.1" customHeight="1" spans="1:22">
      <c r="A80" s="3"/>
      <c r="B80" s="6"/>
      <c r="C80" s="3"/>
      <c r="D80" s="12"/>
      <c r="E80" s="13"/>
      <c r="F80" s="2"/>
      <c r="G80" s="2"/>
      <c r="H80" s="2"/>
      <c r="I80" s="17"/>
      <c r="J80" s="18">
        <f t="shared" si="12"/>
        <v>0</v>
      </c>
      <c r="K80" s="18"/>
      <c r="L80" s="18">
        <f t="shared" si="13"/>
        <v>0</v>
      </c>
      <c r="M80" s="2"/>
      <c r="O80" s="8"/>
      <c r="U80" s="6"/>
      <c r="V80" s="6"/>
    </row>
    <row r="81" ht="23.1" customHeight="1" spans="1:22">
      <c r="A81" s="3"/>
      <c r="B81" s="6"/>
      <c r="C81" s="3"/>
      <c r="D81" s="12"/>
      <c r="E81" s="13"/>
      <c r="F81" s="2"/>
      <c r="G81" s="2"/>
      <c r="H81" s="2"/>
      <c r="I81" s="17"/>
      <c r="J81" s="18">
        <f t="shared" si="12"/>
        <v>0</v>
      </c>
      <c r="K81" s="18"/>
      <c r="L81" s="18">
        <f t="shared" si="13"/>
        <v>0</v>
      </c>
      <c r="M81" s="2"/>
      <c r="O81" s="8"/>
      <c r="U81" s="6"/>
      <c r="V81" s="6"/>
    </row>
    <row r="82" customHeight="1" spans="1:22">
      <c r="A82" s="3"/>
      <c r="B82" s="6"/>
      <c r="C82" s="3"/>
      <c r="D82" s="12"/>
      <c r="E82" s="13"/>
      <c r="F82" s="2"/>
      <c r="G82" s="2"/>
      <c r="H82" s="2"/>
      <c r="I82" s="17"/>
      <c r="J82" s="18">
        <f t="shared" si="12"/>
        <v>0</v>
      </c>
      <c r="K82" s="18"/>
      <c r="L82" s="18">
        <f t="shared" si="13"/>
        <v>0</v>
      </c>
      <c r="M82" s="2"/>
      <c r="O82" s="8"/>
      <c r="U82" s="6"/>
      <c r="V82" s="6"/>
    </row>
    <row r="83" customHeight="1" spans="1:22">
      <c r="A83" s="3"/>
      <c r="B83" s="6"/>
      <c r="C83" s="3"/>
      <c r="D83" s="12"/>
      <c r="E83" s="13"/>
      <c r="F83" s="2"/>
      <c r="G83" s="2"/>
      <c r="H83" s="2"/>
      <c r="I83" s="17"/>
      <c r="J83" s="18">
        <f t="shared" si="12"/>
        <v>0</v>
      </c>
      <c r="K83" s="18"/>
      <c r="L83" s="18">
        <f t="shared" si="13"/>
        <v>0</v>
      </c>
      <c r="M83" s="2"/>
      <c r="O83" s="8"/>
      <c r="U83" s="6"/>
      <c r="V83" s="6"/>
    </row>
    <row r="84" customHeight="1" spans="1:22">
      <c r="A84" s="3"/>
      <c r="B84" s="6"/>
      <c r="C84" s="3"/>
      <c r="D84" s="12"/>
      <c r="E84" s="13"/>
      <c r="F84" s="2"/>
      <c r="G84" s="2"/>
      <c r="H84" s="2"/>
      <c r="I84" s="17"/>
      <c r="J84" s="18">
        <f t="shared" si="12"/>
        <v>0</v>
      </c>
      <c r="K84" s="18"/>
      <c r="L84" s="18">
        <f t="shared" si="13"/>
        <v>0</v>
      </c>
      <c r="M84" s="2"/>
      <c r="O84" s="8"/>
      <c r="U84" s="6"/>
      <c r="V84" s="6"/>
    </row>
    <row r="85" customHeight="1" spans="1:22">
      <c r="A85" s="3"/>
      <c r="B85" s="6"/>
      <c r="C85" s="3"/>
      <c r="D85" s="12"/>
      <c r="E85" s="13"/>
      <c r="F85" s="2"/>
      <c r="G85" s="2"/>
      <c r="H85" s="2"/>
      <c r="I85" s="17"/>
      <c r="J85" s="18">
        <f t="shared" si="12"/>
        <v>0</v>
      </c>
      <c r="K85" s="18"/>
      <c r="L85" s="18">
        <f t="shared" si="13"/>
        <v>0</v>
      </c>
      <c r="M85" s="2"/>
      <c r="O85" s="8"/>
      <c r="U85" s="6"/>
      <c r="V85" s="6"/>
    </row>
    <row r="86" customHeight="1" spans="1:22">
      <c r="A86" s="3"/>
      <c r="B86" s="6"/>
      <c r="C86" s="3"/>
      <c r="D86" s="12"/>
      <c r="E86" s="13"/>
      <c r="F86" s="2"/>
      <c r="G86" s="2"/>
      <c r="H86" s="2"/>
      <c r="I86" s="17"/>
      <c r="J86" s="18">
        <f t="shared" si="12"/>
        <v>0</v>
      </c>
      <c r="K86" s="18"/>
      <c r="L86" s="18">
        <f t="shared" si="13"/>
        <v>0</v>
      </c>
      <c r="M86" s="2"/>
      <c r="O86" s="8"/>
      <c r="U86" s="6"/>
      <c r="V86" s="6"/>
    </row>
    <row r="87" customHeight="1" spans="1:22">
      <c r="A87" s="3"/>
      <c r="B87" s="6"/>
      <c r="C87" s="3"/>
      <c r="D87" s="12"/>
      <c r="E87" s="13"/>
      <c r="F87" s="2"/>
      <c r="G87" s="2"/>
      <c r="H87" s="2"/>
      <c r="I87" s="17"/>
      <c r="J87" s="18">
        <f t="shared" si="12"/>
        <v>0</v>
      </c>
      <c r="K87" s="18"/>
      <c r="L87" s="18">
        <f t="shared" si="13"/>
        <v>0</v>
      </c>
      <c r="M87" s="2"/>
      <c r="O87" s="8"/>
      <c r="U87" s="6"/>
      <c r="V87" s="6"/>
    </row>
    <row r="88" customHeight="1" spans="1:22">
      <c r="A88" s="3"/>
      <c r="B88" s="6"/>
      <c r="C88" s="3"/>
      <c r="D88" s="12"/>
      <c r="E88" s="13"/>
      <c r="F88" s="2"/>
      <c r="G88" s="2"/>
      <c r="H88" s="2"/>
      <c r="I88" s="17"/>
      <c r="J88" s="18">
        <f t="shared" si="12"/>
        <v>0</v>
      </c>
      <c r="K88" s="18"/>
      <c r="L88" s="18">
        <f t="shared" si="13"/>
        <v>0</v>
      </c>
      <c r="M88" s="2"/>
      <c r="O88" s="8"/>
      <c r="U88" s="6"/>
      <c r="V88" s="6"/>
    </row>
    <row r="89" customHeight="1" spans="1:22">
      <c r="A89" s="3"/>
      <c r="B89" s="6"/>
      <c r="C89" s="3"/>
      <c r="D89" s="12"/>
      <c r="E89" s="13"/>
      <c r="F89" s="2"/>
      <c r="G89" s="2"/>
      <c r="H89" s="2"/>
      <c r="I89" s="17"/>
      <c r="J89" s="18">
        <f t="shared" si="12"/>
        <v>0</v>
      </c>
      <c r="K89" s="18"/>
      <c r="L89" s="18">
        <f t="shared" si="13"/>
        <v>0</v>
      </c>
      <c r="M89" s="2"/>
      <c r="O89" s="8"/>
      <c r="U89" s="6"/>
      <c r="V89" s="6"/>
    </row>
    <row r="90" customHeight="1" spans="1:22">
      <c r="A90" s="3"/>
      <c r="B90" s="6"/>
      <c r="C90" s="3"/>
      <c r="D90" s="12"/>
      <c r="E90" s="13"/>
      <c r="F90" s="2"/>
      <c r="G90" s="2"/>
      <c r="H90" s="2"/>
      <c r="I90" s="17"/>
      <c r="J90" s="18">
        <f t="shared" si="12"/>
        <v>0</v>
      </c>
      <c r="K90" s="18"/>
      <c r="L90" s="18">
        <f t="shared" si="13"/>
        <v>0</v>
      </c>
      <c r="M90" s="2"/>
      <c r="O90" s="8"/>
      <c r="U90" s="6"/>
      <c r="V90" s="6"/>
    </row>
    <row r="91" customHeight="1" spans="1:22">
      <c r="A91" s="3"/>
      <c r="B91" s="6"/>
      <c r="C91" s="3"/>
      <c r="D91" s="12"/>
      <c r="E91" s="13"/>
      <c r="F91" s="2"/>
      <c r="G91" s="2"/>
      <c r="H91" s="2"/>
      <c r="I91" s="17"/>
      <c r="J91" s="18">
        <f t="shared" si="12"/>
        <v>0</v>
      </c>
      <c r="K91" s="18"/>
      <c r="L91" s="18">
        <f t="shared" si="13"/>
        <v>0</v>
      </c>
      <c r="M91" s="2"/>
      <c r="O91" s="8"/>
      <c r="U91" s="6"/>
      <c r="V91" s="6"/>
    </row>
    <row r="92" customHeight="1" spans="1:22">
      <c r="A92" s="3"/>
      <c r="B92" s="6"/>
      <c r="C92" s="3"/>
      <c r="D92" s="12"/>
      <c r="E92" s="13"/>
      <c r="F92" s="2"/>
      <c r="G92" s="2"/>
      <c r="H92" s="2"/>
      <c r="I92" s="17"/>
      <c r="J92" s="18">
        <f t="shared" si="12"/>
        <v>0</v>
      </c>
      <c r="K92" s="18"/>
      <c r="L92" s="18">
        <f t="shared" si="13"/>
        <v>0</v>
      </c>
      <c r="M92" s="2"/>
      <c r="O92" s="8"/>
      <c r="U92" s="6"/>
      <c r="V92" s="6"/>
    </row>
    <row r="93" customHeight="1" spans="1:22">
      <c r="A93" s="3"/>
      <c r="B93" s="6"/>
      <c r="C93" s="3"/>
      <c r="D93" s="12"/>
      <c r="E93" s="13"/>
      <c r="F93" s="2"/>
      <c r="G93" s="2"/>
      <c r="H93" s="2"/>
      <c r="I93" s="17"/>
      <c r="J93" s="18">
        <f t="shared" si="12"/>
        <v>0</v>
      </c>
      <c r="K93" s="18"/>
      <c r="L93" s="18">
        <f t="shared" si="13"/>
        <v>0</v>
      </c>
      <c r="M93" s="2"/>
      <c r="O93" s="8"/>
      <c r="U93" s="6"/>
      <c r="V93" s="6"/>
    </row>
    <row r="94" customHeight="1" spans="1:22">
      <c r="A94" s="3"/>
      <c r="B94" s="6"/>
      <c r="C94" s="3"/>
      <c r="D94" s="12"/>
      <c r="E94" s="13"/>
      <c r="F94" s="2"/>
      <c r="G94" s="2"/>
      <c r="H94" s="2"/>
      <c r="I94" s="17"/>
      <c r="J94" s="18">
        <f t="shared" si="12"/>
        <v>0</v>
      </c>
      <c r="K94" s="18"/>
      <c r="L94" s="18">
        <f t="shared" si="13"/>
        <v>0</v>
      </c>
      <c r="M94" s="2"/>
      <c r="O94" s="8"/>
      <c r="U94" s="6"/>
      <c r="V94" s="6"/>
    </row>
    <row r="95" customHeight="1" spans="1:22">
      <c r="A95" s="3"/>
      <c r="B95" s="6"/>
      <c r="C95" s="3"/>
      <c r="D95" s="12"/>
      <c r="E95" s="13"/>
      <c r="F95" s="2"/>
      <c r="G95" s="2"/>
      <c r="H95" s="2"/>
      <c r="I95" s="17"/>
      <c r="J95" s="18">
        <f t="shared" si="12"/>
        <v>0</v>
      </c>
      <c r="K95" s="18"/>
      <c r="L95" s="18">
        <f t="shared" si="13"/>
        <v>0</v>
      </c>
      <c r="M95" s="2"/>
      <c r="O95" s="8"/>
      <c r="U95" s="6"/>
      <c r="V95" s="6"/>
    </row>
    <row r="96" customHeight="1" spans="1:22">
      <c r="A96" s="3"/>
      <c r="B96" s="6"/>
      <c r="C96" s="3"/>
      <c r="D96" s="12"/>
      <c r="E96" s="13"/>
      <c r="F96" s="2"/>
      <c r="G96" s="2"/>
      <c r="H96" s="2"/>
      <c r="I96" s="17"/>
      <c r="J96" s="18">
        <f t="shared" si="12"/>
        <v>0</v>
      </c>
      <c r="K96" s="18"/>
      <c r="L96" s="18">
        <f t="shared" si="13"/>
        <v>0</v>
      </c>
      <c r="M96" s="2"/>
      <c r="O96" s="8"/>
      <c r="U96" s="6"/>
      <c r="V96" s="6"/>
    </row>
    <row r="97" customHeight="1" spans="1:22">
      <c r="A97" s="3"/>
      <c r="B97" s="6"/>
      <c r="C97" s="3"/>
      <c r="D97" s="12"/>
      <c r="E97" s="13"/>
      <c r="F97" s="2"/>
      <c r="G97" s="2"/>
      <c r="H97" s="2"/>
      <c r="I97" s="17"/>
      <c r="J97" s="18">
        <f t="shared" si="12"/>
        <v>0</v>
      </c>
      <c r="K97" s="18"/>
      <c r="L97" s="18">
        <f t="shared" si="13"/>
        <v>0</v>
      </c>
      <c r="M97" s="2"/>
      <c r="O97" s="8"/>
      <c r="U97" s="6"/>
      <c r="V97" s="6"/>
    </row>
    <row r="98" customHeight="1" spans="1:22">
      <c r="A98" s="3"/>
      <c r="B98" s="6"/>
      <c r="C98" s="3"/>
      <c r="D98" s="12"/>
      <c r="E98" s="13"/>
      <c r="F98" s="2"/>
      <c r="G98" s="2"/>
      <c r="H98" s="2"/>
      <c r="I98" s="17"/>
      <c r="J98" s="18">
        <f t="shared" ref="J98:J161" si="14">H98*I98</f>
        <v>0</v>
      </c>
      <c r="K98" s="18"/>
      <c r="L98" s="18">
        <f t="shared" ref="L98:L161" si="15">J98-K98</f>
        <v>0</v>
      </c>
      <c r="M98" s="2"/>
      <c r="O98" s="8"/>
      <c r="U98" s="6"/>
      <c r="V98" s="6"/>
    </row>
    <row r="99" customHeight="1" spans="1:22">
      <c r="A99" s="3"/>
      <c r="B99" s="6"/>
      <c r="C99" s="3"/>
      <c r="D99" s="12"/>
      <c r="E99" s="13"/>
      <c r="F99" s="2"/>
      <c r="G99" s="2"/>
      <c r="H99" s="2"/>
      <c r="I99" s="17"/>
      <c r="J99" s="18">
        <f t="shared" si="14"/>
        <v>0</v>
      </c>
      <c r="K99" s="18"/>
      <c r="L99" s="18">
        <f t="shared" si="15"/>
        <v>0</v>
      </c>
      <c r="M99" s="2"/>
      <c r="O99" s="8"/>
      <c r="U99" s="6"/>
      <c r="V99" s="6"/>
    </row>
    <row r="100" customHeight="1" spans="1:22">
      <c r="A100" s="3"/>
      <c r="B100" s="6"/>
      <c r="C100" s="3"/>
      <c r="D100" s="12"/>
      <c r="E100" s="13"/>
      <c r="F100" s="2"/>
      <c r="G100" s="2"/>
      <c r="H100" s="2"/>
      <c r="I100" s="17"/>
      <c r="J100" s="18">
        <f t="shared" si="14"/>
        <v>0</v>
      </c>
      <c r="K100" s="18"/>
      <c r="L100" s="18">
        <f t="shared" si="15"/>
        <v>0</v>
      </c>
      <c r="M100" s="2"/>
      <c r="O100" s="8"/>
      <c r="U100" s="6"/>
      <c r="V100" s="6"/>
    </row>
    <row r="101" customHeight="1" spans="1:22">
      <c r="A101" s="3"/>
      <c r="B101" s="6"/>
      <c r="C101" s="3"/>
      <c r="D101" s="12"/>
      <c r="E101" s="13"/>
      <c r="F101" s="2"/>
      <c r="G101" s="2"/>
      <c r="H101" s="2"/>
      <c r="I101" s="17"/>
      <c r="J101" s="18">
        <f t="shared" si="14"/>
        <v>0</v>
      </c>
      <c r="K101" s="18"/>
      <c r="L101" s="18">
        <f t="shared" si="15"/>
        <v>0</v>
      </c>
      <c r="M101" s="2"/>
      <c r="O101" s="8"/>
      <c r="U101" s="6"/>
      <c r="V101" s="6"/>
    </row>
    <row r="102" customHeight="1" spans="1:22">
      <c r="A102" s="3"/>
      <c r="B102" s="6"/>
      <c r="C102" s="3"/>
      <c r="D102" s="12"/>
      <c r="E102" s="13"/>
      <c r="F102" s="2"/>
      <c r="G102" s="2"/>
      <c r="H102" s="2"/>
      <c r="I102" s="17"/>
      <c r="J102" s="18">
        <f t="shared" si="14"/>
        <v>0</v>
      </c>
      <c r="K102" s="18"/>
      <c r="L102" s="18">
        <f t="shared" si="15"/>
        <v>0</v>
      </c>
      <c r="M102" s="2"/>
      <c r="O102" s="8"/>
      <c r="U102" s="6"/>
      <c r="V102" s="6"/>
    </row>
    <row r="103" customHeight="1" spans="1:22">
      <c r="A103" s="3"/>
      <c r="B103" s="6"/>
      <c r="C103" s="3"/>
      <c r="D103" s="12"/>
      <c r="E103" s="13"/>
      <c r="F103" s="2"/>
      <c r="G103" s="2"/>
      <c r="H103" s="2"/>
      <c r="I103" s="17"/>
      <c r="J103" s="18">
        <f t="shared" si="14"/>
        <v>0</v>
      </c>
      <c r="K103" s="18"/>
      <c r="L103" s="18">
        <f t="shared" si="15"/>
        <v>0</v>
      </c>
      <c r="M103" s="2"/>
      <c r="O103" s="8"/>
      <c r="U103" s="6"/>
      <c r="V103" s="6"/>
    </row>
    <row r="104" customHeight="1" spans="1:22">
      <c r="A104" s="3"/>
      <c r="B104" s="6"/>
      <c r="C104" s="3"/>
      <c r="D104" s="12"/>
      <c r="E104" s="13"/>
      <c r="F104" s="2"/>
      <c r="G104" s="2"/>
      <c r="H104" s="2"/>
      <c r="I104" s="17"/>
      <c r="J104" s="18">
        <f t="shared" si="14"/>
        <v>0</v>
      </c>
      <c r="K104" s="18"/>
      <c r="L104" s="18">
        <f t="shared" si="15"/>
        <v>0</v>
      </c>
      <c r="M104" s="2"/>
      <c r="O104" s="8"/>
      <c r="U104" s="6"/>
      <c r="V104" s="6"/>
    </row>
    <row r="105" customHeight="1" spans="1:22">
      <c r="A105" s="3"/>
      <c r="B105" s="6"/>
      <c r="C105" s="3"/>
      <c r="D105" s="12"/>
      <c r="E105" s="13"/>
      <c r="F105" s="2"/>
      <c r="G105" s="2"/>
      <c r="H105" s="2"/>
      <c r="I105" s="17"/>
      <c r="J105" s="18">
        <f t="shared" si="14"/>
        <v>0</v>
      </c>
      <c r="K105" s="18"/>
      <c r="L105" s="18">
        <f t="shared" si="15"/>
        <v>0</v>
      </c>
      <c r="M105" s="2"/>
      <c r="O105" s="8"/>
      <c r="U105" s="6"/>
      <c r="V105" s="6"/>
    </row>
    <row r="106" customHeight="1" spans="1:22">
      <c r="A106" s="3"/>
      <c r="B106" s="6"/>
      <c r="C106" s="3"/>
      <c r="D106" s="12"/>
      <c r="E106" s="13"/>
      <c r="F106" s="2"/>
      <c r="G106" s="2"/>
      <c r="H106" s="2"/>
      <c r="I106" s="17"/>
      <c r="J106" s="18">
        <f t="shared" si="14"/>
        <v>0</v>
      </c>
      <c r="K106" s="18"/>
      <c r="L106" s="18">
        <f t="shared" si="15"/>
        <v>0</v>
      </c>
      <c r="M106" s="2"/>
      <c r="O106" s="8"/>
      <c r="U106" s="6"/>
      <c r="V106" s="6"/>
    </row>
    <row r="107" customHeight="1" spans="1:22">
      <c r="A107" s="3"/>
      <c r="B107" s="6"/>
      <c r="C107" s="3"/>
      <c r="D107" s="12"/>
      <c r="E107" s="13"/>
      <c r="F107" s="2"/>
      <c r="G107" s="2"/>
      <c r="H107" s="2"/>
      <c r="I107" s="17"/>
      <c r="J107" s="18">
        <f t="shared" si="14"/>
        <v>0</v>
      </c>
      <c r="K107" s="18"/>
      <c r="L107" s="18">
        <f t="shared" si="15"/>
        <v>0</v>
      </c>
      <c r="M107" s="2"/>
      <c r="O107" s="8"/>
      <c r="U107" s="6"/>
      <c r="V107" s="6"/>
    </row>
    <row r="108" customHeight="1" spans="1:22">
      <c r="A108" s="3"/>
      <c r="B108" s="6"/>
      <c r="C108" s="3"/>
      <c r="D108" s="12"/>
      <c r="E108" s="13"/>
      <c r="F108" s="2"/>
      <c r="G108" s="2"/>
      <c r="H108" s="2"/>
      <c r="I108" s="17"/>
      <c r="J108" s="18">
        <f t="shared" si="14"/>
        <v>0</v>
      </c>
      <c r="K108" s="18"/>
      <c r="L108" s="18">
        <f t="shared" si="15"/>
        <v>0</v>
      </c>
      <c r="M108" s="2"/>
      <c r="O108" s="8"/>
      <c r="U108" s="6"/>
      <c r="V108" s="6"/>
    </row>
    <row r="109" customHeight="1" spans="1:22">
      <c r="A109" s="3"/>
      <c r="B109" s="6"/>
      <c r="C109" s="3"/>
      <c r="D109" s="12"/>
      <c r="E109" s="13"/>
      <c r="F109" s="2"/>
      <c r="G109" s="2"/>
      <c r="H109" s="2"/>
      <c r="I109" s="17"/>
      <c r="J109" s="18">
        <f t="shared" si="14"/>
        <v>0</v>
      </c>
      <c r="K109" s="18"/>
      <c r="L109" s="18">
        <f t="shared" si="15"/>
        <v>0</v>
      </c>
      <c r="M109" s="2"/>
      <c r="O109" s="8"/>
      <c r="U109" s="6"/>
      <c r="V109" s="6"/>
    </row>
    <row r="110" customHeight="1" spans="1:22">
      <c r="A110" s="3"/>
      <c r="B110" s="6"/>
      <c r="C110" s="3"/>
      <c r="D110" s="12"/>
      <c r="E110" s="13"/>
      <c r="F110" s="2"/>
      <c r="G110" s="2"/>
      <c r="H110" s="2"/>
      <c r="I110" s="17"/>
      <c r="J110" s="18">
        <f t="shared" si="14"/>
        <v>0</v>
      </c>
      <c r="K110" s="18"/>
      <c r="L110" s="18">
        <f t="shared" si="15"/>
        <v>0</v>
      </c>
      <c r="M110" s="2"/>
      <c r="O110" s="8"/>
      <c r="U110" s="6"/>
      <c r="V110" s="6"/>
    </row>
    <row r="111" customHeight="1" spans="1:22">
      <c r="A111" s="3"/>
      <c r="B111" s="6"/>
      <c r="C111" s="3"/>
      <c r="D111" s="12"/>
      <c r="E111" s="13"/>
      <c r="F111" s="2"/>
      <c r="G111" s="2"/>
      <c r="H111" s="2"/>
      <c r="I111" s="17"/>
      <c r="J111" s="18">
        <f t="shared" si="14"/>
        <v>0</v>
      </c>
      <c r="K111" s="18"/>
      <c r="L111" s="18">
        <f t="shared" si="15"/>
        <v>0</v>
      </c>
      <c r="M111" s="2"/>
      <c r="O111" s="8"/>
      <c r="U111" s="6"/>
      <c r="V111" s="6"/>
    </row>
    <row r="112" customHeight="1" spans="1:22">
      <c r="A112" s="3"/>
      <c r="B112" s="6"/>
      <c r="C112" s="3"/>
      <c r="D112" s="12"/>
      <c r="E112" s="13"/>
      <c r="F112" s="2"/>
      <c r="G112" s="2"/>
      <c r="H112" s="2"/>
      <c r="I112" s="17"/>
      <c r="J112" s="18">
        <f t="shared" si="14"/>
        <v>0</v>
      </c>
      <c r="K112" s="18"/>
      <c r="L112" s="18">
        <f t="shared" si="15"/>
        <v>0</v>
      </c>
      <c r="M112" s="2"/>
      <c r="O112" s="8"/>
      <c r="U112" s="6"/>
      <c r="V112" s="6"/>
    </row>
    <row r="113" customHeight="1" spans="1:22">
      <c r="A113" s="3"/>
      <c r="B113" s="6"/>
      <c r="C113" s="3"/>
      <c r="D113" s="12"/>
      <c r="E113" s="13"/>
      <c r="F113" s="2"/>
      <c r="G113" s="2"/>
      <c r="H113" s="2"/>
      <c r="I113" s="17"/>
      <c r="J113" s="18">
        <f t="shared" si="14"/>
        <v>0</v>
      </c>
      <c r="K113" s="18"/>
      <c r="L113" s="18">
        <f t="shared" si="15"/>
        <v>0</v>
      </c>
      <c r="M113" s="2"/>
      <c r="O113" s="8"/>
      <c r="U113" s="6"/>
      <c r="V113" s="6"/>
    </row>
    <row r="114" customHeight="1" spans="1:22">
      <c r="A114" s="3"/>
      <c r="B114" s="6"/>
      <c r="C114" s="3"/>
      <c r="D114" s="12"/>
      <c r="E114" s="13"/>
      <c r="F114" s="2"/>
      <c r="G114" s="2"/>
      <c r="H114" s="2"/>
      <c r="I114" s="17"/>
      <c r="J114" s="18">
        <f t="shared" si="14"/>
        <v>0</v>
      </c>
      <c r="K114" s="18"/>
      <c r="L114" s="18">
        <f t="shared" si="15"/>
        <v>0</v>
      </c>
      <c r="M114" s="2"/>
      <c r="O114" s="8"/>
      <c r="U114" s="6"/>
      <c r="V114" s="6"/>
    </row>
    <row r="115" customHeight="1" spans="1:22">
      <c r="A115" s="3"/>
      <c r="B115" s="6"/>
      <c r="C115" s="3"/>
      <c r="D115" s="12"/>
      <c r="E115" s="13"/>
      <c r="F115" s="2"/>
      <c r="G115" s="2"/>
      <c r="H115" s="2"/>
      <c r="I115" s="17"/>
      <c r="J115" s="18">
        <f t="shared" si="14"/>
        <v>0</v>
      </c>
      <c r="K115" s="18"/>
      <c r="L115" s="18">
        <f t="shared" si="15"/>
        <v>0</v>
      </c>
      <c r="M115" s="2"/>
      <c r="O115" s="8"/>
      <c r="U115" s="6"/>
      <c r="V115" s="6"/>
    </row>
    <row r="116" customHeight="1" spans="1:22">
      <c r="A116" s="3"/>
      <c r="B116" s="6"/>
      <c r="C116" s="3"/>
      <c r="D116" s="12"/>
      <c r="E116" s="13"/>
      <c r="F116" s="2"/>
      <c r="G116" s="2"/>
      <c r="H116" s="2"/>
      <c r="I116" s="17"/>
      <c r="J116" s="18">
        <f t="shared" si="14"/>
        <v>0</v>
      </c>
      <c r="K116" s="18"/>
      <c r="L116" s="18">
        <f t="shared" si="15"/>
        <v>0</v>
      </c>
      <c r="M116" s="2"/>
      <c r="O116" s="8"/>
      <c r="U116" s="6"/>
      <c r="V116" s="6"/>
    </row>
    <row r="117" customHeight="1" spans="1:22">
      <c r="A117" s="3"/>
      <c r="B117" s="6"/>
      <c r="C117" s="3"/>
      <c r="D117" s="12"/>
      <c r="E117" s="13"/>
      <c r="F117" s="2"/>
      <c r="G117" s="2"/>
      <c r="H117" s="2"/>
      <c r="I117" s="17"/>
      <c r="J117" s="18">
        <f t="shared" si="14"/>
        <v>0</v>
      </c>
      <c r="K117" s="18"/>
      <c r="L117" s="18">
        <f t="shared" si="15"/>
        <v>0</v>
      </c>
      <c r="M117" s="2"/>
      <c r="O117" s="8"/>
      <c r="U117" s="6"/>
      <c r="V117" s="6"/>
    </row>
    <row r="118" customHeight="1" spans="1:22">
      <c r="A118" s="3"/>
      <c r="B118" s="6"/>
      <c r="C118" s="3"/>
      <c r="D118" s="12"/>
      <c r="E118" s="13"/>
      <c r="F118" s="2"/>
      <c r="G118" s="2"/>
      <c r="H118" s="2"/>
      <c r="I118" s="17"/>
      <c r="J118" s="18">
        <f t="shared" si="14"/>
        <v>0</v>
      </c>
      <c r="K118" s="18"/>
      <c r="L118" s="18">
        <f t="shared" si="15"/>
        <v>0</v>
      </c>
      <c r="M118" s="2"/>
      <c r="O118" s="8"/>
      <c r="U118" s="6"/>
      <c r="V118" s="6"/>
    </row>
    <row r="119" customHeight="1" spans="1:22">
      <c r="A119" s="3"/>
      <c r="B119" s="6"/>
      <c r="C119" s="3"/>
      <c r="D119" s="12"/>
      <c r="E119" s="13"/>
      <c r="F119" s="2"/>
      <c r="G119" s="2"/>
      <c r="H119" s="2"/>
      <c r="I119" s="17"/>
      <c r="J119" s="18">
        <f t="shared" si="14"/>
        <v>0</v>
      </c>
      <c r="K119" s="18"/>
      <c r="L119" s="18">
        <f t="shared" si="15"/>
        <v>0</v>
      </c>
      <c r="M119" s="2"/>
      <c r="O119" s="8"/>
      <c r="U119" s="6"/>
      <c r="V119" s="6"/>
    </row>
    <row r="120" customHeight="1" spans="1:22">
      <c r="A120" s="3"/>
      <c r="B120" s="6"/>
      <c r="C120" s="3"/>
      <c r="D120" s="12"/>
      <c r="E120" s="13"/>
      <c r="F120" s="2"/>
      <c r="G120" s="2"/>
      <c r="H120" s="2"/>
      <c r="I120" s="17"/>
      <c r="J120" s="18">
        <f t="shared" si="14"/>
        <v>0</v>
      </c>
      <c r="K120" s="18"/>
      <c r="L120" s="18">
        <f t="shared" si="15"/>
        <v>0</v>
      </c>
      <c r="M120" s="2"/>
      <c r="O120" s="8"/>
      <c r="U120" s="6"/>
      <c r="V120" s="6"/>
    </row>
    <row r="121" customHeight="1" spans="1:22">
      <c r="A121" s="3"/>
      <c r="B121" s="6"/>
      <c r="C121" s="3"/>
      <c r="D121" s="12"/>
      <c r="E121" s="13"/>
      <c r="F121" s="2"/>
      <c r="G121" s="2"/>
      <c r="H121" s="2"/>
      <c r="I121" s="17"/>
      <c r="J121" s="18">
        <f t="shared" si="14"/>
        <v>0</v>
      </c>
      <c r="K121" s="18"/>
      <c r="L121" s="18">
        <f t="shared" si="15"/>
        <v>0</v>
      </c>
      <c r="M121" s="2"/>
      <c r="O121" s="8"/>
      <c r="U121" s="6"/>
      <c r="V121" s="6"/>
    </row>
    <row r="122" customHeight="1" spans="1:22">
      <c r="A122" s="3"/>
      <c r="B122" s="6"/>
      <c r="C122" s="3"/>
      <c r="D122" s="12"/>
      <c r="E122" s="13"/>
      <c r="F122" s="2"/>
      <c r="G122" s="2"/>
      <c r="H122" s="2"/>
      <c r="I122" s="17"/>
      <c r="J122" s="18">
        <f t="shared" si="14"/>
        <v>0</v>
      </c>
      <c r="K122" s="18"/>
      <c r="L122" s="18">
        <f t="shared" si="15"/>
        <v>0</v>
      </c>
      <c r="M122" s="2"/>
      <c r="O122" s="8"/>
      <c r="U122" s="6"/>
      <c r="V122" s="6"/>
    </row>
    <row r="123" customHeight="1" spans="1:22">
      <c r="A123" s="3"/>
      <c r="B123" s="6"/>
      <c r="C123" s="3"/>
      <c r="D123" s="12"/>
      <c r="E123" s="13"/>
      <c r="F123" s="2"/>
      <c r="G123" s="2"/>
      <c r="H123" s="2"/>
      <c r="I123" s="17"/>
      <c r="J123" s="18">
        <f t="shared" si="14"/>
        <v>0</v>
      </c>
      <c r="K123" s="18"/>
      <c r="L123" s="18">
        <f t="shared" si="15"/>
        <v>0</v>
      </c>
      <c r="M123" s="2"/>
      <c r="O123" s="8"/>
      <c r="U123" s="6"/>
      <c r="V123" s="6"/>
    </row>
    <row r="124" customHeight="1" spans="1:22">
      <c r="A124" s="3"/>
      <c r="B124" s="6"/>
      <c r="C124" s="3"/>
      <c r="D124" s="12"/>
      <c r="E124" s="13"/>
      <c r="F124" s="2"/>
      <c r="G124" s="2"/>
      <c r="H124" s="2"/>
      <c r="I124" s="17"/>
      <c r="J124" s="18">
        <f t="shared" si="14"/>
        <v>0</v>
      </c>
      <c r="K124" s="18"/>
      <c r="L124" s="18">
        <f t="shared" si="15"/>
        <v>0</v>
      </c>
      <c r="M124" s="2"/>
      <c r="O124" s="8"/>
      <c r="U124" s="6"/>
      <c r="V124" s="6"/>
    </row>
    <row r="125" customHeight="1" spans="1:22">
      <c r="A125" s="3"/>
      <c r="B125" s="6"/>
      <c r="C125" s="3"/>
      <c r="D125" s="12"/>
      <c r="E125" s="13"/>
      <c r="F125" s="2"/>
      <c r="G125" s="2"/>
      <c r="H125" s="2"/>
      <c r="I125" s="17"/>
      <c r="J125" s="18">
        <f t="shared" si="14"/>
        <v>0</v>
      </c>
      <c r="K125" s="18"/>
      <c r="L125" s="18">
        <f t="shared" si="15"/>
        <v>0</v>
      </c>
      <c r="M125" s="2"/>
      <c r="O125" s="8"/>
      <c r="U125" s="6"/>
      <c r="V125" s="6"/>
    </row>
    <row r="126" customHeight="1" spans="1:22">
      <c r="A126" s="3"/>
      <c r="B126" s="6"/>
      <c r="C126" s="3"/>
      <c r="D126" s="12"/>
      <c r="E126" s="13"/>
      <c r="F126" s="2"/>
      <c r="G126" s="2"/>
      <c r="H126" s="2"/>
      <c r="I126" s="17"/>
      <c r="J126" s="18">
        <f t="shared" si="14"/>
        <v>0</v>
      </c>
      <c r="K126" s="18"/>
      <c r="L126" s="18">
        <f t="shared" si="15"/>
        <v>0</v>
      </c>
      <c r="M126" s="2"/>
      <c r="O126" s="8"/>
      <c r="U126" s="6"/>
      <c r="V126" s="6"/>
    </row>
    <row r="127" customHeight="1" spans="1:22">
      <c r="A127" s="3"/>
      <c r="B127" s="6"/>
      <c r="C127" s="3"/>
      <c r="D127" s="12"/>
      <c r="E127" s="13"/>
      <c r="F127" s="2"/>
      <c r="G127" s="2"/>
      <c r="H127" s="2"/>
      <c r="I127" s="17"/>
      <c r="J127" s="18">
        <f t="shared" si="14"/>
        <v>0</v>
      </c>
      <c r="K127" s="18"/>
      <c r="L127" s="18">
        <f t="shared" si="15"/>
        <v>0</v>
      </c>
      <c r="M127" s="2"/>
      <c r="O127" s="8"/>
      <c r="U127" s="6"/>
      <c r="V127" s="6"/>
    </row>
    <row r="128" customHeight="1" spans="1:22">
      <c r="A128" s="3"/>
      <c r="B128" s="6"/>
      <c r="C128" s="3"/>
      <c r="D128" s="12"/>
      <c r="E128" s="13"/>
      <c r="F128" s="2"/>
      <c r="G128" s="2"/>
      <c r="H128" s="2"/>
      <c r="I128" s="17"/>
      <c r="J128" s="18">
        <f t="shared" si="14"/>
        <v>0</v>
      </c>
      <c r="K128" s="18"/>
      <c r="L128" s="18">
        <f t="shared" si="15"/>
        <v>0</v>
      </c>
      <c r="M128" s="2"/>
      <c r="O128" s="8"/>
      <c r="U128" s="6"/>
      <c r="V128" s="6"/>
    </row>
    <row r="129" customHeight="1" spans="1:22">
      <c r="A129" s="3"/>
      <c r="B129" s="6"/>
      <c r="C129" s="3"/>
      <c r="D129" s="12"/>
      <c r="E129" s="13"/>
      <c r="F129" s="2"/>
      <c r="G129" s="2"/>
      <c r="H129" s="2"/>
      <c r="I129" s="17"/>
      <c r="J129" s="18">
        <f t="shared" si="14"/>
        <v>0</v>
      </c>
      <c r="K129" s="18"/>
      <c r="L129" s="18">
        <f t="shared" si="15"/>
        <v>0</v>
      </c>
      <c r="M129" s="2"/>
      <c r="O129" s="8"/>
      <c r="U129" s="6"/>
      <c r="V129" s="6"/>
    </row>
    <row r="130" customHeight="1" spans="1:22">
      <c r="A130" s="3"/>
      <c r="B130" s="6"/>
      <c r="C130" s="3"/>
      <c r="D130" s="12"/>
      <c r="E130" s="13"/>
      <c r="F130" s="2"/>
      <c r="G130" s="2"/>
      <c r="H130" s="2"/>
      <c r="I130" s="17"/>
      <c r="J130" s="18">
        <f t="shared" si="14"/>
        <v>0</v>
      </c>
      <c r="K130" s="18"/>
      <c r="L130" s="18">
        <f t="shared" si="15"/>
        <v>0</v>
      </c>
      <c r="M130" s="2"/>
      <c r="O130" s="8"/>
      <c r="U130" s="6"/>
      <c r="V130" s="6"/>
    </row>
    <row r="131" customHeight="1" spans="1:22">
      <c r="A131" s="3"/>
      <c r="B131" s="6"/>
      <c r="C131" s="3"/>
      <c r="D131" s="12"/>
      <c r="E131" s="13"/>
      <c r="F131" s="2"/>
      <c r="G131" s="2"/>
      <c r="H131" s="2"/>
      <c r="I131" s="17"/>
      <c r="J131" s="18">
        <f t="shared" si="14"/>
        <v>0</v>
      </c>
      <c r="K131" s="18"/>
      <c r="L131" s="18">
        <f t="shared" si="15"/>
        <v>0</v>
      </c>
      <c r="M131" s="2"/>
      <c r="O131" s="8"/>
      <c r="U131" s="6"/>
      <c r="V131" s="6"/>
    </row>
    <row r="132" customHeight="1" spans="1:22">
      <c r="A132" s="3"/>
      <c r="B132" s="6"/>
      <c r="C132" s="3"/>
      <c r="D132" s="12"/>
      <c r="E132" s="13"/>
      <c r="F132" s="2"/>
      <c r="G132" s="2"/>
      <c r="H132" s="2"/>
      <c r="I132" s="17"/>
      <c r="J132" s="18">
        <f t="shared" si="14"/>
        <v>0</v>
      </c>
      <c r="K132" s="18"/>
      <c r="L132" s="18">
        <f t="shared" si="15"/>
        <v>0</v>
      </c>
      <c r="M132" s="2"/>
      <c r="O132" s="8"/>
      <c r="U132" s="6"/>
      <c r="V132" s="6"/>
    </row>
    <row r="133" customHeight="1" spans="1:22">
      <c r="A133" s="3"/>
      <c r="B133" s="6"/>
      <c r="C133" s="3"/>
      <c r="D133" s="12"/>
      <c r="E133" s="13"/>
      <c r="F133" s="2"/>
      <c r="G133" s="2"/>
      <c r="H133" s="2"/>
      <c r="I133" s="17"/>
      <c r="J133" s="18">
        <f t="shared" si="14"/>
        <v>0</v>
      </c>
      <c r="K133" s="18"/>
      <c r="L133" s="18">
        <f t="shared" si="15"/>
        <v>0</v>
      </c>
      <c r="M133" s="2"/>
      <c r="O133" s="8"/>
      <c r="U133" s="6"/>
      <c r="V133" s="6"/>
    </row>
    <row r="134" customHeight="1" spans="1:22">
      <c r="A134" s="3"/>
      <c r="B134" s="6"/>
      <c r="C134" s="3"/>
      <c r="D134" s="12"/>
      <c r="E134" s="13"/>
      <c r="F134" s="2"/>
      <c r="G134" s="2"/>
      <c r="H134" s="2"/>
      <c r="I134" s="17"/>
      <c r="J134" s="18">
        <f t="shared" si="14"/>
        <v>0</v>
      </c>
      <c r="K134" s="18"/>
      <c r="L134" s="18">
        <f t="shared" si="15"/>
        <v>0</v>
      </c>
      <c r="M134" s="2"/>
      <c r="O134" s="8"/>
      <c r="U134" s="6"/>
      <c r="V134" s="6"/>
    </row>
    <row r="135" customHeight="1" spans="1:22">
      <c r="A135" s="3"/>
      <c r="B135" s="6"/>
      <c r="C135" s="3"/>
      <c r="D135" s="12"/>
      <c r="E135" s="13"/>
      <c r="F135" s="2"/>
      <c r="G135" s="2"/>
      <c r="H135" s="2"/>
      <c r="I135" s="17"/>
      <c r="J135" s="18">
        <f t="shared" si="14"/>
        <v>0</v>
      </c>
      <c r="K135" s="18"/>
      <c r="L135" s="18">
        <f t="shared" si="15"/>
        <v>0</v>
      </c>
      <c r="M135" s="2"/>
      <c r="O135" s="8"/>
      <c r="U135" s="6"/>
      <c r="V135" s="6"/>
    </row>
    <row r="136" customHeight="1" spans="1:22">
      <c r="A136" s="3"/>
      <c r="B136" s="6"/>
      <c r="C136" s="3"/>
      <c r="D136" s="12"/>
      <c r="E136" s="13"/>
      <c r="F136" s="2"/>
      <c r="G136" s="2"/>
      <c r="H136" s="2"/>
      <c r="I136" s="17"/>
      <c r="J136" s="18">
        <f t="shared" si="14"/>
        <v>0</v>
      </c>
      <c r="K136" s="18"/>
      <c r="L136" s="18">
        <f t="shared" si="15"/>
        <v>0</v>
      </c>
      <c r="M136" s="2"/>
      <c r="O136" s="8"/>
      <c r="U136" s="6"/>
      <c r="V136" s="6"/>
    </row>
    <row r="137" customHeight="1" spans="1:22">
      <c r="A137" s="3"/>
      <c r="B137" s="6"/>
      <c r="C137" s="3"/>
      <c r="D137" s="12"/>
      <c r="E137" s="13"/>
      <c r="F137" s="2"/>
      <c r="G137" s="2"/>
      <c r="H137" s="2"/>
      <c r="I137" s="17"/>
      <c r="J137" s="18">
        <f t="shared" si="14"/>
        <v>0</v>
      </c>
      <c r="K137" s="18"/>
      <c r="L137" s="18">
        <f t="shared" si="15"/>
        <v>0</v>
      </c>
      <c r="M137" s="2"/>
      <c r="O137" s="8"/>
      <c r="U137" s="6"/>
      <c r="V137" s="6"/>
    </row>
    <row r="138" customHeight="1" spans="1:22">
      <c r="A138" s="3"/>
      <c r="B138" s="6"/>
      <c r="C138" s="3"/>
      <c r="D138" s="12"/>
      <c r="E138" s="13"/>
      <c r="F138" s="2"/>
      <c r="G138" s="2"/>
      <c r="H138" s="2"/>
      <c r="I138" s="17"/>
      <c r="J138" s="18">
        <f t="shared" si="14"/>
        <v>0</v>
      </c>
      <c r="K138" s="18"/>
      <c r="L138" s="18">
        <f t="shared" si="15"/>
        <v>0</v>
      </c>
      <c r="M138" s="2"/>
      <c r="O138" s="8"/>
      <c r="U138" s="6"/>
      <c r="V138" s="6"/>
    </row>
    <row r="139" customHeight="1" spans="1:22">
      <c r="A139" s="3"/>
      <c r="B139" s="6"/>
      <c r="C139" s="3"/>
      <c r="D139" s="12"/>
      <c r="E139" s="13"/>
      <c r="F139" s="2"/>
      <c r="G139" s="2"/>
      <c r="H139" s="2"/>
      <c r="I139" s="17"/>
      <c r="J139" s="18">
        <f t="shared" si="14"/>
        <v>0</v>
      </c>
      <c r="K139" s="18"/>
      <c r="L139" s="18">
        <f t="shared" si="15"/>
        <v>0</v>
      </c>
      <c r="M139" s="2"/>
      <c r="O139" s="8"/>
      <c r="U139" s="6"/>
      <c r="V139" s="6"/>
    </row>
    <row r="140" customHeight="1" spans="1:22">
      <c r="A140" s="3"/>
      <c r="B140" s="6"/>
      <c r="C140" s="3"/>
      <c r="D140" s="12"/>
      <c r="E140" s="13"/>
      <c r="F140" s="2"/>
      <c r="G140" s="2"/>
      <c r="H140" s="2"/>
      <c r="I140" s="17"/>
      <c r="J140" s="18">
        <f t="shared" si="14"/>
        <v>0</v>
      </c>
      <c r="K140" s="18"/>
      <c r="L140" s="18">
        <f t="shared" si="15"/>
        <v>0</v>
      </c>
      <c r="M140" s="2"/>
      <c r="O140" s="8"/>
      <c r="U140" s="6"/>
      <c r="V140" s="6"/>
    </row>
    <row r="141" customHeight="1" spans="1:22">
      <c r="A141" s="3"/>
      <c r="B141" s="6"/>
      <c r="C141" s="3"/>
      <c r="D141" s="12"/>
      <c r="E141" s="13"/>
      <c r="F141" s="2"/>
      <c r="G141" s="2"/>
      <c r="H141" s="2"/>
      <c r="I141" s="17"/>
      <c r="J141" s="18">
        <f t="shared" si="14"/>
        <v>0</v>
      </c>
      <c r="K141" s="18"/>
      <c r="L141" s="18">
        <f t="shared" si="15"/>
        <v>0</v>
      </c>
      <c r="M141" s="2"/>
      <c r="O141" s="8"/>
      <c r="U141" s="6"/>
      <c r="V141" s="6"/>
    </row>
    <row r="142" customHeight="1" spans="1:22">
      <c r="A142" s="3"/>
      <c r="B142" s="6"/>
      <c r="C142" s="3"/>
      <c r="D142" s="12"/>
      <c r="E142" s="13"/>
      <c r="F142" s="2"/>
      <c r="G142" s="2"/>
      <c r="H142" s="2"/>
      <c r="I142" s="17"/>
      <c r="J142" s="18">
        <f t="shared" si="14"/>
        <v>0</v>
      </c>
      <c r="K142" s="18"/>
      <c r="L142" s="18">
        <f t="shared" si="15"/>
        <v>0</v>
      </c>
      <c r="M142" s="2"/>
      <c r="O142" s="8"/>
      <c r="U142" s="6"/>
      <c r="V142" s="6"/>
    </row>
    <row r="143" customHeight="1" spans="1:22">
      <c r="A143" s="3"/>
      <c r="B143" s="6"/>
      <c r="C143" s="3"/>
      <c r="D143" s="12"/>
      <c r="E143" s="13"/>
      <c r="F143" s="2"/>
      <c r="G143" s="2"/>
      <c r="H143" s="2"/>
      <c r="I143" s="17"/>
      <c r="J143" s="18">
        <f t="shared" si="14"/>
        <v>0</v>
      </c>
      <c r="K143" s="18"/>
      <c r="L143" s="18">
        <f t="shared" si="15"/>
        <v>0</v>
      </c>
      <c r="M143" s="2"/>
      <c r="O143" s="8"/>
      <c r="U143" s="6"/>
      <c r="V143" s="6"/>
    </row>
    <row r="144" customHeight="1" spans="1:22">
      <c r="A144" s="3"/>
      <c r="B144" s="6"/>
      <c r="C144" s="3"/>
      <c r="D144" s="12"/>
      <c r="E144" s="13"/>
      <c r="F144" s="2"/>
      <c r="G144" s="2"/>
      <c r="H144" s="2"/>
      <c r="I144" s="17"/>
      <c r="J144" s="18">
        <f t="shared" si="14"/>
        <v>0</v>
      </c>
      <c r="K144" s="18"/>
      <c r="L144" s="18">
        <f t="shared" si="15"/>
        <v>0</v>
      </c>
      <c r="M144" s="2"/>
      <c r="O144" s="8"/>
      <c r="U144" s="6"/>
      <c r="V144" s="6"/>
    </row>
    <row r="145" customHeight="1" spans="1:22">
      <c r="A145" s="3"/>
      <c r="B145" s="6"/>
      <c r="C145" s="3"/>
      <c r="D145" s="12"/>
      <c r="E145" s="13"/>
      <c r="F145" s="2"/>
      <c r="G145" s="2"/>
      <c r="H145" s="2"/>
      <c r="I145" s="17"/>
      <c r="J145" s="18">
        <f t="shared" si="14"/>
        <v>0</v>
      </c>
      <c r="K145" s="18"/>
      <c r="L145" s="18">
        <f t="shared" si="15"/>
        <v>0</v>
      </c>
      <c r="M145" s="2"/>
      <c r="O145" s="8"/>
      <c r="U145" s="6"/>
      <c r="V145" s="6"/>
    </row>
    <row r="146" customHeight="1" spans="1:22">
      <c r="A146" s="3"/>
      <c r="B146" s="6"/>
      <c r="C146" s="3"/>
      <c r="D146" s="12"/>
      <c r="E146" s="13"/>
      <c r="F146" s="2"/>
      <c r="G146" s="2"/>
      <c r="H146" s="2"/>
      <c r="I146" s="17"/>
      <c r="J146" s="18">
        <f t="shared" si="14"/>
        <v>0</v>
      </c>
      <c r="K146" s="18"/>
      <c r="L146" s="18">
        <f t="shared" si="15"/>
        <v>0</v>
      </c>
      <c r="M146" s="2"/>
      <c r="O146" s="8"/>
      <c r="U146" s="6"/>
      <c r="V146" s="6"/>
    </row>
    <row r="147" customHeight="1" spans="1:22">
      <c r="A147" s="3"/>
      <c r="B147" s="6"/>
      <c r="C147" s="3"/>
      <c r="D147" s="12"/>
      <c r="E147" s="13"/>
      <c r="F147" s="2"/>
      <c r="G147" s="2"/>
      <c r="H147" s="2"/>
      <c r="I147" s="17"/>
      <c r="J147" s="18">
        <f t="shared" si="14"/>
        <v>0</v>
      </c>
      <c r="K147" s="18"/>
      <c r="L147" s="18">
        <f t="shared" si="15"/>
        <v>0</v>
      </c>
      <c r="M147" s="2"/>
      <c r="O147" s="8"/>
      <c r="U147" s="6"/>
      <c r="V147" s="6"/>
    </row>
    <row r="148" customHeight="1" spans="1:22">
      <c r="A148" s="3"/>
      <c r="B148" s="6"/>
      <c r="C148" s="3"/>
      <c r="D148" s="12"/>
      <c r="E148" s="13"/>
      <c r="F148" s="2"/>
      <c r="G148" s="2"/>
      <c r="H148" s="2"/>
      <c r="I148" s="17"/>
      <c r="J148" s="18">
        <f t="shared" si="14"/>
        <v>0</v>
      </c>
      <c r="K148" s="18"/>
      <c r="L148" s="18">
        <f t="shared" si="15"/>
        <v>0</v>
      </c>
      <c r="M148" s="2"/>
      <c r="O148" s="8"/>
      <c r="U148" s="6"/>
      <c r="V148" s="6"/>
    </row>
    <row r="149" customHeight="1" spans="1:22">
      <c r="A149" s="3"/>
      <c r="B149" s="6"/>
      <c r="C149" s="3"/>
      <c r="D149" s="12"/>
      <c r="E149" s="13"/>
      <c r="F149" s="2"/>
      <c r="G149" s="2"/>
      <c r="H149" s="2"/>
      <c r="I149" s="17"/>
      <c r="J149" s="18">
        <f t="shared" si="14"/>
        <v>0</v>
      </c>
      <c r="K149" s="18"/>
      <c r="L149" s="18">
        <f t="shared" si="15"/>
        <v>0</v>
      </c>
      <c r="M149" s="2"/>
      <c r="O149" s="8"/>
      <c r="U149" s="6"/>
      <c r="V149" s="6"/>
    </row>
    <row r="150" customHeight="1" spans="1:22">
      <c r="A150" s="3"/>
      <c r="B150" s="6"/>
      <c r="C150" s="3"/>
      <c r="D150" s="12"/>
      <c r="E150" s="13"/>
      <c r="F150" s="2"/>
      <c r="G150" s="2"/>
      <c r="H150" s="2"/>
      <c r="I150" s="17"/>
      <c r="J150" s="18">
        <f t="shared" si="14"/>
        <v>0</v>
      </c>
      <c r="K150" s="18"/>
      <c r="L150" s="18">
        <f t="shared" si="15"/>
        <v>0</v>
      </c>
      <c r="M150" s="2"/>
      <c r="O150" s="8"/>
      <c r="U150" s="6"/>
      <c r="V150" s="6"/>
    </row>
    <row r="151" customHeight="1" spans="1:22">
      <c r="A151" s="3"/>
      <c r="B151" s="6"/>
      <c r="C151" s="3"/>
      <c r="D151" s="12"/>
      <c r="E151" s="13"/>
      <c r="F151" s="2"/>
      <c r="G151" s="2"/>
      <c r="H151" s="2"/>
      <c r="I151" s="17"/>
      <c r="J151" s="18">
        <f t="shared" si="14"/>
        <v>0</v>
      </c>
      <c r="K151" s="18"/>
      <c r="L151" s="18">
        <f t="shared" si="15"/>
        <v>0</v>
      </c>
      <c r="M151" s="2"/>
      <c r="O151" s="8"/>
      <c r="U151" s="6"/>
      <c r="V151" s="6"/>
    </row>
    <row r="152" customHeight="1" spans="1:22">
      <c r="A152" s="3"/>
      <c r="B152" s="6"/>
      <c r="C152" s="3"/>
      <c r="D152" s="12"/>
      <c r="E152" s="13"/>
      <c r="F152" s="2"/>
      <c r="G152" s="2"/>
      <c r="H152" s="2"/>
      <c r="I152" s="17"/>
      <c r="J152" s="18">
        <f t="shared" si="14"/>
        <v>0</v>
      </c>
      <c r="K152" s="18"/>
      <c r="L152" s="18">
        <f t="shared" si="15"/>
        <v>0</v>
      </c>
      <c r="M152" s="2"/>
      <c r="O152" s="8"/>
      <c r="U152" s="6"/>
      <c r="V152" s="6"/>
    </row>
    <row r="153" customHeight="1" spans="1:22">
      <c r="A153" s="3"/>
      <c r="B153" s="6"/>
      <c r="C153" s="3"/>
      <c r="D153" s="12"/>
      <c r="E153" s="13"/>
      <c r="F153" s="2"/>
      <c r="G153" s="2"/>
      <c r="H153" s="2"/>
      <c r="I153" s="17"/>
      <c r="J153" s="18">
        <f t="shared" si="14"/>
        <v>0</v>
      </c>
      <c r="K153" s="18"/>
      <c r="L153" s="18">
        <f t="shared" si="15"/>
        <v>0</v>
      </c>
      <c r="M153" s="2"/>
      <c r="O153" s="8"/>
      <c r="U153" s="6"/>
      <c r="V153" s="6"/>
    </row>
    <row r="154" customHeight="1" spans="1:22">
      <c r="A154" s="3"/>
      <c r="B154" s="6"/>
      <c r="C154" s="3"/>
      <c r="D154" s="12"/>
      <c r="E154" s="13"/>
      <c r="F154" s="2"/>
      <c r="G154" s="2"/>
      <c r="H154" s="2"/>
      <c r="I154" s="17"/>
      <c r="J154" s="18">
        <f t="shared" si="14"/>
        <v>0</v>
      </c>
      <c r="K154" s="18"/>
      <c r="L154" s="18">
        <f t="shared" si="15"/>
        <v>0</v>
      </c>
      <c r="M154" s="2"/>
      <c r="O154" s="8"/>
      <c r="U154" s="6"/>
      <c r="V154" s="6"/>
    </row>
    <row r="155" customHeight="1" spans="1:22">
      <c r="A155" s="3"/>
      <c r="B155" s="6"/>
      <c r="C155" s="3"/>
      <c r="D155" s="12"/>
      <c r="E155" s="13"/>
      <c r="F155" s="2"/>
      <c r="G155" s="2"/>
      <c r="H155" s="2"/>
      <c r="I155" s="17"/>
      <c r="J155" s="18">
        <f t="shared" si="14"/>
        <v>0</v>
      </c>
      <c r="K155" s="18"/>
      <c r="L155" s="18">
        <f t="shared" si="15"/>
        <v>0</v>
      </c>
      <c r="M155" s="2"/>
      <c r="O155" s="8"/>
      <c r="U155" s="6"/>
      <c r="V155" s="6"/>
    </row>
    <row r="156" customHeight="1" spans="1:22">
      <c r="A156" s="3"/>
      <c r="B156" s="6"/>
      <c r="C156" s="3"/>
      <c r="D156" s="12"/>
      <c r="E156" s="13"/>
      <c r="F156" s="2"/>
      <c r="G156" s="2"/>
      <c r="H156" s="2"/>
      <c r="I156" s="17"/>
      <c r="J156" s="18">
        <f t="shared" si="14"/>
        <v>0</v>
      </c>
      <c r="K156" s="18"/>
      <c r="L156" s="18">
        <f t="shared" si="15"/>
        <v>0</v>
      </c>
      <c r="M156" s="2"/>
      <c r="O156" s="8"/>
      <c r="U156" s="6"/>
      <c r="V156" s="6"/>
    </row>
    <row r="157" customHeight="1" spans="1:22">
      <c r="A157" s="3"/>
      <c r="B157" s="6"/>
      <c r="C157" s="3"/>
      <c r="D157" s="12"/>
      <c r="E157" s="13"/>
      <c r="F157" s="2"/>
      <c r="G157" s="2"/>
      <c r="H157" s="2"/>
      <c r="I157" s="17"/>
      <c r="J157" s="18">
        <f t="shared" si="14"/>
        <v>0</v>
      </c>
      <c r="K157" s="18"/>
      <c r="L157" s="18">
        <f t="shared" si="15"/>
        <v>0</v>
      </c>
      <c r="M157" s="2"/>
      <c r="O157" s="8"/>
      <c r="U157" s="6"/>
      <c r="V157" s="6"/>
    </row>
    <row r="158" customHeight="1" spans="1:22">
      <c r="A158" s="3"/>
      <c r="B158" s="6"/>
      <c r="C158" s="3"/>
      <c r="D158" s="12"/>
      <c r="E158" s="13"/>
      <c r="F158" s="2"/>
      <c r="G158" s="2"/>
      <c r="H158" s="2"/>
      <c r="I158" s="17"/>
      <c r="J158" s="18">
        <f t="shared" si="14"/>
        <v>0</v>
      </c>
      <c r="K158" s="18"/>
      <c r="L158" s="18">
        <f t="shared" si="15"/>
        <v>0</v>
      </c>
      <c r="M158" s="2"/>
      <c r="O158" s="8"/>
      <c r="U158" s="6"/>
      <c r="V158" s="6"/>
    </row>
    <row r="159" customHeight="1" spans="1:22">
      <c r="A159" s="3"/>
      <c r="B159" s="6"/>
      <c r="C159" s="3"/>
      <c r="D159" s="12"/>
      <c r="E159" s="13"/>
      <c r="F159" s="2"/>
      <c r="G159" s="2"/>
      <c r="H159" s="2"/>
      <c r="I159" s="17"/>
      <c r="J159" s="18">
        <f t="shared" si="14"/>
        <v>0</v>
      </c>
      <c r="K159" s="18"/>
      <c r="L159" s="18">
        <f t="shared" si="15"/>
        <v>0</v>
      </c>
      <c r="M159" s="2"/>
      <c r="O159" s="8"/>
      <c r="U159" s="6"/>
      <c r="V159" s="6"/>
    </row>
    <row r="160" customHeight="1" spans="1:22">
      <c r="A160" s="3"/>
      <c r="B160" s="6"/>
      <c r="C160" s="3"/>
      <c r="D160" s="12"/>
      <c r="E160" s="13"/>
      <c r="F160" s="2"/>
      <c r="G160" s="2"/>
      <c r="H160" s="2"/>
      <c r="I160" s="17"/>
      <c r="J160" s="18">
        <f t="shared" si="14"/>
        <v>0</v>
      </c>
      <c r="K160" s="18"/>
      <c r="L160" s="18">
        <f t="shared" si="15"/>
        <v>0</v>
      </c>
      <c r="M160" s="2"/>
      <c r="O160" s="8"/>
      <c r="U160" s="6"/>
      <c r="V160" s="6"/>
    </row>
    <row r="161" customHeight="1" spans="1:22">
      <c r="A161" s="3"/>
      <c r="B161" s="6"/>
      <c r="C161" s="3"/>
      <c r="D161" s="12"/>
      <c r="E161" s="13"/>
      <c r="F161" s="2"/>
      <c r="G161" s="2"/>
      <c r="H161" s="2"/>
      <c r="I161" s="17"/>
      <c r="J161" s="18">
        <f t="shared" si="14"/>
        <v>0</v>
      </c>
      <c r="K161" s="18"/>
      <c r="L161" s="18">
        <f t="shared" si="15"/>
        <v>0</v>
      </c>
      <c r="M161" s="2"/>
      <c r="O161" s="8"/>
      <c r="U161" s="6"/>
      <c r="V161" s="6"/>
    </row>
    <row r="162" customHeight="1" spans="1:22">
      <c r="A162" s="3"/>
      <c r="B162" s="6"/>
      <c r="C162" s="3"/>
      <c r="D162" s="12"/>
      <c r="E162" s="13"/>
      <c r="F162" s="2"/>
      <c r="G162" s="2"/>
      <c r="H162" s="2"/>
      <c r="I162" s="17"/>
      <c r="J162" s="18">
        <f t="shared" ref="J162:J225" si="16">H162*I162</f>
        <v>0</v>
      </c>
      <c r="K162" s="18"/>
      <c r="L162" s="18">
        <f t="shared" ref="L162:L225" si="17">J162-K162</f>
        <v>0</v>
      </c>
      <c r="M162" s="2"/>
      <c r="O162" s="8"/>
      <c r="U162" s="6"/>
      <c r="V162" s="6"/>
    </row>
    <row r="163" customHeight="1" spans="1:22">
      <c r="A163" s="3"/>
      <c r="B163" s="6"/>
      <c r="C163" s="3"/>
      <c r="D163" s="12"/>
      <c r="E163" s="13"/>
      <c r="F163" s="2"/>
      <c r="G163" s="2"/>
      <c r="H163" s="2"/>
      <c r="I163" s="17"/>
      <c r="J163" s="18">
        <f t="shared" si="16"/>
        <v>0</v>
      </c>
      <c r="K163" s="18"/>
      <c r="L163" s="18">
        <f t="shared" si="17"/>
        <v>0</v>
      </c>
      <c r="M163" s="2"/>
      <c r="O163" s="8"/>
      <c r="U163" s="6"/>
      <c r="V163" s="6"/>
    </row>
    <row r="164" customHeight="1" spans="1:22">
      <c r="A164" s="3"/>
      <c r="B164" s="6"/>
      <c r="C164" s="3"/>
      <c r="D164" s="12"/>
      <c r="E164" s="13"/>
      <c r="F164" s="2"/>
      <c r="G164" s="2"/>
      <c r="H164" s="2"/>
      <c r="I164" s="17"/>
      <c r="J164" s="18">
        <f t="shared" si="16"/>
        <v>0</v>
      </c>
      <c r="K164" s="18"/>
      <c r="L164" s="18">
        <f t="shared" si="17"/>
        <v>0</v>
      </c>
      <c r="M164" s="2"/>
      <c r="O164" s="8"/>
      <c r="U164" s="6"/>
      <c r="V164" s="6"/>
    </row>
    <row r="165" customHeight="1" spans="1:22">
      <c r="A165" s="3"/>
      <c r="B165" s="6"/>
      <c r="C165" s="3"/>
      <c r="D165" s="12"/>
      <c r="E165" s="13"/>
      <c r="F165" s="2"/>
      <c r="G165" s="2"/>
      <c r="H165" s="2"/>
      <c r="I165" s="17"/>
      <c r="J165" s="18">
        <f t="shared" si="16"/>
        <v>0</v>
      </c>
      <c r="K165" s="18"/>
      <c r="L165" s="18">
        <f t="shared" si="17"/>
        <v>0</v>
      </c>
      <c r="M165" s="2"/>
      <c r="O165" s="8"/>
      <c r="U165" s="6"/>
      <c r="V165" s="6"/>
    </row>
    <row r="166" customHeight="1" spans="1:22">
      <c r="A166" s="3"/>
      <c r="B166" s="6"/>
      <c r="C166" s="3"/>
      <c r="D166" s="12"/>
      <c r="E166" s="13"/>
      <c r="F166" s="2"/>
      <c r="G166" s="2"/>
      <c r="H166" s="2"/>
      <c r="I166" s="17"/>
      <c r="J166" s="18">
        <f t="shared" si="16"/>
        <v>0</v>
      </c>
      <c r="K166" s="18"/>
      <c r="L166" s="18">
        <f t="shared" si="17"/>
        <v>0</v>
      </c>
      <c r="M166" s="2"/>
      <c r="O166" s="8"/>
      <c r="U166" s="6"/>
      <c r="V166" s="6"/>
    </row>
    <row r="167" customHeight="1" spans="1:22">
      <c r="A167" s="3"/>
      <c r="B167" s="6"/>
      <c r="C167" s="3"/>
      <c r="D167" s="12"/>
      <c r="E167" s="13"/>
      <c r="F167" s="2"/>
      <c r="G167" s="2"/>
      <c r="H167" s="2"/>
      <c r="I167" s="17"/>
      <c r="J167" s="18">
        <f t="shared" si="16"/>
        <v>0</v>
      </c>
      <c r="K167" s="18"/>
      <c r="L167" s="18">
        <f t="shared" si="17"/>
        <v>0</v>
      </c>
      <c r="M167" s="2"/>
      <c r="O167" s="8"/>
      <c r="U167" s="6"/>
      <c r="V167" s="6"/>
    </row>
    <row r="168" customHeight="1" spans="1:22">
      <c r="A168" s="3"/>
      <c r="B168" s="6"/>
      <c r="C168" s="3"/>
      <c r="D168" s="12"/>
      <c r="E168" s="13"/>
      <c r="F168" s="2"/>
      <c r="G168" s="2"/>
      <c r="H168" s="2"/>
      <c r="I168" s="17"/>
      <c r="J168" s="18">
        <f t="shared" si="16"/>
        <v>0</v>
      </c>
      <c r="K168" s="18"/>
      <c r="L168" s="18">
        <f t="shared" si="17"/>
        <v>0</v>
      </c>
      <c r="M168" s="2"/>
      <c r="O168" s="8"/>
      <c r="U168" s="6"/>
      <c r="V168" s="6"/>
    </row>
    <row r="169" customHeight="1" spans="1:22">
      <c r="A169" s="3"/>
      <c r="B169" s="6"/>
      <c r="C169" s="3"/>
      <c r="D169" s="12"/>
      <c r="E169" s="13"/>
      <c r="F169" s="2"/>
      <c r="G169" s="2"/>
      <c r="H169" s="2"/>
      <c r="I169" s="17"/>
      <c r="J169" s="18">
        <f t="shared" si="16"/>
        <v>0</v>
      </c>
      <c r="K169" s="18"/>
      <c r="L169" s="18">
        <f t="shared" si="17"/>
        <v>0</v>
      </c>
      <c r="M169" s="2"/>
      <c r="O169" s="8"/>
      <c r="U169" s="6"/>
      <c r="V169" s="6"/>
    </row>
    <row r="170" customHeight="1" spans="1:22">
      <c r="A170" s="3"/>
      <c r="B170" s="6"/>
      <c r="C170" s="3"/>
      <c r="D170" s="12"/>
      <c r="E170" s="13"/>
      <c r="F170" s="2"/>
      <c r="G170" s="2"/>
      <c r="H170" s="2"/>
      <c r="I170" s="17"/>
      <c r="J170" s="18">
        <f t="shared" si="16"/>
        <v>0</v>
      </c>
      <c r="K170" s="18"/>
      <c r="L170" s="18">
        <f t="shared" si="17"/>
        <v>0</v>
      </c>
      <c r="M170" s="2"/>
      <c r="O170" s="8"/>
      <c r="U170" s="6"/>
      <c r="V170" s="6"/>
    </row>
    <row r="171" customHeight="1" spans="1:22">
      <c r="A171" s="3"/>
      <c r="B171" s="6"/>
      <c r="C171" s="3"/>
      <c r="D171" s="12"/>
      <c r="E171" s="13"/>
      <c r="F171" s="2"/>
      <c r="G171" s="2"/>
      <c r="H171" s="2"/>
      <c r="I171" s="17"/>
      <c r="J171" s="18">
        <f t="shared" si="16"/>
        <v>0</v>
      </c>
      <c r="K171" s="18"/>
      <c r="L171" s="18">
        <f t="shared" si="17"/>
        <v>0</v>
      </c>
      <c r="M171" s="2"/>
      <c r="O171" s="8"/>
      <c r="U171" s="6"/>
      <c r="V171" s="6"/>
    </row>
    <row r="172" customHeight="1" spans="1:22">
      <c r="A172" s="3"/>
      <c r="B172" s="6"/>
      <c r="C172" s="3"/>
      <c r="D172" s="12"/>
      <c r="E172" s="13"/>
      <c r="F172" s="2"/>
      <c r="G172" s="2"/>
      <c r="H172" s="2"/>
      <c r="I172" s="17"/>
      <c r="J172" s="18">
        <f t="shared" si="16"/>
        <v>0</v>
      </c>
      <c r="K172" s="18"/>
      <c r="L172" s="18">
        <f t="shared" si="17"/>
        <v>0</v>
      </c>
      <c r="M172" s="2"/>
      <c r="O172" s="8"/>
      <c r="U172" s="6"/>
      <c r="V172" s="6"/>
    </row>
    <row r="173" customHeight="1" spans="1:22">
      <c r="A173" s="3"/>
      <c r="B173" s="6"/>
      <c r="C173" s="3"/>
      <c r="D173" s="12"/>
      <c r="E173" s="13"/>
      <c r="F173" s="2"/>
      <c r="G173" s="2"/>
      <c r="H173" s="2"/>
      <c r="I173" s="17"/>
      <c r="J173" s="18">
        <f t="shared" si="16"/>
        <v>0</v>
      </c>
      <c r="K173" s="18"/>
      <c r="L173" s="18">
        <f t="shared" si="17"/>
        <v>0</v>
      </c>
      <c r="M173" s="2"/>
      <c r="O173" s="8"/>
      <c r="U173" s="6"/>
      <c r="V173" s="6"/>
    </row>
    <row r="174" customHeight="1" spans="1:22">
      <c r="A174" s="3"/>
      <c r="B174" s="6"/>
      <c r="C174" s="3"/>
      <c r="D174" s="12"/>
      <c r="E174" s="13"/>
      <c r="F174" s="2"/>
      <c r="G174" s="2"/>
      <c r="H174" s="2"/>
      <c r="I174" s="17"/>
      <c r="J174" s="18">
        <f t="shared" si="16"/>
        <v>0</v>
      </c>
      <c r="K174" s="18"/>
      <c r="L174" s="18">
        <f t="shared" si="17"/>
        <v>0</v>
      </c>
      <c r="M174" s="2"/>
      <c r="O174" s="8"/>
      <c r="U174" s="6"/>
      <c r="V174" s="6"/>
    </row>
    <row r="175" customHeight="1" spans="1:22">
      <c r="A175" s="3"/>
      <c r="B175" s="6"/>
      <c r="C175" s="3"/>
      <c r="D175" s="12"/>
      <c r="E175" s="13"/>
      <c r="F175" s="2"/>
      <c r="G175" s="2"/>
      <c r="H175" s="2"/>
      <c r="I175" s="17"/>
      <c r="J175" s="18">
        <f t="shared" si="16"/>
        <v>0</v>
      </c>
      <c r="K175" s="18"/>
      <c r="L175" s="18">
        <f t="shared" si="17"/>
        <v>0</v>
      </c>
      <c r="M175" s="2"/>
      <c r="O175" s="8"/>
      <c r="U175" s="6"/>
      <c r="V175" s="6"/>
    </row>
    <row r="176" customHeight="1" spans="1:22">
      <c r="A176" s="3"/>
      <c r="B176" s="6"/>
      <c r="C176" s="3"/>
      <c r="D176" s="12"/>
      <c r="E176" s="13"/>
      <c r="F176" s="2"/>
      <c r="G176" s="2"/>
      <c r="H176" s="2"/>
      <c r="I176" s="17"/>
      <c r="J176" s="18">
        <f t="shared" si="16"/>
        <v>0</v>
      </c>
      <c r="K176" s="18"/>
      <c r="L176" s="18">
        <f t="shared" si="17"/>
        <v>0</v>
      </c>
      <c r="M176" s="2"/>
      <c r="O176" s="8"/>
      <c r="U176" s="6"/>
      <c r="V176" s="6"/>
    </row>
    <row r="177" customHeight="1" spans="1:22">
      <c r="A177" s="3"/>
      <c r="B177" s="6"/>
      <c r="C177" s="3"/>
      <c r="D177" s="12"/>
      <c r="E177" s="13"/>
      <c r="F177" s="2"/>
      <c r="G177" s="2"/>
      <c r="H177" s="2"/>
      <c r="I177" s="17"/>
      <c r="J177" s="18">
        <f t="shared" si="16"/>
        <v>0</v>
      </c>
      <c r="K177" s="18"/>
      <c r="L177" s="18">
        <f t="shared" si="17"/>
        <v>0</v>
      </c>
      <c r="M177" s="2"/>
      <c r="O177" s="8"/>
      <c r="U177" s="6"/>
      <c r="V177" s="6"/>
    </row>
    <row r="178" customHeight="1" spans="1:22">
      <c r="A178" s="3"/>
      <c r="B178" s="6"/>
      <c r="C178" s="3"/>
      <c r="D178" s="12"/>
      <c r="E178" s="13"/>
      <c r="F178" s="2"/>
      <c r="G178" s="2"/>
      <c r="H178" s="2"/>
      <c r="I178" s="17"/>
      <c r="J178" s="18">
        <f t="shared" si="16"/>
        <v>0</v>
      </c>
      <c r="K178" s="18"/>
      <c r="L178" s="18">
        <f t="shared" si="17"/>
        <v>0</v>
      </c>
      <c r="M178" s="2"/>
      <c r="O178" s="8"/>
      <c r="U178" s="6"/>
      <c r="V178" s="6"/>
    </row>
    <row r="179" customHeight="1" spans="1:22">
      <c r="A179" s="3"/>
      <c r="B179" s="6"/>
      <c r="C179" s="3"/>
      <c r="D179" s="12"/>
      <c r="E179" s="13"/>
      <c r="F179" s="2"/>
      <c r="G179" s="2"/>
      <c r="H179" s="2"/>
      <c r="I179" s="17"/>
      <c r="J179" s="18">
        <f t="shared" si="16"/>
        <v>0</v>
      </c>
      <c r="K179" s="18"/>
      <c r="L179" s="18">
        <f t="shared" si="17"/>
        <v>0</v>
      </c>
      <c r="M179" s="2"/>
      <c r="O179" s="8"/>
      <c r="U179" s="6"/>
      <c r="V179" s="6"/>
    </row>
    <row r="180" customHeight="1" spans="1:22">
      <c r="A180" s="3"/>
      <c r="B180" s="6"/>
      <c r="C180" s="3"/>
      <c r="D180" s="12"/>
      <c r="E180" s="13"/>
      <c r="F180" s="2"/>
      <c r="G180" s="2"/>
      <c r="H180" s="2"/>
      <c r="I180" s="17"/>
      <c r="J180" s="18">
        <f t="shared" si="16"/>
        <v>0</v>
      </c>
      <c r="K180" s="18"/>
      <c r="L180" s="18">
        <f t="shared" si="17"/>
        <v>0</v>
      </c>
      <c r="M180" s="2"/>
      <c r="O180" s="8"/>
      <c r="U180" s="6"/>
      <c r="V180" s="6"/>
    </row>
    <row r="181" customHeight="1" spans="1:22">
      <c r="A181" s="3"/>
      <c r="B181" s="6"/>
      <c r="C181" s="3"/>
      <c r="D181" s="12"/>
      <c r="E181" s="13"/>
      <c r="F181" s="2"/>
      <c r="G181" s="2"/>
      <c r="H181" s="2"/>
      <c r="I181" s="17"/>
      <c r="J181" s="18">
        <f t="shared" si="16"/>
        <v>0</v>
      </c>
      <c r="K181" s="18"/>
      <c r="L181" s="18">
        <f t="shared" si="17"/>
        <v>0</v>
      </c>
      <c r="M181" s="2"/>
      <c r="O181" s="8"/>
      <c r="U181" s="6"/>
      <c r="V181" s="6"/>
    </row>
    <row r="182" customHeight="1" spans="1:22">
      <c r="A182" s="3"/>
      <c r="B182" s="6"/>
      <c r="C182" s="3"/>
      <c r="D182" s="12"/>
      <c r="E182" s="13"/>
      <c r="F182" s="2"/>
      <c r="G182" s="2"/>
      <c r="H182" s="2"/>
      <c r="I182" s="17"/>
      <c r="J182" s="18">
        <f t="shared" si="16"/>
        <v>0</v>
      </c>
      <c r="K182" s="18"/>
      <c r="L182" s="18">
        <f t="shared" si="17"/>
        <v>0</v>
      </c>
      <c r="M182" s="2"/>
      <c r="O182" s="8"/>
      <c r="U182" s="6"/>
      <c r="V182" s="6"/>
    </row>
    <row r="183" customHeight="1" spans="1:22">
      <c r="A183" s="3"/>
      <c r="B183" s="6"/>
      <c r="C183" s="3"/>
      <c r="D183" s="12"/>
      <c r="E183" s="13"/>
      <c r="F183" s="2"/>
      <c r="G183" s="2"/>
      <c r="H183" s="2"/>
      <c r="I183" s="17"/>
      <c r="J183" s="18">
        <f t="shared" si="16"/>
        <v>0</v>
      </c>
      <c r="K183" s="18"/>
      <c r="L183" s="18">
        <f t="shared" si="17"/>
        <v>0</v>
      </c>
      <c r="M183" s="2"/>
      <c r="O183" s="8"/>
      <c r="U183" s="6"/>
      <c r="V183" s="6"/>
    </row>
    <row r="184" customHeight="1" spans="1:22">
      <c r="A184" s="3"/>
      <c r="B184" s="6"/>
      <c r="C184" s="3"/>
      <c r="D184" s="12"/>
      <c r="E184" s="13"/>
      <c r="F184" s="2"/>
      <c r="G184" s="2"/>
      <c r="H184" s="2"/>
      <c r="I184" s="17"/>
      <c r="J184" s="18">
        <f t="shared" si="16"/>
        <v>0</v>
      </c>
      <c r="K184" s="18"/>
      <c r="L184" s="18">
        <f t="shared" si="17"/>
        <v>0</v>
      </c>
      <c r="M184" s="2"/>
      <c r="O184" s="8"/>
      <c r="U184" s="6"/>
      <c r="V184" s="6"/>
    </row>
    <row r="185" customHeight="1" spans="1:22">
      <c r="A185" s="3"/>
      <c r="B185" s="6"/>
      <c r="C185" s="3"/>
      <c r="D185" s="12"/>
      <c r="E185" s="13"/>
      <c r="F185" s="2"/>
      <c r="G185" s="2"/>
      <c r="H185" s="2"/>
      <c r="I185" s="17"/>
      <c r="J185" s="18">
        <f t="shared" si="16"/>
        <v>0</v>
      </c>
      <c r="K185" s="18"/>
      <c r="L185" s="18">
        <f t="shared" si="17"/>
        <v>0</v>
      </c>
      <c r="M185" s="2"/>
      <c r="O185" s="8"/>
      <c r="U185" s="6"/>
      <c r="V185" s="6"/>
    </row>
    <row r="186" customHeight="1" spans="1:22">
      <c r="A186" s="3"/>
      <c r="B186" s="6"/>
      <c r="C186" s="3"/>
      <c r="D186" s="12"/>
      <c r="E186" s="13"/>
      <c r="F186" s="2"/>
      <c r="G186" s="2"/>
      <c r="H186" s="2"/>
      <c r="I186" s="17"/>
      <c r="J186" s="18">
        <f t="shared" si="16"/>
        <v>0</v>
      </c>
      <c r="K186" s="18"/>
      <c r="L186" s="18">
        <f t="shared" si="17"/>
        <v>0</v>
      </c>
      <c r="M186" s="2"/>
      <c r="O186" s="8"/>
      <c r="U186" s="6"/>
      <c r="V186" s="6"/>
    </row>
    <row r="187" customHeight="1" spans="1:22">
      <c r="A187" s="3"/>
      <c r="B187" s="6"/>
      <c r="C187" s="3"/>
      <c r="D187" s="12"/>
      <c r="E187" s="13"/>
      <c r="F187" s="2"/>
      <c r="G187" s="2"/>
      <c r="H187" s="2"/>
      <c r="I187" s="17"/>
      <c r="J187" s="18">
        <f t="shared" si="16"/>
        <v>0</v>
      </c>
      <c r="K187" s="18"/>
      <c r="L187" s="18">
        <f t="shared" si="17"/>
        <v>0</v>
      </c>
      <c r="M187" s="2"/>
      <c r="O187" s="8"/>
      <c r="U187" s="6"/>
      <c r="V187" s="6"/>
    </row>
    <row r="188" customHeight="1" spans="1:22">
      <c r="A188" s="3"/>
      <c r="B188" s="6"/>
      <c r="C188" s="3"/>
      <c r="D188" s="12"/>
      <c r="E188" s="13"/>
      <c r="F188" s="2"/>
      <c r="G188" s="2"/>
      <c r="H188" s="2"/>
      <c r="I188" s="17"/>
      <c r="J188" s="18">
        <f t="shared" si="16"/>
        <v>0</v>
      </c>
      <c r="K188" s="18"/>
      <c r="L188" s="18">
        <f t="shared" si="17"/>
        <v>0</v>
      </c>
      <c r="M188" s="2"/>
      <c r="O188" s="8"/>
      <c r="U188" s="6"/>
      <c r="V188" s="6"/>
    </row>
    <row r="189" customHeight="1" spans="1:22">
      <c r="A189" s="3"/>
      <c r="B189" s="6"/>
      <c r="C189" s="3"/>
      <c r="D189" s="12"/>
      <c r="E189" s="13"/>
      <c r="F189" s="2"/>
      <c r="G189" s="2"/>
      <c r="H189" s="2"/>
      <c r="I189" s="17"/>
      <c r="J189" s="18">
        <f t="shared" si="16"/>
        <v>0</v>
      </c>
      <c r="K189" s="18"/>
      <c r="L189" s="18">
        <f t="shared" si="17"/>
        <v>0</v>
      </c>
      <c r="M189" s="2"/>
      <c r="O189" s="8"/>
      <c r="U189" s="6"/>
      <c r="V189" s="6"/>
    </row>
    <row r="190" customHeight="1" spans="1:22">
      <c r="A190" s="3"/>
      <c r="B190" s="6"/>
      <c r="C190" s="3"/>
      <c r="D190" s="12"/>
      <c r="E190" s="13"/>
      <c r="F190" s="2"/>
      <c r="G190" s="2"/>
      <c r="H190" s="2"/>
      <c r="I190" s="17"/>
      <c r="J190" s="18">
        <f t="shared" si="16"/>
        <v>0</v>
      </c>
      <c r="K190" s="18"/>
      <c r="L190" s="18">
        <f t="shared" si="17"/>
        <v>0</v>
      </c>
      <c r="M190" s="2"/>
      <c r="O190" s="8"/>
      <c r="U190" s="6"/>
      <c r="V190" s="6"/>
    </row>
    <row r="191" customHeight="1" spans="1:22">
      <c r="A191" s="3"/>
      <c r="B191" s="6"/>
      <c r="C191" s="3"/>
      <c r="D191" s="12"/>
      <c r="E191" s="13"/>
      <c r="F191" s="2"/>
      <c r="G191" s="2"/>
      <c r="H191" s="2"/>
      <c r="I191" s="17"/>
      <c r="J191" s="18">
        <f t="shared" si="16"/>
        <v>0</v>
      </c>
      <c r="K191" s="18"/>
      <c r="L191" s="18">
        <f t="shared" si="17"/>
        <v>0</v>
      </c>
      <c r="M191" s="2"/>
      <c r="O191" s="8"/>
      <c r="U191" s="6"/>
      <c r="V191" s="6"/>
    </row>
    <row r="192" customHeight="1" spans="1:22">
      <c r="A192" s="3"/>
      <c r="B192" s="6"/>
      <c r="C192" s="3"/>
      <c r="D192" s="12"/>
      <c r="E192" s="13"/>
      <c r="F192" s="2"/>
      <c r="G192" s="2"/>
      <c r="H192" s="2"/>
      <c r="I192" s="17"/>
      <c r="J192" s="18">
        <f t="shared" si="16"/>
        <v>0</v>
      </c>
      <c r="K192" s="18"/>
      <c r="L192" s="18">
        <f t="shared" si="17"/>
        <v>0</v>
      </c>
      <c r="M192" s="2"/>
      <c r="O192" s="8"/>
      <c r="U192" s="6"/>
      <c r="V192" s="6"/>
    </row>
    <row r="193" customHeight="1" spans="1:22">
      <c r="A193" s="3"/>
      <c r="B193" s="6"/>
      <c r="C193" s="3"/>
      <c r="D193" s="12"/>
      <c r="E193" s="13"/>
      <c r="F193" s="2"/>
      <c r="G193" s="2"/>
      <c r="H193" s="2"/>
      <c r="I193" s="17"/>
      <c r="J193" s="18">
        <f t="shared" si="16"/>
        <v>0</v>
      </c>
      <c r="K193" s="18"/>
      <c r="L193" s="18">
        <f t="shared" si="17"/>
        <v>0</v>
      </c>
      <c r="M193" s="2"/>
      <c r="O193" s="8"/>
      <c r="U193" s="6"/>
      <c r="V193" s="6"/>
    </row>
    <row r="194" customHeight="1" spans="1:22">
      <c r="A194" s="3"/>
      <c r="B194" s="6"/>
      <c r="C194" s="3"/>
      <c r="D194" s="12"/>
      <c r="E194" s="13"/>
      <c r="F194" s="2"/>
      <c r="G194" s="2"/>
      <c r="H194" s="2"/>
      <c r="I194" s="17"/>
      <c r="J194" s="18">
        <f t="shared" si="16"/>
        <v>0</v>
      </c>
      <c r="K194" s="18"/>
      <c r="L194" s="18">
        <f t="shared" si="17"/>
        <v>0</v>
      </c>
      <c r="M194" s="2"/>
      <c r="O194" s="8"/>
      <c r="U194" s="6"/>
      <c r="V194" s="6"/>
    </row>
    <row r="195" customHeight="1" spans="1:22">
      <c r="A195" s="3"/>
      <c r="B195" s="6"/>
      <c r="C195" s="3"/>
      <c r="D195" s="12"/>
      <c r="E195" s="13"/>
      <c r="F195" s="2"/>
      <c r="G195" s="2"/>
      <c r="H195" s="2"/>
      <c r="I195" s="17"/>
      <c r="J195" s="18">
        <f t="shared" si="16"/>
        <v>0</v>
      </c>
      <c r="K195" s="18"/>
      <c r="L195" s="18">
        <f t="shared" si="17"/>
        <v>0</v>
      </c>
      <c r="M195" s="2"/>
      <c r="O195" s="8"/>
      <c r="U195" s="6"/>
      <c r="V195" s="6"/>
    </row>
    <row r="196" customHeight="1" spans="1:22">
      <c r="A196" s="3"/>
      <c r="B196" s="6"/>
      <c r="C196" s="3"/>
      <c r="D196" s="12"/>
      <c r="E196" s="13"/>
      <c r="F196" s="2"/>
      <c r="G196" s="2"/>
      <c r="H196" s="2"/>
      <c r="I196" s="17"/>
      <c r="J196" s="18">
        <f t="shared" si="16"/>
        <v>0</v>
      </c>
      <c r="K196" s="18"/>
      <c r="L196" s="18">
        <f t="shared" si="17"/>
        <v>0</v>
      </c>
      <c r="M196" s="2"/>
      <c r="O196" s="8"/>
      <c r="U196" s="6"/>
      <c r="V196" s="6"/>
    </row>
    <row r="197" customHeight="1" spans="1:22">
      <c r="A197" s="3"/>
      <c r="B197" s="6"/>
      <c r="C197" s="3"/>
      <c r="D197" s="12"/>
      <c r="E197" s="13"/>
      <c r="F197" s="2"/>
      <c r="G197" s="2"/>
      <c r="H197" s="2"/>
      <c r="I197" s="17"/>
      <c r="J197" s="18">
        <f t="shared" si="16"/>
        <v>0</v>
      </c>
      <c r="K197" s="18"/>
      <c r="L197" s="18">
        <f t="shared" si="17"/>
        <v>0</v>
      </c>
      <c r="M197" s="2"/>
      <c r="O197" s="8"/>
      <c r="U197" s="6"/>
      <c r="V197" s="6"/>
    </row>
    <row r="198" customHeight="1" spans="1:22">
      <c r="A198" s="3"/>
      <c r="B198" s="6"/>
      <c r="C198" s="3"/>
      <c r="D198" s="12"/>
      <c r="E198" s="13"/>
      <c r="F198" s="2"/>
      <c r="G198" s="2"/>
      <c r="H198" s="2"/>
      <c r="I198" s="17"/>
      <c r="J198" s="18">
        <f t="shared" si="16"/>
        <v>0</v>
      </c>
      <c r="K198" s="18"/>
      <c r="L198" s="18">
        <f t="shared" si="17"/>
        <v>0</v>
      </c>
      <c r="M198" s="2"/>
      <c r="O198" s="8"/>
      <c r="U198" s="6"/>
      <c r="V198" s="6"/>
    </row>
    <row r="199" customHeight="1" spans="1:22">
      <c r="A199" s="3"/>
      <c r="B199" s="6"/>
      <c r="C199" s="3"/>
      <c r="D199" s="12"/>
      <c r="E199" s="13"/>
      <c r="F199" s="2"/>
      <c r="G199" s="2"/>
      <c r="H199" s="2"/>
      <c r="I199" s="17"/>
      <c r="J199" s="18">
        <f t="shared" si="16"/>
        <v>0</v>
      </c>
      <c r="K199" s="18"/>
      <c r="L199" s="18">
        <f t="shared" si="17"/>
        <v>0</v>
      </c>
      <c r="M199" s="2"/>
      <c r="O199" s="8"/>
      <c r="U199" s="6"/>
      <c r="V199" s="6"/>
    </row>
    <row r="200" customHeight="1" spans="1:22">
      <c r="A200" s="3"/>
      <c r="B200" s="6"/>
      <c r="C200" s="3"/>
      <c r="D200" s="12"/>
      <c r="E200" s="13"/>
      <c r="F200" s="2"/>
      <c r="G200" s="2"/>
      <c r="H200" s="2"/>
      <c r="I200" s="17"/>
      <c r="J200" s="18">
        <f t="shared" si="16"/>
        <v>0</v>
      </c>
      <c r="K200" s="18"/>
      <c r="L200" s="18">
        <f t="shared" si="17"/>
        <v>0</v>
      </c>
      <c r="M200" s="2"/>
      <c r="O200" s="8"/>
      <c r="U200" s="6"/>
      <c r="V200" s="6"/>
    </row>
    <row r="201" customHeight="1" spans="1:22">
      <c r="A201" s="3"/>
      <c r="B201" s="6"/>
      <c r="C201" s="3"/>
      <c r="D201" s="12"/>
      <c r="E201" s="13"/>
      <c r="F201" s="2"/>
      <c r="G201" s="2"/>
      <c r="H201" s="2"/>
      <c r="I201" s="17"/>
      <c r="J201" s="18">
        <f t="shared" si="16"/>
        <v>0</v>
      </c>
      <c r="K201" s="18"/>
      <c r="L201" s="18">
        <f t="shared" si="17"/>
        <v>0</v>
      </c>
      <c r="M201" s="2"/>
      <c r="O201" s="8"/>
      <c r="U201" s="6"/>
      <c r="V201" s="6"/>
    </row>
    <row r="202" customHeight="1" spans="1:22">
      <c r="A202" s="3"/>
      <c r="B202" s="6"/>
      <c r="C202" s="3"/>
      <c r="D202" s="12"/>
      <c r="E202" s="13"/>
      <c r="F202" s="2"/>
      <c r="G202" s="2"/>
      <c r="H202" s="2"/>
      <c r="I202" s="17"/>
      <c r="J202" s="18">
        <f t="shared" si="16"/>
        <v>0</v>
      </c>
      <c r="K202" s="18"/>
      <c r="L202" s="18">
        <f t="shared" si="17"/>
        <v>0</v>
      </c>
      <c r="M202" s="2"/>
      <c r="O202" s="8"/>
      <c r="U202" s="6"/>
      <c r="V202" s="6"/>
    </row>
    <row r="203" customHeight="1" spans="1:22">
      <c r="A203" s="3"/>
      <c r="B203" s="6"/>
      <c r="C203" s="3"/>
      <c r="D203" s="12"/>
      <c r="E203" s="13"/>
      <c r="F203" s="2"/>
      <c r="G203" s="2"/>
      <c r="H203" s="2"/>
      <c r="I203" s="17"/>
      <c r="J203" s="18">
        <f t="shared" si="16"/>
        <v>0</v>
      </c>
      <c r="K203" s="18"/>
      <c r="L203" s="18">
        <f t="shared" si="17"/>
        <v>0</v>
      </c>
      <c r="M203" s="2"/>
      <c r="O203" s="8"/>
      <c r="U203" s="6"/>
      <c r="V203" s="6"/>
    </row>
    <row r="204" customHeight="1" spans="1:22">
      <c r="A204" s="3"/>
      <c r="B204" s="6"/>
      <c r="C204" s="3"/>
      <c r="D204" s="12"/>
      <c r="E204" s="13"/>
      <c r="F204" s="2"/>
      <c r="G204" s="2"/>
      <c r="H204" s="2"/>
      <c r="I204" s="17"/>
      <c r="J204" s="18">
        <f t="shared" si="16"/>
        <v>0</v>
      </c>
      <c r="K204" s="18"/>
      <c r="L204" s="18">
        <f t="shared" si="17"/>
        <v>0</v>
      </c>
      <c r="M204" s="2"/>
      <c r="O204" s="8"/>
      <c r="U204" s="6"/>
      <c r="V204" s="6"/>
    </row>
    <row r="205" customHeight="1" spans="1:22">
      <c r="A205" s="3"/>
      <c r="B205" s="6"/>
      <c r="C205" s="3"/>
      <c r="D205" s="12"/>
      <c r="E205" s="13"/>
      <c r="F205" s="2"/>
      <c r="G205" s="2"/>
      <c r="H205" s="2"/>
      <c r="I205" s="17"/>
      <c r="J205" s="18">
        <f t="shared" si="16"/>
        <v>0</v>
      </c>
      <c r="K205" s="18"/>
      <c r="L205" s="18">
        <f t="shared" si="17"/>
        <v>0</v>
      </c>
      <c r="M205" s="2"/>
      <c r="O205" s="8"/>
      <c r="U205" s="6"/>
      <c r="V205" s="6"/>
    </row>
    <row r="206" customHeight="1" spans="1:22">
      <c r="A206" s="3"/>
      <c r="B206" s="6"/>
      <c r="C206" s="3"/>
      <c r="D206" s="12"/>
      <c r="E206" s="13"/>
      <c r="F206" s="2"/>
      <c r="G206" s="2"/>
      <c r="H206" s="2"/>
      <c r="I206" s="17"/>
      <c r="J206" s="18">
        <f t="shared" si="16"/>
        <v>0</v>
      </c>
      <c r="K206" s="18"/>
      <c r="L206" s="18">
        <f t="shared" si="17"/>
        <v>0</v>
      </c>
      <c r="M206" s="2"/>
      <c r="O206" s="8"/>
      <c r="U206" s="6"/>
      <c r="V206" s="6"/>
    </row>
    <row r="207" customHeight="1" spans="1:22">
      <c r="A207" s="3"/>
      <c r="B207" s="6"/>
      <c r="C207" s="3"/>
      <c r="D207" s="12"/>
      <c r="E207" s="13"/>
      <c r="F207" s="2"/>
      <c r="G207" s="2"/>
      <c r="H207" s="2"/>
      <c r="I207" s="17"/>
      <c r="J207" s="18">
        <f t="shared" si="16"/>
        <v>0</v>
      </c>
      <c r="K207" s="18"/>
      <c r="L207" s="18">
        <f t="shared" si="17"/>
        <v>0</v>
      </c>
      <c r="M207" s="2"/>
      <c r="O207" s="8"/>
      <c r="U207" s="6"/>
      <c r="V207" s="6"/>
    </row>
    <row r="208" customHeight="1" spans="1:22">
      <c r="A208" s="3"/>
      <c r="B208" s="6"/>
      <c r="C208" s="3"/>
      <c r="D208" s="12"/>
      <c r="E208" s="13"/>
      <c r="F208" s="2"/>
      <c r="G208" s="2"/>
      <c r="H208" s="2"/>
      <c r="I208" s="17"/>
      <c r="J208" s="18">
        <f t="shared" si="16"/>
        <v>0</v>
      </c>
      <c r="K208" s="18"/>
      <c r="L208" s="18">
        <f t="shared" si="17"/>
        <v>0</v>
      </c>
      <c r="M208" s="2"/>
      <c r="O208" s="8"/>
      <c r="U208" s="6"/>
      <c r="V208" s="6"/>
    </row>
    <row r="209" customHeight="1" spans="1:22">
      <c r="A209" s="3"/>
      <c r="B209" s="6"/>
      <c r="C209" s="3"/>
      <c r="D209" s="12"/>
      <c r="E209" s="13"/>
      <c r="F209" s="2"/>
      <c r="G209" s="2"/>
      <c r="H209" s="2"/>
      <c r="I209" s="17"/>
      <c r="J209" s="18">
        <f t="shared" si="16"/>
        <v>0</v>
      </c>
      <c r="K209" s="18"/>
      <c r="L209" s="18">
        <f t="shared" si="17"/>
        <v>0</v>
      </c>
      <c r="M209" s="2"/>
      <c r="O209" s="8"/>
      <c r="U209" s="6"/>
      <c r="V209" s="6"/>
    </row>
    <row r="210" customHeight="1" spans="1:22">
      <c r="A210" s="3"/>
      <c r="B210" s="6"/>
      <c r="C210" s="3"/>
      <c r="D210" s="12"/>
      <c r="E210" s="13"/>
      <c r="F210" s="2"/>
      <c r="G210" s="2"/>
      <c r="H210" s="2"/>
      <c r="I210" s="17"/>
      <c r="J210" s="18">
        <f t="shared" si="16"/>
        <v>0</v>
      </c>
      <c r="K210" s="18"/>
      <c r="L210" s="18">
        <f t="shared" si="17"/>
        <v>0</v>
      </c>
      <c r="M210" s="2"/>
      <c r="O210" s="8"/>
      <c r="U210" s="6"/>
      <c r="V210" s="6"/>
    </row>
    <row r="211" customHeight="1" spans="1:22">
      <c r="A211" s="3"/>
      <c r="B211" s="6"/>
      <c r="C211" s="3"/>
      <c r="D211" s="12"/>
      <c r="E211" s="13"/>
      <c r="F211" s="2"/>
      <c r="G211" s="2"/>
      <c r="H211" s="2"/>
      <c r="I211" s="17"/>
      <c r="J211" s="18">
        <f t="shared" si="16"/>
        <v>0</v>
      </c>
      <c r="K211" s="18"/>
      <c r="L211" s="18">
        <f t="shared" si="17"/>
        <v>0</v>
      </c>
      <c r="M211" s="2"/>
      <c r="O211" s="8"/>
      <c r="U211" s="6"/>
      <c r="V211" s="6"/>
    </row>
    <row r="212" customHeight="1" spans="1:22">
      <c r="A212" s="3"/>
      <c r="B212" s="6"/>
      <c r="C212" s="3"/>
      <c r="D212" s="12"/>
      <c r="E212" s="13"/>
      <c r="F212" s="2"/>
      <c r="G212" s="2"/>
      <c r="H212" s="2"/>
      <c r="I212" s="17"/>
      <c r="J212" s="18">
        <f t="shared" si="16"/>
        <v>0</v>
      </c>
      <c r="K212" s="18"/>
      <c r="L212" s="18">
        <f t="shared" si="17"/>
        <v>0</v>
      </c>
      <c r="M212" s="2"/>
      <c r="O212" s="8"/>
      <c r="U212" s="6"/>
      <c r="V212" s="6"/>
    </row>
    <row r="213" customHeight="1" spans="1:22">
      <c r="A213" s="3"/>
      <c r="B213" s="6"/>
      <c r="C213" s="3"/>
      <c r="D213" s="12"/>
      <c r="E213" s="13"/>
      <c r="F213" s="2"/>
      <c r="G213" s="2"/>
      <c r="H213" s="2"/>
      <c r="I213" s="17"/>
      <c r="J213" s="18">
        <f t="shared" si="16"/>
        <v>0</v>
      </c>
      <c r="K213" s="18"/>
      <c r="L213" s="18">
        <f t="shared" si="17"/>
        <v>0</v>
      </c>
      <c r="M213" s="2"/>
      <c r="O213" s="8"/>
      <c r="U213" s="6"/>
      <c r="V213" s="6"/>
    </row>
    <row r="214" customHeight="1" spans="1:22">
      <c r="A214" s="3"/>
      <c r="B214" s="6"/>
      <c r="C214" s="3"/>
      <c r="D214" s="12"/>
      <c r="E214" s="13"/>
      <c r="F214" s="2"/>
      <c r="G214" s="2"/>
      <c r="H214" s="2"/>
      <c r="I214" s="17"/>
      <c r="J214" s="18">
        <f t="shared" si="16"/>
        <v>0</v>
      </c>
      <c r="K214" s="18"/>
      <c r="L214" s="18">
        <f t="shared" si="17"/>
        <v>0</v>
      </c>
      <c r="M214" s="2"/>
      <c r="O214" s="8"/>
      <c r="U214" s="6"/>
      <c r="V214" s="6"/>
    </row>
    <row r="215" customHeight="1" spans="1:22">
      <c r="A215" s="3"/>
      <c r="B215" s="6"/>
      <c r="C215" s="3"/>
      <c r="D215" s="12"/>
      <c r="E215" s="13"/>
      <c r="F215" s="2"/>
      <c r="G215" s="2"/>
      <c r="H215" s="2"/>
      <c r="I215" s="17"/>
      <c r="J215" s="18">
        <f t="shared" si="16"/>
        <v>0</v>
      </c>
      <c r="K215" s="18"/>
      <c r="L215" s="18">
        <f t="shared" si="17"/>
        <v>0</v>
      </c>
      <c r="M215" s="2"/>
      <c r="O215" s="8"/>
      <c r="U215" s="6"/>
      <c r="V215" s="6"/>
    </row>
    <row r="216" customHeight="1" spans="1:22">
      <c r="A216" s="3"/>
      <c r="B216" s="6"/>
      <c r="C216" s="3"/>
      <c r="D216" s="12"/>
      <c r="E216" s="13"/>
      <c r="F216" s="2"/>
      <c r="G216" s="2"/>
      <c r="H216" s="2"/>
      <c r="I216" s="17"/>
      <c r="J216" s="18">
        <f t="shared" si="16"/>
        <v>0</v>
      </c>
      <c r="K216" s="18"/>
      <c r="L216" s="18">
        <f t="shared" si="17"/>
        <v>0</v>
      </c>
      <c r="M216" s="2"/>
      <c r="O216" s="8"/>
      <c r="U216" s="6"/>
      <c r="V216" s="6"/>
    </row>
    <row r="217" customHeight="1" spans="1:22">
      <c r="A217" s="3"/>
      <c r="B217" s="6"/>
      <c r="C217" s="3"/>
      <c r="D217" s="12"/>
      <c r="E217" s="13"/>
      <c r="F217" s="2"/>
      <c r="G217" s="2"/>
      <c r="H217" s="2"/>
      <c r="I217" s="17"/>
      <c r="J217" s="18">
        <f t="shared" si="16"/>
        <v>0</v>
      </c>
      <c r="K217" s="18"/>
      <c r="L217" s="18">
        <f t="shared" si="17"/>
        <v>0</v>
      </c>
      <c r="M217" s="2"/>
      <c r="O217" s="8"/>
      <c r="U217" s="6"/>
      <c r="V217" s="6"/>
    </row>
    <row r="218" customHeight="1" spans="1:22">
      <c r="A218" s="3"/>
      <c r="B218" s="6"/>
      <c r="C218" s="3"/>
      <c r="D218" s="12"/>
      <c r="E218" s="13"/>
      <c r="F218" s="2"/>
      <c r="G218" s="2"/>
      <c r="H218" s="2"/>
      <c r="I218" s="17"/>
      <c r="J218" s="18">
        <f t="shared" si="16"/>
        <v>0</v>
      </c>
      <c r="K218" s="18"/>
      <c r="L218" s="18">
        <f t="shared" si="17"/>
        <v>0</v>
      </c>
      <c r="M218" s="2"/>
      <c r="O218" s="8"/>
      <c r="U218" s="6"/>
      <c r="V218" s="6"/>
    </row>
    <row r="219" customHeight="1" spans="1:22">
      <c r="A219" s="3"/>
      <c r="B219" s="6"/>
      <c r="C219" s="3"/>
      <c r="D219" s="12"/>
      <c r="E219" s="13"/>
      <c r="F219" s="2"/>
      <c r="G219" s="2"/>
      <c r="H219" s="2"/>
      <c r="I219" s="17"/>
      <c r="J219" s="18">
        <f t="shared" si="16"/>
        <v>0</v>
      </c>
      <c r="K219" s="18"/>
      <c r="L219" s="18">
        <f t="shared" si="17"/>
        <v>0</v>
      </c>
      <c r="M219" s="2"/>
      <c r="O219" s="8"/>
      <c r="U219" s="6"/>
      <c r="V219" s="6"/>
    </row>
    <row r="220" customHeight="1" spans="1:22">
      <c r="A220" s="3"/>
      <c r="B220" s="6"/>
      <c r="C220" s="3"/>
      <c r="D220" s="12"/>
      <c r="E220" s="13"/>
      <c r="F220" s="2"/>
      <c r="G220" s="2"/>
      <c r="H220" s="2"/>
      <c r="I220" s="17"/>
      <c r="J220" s="18">
        <f t="shared" si="16"/>
        <v>0</v>
      </c>
      <c r="K220" s="18"/>
      <c r="L220" s="18">
        <f t="shared" si="17"/>
        <v>0</v>
      </c>
      <c r="M220" s="2"/>
      <c r="O220" s="8"/>
      <c r="U220" s="6"/>
      <c r="V220" s="6"/>
    </row>
    <row r="221" customHeight="1" spans="1:22">
      <c r="A221" s="3"/>
      <c r="B221" s="6"/>
      <c r="C221" s="3"/>
      <c r="D221" s="12"/>
      <c r="E221" s="13"/>
      <c r="F221" s="2"/>
      <c r="G221" s="2"/>
      <c r="H221" s="2"/>
      <c r="I221" s="17"/>
      <c r="J221" s="18">
        <f t="shared" si="16"/>
        <v>0</v>
      </c>
      <c r="K221" s="18"/>
      <c r="L221" s="18">
        <f t="shared" si="17"/>
        <v>0</v>
      </c>
      <c r="M221" s="2"/>
      <c r="O221" s="8"/>
      <c r="U221" s="6"/>
      <c r="V221" s="6"/>
    </row>
    <row r="222" customHeight="1" spans="1:22">
      <c r="A222" s="3"/>
      <c r="B222" s="6"/>
      <c r="C222" s="3"/>
      <c r="D222" s="12"/>
      <c r="E222" s="13"/>
      <c r="F222" s="2"/>
      <c r="G222" s="2"/>
      <c r="H222" s="2"/>
      <c r="I222" s="17"/>
      <c r="J222" s="18">
        <f t="shared" si="16"/>
        <v>0</v>
      </c>
      <c r="K222" s="18"/>
      <c r="L222" s="18">
        <f t="shared" si="17"/>
        <v>0</v>
      </c>
      <c r="M222" s="2"/>
      <c r="O222" s="8"/>
      <c r="U222" s="6"/>
      <c r="V222" s="6"/>
    </row>
    <row r="223" customHeight="1" spans="1:22">
      <c r="A223" s="3"/>
      <c r="B223" s="6"/>
      <c r="C223" s="3"/>
      <c r="D223" s="12"/>
      <c r="E223" s="13"/>
      <c r="F223" s="2"/>
      <c r="G223" s="2"/>
      <c r="H223" s="2"/>
      <c r="I223" s="17"/>
      <c r="J223" s="18">
        <f t="shared" si="16"/>
        <v>0</v>
      </c>
      <c r="K223" s="18"/>
      <c r="L223" s="18">
        <f t="shared" si="17"/>
        <v>0</v>
      </c>
      <c r="M223" s="2"/>
      <c r="O223" s="8"/>
      <c r="U223" s="6"/>
      <c r="V223" s="6"/>
    </row>
    <row r="224" customHeight="1" spans="1:22">
      <c r="A224" s="3"/>
      <c r="B224" s="6"/>
      <c r="C224" s="3"/>
      <c r="D224" s="12"/>
      <c r="E224" s="13"/>
      <c r="F224" s="2"/>
      <c r="G224" s="2"/>
      <c r="H224" s="2"/>
      <c r="I224" s="17"/>
      <c r="J224" s="18">
        <f t="shared" si="16"/>
        <v>0</v>
      </c>
      <c r="K224" s="18"/>
      <c r="L224" s="18">
        <f t="shared" si="17"/>
        <v>0</v>
      </c>
      <c r="M224" s="2"/>
      <c r="O224" s="8"/>
      <c r="U224" s="6"/>
      <c r="V224" s="6"/>
    </row>
    <row r="225" customHeight="1" spans="1:22">
      <c r="A225" s="3"/>
      <c r="B225" s="6"/>
      <c r="C225" s="3"/>
      <c r="D225" s="12"/>
      <c r="E225" s="13"/>
      <c r="F225" s="2"/>
      <c r="G225" s="2"/>
      <c r="H225" s="2"/>
      <c r="I225" s="17"/>
      <c r="J225" s="18">
        <f t="shared" si="16"/>
        <v>0</v>
      </c>
      <c r="K225" s="18"/>
      <c r="L225" s="18">
        <f t="shared" si="17"/>
        <v>0</v>
      </c>
      <c r="M225" s="2"/>
      <c r="O225" s="8"/>
      <c r="U225" s="6"/>
      <c r="V225" s="6"/>
    </row>
    <row r="226" customHeight="1" spans="1:22">
      <c r="A226" s="3"/>
      <c r="B226" s="6"/>
      <c r="C226" s="3"/>
      <c r="D226" s="12"/>
      <c r="E226" s="13"/>
      <c r="F226" s="2"/>
      <c r="G226" s="2"/>
      <c r="H226" s="2"/>
      <c r="I226" s="17"/>
      <c r="J226" s="18">
        <f t="shared" ref="J226:J289" si="18">H226*I226</f>
        <v>0</v>
      </c>
      <c r="K226" s="18"/>
      <c r="L226" s="18">
        <f t="shared" ref="L226:L289" si="19">J226-K226</f>
        <v>0</v>
      </c>
      <c r="M226" s="2"/>
      <c r="O226" s="8"/>
      <c r="U226" s="6"/>
      <c r="V226" s="6"/>
    </row>
    <row r="227" customHeight="1" spans="1:22">
      <c r="A227" s="3"/>
      <c r="B227" s="6"/>
      <c r="C227" s="3"/>
      <c r="D227" s="12"/>
      <c r="E227" s="13"/>
      <c r="F227" s="2"/>
      <c r="G227" s="2"/>
      <c r="H227" s="2"/>
      <c r="I227" s="17"/>
      <c r="J227" s="18">
        <f t="shared" si="18"/>
        <v>0</v>
      </c>
      <c r="K227" s="18"/>
      <c r="L227" s="18">
        <f t="shared" si="19"/>
        <v>0</v>
      </c>
      <c r="M227" s="2"/>
      <c r="O227" s="8"/>
      <c r="U227" s="6"/>
      <c r="V227" s="6"/>
    </row>
    <row r="228" customHeight="1" spans="1:22">
      <c r="A228" s="3"/>
      <c r="B228" s="6"/>
      <c r="C228" s="3"/>
      <c r="D228" s="12"/>
      <c r="E228" s="13"/>
      <c r="F228" s="2"/>
      <c r="G228" s="2"/>
      <c r="H228" s="2"/>
      <c r="I228" s="17"/>
      <c r="J228" s="18">
        <f t="shared" si="18"/>
        <v>0</v>
      </c>
      <c r="K228" s="18"/>
      <c r="L228" s="18">
        <f t="shared" si="19"/>
        <v>0</v>
      </c>
      <c r="M228" s="2"/>
      <c r="O228" s="8"/>
      <c r="U228" s="6"/>
      <c r="V228" s="6"/>
    </row>
    <row r="229" customHeight="1" spans="1:22">
      <c r="A229" s="3"/>
      <c r="B229" s="6"/>
      <c r="C229" s="3"/>
      <c r="D229" s="12"/>
      <c r="E229" s="13"/>
      <c r="F229" s="2"/>
      <c r="G229" s="2"/>
      <c r="H229" s="2"/>
      <c r="I229" s="17"/>
      <c r="J229" s="18">
        <f t="shared" si="18"/>
        <v>0</v>
      </c>
      <c r="K229" s="18"/>
      <c r="L229" s="18">
        <f t="shared" si="19"/>
        <v>0</v>
      </c>
      <c r="M229" s="2"/>
      <c r="O229" s="8"/>
      <c r="U229" s="6"/>
      <c r="V229" s="6"/>
    </row>
    <row r="230" customHeight="1" spans="1:22">
      <c r="A230" s="3"/>
      <c r="B230" s="6"/>
      <c r="C230" s="3"/>
      <c r="D230" s="12"/>
      <c r="E230" s="13"/>
      <c r="F230" s="2"/>
      <c r="G230" s="2"/>
      <c r="H230" s="2"/>
      <c r="I230" s="17"/>
      <c r="J230" s="18">
        <f t="shared" si="18"/>
        <v>0</v>
      </c>
      <c r="K230" s="18"/>
      <c r="L230" s="18">
        <f t="shared" si="19"/>
        <v>0</v>
      </c>
      <c r="M230" s="2"/>
      <c r="O230" s="8"/>
      <c r="U230" s="6"/>
      <c r="V230" s="6"/>
    </row>
    <row r="231" customHeight="1" spans="1:22">
      <c r="A231" s="3"/>
      <c r="B231" s="6"/>
      <c r="C231" s="3"/>
      <c r="D231" s="12"/>
      <c r="E231" s="13"/>
      <c r="F231" s="2"/>
      <c r="G231" s="2"/>
      <c r="H231" s="2"/>
      <c r="I231" s="17"/>
      <c r="J231" s="18">
        <f t="shared" si="18"/>
        <v>0</v>
      </c>
      <c r="K231" s="18"/>
      <c r="L231" s="18">
        <f t="shared" si="19"/>
        <v>0</v>
      </c>
      <c r="M231" s="2"/>
      <c r="O231" s="8"/>
      <c r="U231" s="6"/>
      <c r="V231" s="6"/>
    </row>
    <row r="232" customHeight="1" spans="1:22">
      <c r="A232" s="3"/>
      <c r="B232" s="6"/>
      <c r="C232" s="3"/>
      <c r="D232" s="12"/>
      <c r="E232" s="13"/>
      <c r="F232" s="2"/>
      <c r="G232" s="2"/>
      <c r="H232" s="2"/>
      <c r="I232" s="17"/>
      <c r="J232" s="18">
        <f t="shared" si="18"/>
        <v>0</v>
      </c>
      <c r="K232" s="18"/>
      <c r="L232" s="18">
        <f t="shared" si="19"/>
        <v>0</v>
      </c>
      <c r="M232" s="2"/>
      <c r="O232" s="8"/>
      <c r="U232" s="6"/>
      <c r="V232" s="6"/>
    </row>
    <row r="233" customHeight="1" spans="1:22">
      <c r="A233" s="3"/>
      <c r="B233" s="6"/>
      <c r="C233" s="3"/>
      <c r="D233" s="12"/>
      <c r="E233" s="13"/>
      <c r="F233" s="2"/>
      <c r="G233" s="2"/>
      <c r="H233" s="2"/>
      <c r="I233" s="17"/>
      <c r="J233" s="18">
        <f t="shared" si="18"/>
        <v>0</v>
      </c>
      <c r="K233" s="18"/>
      <c r="L233" s="18">
        <f t="shared" si="19"/>
        <v>0</v>
      </c>
      <c r="M233" s="2"/>
      <c r="O233" s="8"/>
      <c r="U233" s="6"/>
      <c r="V233" s="6"/>
    </row>
    <row r="234" customHeight="1" spans="1:22">
      <c r="A234" s="3"/>
      <c r="B234" s="6"/>
      <c r="C234" s="3"/>
      <c r="D234" s="12"/>
      <c r="E234" s="13"/>
      <c r="F234" s="2"/>
      <c r="G234" s="2"/>
      <c r="H234" s="2"/>
      <c r="I234" s="17"/>
      <c r="J234" s="18">
        <f t="shared" si="18"/>
        <v>0</v>
      </c>
      <c r="K234" s="18"/>
      <c r="L234" s="18">
        <f t="shared" si="19"/>
        <v>0</v>
      </c>
      <c r="M234" s="2"/>
      <c r="O234" s="8"/>
      <c r="U234" s="6"/>
      <c r="V234" s="6"/>
    </row>
    <row r="235" customHeight="1" spans="1:22">
      <c r="A235" s="3"/>
      <c r="B235" s="6"/>
      <c r="C235" s="3"/>
      <c r="D235" s="12"/>
      <c r="E235" s="13"/>
      <c r="F235" s="2"/>
      <c r="G235" s="2"/>
      <c r="H235" s="2"/>
      <c r="I235" s="17"/>
      <c r="J235" s="18">
        <f t="shared" si="18"/>
        <v>0</v>
      </c>
      <c r="K235" s="18"/>
      <c r="L235" s="18">
        <f t="shared" si="19"/>
        <v>0</v>
      </c>
      <c r="M235" s="2"/>
      <c r="O235" s="8"/>
      <c r="U235" s="6"/>
      <c r="V235" s="6"/>
    </row>
    <row r="236" customHeight="1" spans="1:22">
      <c r="A236" s="3"/>
      <c r="B236" s="6"/>
      <c r="C236" s="3"/>
      <c r="D236" s="12"/>
      <c r="E236" s="13"/>
      <c r="F236" s="2"/>
      <c r="G236" s="2"/>
      <c r="H236" s="2"/>
      <c r="I236" s="17"/>
      <c r="J236" s="18">
        <f t="shared" si="18"/>
        <v>0</v>
      </c>
      <c r="K236" s="18"/>
      <c r="L236" s="18">
        <f t="shared" si="19"/>
        <v>0</v>
      </c>
      <c r="M236" s="2"/>
      <c r="O236" s="8"/>
      <c r="U236" s="6"/>
      <c r="V236" s="6"/>
    </row>
    <row r="237" customHeight="1" spans="1:22">
      <c r="A237" s="3"/>
      <c r="B237" s="6"/>
      <c r="C237" s="3"/>
      <c r="D237" s="12"/>
      <c r="E237" s="13"/>
      <c r="F237" s="2"/>
      <c r="G237" s="2"/>
      <c r="H237" s="2"/>
      <c r="I237" s="17"/>
      <c r="J237" s="18">
        <f t="shared" si="18"/>
        <v>0</v>
      </c>
      <c r="K237" s="18"/>
      <c r="L237" s="18">
        <f t="shared" si="19"/>
        <v>0</v>
      </c>
      <c r="M237" s="2"/>
      <c r="O237" s="8"/>
      <c r="U237" s="6"/>
      <c r="V237" s="6"/>
    </row>
    <row r="238" customHeight="1" spans="1:22">
      <c r="A238" s="3"/>
      <c r="B238" s="6"/>
      <c r="C238" s="3"/>
      <c r="D238" s="12"/>
      <c r="E238" s="13"/>
      <c r="F238" s="2"/>
      <c r="G238" s="2"/>
      <c r="H238" s="2"/>
      <c r="I238" s="17"/>
      <c r="J238" s="18">
        <f t="shared" si="18"/>
        <v>0</v>
      </c>
      <c r="K238" s="18"/>
      <c r="L238" s="18">
        <f t="shared" si="19"/>
        <v>0</v>
      </c>
      <c r="M238" s="2"/>
      <c r="O238" s="8"/>
      <c r="U238" s="6"/>
      <c r="V238" s="6"/>
    </row>
    <row r="239" customHeight="1" spans="1:22">
      <c r="A239" s="3"/>
      <c r="B239" s="6"/>
      <c r="C239" s="3"/>
      <c r="D239" s="12"/>
      <c r="E239" s="13"/>
      <c r="F239" s="2"/>
      <c r="G239" s="2"/>
      <c r="H239" s="2"/>
      <c r="I239" s="17"/>
      <c r="J239" s="18">
        <f t="shared" si="18"/>
        <v>0</v>
      </c>
      <c r="K239" s="18"/>
      <c r="L239" s="18">
        <f t="shared" si="19"/>
        <v>0</v>
      </c>
      <c r="M239" s="2"/>
      <c r="O239" s="8"/>
      <c r="U239" s="6"/>
      <c r="V239" s="6"/>
    </row>
    <row r="240" customHeight="1" spans="1:22">
      <c r="A240" s="3"/>
      <c r="B240" s="6"/>
      <c r="C240" s="3"/>
      <c r="D240" s="12"/>
      <c r="E240" s="13"/>
      <c r="F240" s="2"/>
      <c r="G240" s="2"/>
      <c r="H240" s="2"/>
      <c r="I240" s="17"/>
      <c r="J240" s="18">
        <f t="shared" si="18"/>
        <v>0</v>
      </c>
      <c r="K240" s="18"/>
      <c r="L240" s="18">
        <f t="shared" si="19"/>
        <v>0</v>
      </c>
      <c r="M240" s="2"/>
      <c r="O240" s="8"/>
      <c r="U240" s="6"/>
      <c r="V240" s="6"/>
    </row>
    <row r="241" customHeight="1" spans="1:22">
      <c r="A241" s="3"/>
      <c r="B241" s="6"/>
      <c r="C241" s="3"/>
      <c r="D241" s="12"/>
      <c r="E241" s="13"/>
      <c r="F241" s="2"/>
      <c r="G241" s="2"/>
      <c r="H241" s="2"/>
      <c r="I241" s="17"/>
      <c r="J241" s="18">
        <f t="shared" si="18"/>
        <v>0</v>
      </c>
      <c r="K241" s="18"/>
      <c r="L241" s="18">
        <f t="shared" si="19"/>
        <v>0</v>
      </c>
      <c r="M241" s="2"/>
      <c r="O241" s="8"/>
      <c r="U241" s="6"/>
      <c r="V241" s="6"/>
    </row>
    <row r="242" customHeight="1" spans="1:22">
      <c r="A242" s="3"/>
      <c r="B242" s="6"/>
      <c r="C242" s="3"/>
      <c r="D242" s="12"/>
      <c r="E242" s="13"/>
      <c r="F242" s="2"/>
      <c r="G242" s="2"/>
      <c r="H242" s="2"/>
      <c r="I242" s="17"/>
      <c r="J242" s="18">
        <f t="shared" si="18"/>
        <v>0</v>
      </c>
      <c r="K242" s="18"/>
      <c r="L242" s="18">
        <f t="shared" si="19"/>
        <v>0</v>
      </c>
      <c r="M242" s="2"/>
      <c r="O242" s="8"/>
      <c r="U242" s="6"/>
      <c r="V242" s="6"/>
    </row>
    <row r="243" customHeight="1" spans="1:22">
      <c r="A243" s="3"/>
      <c r="B243" s="6"/>
      <c r="C243" s="3"/>
      <c r="D243" s="12"/>
      <c r="E243" s="13"/>
      <c r="F243" s="2"/>
      <c r="G243" s="2"/>
      <c r="H243" s="2"/>
      <c r="I243" s="17"/>
      <c r="J243" s="18">
        <f t="shared" si="18"/>
        <v>0</v>
      </c>
      <c r="K243" s="18"/>
      <c r="L243" s="18">
        <f t="shared" si="19"/>
        <v>0</v>
      </c>
      <c r="M243" s="2"/>
      <c r="O243" s="8"/>
      <c r="U243" s="6"/>
      <c r="V243" s="6"/>
    </row>
    <row r="244" customHeight="1" spans="1:22">
      <c r="A244" s="3"/>
      <c r="B244" s="6"/>
      <c r="C244" s="3"/>
      <c r="D244" s="12"/>
      <c r="E244" s="13"/>
      <c r="F244" s="2"/>
      <c r="G244" s="2"/>
      <c r="H244" s="2"/>
      <c r="I244" s="17"/>
      <c r="J244" s="18">
        <f t="shared" si="18"/>
        <v>0</v>
      </c>
      <c r="K244" s="18"/>
      <c r="L244" s="18">
        <f t="shared" si="19"/>
        <v>0</v>
      </c>
      <c r="M244" s="2"/>
      <c r="O244" s="8"/>
      <c r="U244" s="6"/>
      <c r="V244" s="6"/>
    </row>
    <row r="245" customHeight="1" spans="1:22">
      <c r="A245" s="3"/>
      <c r="B245" s="6"/>
      <c r="C245" s="3"/>
      <c r="D245" s="12"/>
      <c r="E245" s="13"/>
      <c r="F245" s="2"/>
      <c r="G245" s="2"/>
      <c r="H245" s="2"/>
      <c r="I245" s="17"/>
      <c r="J245" s="18">
        <f t="shared" si="18"/>
        <v>0</v>
      </c>
      <c r="K245" s="18"/>
      <c r="L245" s="18">
        <f t="shared" si="19"/>
        <v>0</v>
      </c>
      <c r="M245" s="2"/>
      <c r="O245" s="8"/>
      <c r="U245" s="6"/>
      <c r="V245" s="6"/>
    </row>
    <row r="246" customHeight="1" spans="1:22">
      <c r="A246" s="3"/>
      <c r="B246" s="6"/>
      <c r="C246" s="3"/>
      <c r="D246" s="12"/>
      <c r="E246" s="13"/>
      <c r="F246" s="2"/>
      <c r="G246" s="2"/>
      <c r="H246" s="2"/>
      <c r="I246" s="17"/>
      <c r="J246" s="18">
        <f t="shared" si="18"/>
        <v>0</v>
      </c>
      <c r="K246" s="18"/>
      <c r="L246" s="18">
        <f t="shared" si="19"/>
        <v>0</v>
      </c>
      <c r="M246" s="2"/>
      <c r="O246" s="8"/>
      <c r="U246" s="6"/>
      <c r="V246" s="6"/>
    </row>
    <row r="247" customHeight="1" spans="1:22">
      <c r="A247" s="3"/>
      <c r="B247" s="6"/>
      <c r="C247" s="3"/>
      <c r="D247" s="12"/>
      <c r="E247" s="13"/>
      <c r="F247" s="2"/>
      <c r="G247" s="2"/>
      <c r="H247" s="2"/>
      <c r="I247" s="17"/>
      <c r="J247" s="18">
        <f t="shared" si="18"/>
        <v>0</v>
      </c>
      <c r="K247" s="18"/>
      <c r="L247" s="18">
        <f t="shared" si="19"/>
        <v>0</v>
      </c>
      <c r="M247" s="2"/>
      <c r="O247" s="8"/>
      <c r="U247" s="6"/>
      <c r="V247" s="6"/>
    </row>
    <row r="248" customHeight="1" spans="1:22">
      <c r="A248" s="3"/>
      <c r="B248" s="6"/>
      <c r="C248" s="3"/>
      <c r="D248" s="12"/>
      <c r="E248" s="13"/>
      <c r="F248" s="2"/>
      <c r="G248" s="2"/>
      <c r="H248" s="2"/>
      <c r="I248" s="17"/>
      <c r="J248" s="18">
        <f t="shared" si="18"/>
        <v>0</v>
      </c>
      <c r="K248" s="18"/>
      <c r="L248" s="18">
        <f t="shared" si="19"/>
        <v>0</v>
      </c>
      <c r="M248" s="2"/>
      <c r="O248" s="8"/>
      <c r="U248" s="6"/>
      <c r="V248" s="6"/>
    </row>
    <row r="249" customHeight="1" spans="1:22">
      <c r="A249" s="3"/>
      <c r="B249" s="6"/>
      <c r="C249" s="3"/>
      <c r="D249" s="12"/>
      <c r="E249" s="13"/>
      <c r="F249" s="2"/>
      <c r="G249" s="2"/>
      <c r="H249" s="2"/>
      <c r="I249" s="17"/>
      <c r="J249" s="18">
        <f t="shared" si="18"/>
        <v>0</v>
      </c>
      <c r="K249" s="18"/>
      <c r="L249" s="18">
        <f t="shared" si="19"/>
        <v>0</v>
      </c>
      <c r="M249" s="2"/>
      <c r="O249" s="8"/>
      <c r="U249" s="6"/>
      <c r="V249" s="6"/>
    </row>
    <row r="250" customHeight="1" spans="1:22">
      <c r="A250" s="3"/>
      <c r="B250" s="6"/>
      <c r="C250" s="3"/>
      <c r="D250" s="12"/>
      <c r="E250" s="13"/>
      <c r="F250" s="2"/>
      <c r="G250" s="2"/>
      <c r="H250" s="2"/>
      <c r="I250" s="17"/>
      <c r="J250" s="18">
        <f t="shared" si="18"/>
        <v>0</v>
      </c>
      <c r="K250" s="18"/>
      <c r="L250" s="18">
        <f t="shared" si="19"/>
        <v>0</v>
      </c>
      <c r="M250" s="2"/>
      <c r="O250" s="8"/>
      <c r="U250" s="6"/>
      <c r="V250" s="6"/>
    </row>
    <row r="251" customHeight="1" spans="1:22">
      <c r="A251" s="3"/>
      <c r="B251" s="6"/>
      <c r="C251" s="3"/>
      <c r="D251" s="12"/>
      <c r="E251" s="13"/>
      <c r="F251" s="2"/>
      <c r="G251" s="2"/>
      <c r="H251" s="2"/>
      <c r="I251" s="17"/>
      <c r="J251" s="18">
        <f t="shared" si="18"/>
        <v>0</v>
      </c>
      <c r="K251" s="18"/>
      <c r="L251" s="18">
        <f t="shared" si="19"/>
        <v>0</v>
      </c>
      <c r="M251" s="2"/>
      <c r="O251" s="8"/>
      <c r="U251" s="6"/>
      <c r="V251" s="6"/>
    </row>
    <row r="252" customHeight="1" spans="1:22">
      <c r="A252" s="3"/>
      <c r="B252" s="6"/>
      <c r="C252" s="3"/>
      <c r="D252" s="12"/>
      <c r="E252" s="13"/>
      <c r="F252" s="2"/>
      <c r="G252" s="2"/>
      <c r="H252" s="2"/>
      <c r="I252" s="17"/>
      <c r="J252" s="18">
        <f t="shared" si="18"/>
        <v>0</v>
      </c>
      <c r="K252" s="18"/>
      <c r="L252" s="18">
        <f t="shared" si="19"/>
        <v>0</v>
      </c>
      <c r="M252" s="2"/>
      <c r="O252" s="8"/>
      <c r="U252" s="6"/>
      <c r="V252" s="6"/>
    </row>
    <row r="253" customHeight="1" spans="1:22">
      <c r="A253" s="3"/>
      <c r="B253" s="6"/>
      <c r="C253" s="3"/>
      <c r="D253" s="12"/>
      <c r="E253" s="13"/>
      <c r="F253" s="2"/>
      <c r="G253" s="2"/>
      <c r="H253" s="2"/>
      <c r="I253" s="17"/>
      <c r="J253" s="18">
        <f t="shared" si="18"/>
        <v>0</v>
      </c>
      <c r="K253" s="18"/>
      <c r="L253" s="18">
        <f t="shared" si="19"/>
        <v>0</v>
      </c>
      <c r="M253" s="2"/>
      <c r="O253" s="8"/>
      <c r="U253" s="6"/>
      <c r="V253" s="6"/>
    </row>
    <row r="254" customHeight="1" spans="1:22">
      <c r="A254" s="3"/>
      <c r="B254" s="6"/>
      <c r="C254" s="3"/>
      <c r="D254" s="12"/>
      <c r="E254" s="13"/>
      <c r="F254" s="2"/>
      <c r="G254" s="2"/>
      <c r="H254" s="2"/>
      <c r="I254" s="17"/>
      <c r="J254" s="18">
        <f t="shared" si="18"/>
        <v>0</v>
      </c>
      <c r="K254" s="18"/>
      <c r="L254" s="18">
        <f t="shared" si="19"/>
        <v>0</v>
      </c>
      <c r="M254" s="2"/>
      <c r="O254" s="8"/>
      <c r="U254" s="6"/>
      <c r="V254" s="6"/>
    </row>
    <row r="255" customHeight="1" spans="1:22">
      <c r="A255" s="3"/>
      <c r="B255" s="6"/>
      <c r="C255" s="3"/>
      <c r="D255" s="12"/>
      <c r="E255" s="13"/>
      <c r="F255" s="2"/>
      <c r="G255" s="2"/>
      <c r="H255" s="2"/>
      <c r="I255" s="17"/>
      <c r="J255" s="18">
        <f t="shared" si="18"/>
        <v>0</v>
      </c>
      <c r="K255" s="18"/>
      <c r="L255" s="18">
        <f t="shared" si="19"/>
        <v>0</v>
      </c>
      <c r="M255" s="2"/>
      <c r="O255" s="8"/>
      <c r="U255" s="6"/>
      <c r="V255" s="6"/>
    </row>
    <row r="256" customHeight="1" spans="1:22">
      <c r="A256" s="3"/>
      <c r="B256" s="6"/>
      <c r="C256" s="3"/>
      <c r="D256" s="12"/>
      <c r="E256" s="13"/>
      <c r="F256" s="2"/>
      <c r="G256" s="2"/>
      <c r="H256" s="2"/>
      <c r="I256" s="17"/>
      <c r="J256" s="18">
        <f t="shared" si="18"/>
        <v>0</v>
      </c>
      <c r="K256" s="18"/>
      <c r="L256" s="18">
        <f t="shared" si="19"/>
        <v>0</v>
      </c>
      <c r="M256" s="2"/>
      <c r="O256" s="8"/>
      <c r="U256" s="6"/>
      <c r="V256" s="6"/>
    </row>
    <row r="257" customHeight="1" spans="1:22">
      <c r="A257" s="3"/>
      <c r="B257" s="6"/>
      <c r="C257" s="3"/>
      <c r="D257" s="12"/>
      <c r="E257" s="13"/>
      <c r="F257" s="2"/>
      <c r="G257" s="2"/>
      <c r="H257" s="2"/>
      <c r="I257" s="17"/>
      <c r="J257" s="18">
        <f t="shared" si="18"/>
        <v>0</v>
      </c>
      <c r="K257" s="18"/>
      <c r="L257" s="18">
        <f t="shared" si="19"/>
        <v>0</v>
      </c>
      <c r="M257" s="2"/>
      <c r="O257" s="8"/>
      <c r="U257" s="6"/>
      <c r="V257" s="6"/>
    </row>
    <row r="258" customHeight="1" spans="1:22">
      <c r="A258" s="3"/>
      <c r="B258" s="6"/>
      <c r="C258" s="3"/>
      <c r="D258" s="12"/>
      <c r="E258" s="13"/>
      <c r="F258" s="2"/>
      <c r="G258" s="2"/>
      <c r="H258" s="2"/>
      <c r="I258" s="17"/>
      <c r="J258" s="18">
        <f t="shared" si="18"/>
        <v>0</v>
      </c>
      <c r="K258" s="18"/>
      <c r="L258" s="18">
        <f t="shared" si="19"/>
        <v>0</v>
      </c>
      <c r="M258" s="2"/>
      <c r="O258" s="8"/>
      <c r="U258" s="6"/>
      <c r="V258" s="6"/>
    </row>
    <row r="259" customHeight="1" spans="1:22">
      <c r="A259" s="3"/>
      <c r="B259" s="6"/>
      <c r="C259" s="3"/>
      <c r="D259" s="12"/>
      <c r="E259" s="13"/>
      <c r="F259" s="2"/>
      <c r="G259" s="2"/>
      <c r="H259" s="2"/>
      <c r="I259" s="17"/>
      <c r="J259" s="18">
        <f t="shared" si="18"/>
        <v>0</v>
      </c>
      <c r="K259" s="18"/>
      <c r="L259" s="18">
        <f t="shared" si="19"/>
        <v>0</v>
      </c>
      <c r="M259" s="2"/>
      <c r="O259" s="8"/>
      <c r="U259" s="6"/>
      <c r="V259" s="6"/>
    </row>
    <row r="260" customHeight="1" spans="1:22">
      <c r="A260" s="3"/>
      <c r="B260" s="6"/>
      <c r="C260" s="3"/>
      <c r="D260" s="12"/>
      <c r="E260" s="13"/>
      <c r="F260" s="2"/>
      <c r="G260" s="2"/>
      <c r="H260" s="2"/>
      <c r="I260" s="17"/>
      <c r="J260" s="18">
        <f t="shared" si="18"/>
        <v>0</v>
      </c>
      <c r="K260" s="18"/>
      <c r="L260" s="18">
        <f t="shared" si="19"/>
        <v>0</v>
      </c>
      <c r="M260" s="2"/>
      <c r="O260" s="8"/>
      <c r="U260" s="6"/>
      <c r="V260" s="6"/>
    </row>
    <row r="261" customHeight="1" spans="1:22">
      <c r="A261" s="3"/>
      <c r="B261" s="6"/>
      <c r="C261" s="3"/>
      <c r="D261" s="12"/>
      <c r="E261" s="13"/>
      <c r="F261" s="2"/>
      <c r="G261" s="2"/>
      <c r="H261" s="2"/>
      <c r="I261" s="17"/>
      <c r="J261" s="18">
        <f t="shared" si="18"/>
        <v>0</v>
      </c>
      <c r="K261" s="18"/>
      <c r="L261" s="18">
        <f t="shared" si="19"/>
        <v>0</v>
      </c>
      <c r="M261" s="2"/>
      <c r="O261" s="8"/>
      <c r="U261" s="6"/>
      <c r="V261" s="6"/>
    </row>
    <row r="262" customHeight="1" spans="1:22">
      <c r="A262" s="3"/>
      <c r="B262" s="6"/>
      <c r="C262" s="3"/>
      <c r="D262" s="12"/>
      <c r="E262" s="13"/>
      <c r="F262" s="2"/>
      <c r="G262" s="2"/>
      <c r="H262" s="2"/>
      <c r="I262" s="17"/>
      <c r="J262" s="18">
        <f t="shared" si="18"/>
        <v>0</v>
      </c>
      <c r="K262" s="18"/>
      <c r="L262" s="18">
        <f t="shared" si="19"/>
        <v>0</v>
      </c>
      <c r="M262" s="2"/>
      <c r="O262" s="8"/>
      <c r="U262" s="6"/>
      <c r="V262" s="6"/>
    </row>
    <row r="263" customHeight="1" spans="1:22">
      <c r="A263" s="3"/>
      <c r="B263" s="6"/>
      <c r="C263" s="3"/>
      <c r="D263" s="12"/>
      <c r="E263" s="13"/>
      <c r="F263" s="2"/>
      <c r="G263" s="2"/>
      <c r="H263" s="2"/>
      <c r="I263" s="17"/>
      <c r="J263" s="18">
        <f t="shared" si="18"/>
        <v>0</v>
      </c>
      <c r="K263" s="18"/>
      <c r="L263" s="18">
        <f t="shared" si="19"/>
        <v>0</v>
      </c>
      <c r="M263" s="2"/>
      <c r="O263" s="8"/>
      <c r="U263" s="6"/>
      <c r="V263" s="6"/>
    </row>
    <row r="264" customHeight="1" spans="1:22">
      <c r="A264" s="3"/>
      <c r="B264" s="6"/>
      <c r="C264" s="3"/>
      <c r="D264" s="12"/>
      <c r="E264" s="13"/>
      <c r="F264" s="2"/>
      <c r="G264" s="2"/>
      <c r="H264" s="2"/>
      <c r="I264" s="17"/>
      <c r="J264" s="18">
        <f t="shared" si="18"/>
        <v>0</v>
      </c>
      <c r="K264" s="18"/>
      <c r="L264" s="18">
        <f t="shared" si="19"/>
        <v>0</v>
      </c>
      <c r="M264" s="2"/>
      <c r="O264" s="8"/>
      <c r="U264" s="6"/>
      <c r="V264" s="6"/>
    </row>
    <row r="265" customHeight="1" spans="1:22">
      <c r="A265" s="3"/>
      <c r="B265" s="6"/>
      <c r="C265" s="3"/>
      <c r="D265" s="12"/>
      <c r="E265" s="13"/>
      <c r="F265" s="2"/>
      <c r="G265" s="2"/>
      <c r="H265" s="2"/>
      <c r="I265" s="17"/>
      <c r="J265" s="18">
        <f t="shared" si="18"/>
        <v>0</v>
      </c>
      <c r="K265" s="18"/>
      <c r="L265" s="18">
        <f t="shared" si="19"/>
        <v>0</v>
      </c>
      <c r="M265" s="2"/>
      <c r="O265" s="8"/>
      <c r="U265" s="6"/>
      <c r="V265" s="6"/>
    </row>
    <row r="266" customHeight="1" spans="1:22">
      <c r="A266" s="3"/>
      <c r="B266" s="6"/>
      <c r="C266" s="3"/>
      <c r="D266" s="12"/>
      <c r="E266" s="13"/>
      <c r="F266" s="2"/>
      <c r="G266" s="2"/>
      <c r="H266" s="2"/>
      <c r="I266" s="17"/>
      <c r="J266" s="18">
        <f t="shared" si="18"/>
        <v>0</v>
      </c>
      <c r="K266" s="18"/>
      <c r="L266" s="18">
        <f t="shared" si="19"/>
        <v>0</v>
      </c>
      <c r="M266" s="2"/>
      <c r="O266" s="8"/>
      <c r="U266" s="6"/>
      <c r="V266" s="6"/>
    </row>
    <row r="267" customHeight="1" spans="1:22">
      <c r="A267" s="3"/>
      <c r="B267" s="6"/>
      <c r="C267" s="3"/>
      <c r="D267" s="12"/>
      <c r="E267" s="13"/>
      <c r="F267" s="2"/>
      <c r="G267" s="2"/>
      <c r="H267" s="2"/>
      <c r="I267" s="17"/>
      <c r="J267" s="18">
        <f t="shared" si="18"/>
        <v>0</v>
      </c>
      <c r="K267" s="18"/>
      <c r="L267" s="18">
        <f t="shared" si="19"/>
        <v>0</v>
      </c>
      <c r="M267" s="2"/>
      <c r="O267" s="8"/>
      <c r="U267" s="6"/>
      <c r="V267" s="6"/>
    </row>
    <row r="268" customHeight="1" spans="1:22">
      <c r="A268" s="3"/>
      <c r="B268" s="6"/>
      <c r="C268" s="3"/>
      <c r="D268" s="12"/>
      <c r="E268" s="13"/>
      <c r="F268" s="2"/>
      <c r="G268" s="2"/>
      <c r="H268" s="2"/>
      <c r="I268" s="17"/>
      <c r="J268" s="18">
        <f t="shared" si="18"/>
        <v>0</v>
      </c>
      <c r="K268" s="18"/>
      <c r="L268" s="18">
        <f t="shared" si="19"/>
        <v>0</v>
      </c>
      <c r="M268" s="2"/>
      <c r="O268" s="8"/>
      <c r="U268" s="6"/>
      <c r="V268" s="6"/>
    </row>
    <row r="269" customHeight="1" spans="1:22">
      <c r="A269" s="3"/>
      <c r="B269" s="6"/>
      <c r="C269" s="3"/>
      <c r="D269" s="12"/>
      <c r="E269" s="13"/>
      <c r="F269" s="2"/>
      <c r="G269" s="2"/>
      <c r="H269" s="2"/>
      <c r="I269" s="17"/>
      <c r="J269" s="18">
        <f t="shared" si="18"/>
        <v>0</v>
      </c>
      <c r="K269" s="18"/>
      <c r="L269" s="18">
        <f t="shared" si="19"/>
        <v>0</v>
      </c>
      <c r="M269" s="2"/>
      <c r="O269" s="8"/>
      <c r="U269" s="6"/>
      <c r="V269" s="6"/>
    </row>
    <row r="270" customHeight="1" spans="1:22">
      <c r="A270" s="3"/>
      <c r="B270" s="6"/>
      <c r="C270" s="3"/>
      <c r="D270" s="12"/>
      <c r="E270" s="13"/>
      <c r="F270" s="2"/>
      <c r="G270" s="2"/>
      <c r="H270" s="2"/>
      <c r="I270" s="17"/>
      <c r="J270" s="18">
        <f t="shared" si="18"/>
        <v>0</v>
      </c>
      <c r="K270" s="18"/>
      <c r="L270" s="18">
        <f t="shared" si="19"/>
        <v>0</v>
      </c>
      <c r="M270" s="2"/>
      <c r="O270" s="8"/>
      <c r="U270" s="6"/>
      <c r="V270" s="6"/>
    </row>
    <row r="271" customHeight="1" spans="1:22">
      <c r="A271" s="3"/>
      <c r="B271" s="6"/>
      <c r="C271" s="3"/>
      <c r="D271" s="12"/>
      <c r="E271" s="13"/>
      <c r="F271" s="2"/>
      <c r="G271" s="2"/>
      <c r="H271" s="2"/>
      <c r="I271" s="17"/>
      <c r="J271" s="18">
        <f t="shared" si="18"/>
        <v>0</v>
      </c>
      <c r="K271" s="18"/>
      <c r="L271" s="18">
        <f t="shared" si="19"/>
        <v>0</v>
      </c>
      <c r="M271" s="2"/>
      <c r="O271" s="8"/>
      <c r="U271" s="6"/>
      <c r="V271" s="6"/>
    </row>
    <row r="272" customHeight="1" spans="1:22">
      <c r="A272" s="3"/>
      <c r="B272" s="6"/>
      <c r="C272" s="3"/>
      <c r="D272" s="12"/>
      <c r="E272" s="13"/>
      <c r="F272" s="2"/>
      <c r="G272" s="2"/>
      <c r="H272" s="2"/>
      <c r="I272" s="17"/>
      <c r="J272" s="18">
        <f t="shared" si="18"/>
        <v>0</v>
      </c>
      <c r="K272" s="18"/>
      <c r="L272" s="18">
        <f t="shared" si="19"/>
        <v>0</v>
      </c>
      <c r="M272" s="2"/>
      <c r="O272" s="8"/>
      <c r="U272" s="6"/>
      <c r="V272" s="6"/>
    </row>
    <row r="273" customHeight="1" spans="1:22">
      <c r="A273" s="3"/>
      <c r="B273" s="6"/>
      <c r="C273" s="3"/>
      <c r="D273" s="12"/>
      <c r="E273" s="13"/>
      <c r="F273" s="2"/>
      <c r="G273" s="2"/>
      <c r="H273" s="2"/>
      <c r="I273" s="17"/>
      <c r="J273" s="18">
        <f t="shared" si="18"/>
        <v>0</v>
      </c>
      <c r="K273" s="18"/>
      <c r="L273" s="18">
        <f t="shared" si="19"/>
        <v>0</v>
      </c>
      <c r="M273" s="2"/>
      <c r="O273" s="8"/>
      <c r="U273" s="6"/>
      <c r="V273" s="6"/>
    </row>
    <row r="274" customHeight="1" spans="1:22">
      <c r="A274" s="3"/>
      <c r="B274" s="6"/>
      <c r="C274" s="3"/>
      <c r="D274" s="12"/>
      <c r="E274" s="13"/>
      <c r="F274" s="2"/>
      <c r="G274" s="2"/>
      <c r="H274" s="2"/>
      <c r="I274" s="17"/>
      <c r="J274" s="18">
        <f t="shared" si="18"/>
        <v>0</v>
      </c>
      <c r="K274" s="18"/>
      <c r="L274" s="18">
        <f t="shared" si="19"/>
        <v>0</v>
      </c>
      <c r="M274" s="2"/>
      <c r="O274" s="8"/>
      <c r="U274" s="6"/>
      <c r="V274" s="6"/>
    </row>
    <row r="275" customHeight="1" spans="1:22">
      <c r="A275" s="3"/>
      <c r="B275" s="6"/>
      <c r="C275" s="3"/>
      <c r="D275" s="12"/>
      <c r="E275" s="13"/>
      <c r="F275" s="2"/>
      <c r="G275" s="2"/>
      <c r="H275" s="2"/>
      <c r="I275" s="17"/>
      <c r="J275" s="18">
        <f t="shared" si="18"/>
        <v>0</v>
      </c>
      <c r="K275" s="18"/>
      <c r="L275" s="18">
        <f t="shared" si="19"/>
        <v>0</v>
      </c>
      <c r="M275" s="2"/>
      <c r="O275" s="8"/>
      <c r="U275" s="6"/>
      <c r="V275" s="6"/>
    </row>
    <row r="276" customHeight="1" spans="1:22">
      <c r="A276" s="3"/>
      <c r="B276" s="6"/>
      <c r="C276" s="3"/>
      <c r="D276" s="12"/>
      <c r="E276" s="13"/>
      <c r="F276" s="2"/>
      <c r="G276" s="2"/>
      <c r="H276" s="2"/>
      <c r="I276" s="17"/>
      <c r="J276" s="18">
        <f t="shared" si="18"/>
        <v>0</v>
      </c>
      <c r="K276" s="18"/>
      <c r="L276" s="18">
        <f t="shared" si="19"/>
        <v>0</v>
      </c>
      <c r="M276" s="2"/>
      <c r="O276" s="8"/>
      <c r="U276" s="6"/>
      <c r="V276" s="6"/>
    </row>
    <row r="277" customHeight="1" spans="1:22">
      <c r="A277" s="3"/>
      <c r="B277" s="6"/>
      <c r="C277" s="3"/>
      <c r="D277" s="12"/>
      <c r="E277" s="13"/>
      <c r="F277" s="2"/>
      <c r="G277" s="2"/>
      <c r="H277" s="2"/>
      <c r="I277" s="17"/>
      <c r="J277" s="18">
        <f t="shared" si="18"/>
        <v>0</v>
      </c>
      <c r="K277" s="18"/>
      <c r="L277" s="18">
        <f t="shared" si="19"/>
        <v>0</v>
      </c>
      <c r="M277" s="2"/>
      <c r="O277" s="8"/>
      <c r="U277" s="6"/>
      <c r="V277" s="6"/>
    </row>
    <row r="278" customHeight="1" spans="1:22">
      <c r="A278" s="3"/>
      <c r="B278" s="6"/>
      <c r="C278" s="3"/>
      <c r="D278" s="12"/>
      <c r="E278" s="13"/>
      <c r="F278" s="2"/>
      <c r="G278" s="2"/>
      <c r="H278" s="2"/>
      <c r="I278" s="17"/>
      <c r="J278" s="18">
        <f t="shared" si="18"/>
        <v>0</v>
      </c>
      <c r="K278" s="18"/>
      <c r="L278" s="18">
        <f t="shared" si="19"/>
        <v>0</v>
      </c>
      <c r="M278" s="2"/>
      <c r="O278" s="8"/>
      <c r="U278" s="6"/>
      <c r="V278" s="6"/>
    </row>
    <row r="279" customHeight="1" spans="1:22">
      <c r="A279" s="3"/>
      <c r="B279" s="6"/>
      <c r="C279" s="3"/>
      <c r="D279" s="12"/>
      <c r="E279" s="13"/>
      <c r="F279" s="2"/>
      <c r="G279" s="2"/>
      <c r="H279" s="2"/>
      <c r="I279" s="17"/>
      <c r="J279" s="18">
        <f t="shared" si="18"/>
        <v>0</v>
      </c>
      <c r="K279" s="18"/>
      <c r="L279" s="18">
        <f t="shared" si="19"/>
        <v>0</v>
      </c>
      <c r="M279" s="2"/>
      <c r="O279" s="8"/>
      <c r="U279" s="6"/>
      <c r="V279" s="6"/>
    </row>
    <row r="280" customHeight="1" spans="1:22">
      <c r="A280" s="3"/>
      <c r="B280" s="6"/>
      <c r="C280" s="3"/>
      <c r="D280" s="12"/>
      <c r="E280" s="13"/>
      <c r="F280" s="2"/>
      <c r="G280" s="2"/>
      <c r="H280" s="2"/>
      <c r="I280" s="17"/>
      <c r="J280" s="18">
        <f t="shared" si="18"/>
        <v>0</v>
      </c>
      <c r="K280" s="18"/>
      <c r="L280" s="18">
        <f t="shared" si="19"/>
        <v>0</v>
      </c>
      <c r="M280" s="2"/>
      <c r="O280" s="8"/>
      <c r="U280" s="6"/>
      <c r="V280" s="6"/>
    </row>
    <row r="281" customHeight="1" spans="1:22">
      <c r="A281" s="3"/>
      <c r="B281" s="6"/>
      <c r="C281" s="3"/>
      <c r="D281" s="12"/>
      <c r="E281" s="13"/>
      <c r="F281" s="2"/>
      <c r="G281" s="2"/>
      <c r="H281" s="2"/>
      <c r="I281" s="17"/>
      <c r="J281" s="18">
        <f t="shared" si="18"/>
        <v>0</v>
      </c>
      <c r="K281" s="18"/>
      <c r="L281" s="18">
        <f t="shared" si="19"/>
        <v>0</v>
      </c>
      <c r="M281" s="2"/>
      <c r="O281" s="8"/>
      <c r="U281" s="6"/>
      <c r="V281" s="6"/>
    </row>
    <row r="282" customHeight="1" spans="1:22">
      <c r="A282" s="3"/>
      <c r="B282" s="6"/>
      <c r="C282" s="3"/>
      <c r="D282" s="12"/>
      <c r="E282" s="13"/>
      <c r="F282" s="2"/>
      <c r="G282" s="2"/>
      <c r="H282" s="2"/>
      <c r="I282" s="17"/>
      <c r="J282" s="18">
        <f t="shared" si="18"/>
        <v>0</v>
      </c>
      <c r="K282" s="18"/>
      <c r="L282" s="18">
        <f t="shared" si="19"/>
        <v>0</v>
      </c>
      <c r="M282" s="2"/>
      <c r="O282" s="8"/>
      <c r="U282" s="6"/>
      <c r="V282" s="6"/>
    </row>
    <row r="283" customHeight="1" spans="1:22">
      <c r="A283" s="3"/>
      <c r="B283" s="6"/>
      <c r="C283" s="3"/>
      <c r="D283" s="12"/>
      <c r="E283" s="13"/>
      <c r="F283" s="2"/>
      <c r="G283" s="2"/>
      <c r="H283" s="2"/>
      <c r="I283" s="17"/>
      <c r="J283" s="18">
        <f t="shared" si="18"/>
        <v>0</v>
      </c>
      <c r="K283" s="18"/>
      <c r="L283" s="18">
        <f t="shared" si="19"/>
        <v>0</v>
      </c>
      <c r="M283" s="2"/>
      <c r="O283" s="8"/>
      <c r="U283" s="6"/>
      <c r="V283" s="6"/>
    </row>
    <row r="284" customHeight="1" spans="1:22">
      <c r="A284" s="3"/>
      <c r="B284" s="6"/>
      <c r="C284" s="3"/>
      <c r="D284" s="12"/>
      <c r="E284" s="13"/>
      <c r="F284" s="2"/>
      <c r="G284" s="2"/>
      <c r="H284" s="2"/>
      <c r="I284" s="17"/>
      <c r="J284" s="18">
        <f t="shared" si="18"/>
        <v>0</v>
      </c>
      <c r="K284" s="18"/>
      <c r="L284" s="18">
        <f t="shared" si="19"/>
        <v>0</v>
      </c>
      <c r="M284" s="2"/>
      <c r="O284" s="8"/>
      <c r="U284" s="6"/>
      <c r="V284" s="6"/>
    </row>
    <row r="285" customHeight="1" spans="1:22">
      <c r="A285" s="3"/>
      <c r="B285" s="6"/>
      <c r="C285" s="3"/>
      <c r="D285" s="12"/>
      <c r="E285" s="13"/>
      <c r="F285" s="2"/>
      <c r="G285" s="2"/>
      <c r="H285" s="2"/>
      <c r="I285" s="17"/>
      <c r="J285" s="18">
        <f t="shared" si="18"/>
        <v>0</v>
      </c>
      <c r="K285" s="18"/>
      <c r="L285" s="18">
        <f t="shared" si="19"/>
        <v>0</v>
      </c>
      <c r="M285" s="2"/>
      <c r="O285" s="8"/>
      <c r="U285" s="6"/>
      <c r="V285" s="6"/>
    </row>
    <row r="286" customHeight="1" spans="1:22">
      <c r="A286" s="3"/>
      <c r="B286" s="6"/>
      <c r="C286" s="3"/>
      <c r="D286" s="12"/>
      <c r="E286" s="13"/>
      <c r="F286" s="2"/>
      <c r="G286" s="2"/>
      <c r="H286" s="2"/>
      <c r="I286" s="17"/>
      <c r="J286" s="18">
        <f t="shared" si="18"/>
        <v>0</v>
      </c>
      <c r="K286" s="18"/>
      <c r="L286" s="18">
        <f t="shared" si="19"/>
        <v>0</v>
      </c>
      <c r="M286" s="2"/>
      <c r="O286" s="8"/>
      <c r="U286" s="6"/>
      <c r="V286" s="6"/>
    </row>
    <row r="287" customHeight="1" spans="1:22">
      <c r="A287" s="3"/>
      <c r="B287" s="6"/>
      <c r="C287" s="3"/>
      <c r="D287" s="12"/>
      <c r="E287" s="13"/>
      <c r="F287" s="2"/>
      <c r="G287" s="2"/>
      <c r="H287" s="2"/>
      <c r="I287" s="17"/>
      <c r="J287" s="18">
        <f t="shared" si="18"/>
        <v>0</v>
      </c>
      <c r="K287" s="18"/>
      <c r="L287" s="18">
        <f t="shared" si="19"/>
        <v>0</v>
      </c>
      <c r="M287" s="2"/>
      <c r="O287" s="8"/>
      <c r="U287" s="6"/>
      <c r="V287" s="6"/>
    </row>
    <row r="288" customHeight="1" spans="1:22">
      <c r="A288" s="3"/>
      <c r="B288" s="6"/>
      <c r="C288" s="3"/>
      <c r="D288" s="12"/>
      <c r="E288" s="13"/>
      <c r="F288" s="2"/>
      <c r="G288" s="2"/>
      <c r="H288" s="2"/>
      <c r="I288" s="17"/>
      <c r="J288" s="18">
        <f t="shared" si="18"/>
        <v>0</v>
      </c>
      <c r="K288" s="18"/>
      <c r="L288" s="18">
        <f t="shared" si="19"/>
        <v>0</v>
      </c>
      <c r="M288" s="2"/>
      <c r="O288" s="8"/>
      <c r="U288" s="6"/>
      <c r="V288" s="6"/>
    </row>
    <row r="289" customHeight="1" spans="1:22">
      <c r="A289" s="3"/>
      <c r="B289" s="6"/>
      <c r="C289" s="3"/>
      <c r="D289" s="12"/>
      <c r="E289" s="13"/>
      <c r="F289" s="2"/>
      <c r="G289" s="2"/>
      <c r="H289" s="2"/>
      <c r="I289" s="17"/>
      <c r="J289" s="18">
        <f t="shared" si="18"/>
        <v>0</v>
      </c>
      <c r="K289" s="18"/>
      <c r="L289" s="18">
        <f t="shared" si="19"/>
        <v>0</v>
      </c>
      <c r="M289" s="2"/>
      <c r="O289" s="8"/>
      <c r="U289" s="6"/>
      <c r="V289" s="6"/>
    </row>
    <row r="290" customHeight="1" spans="1:22">
      <c r="A290" s="3"/>
      <c r="B290" s="6"/>
      <c r="C290" s="3"/>
      <c r="D290" s="12"/>
      <c r="E290" s="13"/>
      <c r="F290" s="2"/>
      <c r="G290" s="2"/>
      <c r="H290" s="2"/>
      <c r="I290" s="17"/>
      <c r="J290" s="18">
        <f t="shared" ref="J290:J353" si="20">H290*I290</f>
        <v>0</v>
      </c>
      <c r="K290" s="18"/>
      <c r="L290" s="18">
        <f t="shared" ref="L290:L353" si="21">J290-K290</f>
        <v>0</v>
      </c>
      <c r="M290" s="2"/>
      <c r="O290" s="8"/>
      <c r="U290" s="6"/>
      <c r="V290" s="6"/>
    </row>
    <row r="291" customHeight="1" spans="1:22">
      <c r="A291" s="3"/>
      <c r="B291" s="6"/>
      <c r="C291" s="3"/>
      <c r="D291" s="12"/>
      <c r="E291" s="13"/>
      <c r="F291" s="2"/>
      <c r="G291" s="2"/>
      <c r="H291" s="2"/>
      <c r="I291" s="17"/>
      <c r="J291" s="18">
        <f t="shared" si="20"/>
        <v>0</v>
      </c>
      <c r="K291" s="18"/>
      <c r="L291" s="18">
        <f t="shared" si="21"/>
        <v>0</v>
      </c>
      <c r="M291" s="2"/>
      <c r="O291" s="8"/>
      <c r="U291" s="6"/>
      <c r="V291" s="6"/>
    </row>
    <row r="292" customHeight="1" spans="1:22">
      <c r="A292" s="3"/>
      <c r="B292" s="6"/>
      <c r="C292" s="3"/>
      <c r="D292" s="12"/>
      <c r="E292" s="13"/>
      <c r="F292" s="2"/>
      <c r="G292" s="2"/>
      <c r="H292" s="2"/>
      <c r="I292" s="17"/>
      <c r="J292" s="18">
        <f t="shared" si="20"/>
        <v>0</v>
      </c>
      <c r="K292" s="18"/>
      <c r="L292" s="18">
        <f t="shared" si="21"/>
        <v>0</v>
      </c>
      <c r="M292" s="2"/>
      <c r="O292" s="8"/>
      <c r="U292" s="6"/>
      <c r="V292" s="6"/>
    </row>
    <row r="293" customHeight="1" spans="1:22">
      <c r="A293" s="3"/>
      <c r="B293" s="6"/>
      <c r="C293" s="3"/>
      <c r="D293" s="12"/>
      <c r="E293" s="13"/>
      <c r="F293" s="2"/>
      <c r="G293" s="2"/>
      <c r="H293" s="2"/>
      <c r="I293" s="17"/>
      <c r="J293" s="18">
        <f t="shared" si="20"/>
        <v>0</v>
      </c>
      <c r="K293" s="18"/>
      <c r="L293" s="18">
        <f t="shared" si="21"/>
        <v>0</v>
      </c>
      <c r="M293" s="2"/>
      <c r="O293" s="8"/>
      <c r="U293" s="6"/>
      <c r="V293" s="6"/>
    </row>
    <row r="294" customHeight="1" spans="1:22">
      <c r="A294" s="3"/>
      <c r="B294" s="6"/>
      <c r="C294" s="3"/>
      <c r="D294" s="12"/>
      <c r="E294" s="13"/>
      <c r="F294" s="2"/>
      <c r="G294" s="2"/>
      <c r="H294" s="2"/>
      <c r="I294" s="17"/>
      <c r="J294" s="18">
        <f t="shared" si="20"/>
        <v>0</v>
      </c>
      <c r="K294" s="18"/>
      <c r="L294" s="18">
        <f t="shared" si="21"/>
        <v>0</v>
      </c>
      <c r="M294" s="2"/>
      <c r="O294" s="8"/>
      <c r="U294" s="6"/>
      <c r="V294" s="6"/>
    </row>
    <row r="295" customHeight="1" spans="1:22">
      <c r="A295" s="3"/>
      <c r="B295" s="6"/>
      <c r="C295" s="3"/>
      <c r="D295" s="12"/>
      <c r="E295" s="13"/>
      <c r="F295" s="2"/>
      <c r="G295" s="2"/>
      <c r="H295" s="2"/>
      <c r="I295" s="17"/>
      <c r="J295" s="18">
        <f t="shared" si="20"/>
        <v>0</v>
      </c>
      <c r="K295" s="18"/>
      <c r="L295" s="18">
        <f t="shared" si="21"/>
        <v>0</v>
      </c>
      <c r="M295" s="2"/>
      <c r="O295" s="8"/>
      <c r="U295" s="6"/>
      <c r="V295" s="6"/>
    </row>
    <row r="296" customHeight="1" spans="1:22">
      <c r="A296" s="3"/>
      <c r="B296" s="6"/>
      <c r="C296" s="3"/>
      <c r="D296" s="12"/>
      <c r="E296" s="13"/>
      <c r="F296" s="2"/>
      <c r="G296" s="2"/>
      <c r="H296" s="2"/>
      <c r="I296" s="17"/>
      <c r="J296" s="18">
        <f t="shared" si="20"/>
        <v>0</v>
      </c>
      <c r="K296" s="18"/>
      <c r="L296" s="18">
        <f t="shared" si="21"/>
        <v>0</v>
      </c>
      <c r="M296" s="2"/>
      <c r="O296" s="8"/>
      <c r="U296" s="6"/>
      <c r="V296" s="6"/>
    </row>
    <row r="297" customHeight="1" spans="1:22">
      <c r="A297" s="3"/>
      <c r="B297" s="6"/>
      <c r="C297" s="3"/>
      <c r="D297" s="12"/>
      <c r="E297" s="13"/>
      <c r="F297" s="2"/>
      <c r="G297" s="2"/>
      <c r="H297" s="2"/>
      <c r="I297" s="17"/>
      <c r="J297" s="18">
        <f t="shared" si="20"/>
        <v>0</v>
      </c>
      <c r="K297" s="18"/>
      <c r="L297" s="18">
        <f t="shared" si="21"/>
        <v>0</v>
      </c>
      <c r="M297" s="2"/>
      <c r="O297" s="8"/>
      <c r="U297" s="6"/>
      <c r="V297" s="6"/>
    </row>
    <row r="298" customHeight="1" spans="1:22">
      <c r="A298" s="3"/>
      <c r="B298" s="6"/>
      <c r="C298" s="3"/>
      <c r="D298" s="12"/>
      <c r="E298" s="13"/>
      <c r="F298" s="2"/>
      <c r="G298" s="2"/>
      <c r="H298" s="2"/>
      <c r="I298" s="17"/>
      <c r="J298" s="18">
        <f t="shared" si="20"/>
        <v>0</v>
      </c>
      <c r="K298" s="18"/>
      <c r="L298" s="18">
        <f t="shared" si="21"/>
        <v>0</v>
      </c>
      <c r="M298" s="2"/>
      <c r="O298" s="8"/>
      <c r="U298" s="6"/>
      <c r="V298" s="6"/>
    </row>
    <row r="299" customHeight="1" spans="1:22">
      <c r="A299" s="3"/>
      <c r="B299" s="6"/>
      <c r="C299" s="3"/>
      <c r="D299" s="12"/>
      <c r="E299" s="13"/>
      <c r="F299" s="2"/>
      <c r="G299" s="2"/>
      <c r="H299" s="2"/>
      <c r="I299" s="17"/>
      <c r="J299" s="18">
        <f t="shared" si="20"/>
        <v>0</v>
      </c>
      <c r="K299" s="18"/>
      <c r="L299" s="18">
        <f t="shared" si="21"/>
        <v>0</v>
      </c>
      <c r="M299" s="2"/>
      <c r="O299" s="8"/>
      <c r="U299" s="6"/>
      <c r="V299" s="6"/>
    </row>
    <row r="300" customHeight="1" spans="1:22">
      <c r="A300" s="3"/>
      <c r="B300" s="6"/>
      <c r="C300" s="3"/>
      <c r="D300" s="12"/>
      <c r="E300" s="13"/>
      <c r="F300" s="2"/>
      <c r="G300" s="2"/>
      <c r="H300" s="2"/>
      <c r="I300" s="17"/>
      <c r="J300" s="18">
        <f t="shared" si="20"/>
        <v>0</v>
      </c>
      <c r="K300" s="18"/>
      <c r="L300" s="18">
        <f t="shared" si="21"/>
        <v>0</v>
      </c>
      <c r="M300" s="2"/>
      <c r="O300" s="8"/>
      <c r="U300" s="6"/>
      <c r="V300" s="6"/>
    </row>
    <row r="301" customHeight="1" spans="1:22">
      <c r="A301" s="3"/>
      <c r="B301" s="6"/>
      <c r="C301" s="3"/>
      <c r="D301" s="12"/>
      <c r="E301" s="13"/>
      <c r="F301" s="2"/>
      <c r="G301" s="2"/>
      <c r="H301" s="2"/>
      <c r="I301" s="17"/>
      <c r="J301" s="18">
        <f t="shared" si="20"/>
        <v>0</v>
      </c>
      <c r="K301" s="18"/>
      <c r="L301" s="18">
        <f t="shared" si="21"/>
        <v>0</v>
      </c>
      <c r="M301" s="2"/>
      <c r="O301" s="8"/>
      <c r="U301" s="6"/>
      <c r="V301" s="6"/>
    </row>
    <row r="302" customHeight="1" spans="1:22">
      <c r="A302" s="3"/>
      <c r="B302" s="6"/>
      <c r="C302" s="3"/>
      <c r="D302" s="12"/>
      <c r="E302" s="13"/>
      <c r="F302" s="2"/>
      <c r="G302" s="2"/>
      <c r="H302" s="2"/>
      <c r="I302" s="17"/>
      <c r="J302" s="18">
        <f t="shared" si="20"/>
        <v>0</v>
      </c>
      <c r="K302" s="18"/>
      <c r="L302" s="18">
        <f t="shared" si="21"/>
        <v>0</v>
      </c>
      <c r="M302" s="2"/>
      <c r="O302" s="8"/>
      <c r="U302" s="6"/>
      <c r="V302" s="6"/>
    </row>
    <row r="303" customHeight="1" spans="1:22">
      <c r="A303" s="3"/>
      <c r="B303" s="6"/>
      <c r="C303" s="3"/>
      <c r="D303" s="12"/>
      <c r="E303" s="13"/>
      <c r="F303" s="2"/>
      <c r="G303" s="2"/>
      <c r="H303" s="2"/>
      <c r="I303" s="17"/>
      <c r="J303" s="18">
        <f t="shared" si="20"/>
        <v>0</v>
      </c>
      <c r="K303" s="18"/>
      <c r="L303" s="18">
        <f t="shared" si="21"/>
        <v>0</v>
      </c>
      <c r="M303" s="2"/>
      <c r="O303" s="8"/>
      <c r="U303" s="6"/>
      <c r="V303" s="6"/>
    </row>
    <row r="304" customHeight="1" spans="1:22">
      <c r="A304" s="3"/>
      <c r="B304" s="6"/>
      <c r="C304" s="3"/>
      <c r="D304" s="12"/>
      <c r="E304" s="13"/>
      <c r="F304" s="2"/>
      <c r="G304" s="2"/>
      <c r="H304" s="2"/>
      <c r="I304" s="17"/>
      <c r="J304" s="18">
        <f t="shared" si="20"/>
        <v>0</v>
      </c>
      <c r="K304" s="18"/>
      <c r="L304" s="18">
        <f t="shared" si="21"/>
        <v>0</v>
      </c>
      <c r="M304" s="2"/>
      <c r="O304" s="8"/>
      <c r="U304" s="6"/>
      <c r="V304" s="6"/>
    </row>
    <row r="305" customHeight="1" spans="1:22">
      <c r="A305" s="3"/>
      <c r="B305" s="6"/>
      <c r="C305" s="3"/>
      <c r="D305" s="12"/>
      <c r="E305" s="13"/>
      <c r="F305" s="2"/>
      <c r="G305" s="2"/>
      <c r="H305" s="2"/>
      <c r="I305" s="17"/>
      <c r="J305" s="18">
        <f t="shared" si="20"/>
        <v>0</v>
      </c>
      <c r="K305" s="18"/>
      <c r="L305" s="18">
        <f t="shared" si="21"/>
        <v>0</v>
      </c>
      <c r="M305" s="2"/>
      <c r="O305" s="8"/>
      <c r="U305" s="6"/>
      <c r="V305" s="6"/>
    </row>
    <row r="306" customHeight="1" spans="1:22">
      <c r="A306" s="3"/>
      <c r="B306" s="6"/>
      <c r="C306" s="3"/>
      <c r="D306" s="12"/>
      <c r="E306" s="13"/>
      <c r="F306" s="2"/>
      <c r="G306" s="2"/>
      <c r="H306" s="2"/>
      <c r="I306" s="17"/>
      <c r="J306" s="18">
        <f t="shared" si="20"/>
        <v>0</v>
      </c>
      <c r="K306" s="18"/>
      <c r="L306" s="18">
        <f t="shared" si="21"/>
        <v>0</v>
      </c>
      <c r="M306" s="2"/>
      <c r="O306" s="8"/>
      <c r="U306" s="6"/>
      <c r="V306" s="6"/>
    </row>
    <row r="307" customHeight="1" spans="1:22">
      <c r="A307" s="3"/>
      <c r="B307" s="6"/>
      <c r="C307" s="3"/>
      <c r="D307" s="12"/>
      <c r="E307" s="13"/>
      <c r="F307" s="2"/>
      <c r="G307" s="2"/>
      <c r="H307" s="2"/>
      <c r="I307" s="17"/>
      <c r="J307" s="18">
        <f t="shared" si="20"/>
        <v>0</v>
      </c>
      <c r="K307" s="18"/>
      <c r="L307" s="18">
        <f t="shared" si="21"/>
        <v>0</v>
      </c>
      <c r="M307" s="2"/>
      <c r="O307" s="8"/>
      <c r="U307" s="6"/>
      <c r="V307" s="6"/>
    </row>
    <row r="308" customHeight="1" spans="1:22">
      <c r="A308" s="3"/>
      <c r="B308" s="6"/>
      <c r="C308" s="3"/>
      <c r="D308" s="12"/>
      <c r="E308" s="13"/>
      <c r="F308" s="2"/>
      <c r="G308" s="2"/>
      <c r="H308" s="2"/>
      <c r="I308" s="17"/>
      <c r="J308" s="18">
        <f t="shared" si="20"/>
        <v>0</v>
      </c>
      <c r="K308" s="18"/>
      <c r="L308" s="18">
        <f t="shared" si="21"/>
        <v>0</v>
      </c>
      <c r="M308" s="2"/>
      <c r="O308" s="8"/>
      <c r="U308" s="6"/>
      <c r="V308" s="6"/>
    </row>
    <row r="309" customHeight="1" spans="1:22">
      <c r="A309" s="3"/>
      <c r="B309" s="6"/>
      <c r="C309" s="3"/>
      <c r="D309" s="12"/>
      <c r="E309" s="13"/>
      <c r="F309" s="2"/>
      <c r="G309" s="2"/>
      <c r="H309" s="2"/>
      <c r="I309" s="17"/>
      <c r="J309" s="18">
        <f t="shared" si="20"/>
        <v>0</v>
      </c>
      <c r="K309" s="18"/>
      <c r="L309" s="18">
        <f t="shared" si="21"/>
        <v>0</v>
      </c>
      <c r="M309" s="2"/>
      <c r="O309" s="8"/>
      <c r="U309" s="6"/>
      <c r="V309" s="6"/>
    </row>
    <row r="310" customHeight="1" spans="1:22">
      <c r="A310" s="3"/>
      <c r="B310" s="6"/>
      <c r="C310" s="3"/>
      <c r="D310" s="12"/>
      <c r="E310" s="13"/>
      <c r="F310" s="2"/>
      <c r="G310" s="2"/>
      <c r="H310" s="2"/>
      <c r="I310" s="17"/>
      <c r="J310" s="18">
        <f t="shared" si="20"/>
        <v>0</v>
      </c>
      <c r="K310" s="18"/>
      <c r="L310" s="18">
        <f t="shared" si="21"/>
        <v>0</v>
      </c>
      <c r="M310" s="2"/>
      <c r="O310" s="8"/>
      <c r="U310" s="6"/>
      <c r="V310" s="6"/>
    </row>
    <row r="311" customHeight="1" spans="1:22">
      <c r="A311" s="3"/>
      <c r="B311" s="6"/>
      <c r="C311" s="3"/>
      <c r="D311" s="12"/>
      <c r="E311" s="13"/>
      <c r="F311" s="2"/>
      <c r="G311" s="2"/>
      <c r="H311" s="2"/>
      <c r="I311" s="17"/>
      <c r="J311" s="18">
        <f t="shared" si="20"/>
        <v>0</v>
      </c>
      <c r="K311" s="18"/>
      <c r="L311" s="18">
        <f t="shared" si="21"/>
        <v>0</v>
      </c>
      <c r="M311" s="2"/>
      <c r="O311" s="8"/>
      <c r="U311" s="6"/>
      <c r="V311" s="6"/>
    </row>
    <row r="312" customHeight="1" spans="1:22">
      <c r="A312" s="3"/>
      <c r="B312" s="6"/>
      <c r="C312" s="3"/>
      <c r="D312" s="12"/>
      <c r="E312" s="13"/>
      <c r="F312" s="2"/>
      <c r="G312" s="2"/>
      <c r="H312" s="2"/>
      <c r="I312" s="17"/>
      <c r="J312" s="18">
        <f t="shared" si="20"/>
        <v>0</v>
      </c>
      <c r="K312" s="18"/>
      <c r="L312" s="18">
        <f t="shared" si="21"/>
        <v>0</v>
      </c>
      <c r="M312" s="2"/>
      <c r="O312" s="8"/>
      <c r="U312" s="6"/>
      <c r="V312" s="6"/>
    </row>
    <row r="313" customHeight="1" spans="1:22">
      <c r="A313" s="3"/>
      <c r="B313" s="6"/>
      <c r="C313" s="3"/>
      <c r="D313" s="12"/>
      <c r="E313" s="13"/>
      <c r="F313" s="2"/>
      <c r="G313" s="2"/>
      <c r="H313" s="2"/>
      <c r="I313" s="17"/>
      <c r="J313" s="18">
        <f t="shared" si="20"/>
        <v>0</v>
      </c>
      <c r="K313" s="18"/>
      <c r="L313" s="18">
        <f t="shared" si="21"/>
        <v>0</v>
      </c>
      <c r="M313" s="2"/>
      <c r="O313" s="8"/>
      <c r="U313" s="6"/>
      <c r="V313" s="6"/>
    </row>
    <row r="314" customHeight="1" spans="1:22">
      <c r="A314" s="3"/>
      <c r="B314" s="6"/>
      <c r="C314" s="3"/>
      <c r="D314" s="12"/>
      <c r="E314" s="13"/>
      <c r="F314" s="2"/>
      <c r="G314" s="2"/>
      <c r="H314" s="2"/>
      <c r="I314" s="17"/>
      <c r="J314" s="18">
        <f t="shared" si="20"/>
        <v>0</v>
      </c>
      <c r="K314" s="18"/>
      <c r="L314" s="18">
        <f t="shared" si="21"/>
        <v>0</v>
      </c>
      <c r="M314" s="2"/>
      <c r="O314" s="8"/>
      <c r="U314" s="6"/>
      <c r="V314" s="6"/>
    </row>
    <row r="315" customHeight="1" spans="1:22">
      <c r="A315" s="3"/>
      <c r="B315" s="6"/>
      <c r="C315" s="3"/>
      <c r="D315" s="12"/>
      <c r="E315" s="13"/>
      <c r="F315" s="2"/>
      <c r="G315" s="2"/>
      <c r="H315" s="2"/>
      <c r="I315" s="17"/>
      <c r="J315" s="18">
        <f t="shared" si="20"/>
        <v>0</v>
      </c>
      <c r="K315" s="18"/>
      <c r="L315" s="18">
        <f t="shared" si="21"/>
        <v>0</v>
      </c>
      <c r="M315" s="2"/>
      <c r="O315" s="8"/>
      <c r="U315" s="6"/>
      <c r="V315" s="6"/>
    </row>
    <row r="316" customHeight="1" spans="1:22">
      <c r="A316" s="3"/>
      <c r="B316" s="6"/>
      <c r="C316" s="3"/>
      <c r="D316" s="12"/>
      <c r="E316" s="13"/>
      <c r="F316" s="2"/>
      <c r="G316" s="2"/>
      <c r="H316" s="2"/>
      <c r="I316" s="17"/>
      <c r="J316" s="18">
        <f t="shared" si="20"/>
        <v>0</v>
      </c>
      <c r="K316" s="18"/>
      <c r="L316" s="18">
        <f t="shared" si="21"/>
        <v>0</v>
      </c>
      <c r="M316" s="2"/>
      <c r="O316" s="8"/>
      <c r="U316" s="6"/>
      <c r="V316" s="6"/>
    </row>
    <row r="317" customHeight="1" spans="1:22">
      <c r="A317" s="3"/>
      <c r="B317" s="6"/>
      <c r="C317" s="3"/>
      <c r="D317" s="12"/>
      <c r="E317" s="13"/>
      <c r="F317" s="2"/>
      <c r="G317" s="2"/>
      <c r="H317" s="2"/>
      <c r="I317" s="17"/>
      <c r="J317" s="18">
        <f t="shared" si="20"/>
        <v>0</v>
      </c>
      <c r="K317" s="18"/>
      <c r="L317" s="18">
        <f t="shared" si="21"/>
        <v>0</v>
      </c>
      <c r="M317" s="2"/>
      <c r="O317" s="8"/>
      <c r="U317" s="6"/>
      <c r="V317" s="6"/>
    </row>
    <row r="318" customHeight="1" spans="1:22">
      <c r="A318" s="3"/>
      <c r="B318" s="6"/>
      <c r="C318" s="3"/>
      <c r="D318" s="12"/>
      <c r="E318" s="13"/>
      <c r="F318" s="2"/>
      <c r="G318" s="2"/>
      <c r="H318" s="2"/>
      <c r="I318" s="17"/>
      <c r="J318" s="18">
        <f t="shared" si="20"/>
        <v>0</v>
      </c>
      <c r="K318" s="18"/>
      <c r="L318" s="18">
        <f t="shared" si="21"/>
        <v>0</v>
      </c>
      <c r="M318" s="2"/>
      <c r="O318" s="8"/>
      <c r="U318" s="6"/>
      <c r="V318" s="6"/>
    </row>
    <row r="319" customHeight="1" spans="1:22">
      <c r="A319" s="3"/>
      <c r="B319" s="6"/>
      <c r="C319" s="3"/>
      <c r="D319" s="12"/>
      <c r="E319" s="13"/>
      <c r="F319" s="2"/>
      <c r="G319" s="2"/>
      <c r="H319" s="2"/>
      <c r="I319" s="17"/>
      <c r="J319" s="18">
        <f t="shared" si="20"/>
        <v>0</v>
      </c>
      <c r="K319" s="18"/>
      <c r="L319" s="18">
        <f t="shared" si="21"/>
        <v>0</v>
      </c>
      <c r="M319" s="2"/>
      <c r="O319" s="8"/>
      <c r="U319" s="6"/>
      <c r="V319" s="6"/>
    </row>
    <row r="320" customHeight="1" spans="1:22">
      <c r="A320" s="3"/>
      <c r="B320" s="6"/>
      <c r="C320" s="3"/>
      <c r="D320" s="12"/>
      <c r="E320" s="13"/>
      <c r="F320" s="2"/>
      <c r="G320" s="2"/>
      <c r="H320" s="2"/>
      <c r="I320" s="17"/>
      <c r="J320" s="18">
        <f t="shared" si="20"/>
        <v>0</v>
      </c>
      <c r="K320" s="18"/>
      <c r="L320" s="18">
        <f t="shared" si="21"/>
        <v>0</v>
      </c>
      <c r="M320" s="2"/>
      <c r="O320" s="8"/>
      <c r="U320" s="6"/>
      <c r="V320" s="6"/>
    </row>
    <row r="321" customHeight="1" spans="1:22">
      <c r="A321" s="3"/>
      <c r="B321" s="6"/>
      <c r="C321" s="3"/>
      <c r="D321" s="12"/>
      <c r="E321" s="13"/>
      <c r="F321" s="2"/>
      <c r="G321" s="2"/>
      <c r="H321" s="2"/>
      <c r="I321" s="17"/>
      <c r="J321" s="18">
        <f t="shared" si="20"/>
        <v>0</v>
      </c>
      <c r="K321" s="18"/>
      <c r="L321" s="18">
        <f t="shared" si="21"/>
        <v>0</v>
      </c>
      <c r="M321" s="2"/>
      <c r="O321" s="8"/>
      <c r="U321" s="6"/>
      <c r="V321" s="6"/>
    </row>
    <row r="322" customHeight="1" spans="1:22">
      <c r="A322" s="3"/>
      <c r="B322" s="6"/>
      <c r="C322" s="3"/>
      <c r="D322" s="12"/>
      <c r="E322" s="13"/>
      <c r="F322" s="2"/>
      <c r="G322" s="2"/>
      <c r="H322" s="2"/>
      <c r="I322" s="17"/>
      <c r="J322" s="18">
        <f t="shared" si="20"/>
        <v>0</v>
      </c>
      <c r="K322" s="18"/>
      <c r="L322" s="18">
        <f t="shared" si="21"/>
        <v>0</v>
      </c>
      <c r="M322" s="2"/>
      <c r="O322" s="8"/>
      <c r="U322" s="6"/>
      <c r="V322" s="6"/>
    </row>
    <row r="323" customHeight="1" spans="1:22">
      <c r="A323" s="3"/>
      <c r="B323" s="6"/>
      <c r="C323" s="3"/>
      <c r="D323" s="12"/>
      <c r="E323" s="13"/>
      <c r="F323" s="2"/>
      <c r="G323" s="2"/>
      <c r="H323" s="2"/>
      <c r="I323" s="17"/>
      <c r="J323" s="18">
        <f t="shared" si="20"/>
        <v>0</v>
      </c>
      <c r="K323" s="18"/>
      <c r="L323" s="18">
        <f t="shared" si="21"/>
        <v>0</v>
      </c>
      <c r="M323" s="2"/>
      <c r="O323" s="8"/>
      <c r="U323" s="6"/>
      <c r="V323" s="6"/>
    </row>
    <row r="324" customHeight="1" spans="1:22">
      <c r="A324" s="3"/>
      <c r="B324" s="6"/>
      <c r="C324" s="3"/>
      <c r="D324" s="12"/>
      <c r="E324" s="13"/>
      <c r="F324" s="2"/>
      <c r="G324" s="2"/>
      <c r="H324" s="2"/>
      <c r="I324" s="17"/>
      <c r="J324" s="18">
        <f t="shared" si="20"/>
        <v>0</v>
      </c>
      <c r="K324" s="18"/>
      <c r="L324" s="18">
        <f t="shared" si="21"/>
        <v>0</v>
      </c>
      <c r="M324" s="2"/>
      <c r="O324" s="8"/>
      <c r="U324" s="6"/>
      <c r="V324" s="6"/>
    </row>
    <row r="325" customHeight="1" spans="1:22">
      <c r="A325" s="3"/>
      <c r="B325" s="6"/>
      <c r="C325" s="3"/>
      <c r="D325" s="12"/>
      <c r="E325" s="13"/>
      <c r="F325" s="2"/>
      <c r="G325" s="2"/>
      <c r="H325" s="2"/>
      <c r="I325" s="17"/>
      <c r="J325" s="18">
        <f t="shared" si="20"/>
        <v>0</v>
      </c>
      <c r="K325" s="18"/>
      <c r="L325" s="18">
        <f t="shared" si="21"/>
        <v>0</v>
      </c>
      <c r="M325" s="2"/>
      <c r="O325" s="8"/>
      <c r="U325" s="6"/>
      <c r="V325" s="6"/>
    </row>
    <row r="326" customHeight="1" spans="1:22">
      <c r="A326" s="3"/>
      <c r="B326" s="6"/>
      <c r="C326" s="3"/>
      <c r="D326" s="12"/>
      <c r="E326" s="13"/>
      <c r="F326" s="2"/>
      <c r="G326" s="2"/>
      <c r="H326" s="2"/>
      <c r="I326" s="17"/>
      <c r="J326" s="18">
        <f t="shared" si="20"/>
        <v>0</v>
      </c>
      <c r="K326" s="18"/>
      <c r="L326" s="18">
        <f t="shared" si="21"/>
        <v>0</v>
      </c>
      <c r="M326" s="2"/>
      <c r="O326" s="8"/>
      <c r="U326" s="6"/>
      <c r="V326" s="6"/>
    </row>
    <row r="327" customHeight="1" spans="1:22">
      <c r="A327" s="3"/>
      <c r="B327" s="6"/>
      <c r="C327" s="3"/>
      <c r="D327" s="12"/>
      <c r="E327" s="13"/>
      <c r="F327" s="2"/>
      <c r="G327" s="2"/>
      <c r="H327" s="2"/>
      <c r="I327" s="17"/>
      <c r="J327" s="18">
        <f t="shared" si="20"/>
        <v>0</v>
      </c>
      <c r="K327" s="18"/>
      <c r="L327" s="18">
        <f t="shared" si="21"/>
        <v>0</v>
      </c>
      <c r="M327" s="2"/>
      <c r="O327" s="8"/>
      <c r="U327" s="6"/>
      <c r="V327" s="6"/>
    </row>
    <row r="328" customHeight="1" spans="1:22">
      <c r="A328" s="3"/>
      <c r="B328" s="6"/>
      <c r="C328" s="3"/>
      <c r="D328" s="12"/>
      <c r="E328" s="13"/>
      <c r="F328" s="2"/>
      <c r="G328" s="2"/>
      <c r="H328" s="2"/>
      <c r="I328" s="17"/>
      <c r="J328" s="18">
        <f t="shared" si="20"/>
        <v>0</v>
      </c>
      <c r="K328" s="18"/>
      <c r="L328" s="18">
        <f t="shared" si="21"/>
        <v>0</v>
      </c>
      <c r="M328" s="2"/>
      <c r="O328" s="8"/>
      <c r="U328" s="6"/>
      <c r="V328" s="6"/>
    </row>
    <row r="329" customHeight="1" spans="1:22">
      <c r="A329" s="3"/>
      <c r="B329" s="6"/>
      <c r="C329" s="3"/>
      <c r="D329" s="12"/>
      <c r="E329" s="13"/>
      <c r="F329" s="2"/>
      <c r="G329" s="2"/>
      <c r="H329" s="2"/>
      <c r="I329" s="17"/>
      <c r="J329" s="18">
        <f t="shared" si="20"/>
        <v>0</v>
      </c>
      <c r="K329" s="18"/>
      <c r="L329" s="18">
        <f t="shared" si="21"/>
        <v>0</v>
      </c>
      <c r="M329" s="2"/>
      <c r="O329" s="8"/>
      <c r="U329" s="6"/>
      <c r="V329" s="6"/>
    </row>
    <row r="330" customHeight="1" spans="1:22">
      <c r="A330" s="3"/>
      <c r="B330" s="6"/>
      <c r="C330" s="3"/>
      <c r="D330" s="12"/>
      <c r="E330" s="13"/>
      <c r="F330" s="2"/>
      <c r="G330" s="2"/>
      <c r="H330" s="2"/>
      <c r="I330" s="17"/>
      <c r="J330" s="18">
        <f t="shared" si="20"/>
        <v>0</v>
      </c>
      <c r="K330" s="18"/>
      <c r="L330" s="18">
        <f t="shared" si="21"/>
        <v>0</v>
      </c>
      <c r="M330" s="2"/>
      <c r="O330" s="8"/>
      <c r="U330" s="6"/>
      <c r="V330" s="6"/>
    </row>
    <row r="331" customHeight="1" spans="1:22">
      <c r="A331" s="3"/>
      <c r="B331" s="6"/>
      <c r="C331" s="3"/>
      <c r="D331" s="12"/>
      <c r="E331" s="13"/>
      <c r="F331" s="2"/>
      <c r="G331" s="2"/>
      <c r="H331" s="2"/>
      <c r="I331" s="17"/>
      <c r="J331" s="18">
        <f t="shared" si="20"/>
        <v>0</v>
      </c>
      <c r="K331" s="18"/>
      <c r="L331" s="18">
        <f t="shared" si="21"/>
        <v>0</v>
      </c>
      <c r="M331" s="2"/>
      <c r="O331" s="8"/>
      <c r="U331" s="6"/>
      <c r="V331" s="6"/>
    </row>
    <row r="332" customHeight="1" spans="1:22">
      <c r="A332" s="3"/>
      <c r="B332" s="6"/>
      <c r="C332" s="3"/>
      <c r="D332" s="12"/>
      <c r="E332" s="13"/>
      <c r="F332" s="2"/>
      <c r="G332" s="2"/>
      <c r="H332" s="2"/>
      <c r="I332" s="17"/>
      <c r="J332" s="18">
        <f t="shared" si="20"/>
        <v>0</v>
      </c>
      <c r="K332" s="18"/>
      <c r="L332" s="18">
        <f t="shared" si="21"/>
        <v>0</v>
      </c>
      <c r="M332" s="2"/>
      <c r="O332" s="8"/>
      <c r="U332" s="6"/>
      <c r="V332" s="6"/>
    </row>
    <row r="333" customHeight="1" spans="1:22">
      <c r="A333" s="3"/>
      <c r="B333" s="6"/>
      <c r="C333" s="3"/>
      <c r="D333" s="12"/>
      <c r="E333" s="13"/>
      <c r="F333" s="2"/>
      <c r="G333" s="2"/>
      <c r="H333" s="2"/>
      <c r="I333" s="17"/>
      <c r="J333" s="18">
        <f t="shared" si="20"/>
        <v>0</v>
      </c>
      <c r="K333" s="18"/>
      <c r="L333" s="18">
        <f t="shared" si="21"/>
        <v>0</v>
      </c>
      <c r="M333" s="2"/>
      <c r="O333" s="8"/>
      <c r="U333" s="6"/>
      <c r="V333" s="6"/>
    </row>
    <row r="334" customHeight="1" spans="1:22">
      <c r="A334" s="3"/>
      <c r="B334" s="6"/>
      <c r="C334" s="3"/>
      <c r="D334" s="12"/>
      <c r="E334" s="13"/>
      <c r="F334" s="2"/>
      <c r="G334" s="2"/>
      <c r="H334" s="2"/>
      <c r="I334" s="17"/>
      <c r="J334" s="18">
        <f t="shared" si="20"/>
        <v>0</v>
      </c>
      <c r="K334" s="18"/>
      <c r="L334" s="18">
        <f t="shared" si="21"/>
        <v>0</v>
      </c>
      <c r="M334" s="2"/>
      <c r="O334" s="8"/>
      <c r="U334" s="6"/>
      <c r="V334" s="6"/>
    </row>
    <row r="335" customHeight="1" spans="1:22">
      <c r="A335" s="3"/>
      <c r="B335" s="6"/>
      <c r="C335" s="3"/>
      <c r="D335" s="12"/>
      <c r="E335" s="13"/>
      <c r="F335" s="2"/>
      <c r="G335" s="2"/>
      <c r="H335" s="2"/>
      <c r="I335" s="17"/>
      <c r="J335" s="18">
        <f t="shared" si="20"/>
        <v>0</v>
      </c>
      <c r="K335" s="18"/>
      <c r="L335" s="18">
        <f t="shared" si="21"/>
        <v>0</v>
      </c>
      <c r="M335" s="2"/>
      <c r="O335" s="8"/>
      <c r="U335" s="6"/>
      <c r="V335" s="6"/>
    </row>
    <row r="336" customHeight="1" spans="1:22">
      <c r="A336" s="3"/>
      <c r="B336" s="6"/>
      <c r="C336" s="3"/>
      <c r="D336" s="12"/>
      <c r="E336" s="13"/>
      <c r="F336" s="2"/>
      <c r="G336" s="2"/>
      <c r="H336" s="2"/>
      <c r="I336" s="17"/>
      <c r="J336" s="18">
        <f t="shared" si="20"/>
        <v>0</v>
      </c>
      <c r="K336" s="18"/>
      <c r="L336" s="18">
        <f t="shared" si="21"/>
        <v>0</v>
      </c>
      <c r="M336" s="2"/>
      <c r="O336" s="8"/>
      <c r="U336" s="6"/>
      <c r="V336" s="6"/>
    </row>
    <row r="337" customHeight="1" spans="1:22">
      <c r="A337" s="3"/>
      <c r="B337" s="6"/>
      <c r="C337" s="3"/>
      <c r="D337" s="12"/>
      <c r="E337" s="13"/>
      <c r="F337" s="2"/>
      <c r="G337" s="2"/>
      <c r="H337" s="2"/>
      <c r="I337" s="17"/>
      <c r="J337" s="18">
        <f t="shared" si="20"/>
        <v>0</v>
      </c>
      <c r="K337" s="18"/>
      <c r="L337" s="18">
        <f t="shared" si="21"/>
        <v>0</v>
      </c>
      <c r="M337" s="2"/>
      <c r="O337" s="8"/>
      <c r="U337" s="6"/>
      <c r="V337" s="6"/>
    </row>
    <row r="338" customHeight="1" spans="1:22">
      <c r="A338" s="3"/>
      <c r="B338" s="6"/>
      <c r="C338" s="3"/>
      <c r="D338" s="12"/>
      <c r="E338" s="13"/>
      <c r="F338" s="2"/>
      <c r="G338" s="2"/>
      <c r="H338" s="2"/>
      <c r="I338" s="17"/>
      <c r="J338" s="18">
        <f t="shared" si="20"/>
        <v>0</v>
      </c>
      <c r="K338" s="18"/>
      <c r="L338" s="18">
        <f t="shared" si="21"/>
        <v>0</v>
      </c>
      <c r="M338" s="2"/>
      <c r="O338" s="8"/>
      <c r="U338" s="6"/>
      <c r="V338" s="6"/>
    </row>
    <row r="339" customHeight="1" spans="1:22">
      <c r="A339" s="3"/>
      <c r="B339" s="6"/>
      <c r="C339" s="3"/>
      <c r="D339" s="12"/>
      <c r="E339" s="13"/>
      <c r="F339" s="2"/>
      <c r="G339" s="2"/>
      <c r="H339" s="2"/>
      <c r="I339" s="17"/>
      <c r="J339" s="18">
        <f t="shared" si="20"/>
        <v>0</v>
      </c>
      <c r="K339" s="18"/>
      <c r="L339" s="18">
        <f t="shared" si="21"/>
        <v>0</v>
      </c>
      <c r="M339" s="2"/>
      <c r="O339" s="8"/>
      <c r="U339" s="6"/>
      <c r="V339" s="6"/>
    </row>
    <row r="340" customHeight="1" spans="1:22">
      <c r="A340" s="3"/>
      <c r="B340" s="6"/>
      <c r="C340" s="3"/>
      <c r="D340" s="12"/>
      <c r="E340" s="13"/>
      <c r="F340" s="2"/>
      <c r="G340" s="2"/>
      <c r="H340" s="2"/>
      <c r="I340" s="17"/>
      <c r="J340" s="18">
        <f t="shared" si="20"/>
        <v>0</v>
      </c>
      <c r="K340" s="18"/>
      <c r="L340" s="18">
        <f t="shared" si="21"/>
        <v>0</v>
      </c>
      <c r="M340" s="2"/>
      <c r="O340" s="8"/>
      <c r="U340" s="6"/>
      <c r="V340" s="6"/>
    </row>
    <row r="341" customHeight="1" spans="1:22">
      <c r="A341" s="3"/>
      <c r="B341" s="6"/>
      <c r="C341" s="3"/>
      <c r="D341" s="12"/>
      <c r="E341" s="13"/>
      <c r="F341" s="2"/>
      <c r="G341" s="2"/>
      <c r="H341" s="2"/>
      <c r="I341" s="17"/>
      <c r="J341" s="18">
        <f t="shared" si="20"/>
        <v>0</v>
      </c>
      <c r="K341" s="18"/>
      <c r="L341" s="18">
        <f t="shared" si="21"/>
        <v>0</v>
      </c>
      <c r="M341" s="2"/>
      <c r="O341" s="8"/>
      <c r="U341" s="6"/>
      <c r="V341" s="6"/>
    </row>
    <row r="342" customHeight="1" spans="1:22">
      <c r="A342" s="3"/>
      <c r="B342" s="6"/>
      <c r="C342" s="3"/>
      <c r="D342" s="12"/>
      <c r="E342" s="13"/>
      <c r="F342" s="2"/>
      <c r="G342" s="2"/>
      <c r="H342" s="2"/>
      <c r="I342" s="17"/>
      <c r="J342" s="18">
        <f t="shared" si="20"/>
        <v>0</v>
      </c>
      <c r="K342" s="18"/>
      <c r="L342" s="18">
        <f t="shared" si="21"/>
        <v>0</v>
      </c>
      <c r="M342" s="2"/>
      <c r="O342" s="8"/>
      <c r="U342" s="6"/>
      <c r="V342" s="6"/>
    </row>
    <row r="343" customHeight="1" spans="1:22">
      <c r="A343" s="3"/>
      <c r="B343" s="6"/>
      <c r="C343" s="3"/>
      <c r="D343" s="12"/>
      <c r="E343" s="13"/>
      <c r="F343" s="2"/>
      <c r="G343" s="2"/>
      <c r="H343" s="2"/>
      <c r="I343" s="17"/>
      <c r="J343" s="18">
        <f t="shared" si="20"/>
        <v>0</v>
      </c>
      <c r="K343" s="18"/>
      <c r="L343" s="18">
        <f t="shared" si="21"/>
        <v>0</v>
      </c>
      <c r="M343" s="2"/>
      <c r="O343" s="8"/>
      <c r="U343" s="6"/>
      <c r="V343" s="6"/>
    </row>
    <row r="344" customHeight="1" spans="1:22">
      <c r="A344" s="3"/>
      <c r="B344" s="6"/>
      <c r="C344" s="3"/>
      <c r="D344" s="12"/>
      <c r="E344" s="13"/>
      <c r="F344" s="2"/>
      <c r="G344" s="2"/>
      <c r="H344" s="2"/>
      <c r="I344" s="17"/>
      <c r="J344" s="18">
        <f t="shared" si="20"/>
        <v>0</v>
      </c>
      <c r="K344" s="18"/>
      <c r="L344" s="18">
        <f t="shared" si="21"/>
        <v>0</v>
      </c>
      <c r="M344" s="2"/>
      <c r="O344" s="8"/>
      <c r="U344" s="6"/>
      <c r="V344" s="6"/>
    </row>
    <row r="345" customHeight="1" spans="1:22">
      <c r="A345" s="3"/>
      <c r="B345" s="6"/>
      <c r="C345" s="3"/>
      <c r="D345" s="12"/>
      <c r="E345" s="13"/>
      <c r="F345" s="2"/>
      <c r="G345" s="2"/>
      <c r="H345" s="2"/>
      <c r="I345" s="17"/>
      <c r="J345" s="18">
        <f t="shared" si="20"/>
        <v>0</v>
      </c>
      <c r="K345" s="18"/>
      <c r="L345" s="18">
        <f t="shared" si="21"/>
        <v>0</v>
      </c>
      <c r="M345" s="2"/>
      <c r="O345" s="8"/>
      <c r="U345" s="6"/>
      <c r="V345" s="6"/>
    </row>
    <row r="346" customHeight="1" spans="1:22">
      <c r="A346" s="3"/>
      <c r="B346" s="6"/>
      <c r="C346" s="3"/>
      <c r="D346" s="12"/>
      <c r="E346" s="13"/>
      <c r="F346" s="2"/>
      <c r="G346" s="2"/>
      <c r="H346" s="2"/>
      <c r="I346" s="17"/>
      <c r="J346" s="18">
        <f t="shared" si="20"/>
        <v>0</v>
      </c>
      <c r="K346" s="18"/>
      <c r="L346" s="18">
        <f t="shared" si="21"/>
        <v>0</v>
      </c>
      <c r="M346" s="2"/>
      <c r="O346" s="8"/>
      <c r="U346" s="6"/>
      <c r="V346" s="6"/>
    </row>
    <row r="347" customHeight="1" spans="1:22">
      <c r="A347" s="3"/>
      <c r="B347" s="6"/>
      <c r="C347" s="3"/>
      <c r="D347" s="12"/>
      <c r="E347" s="13"/>
      <c r="F347" s="2"/>
      <c r="G347" s="2"/>
      <c r="H347" s="2"/>
      <c r="I347" s="17"/>
      <c r="J347" s="18">
        <f t="shared" si="20"/>
        <v>0</v>
      </c>
      <c r="K347" s="18"/>
      <c r="L347" s="18">
        <f t="shared" si="21"/>
        <v>0</v>
      </c>
      <c r="M347" s="2"/>
      <c r="O347" s="8"/>
      <c r="U347" s="6"/>
      <c r="V347" s="6"/>
    </row>
    <row r="348" customHeight="1" spans="1:22">
      <c r="A348" s="3"/>
      <c r="B348" s="6"/>
      <c r="C348" s="3"/>
      <c r="D348" s="12"/>
      <c r="E348" s="13"/>
      <c r="F348" s="2"/>
      <c r="G348" s="2"/>
      <c r="H348" s="2"/>
      <c r="I348" s="17"/>
      <c r="J348" s="18">
        <f t="shared" si="20"/>
        <v>0</v>
      </c>
      <c r="K348" s="18"/>
      <c r="L348" s="18">
        <f t="shared" si="21"/>
        <v>0</v>
      </c>
      <c r="M348" s="2"/>
      <c r="O348" s="8"/>
      <c r="U348" s="6"/>
      <c r="V348" s="6"/>
    </row>
    <row r="349" customHeight="1" spans="1:22">
      <c r="A349" s="3"/>
      <c r="B349" s="6"/>
      <c r="C349" s="3"/>
      <c r="D349" s="12"/>
      <c r="E349" s="13"/>
      <c r="F349" s="2"/>
      <c r="G349" s="2"/>
      <c r="H349" s="2"/>
      <c r="I349" s="17"/>
      <c r="J349" s="18">
        <f t="shared" si="20"/>
        <v>0</v>
      </c>
      <c r="K349" s="18"/>
      <c r="L349" s="18">
        <f t="shared" si="21"/>
        <v>0</v>
      </c>
      <c r="M349" s="2"/>
      <c r="O349" s="8"/>
      <c r="U349" s="6"/>
      <c r="V349" s="6"/>
    </row>
    <row r="350" customHeight="1" spans="1:22">
      <c r="A350" s="3"/>
      <c r="B350" s="6"/>
      <c r="C350" s="3"/>
      <c r="D350" s="12"/>
      <c r="E350" s="13"/>
      <c r="F350" s="2"/>
      <c r="G350" s="2"/>
      <c r="H350" s="2"/>
      <c r="I350" s="17"/>
      <c r="J350" s="18">
        <f t="shared" si="20"/>
        <v>0</v>
      </c>
      <c r="K350" s="18"/>
      <c r="L350" s="18">
        <f t="shared" si="21"/>
        <v>0</v>
      </c>
      <c r="M350" s="2"/>
      <c r="O350" s="8"/>
      <c r="U350" s="6"/>
      <c r="V350" s="6"/>
    </row>
    <row r="351" customHeight="1" spans="1:22">
      <c r="A351" s="3"/>
      <c r="B351" s="6"/>
      <c r="C351" s="3"/>
      <c r="D351" s="12"/>
      <c r="E351" s="13"/>
      <c r="F351" s="2"/>
      <c r="G351" s="2"/>
      <c r="H351" s="2"/>
      <c r="I351" s="17"/>
      <c r="J351" s="18">
        <f t="shared" si="20"/>
        <v>0</v>
      </c>
      <c r="K351" s="18"/>
      <c r="L351" s="18">
        <f t="shared" si="21"/>
        <v>0</v>
      </c>
      <c r="M351" s="2"/>
      <c r="O351" s="8"/>
      <c r="U351" s="6"/>
      <c r="V351" s="6"/>
    </row>
    <row r="352" customHeight="1" spans="1:22">
      <c r="A352" s="3"/>
      <c r="B352" s="6"/>
      <c r="C352" s="3"/>
      <c r="D352" s="12"/>
      <c r="E352" s="13"/>
      <c r="F352" s="2"/>
      <c r="G352" s="2"/>
      <c r="H352" s="2"/>
      <c r="I352" s="17"/>
      <c r="J352" s="18">
        <f t="shared" si="20"/>
        <v>0</v>
      </c>
      <c r="K352" s="18"/>
      <c r="L352" s="18">
        <f t="shared" si="21"/>
        <v>0</v>
      </c>
      <c r="M352" s="2"/>
      <c r="O352" s="8"/>
      <c r="U352" s="6"/>
      <c r="V352" s="6"/>
    </row>
    <row r="353" customHeight="1" spans="1:22">
      <c r="A353" s="3"/>
      <c r="B353" s="6"/>
      <c r="C353" s="3"/>
      <c r="D353" s="12"/>
      <c r="E353" s="13"/>
      <c r="F353" s="2"/>
      <c r="G353" s="2"/>
      <c r="H353" s="2"/>
      <c r="I353" s="17"/>
      <c r="J353" s="18">
        <f t="shared" si="20"/>
        <v>0</v>
      </c>
      <c r="K353" s="18"/>
      <c r="L353" s="18">
        <f t="shared" si="21"/>
        <v>0</v>
      </c>
      <c r="M353" s="2"/>
      <c r="O353" s="8"/>
      <c r="U353" s="6"/>
      <c r="V353" s="6"/>
    </row>
    <row r="354" customHeight="1" spans="1:22">
      <c r="A354" s="3"/>
      <c r="B354" s="6"/>
      <c r="C354" s="3"/>
      <c r="D354" s="12"/>
      <c r="E354" s="13"/>
      <c r="F354" s="2"/>
      <c r="G354" s="2"/>
      <c r="H354" s="2"/>
      <c r="I354" s="17"/>
      <c r="J354" s="18">
        <f t="shared" ref="J354:J417" si="22">H354*I354</f>
        <v>0</v>
      </c>
      <c r="K354" s="18"/>
      <c r="L354" s="18">
        <f t="shared" ref="L354:L417" si="23">J354-K354</f>
        <v>0</v>
      </c>
      <c r="M354" s="2"/>
      <c r="O354" s="8"/>
      <c r="U354" s="6"/>
      <c r="V354" s="6"/>
    </row>
    <row r="355" customHeight="1" spans="1:22">
      <c r="A355" s="3"/>
      <c r="B355" s="6"/>
      <c r="C355" s="3"/>
      <c r="D355" s="12"/>
      <c r="E355" s="13"/>
      <c r="F355" s="2"/>
      <c r="G355" s="2"/>
      <c r="H355" s="2"/>
      <c r="I355" s="17"/>
      <c r="J355" s="18">
        <f t="shared" si="22"/>
        <v>0</v>
      </c>
      <c r="K355" s="18"/>
      <c r="L355" s="18">
        <f t="shared" si="23"/>
        <v>0</v>
      </c>
      <c r="M355" s="2"/>
      <c r="O355" s="8"/>
      <c r="U355" s="6"/>
      <c r="V355" s="6"/>
    </row>
    <row r="356" customHeight="1" spans="1:22">
      <c r="A356" s="3"/>
      <c r="B356" s="6"/>
      <c r="C356" s="3"/>
      <c r="D356" s="12"/>
      <c r="E356" s="13"/>
      <c r="F356" s="2"/>
      <c r="G356" s="2"/>
      <c r="H356" s="2"/>
      <c r="I356" s="17"/>
      <c r="J356" s="18">
        <f t="shared" si="22"/>
        <v>0</v>
      </c>
      <c r="K356" s="18"/>
      <c r="L356" s="18">
        <f t="shared" si="23"/>
        <v>0</v>
      </c>
      <c r="M356" s="2"/>
      <c r="O356" s="8"/>
      <c r="U356" s="6"/>
      <c r="V356" s="6"/>
    </row>
    <row r="357" customHeight="1" spans="1:22">
      <c r="A357" s="3"/>
      <c r="B357" s="6"/>
      <c r="C357" s="3"/>
      <c r="D357" s="12"/>
      <c r="E357" s="13"/>
      <c r="F357" s="2"/>
      <c r="G357" s="2"/>
      <c r="H357" s="2"/>
      <c r="I357" s="17"/>
      <c r="J357" s="18">
        <f t="shared" si="22"/>
        <v>0</v>
      </c>
      <c r="K357" s="18"/>
      <c r="L357" s="18">
        <f t="shared" si="23"/>
        <v>0</v>
      </c>
      <c r="M357" s="2"/>
      <c r="O357" s="8"/>
      <c r="U357" s="6"/>
      <c r="V357" s="6"/>
    </row>
    <row r="358" customHeight="1" spans="1:22">
      <c r="A358" s="3"/>
      <c r="B358" s="6"/>
      <c r="C358" s="3"/>
      <c r="D358" s="12"/>
      <c r="E358" s="13"/>
      <c r="F358" s="2"/>
      <c r="G358" s="2"/>
      <c r="H358" s="2"/>
      <c r="I358" s="17"/>
      <c r="J358" s="18">
        <f t="shared" si="22"/>
        <v>0</v>
      </c>
      <c r="K358" s="18"/>
      <c r="L358" s="18">
        <f t="shared" si="23"/>
        <v>0</v>
      </c>
      <c r="M358" s="2"/>
      <c r="O358" s="8"/>
      <c r="U358" s="6"/>
      <c r="V358" s="6"/>
    </row>
    <row r="359" customHeight="1" spans="1:22">
      <c r="A359" s="3"/>
      <c r="B359" s="6"/>
      <c r="C359" s="3"/>
      <c r="D359" s="12"/>
      <c r="E359" s="13"/>
      <c r="F359" s="2"/>
      <c r="G359" s="2"/>
      <c r="H359" s="2"/>
      <c r="I359" s="17"/>
      <c r="J359" s="18">
        <f t="shared" si="22"/>
        <v>0</v>
      </c>
      <c r="K359" s="18"/>
      <c r="L359" s="18">
        <f t="shared" si="23"/>
        <v>0</v>
      </c>
      <c r="M359" s="2"/>
      <c r="O359" s="8"/>
      <c r="U359" s="6"/>
      <c r="V359" s="6"/>
    </row>
    <row r="360" customHeight="1" spans="1:22">
      <c r="A360" s="3"/>
      <c r="B360" s="6"/>
      <c r="C360" s="3"/>
      <c r="D360" s="12"/>
      <c r="E360" s="13"/>
      <c r="F360" s="2"/>
      <c r="G360" s="2"/>
      <c r="H360" s="2"/>
      <c r="I360" s="17"/>
      <c r="J360" s="18">
        <f t="shared" si="22"/>
        <v>0</v>
      </c>
      <c r="K360" s="18"/>
      <c r="L360" s="18">
        <f t="shared" si="23"/>
        <v>0</v>
      </c>
      <c r="M360" s="2"/>
      <c r="O360" s="8"/>
      <c r="U360" s="6"/>
      <c r="V360" s="6"/>
    </row>
    <row r="361" customHeight="1" spans="1:22">
      <c r="A361" s="3"/>
      <c r="B361" s="6"/>
      <c r="C361" s="3"/>
      <c r="D361" s="12"/>
      <c r="E361" s="13"/>
      <c r="F361" s="2"/>
      <c r="G361" s="2"/>
      <c r="H361" s="2"/>
      <c r="I361" s="17"/>
      <c r="J361" s="18">
        <f t="shared" si="22"/>
        <v>0</v>
      </c>
      <c r="K361" s="18"/>
      <c r="L361" s="18">
        <f t="shared" si="23"/>
        <v>0</v>
      </c>
      <c r="M361" s="2"/>
      <c r="O361" s="8"/>
      <c r="U361" s="6"/>
      <c r="V361" s="6"/>
    </row>
    <row r="362" customHeight="1" spans="1:22">
      <c r="A362" s="3"/>
      <c r="B362" s="6"/>
      <c r="C362" s="3"/>
      <c r="D362" s="12"/>
      <c r="E362" s="13"/>
      <c r="F362" s="2"/>
      <c r="G362" s="2"/>
      <c r="H362" s="2"/>
      <c r="I362" s="17"/>
      <c r="J362" s="18">
        <f t="shared" si="22"/>
        <v>0</v>
      </c>
      <c r="K362" s="18"/>
      <c r="L362" s="18">
        <f t="shared" si="23"/>
        <v>0</v>
      </c>
      <c r="M362" s="2"/>
      <c r="O362" s="8"/>
      <c r="U362" s="6"/>
      <c r="V362" s="6"/>
    </row>
    <row r="363" customHeight="1" spans="1:22">
      <c r="A363" s="3"/>
      <c r="B363" s="6"/>
      <c r="C363" s="3"/>
      <c r="D363" s="12"/>
      <c r="E363" s="13"/>
      <c r="F363" s="2"/>
      <c r="G363" s="2"/>
      <c r="H363" s="2"/>
      <c r="I363" s="17"/>
      <c r="J363" s="18">
        <f t="shared" si="22"/>
        <v>0</v>
      </c>
      <c r="K363" s="18"/>
      <c r="L363" s="18">
        <f t="shared" si="23"/>
        <v>0</v>
      </c>
      <c r="M363" s="2"/>
      <c r="O363" s="8"/>
      <c r="U363" s="6"/>
      <c r="V363" s="6"/>
    </row>
    <row r="364" customHeight="1" spans="1:22">
      <c r="A364" s="3"/>
      <c r="B364" s="6"/>
      <c r="C364" s="3"/>
      <c r="D364" s="12"/>
      <c r="E364" s="13"/>
      <c r="F364" s="2"/>
      <c r="G364" s="2"/>
      <c r="H364" s="2"/>
      <c r="I364" s="17"/>
      <c r="J364" s="18">
        <f t="shared" si="22"/>
        <v>0</v>
      </c>
      <c r="K364" s="18"/>
      <c r="L364" s="18">
        <f t="shared" si="23"/>
        <v>0</v>
      </c>
      <c r="M364" s="2"/>
      <c r="O364" s="8"/>
      <c r="U364" s="6"/>
      <c r="V364" s="6"/>
    </row>
    <row r="365" customHeight="1" spans="1:22">
      <c r="A365" s="3"/>
      <c r="B365" s="6"/>
      <c r="C365" s="3"/>
      <c r="D365" s="12"/>
      <c r="E365" s="13"/>
      <c r="F365" s="2"/>
      <c r="G365" s="2"/>
      <c r="H365" s="2"/>
      <c r="I365" s="17"/>
      <c r="J365" s="18">
        <f t="shared" si="22"/>
        <v>0</v>
      </c>
      <c r="K365" s="18"/>
      <c r="L365" s="18">
        <f t="shared" si="23"/>
        <v>0</v>
      </c>
      <c r="M365" s="2"/>
      <c r="O365" s="8"/>
      <c r="U365" s="6"/>
      <c r="V365" s="6"/>
    </row>
    <row r="366" customHeight="1" spans="1:22">
      <c r="A366" s="3"/>
      <c r="B366" s="6"/>
      <c r="C366" s="3"/>
      <c r="D366" s="12"/>
      <c r="E366" s="13"/>
      <c r="F366" s="2"/>
      <c r="G366" s="2"/>
      <c r="H366" s="2"/>
      <c r="I366" s="17"/>
      <c r="J366" s="18">
        <f t="shared" si="22"/>
        <v>0</v>
      </c>
      <c r="K366" s="18"/>
      <c r="L366" s="18">
        <f t="shared" si="23"/>
        <v>0</v>
      </c>
      <c r="M366" s="2"/>
      <c r="O366" s="8"/>
      <c r="U366" s="6"/>
      <c r="V366" s="6"/>
    </row>
    <row r="367" customHeight="1" spans="1:22">
      <c r="A367" s="3"/>
      <c r="B367" s="6"/>
      <c r="C367" s="3"/>
      <c r="D367" s="12"/>
      <c r="E367" s="13"/>
      <c r="F367" s="2"/>
      <c r="G367" s="2"/>
      <c r="H367" s="2"/>
      <c r="I367" s="17"/>
      <c r="J367" s="18">
        <f t="shared" si="22"/>
        <v>0</v>
      </c>
      <c r="K367" s="18"/>
      <c r="L367" s="18">
        <f t="shared" si="23"/>
        <v>0</v>
      </c>
      <c r="M367" s="2"/>
      <c r="O367" s="8"/>
      <c r="U367" s="6"/>
      <c r="V367" s="6"/>
    </row>
    <row r="368" customHeight="1" spans="1:22">
      <c r="A368" s="3"/>
      <c r="B368" s="6"/>
      <c r="C368" s="3"/>
      <c r="D368" s="12"/>
      <c r="E368" s="13"/>
      <c r="F368" s="2"/>
      <c r="G368" s="2"/>
      <c r="H368" s="2"/>
      <c r="I368" s="17"/>
      <c r="J368" s="18">
        <f t="shared" si="22"/>
        <v>0</v>
      </c>
      <c r="K368" s="18"/>
      <c r="L368" s="18">
        <f t="shared" si="23"/>
        <v>0</v>
      </c>
      <c r="M368" s="2"/>
      <c r="O368" s="8"/>
      <c r="U368" s="6"/>
      <c r="V368" s="6"/>
    </row>
    <row r="369" customHeight="1" spans="1:22">
      <c r="A369" s="3"/>
      <c r="B369" s="6"/>
      <c r="C369" s="3"/>
      <c r="D369" s="12"/>
      <c r="E369" s="13"/>
      <c r="F369" s="2"/>
      <c r="G369" s="2"/>
      <c r="H369" s="2"/>
      <c r="I369" s="17"/>
      <c r="J369" s="18">
        <f t="shared" si="22"/>
        <v>0</v>
      </c>
      <c r="K369" s="18"/>
      <c r="L369" s="18">
        <f t="shared" si="23"/>
        <v>0</v>
      </c>
      <c r="M369" s="2"/>
      <c r="O369" s="8"/>
      <c r="U369" s="6"/>
      <c r="V369" s="6"/>
    </row>
    <row r="370" customHeight="1" spans="1:22">
      <c r="A370" s="3"/>
      <c r="B370" s="6"/>
      <c r="C370" s="3"/>
      <c r="D370" s="12"/>
      <c r="E370" s="13"/>
      <c r="F370" s="2"/>
      <c r="G370" s="2"/>
      <c r="H370" s="2"/>
      <c r="I370" s="17"/>
      <c r="J370" s="18">
        <f t="shared" si="22"/>
        <v>0</v>
      </c>
      <c r="K370" s="18"/>
      <c r="L370" s="18">
        <f t="shared" si="23"/>
        <v>0</v>
      </c>
      <c r="M370" s="2"/>
      <c r="O370" s="8"/>
      <c r="U370" s="6"/>
      <c r="V370" s="6"/>
    </row>
    <row r="371" customHeight="1" spans="1:22">
      <c r="A371" s="3"/>
      <c r="B371" s="6"/>
      <c r="C371" s="3"/>
      <c r="D371" s="12"/>
      <c r="E371" s="13"/>
      <c r="F371" s="2"/>
      <c r="G371" s="2"/>
      <c r="H371" s="2"/>
      <c r="I371" s="17"/>
      <c r="J371" s="18">
        <f t="shared" si="22"/>
        <v>0</v>
      </c>
      <c r="K371" s="18"/>
      <c r="L371" s="18">
        <f t="shared" si="23"/>
        <v>0</v>
      </c>
      <c r="M371" s="2"/>
      <c r="O371" s="8"/>
      <c r="U371" s="6"/>
      <c r="V371" s="6"/>
    </row>
    <row r="372" customHeight="1" spans="1:22">
      <c r="A372" s="3"/>
      <c r="B372" s="6"/>
      <c r="C372" s="3"/>
      <c r="D372" s="12"/>
      <c r="E372" s="13"/>
      <c r="F372" s="2"/>
      <c r="G372" s="2"/>
      <c r="H372" s="2"/>
      <c r="I372" s="17"/>
      <c r="J372" s="18">
        <f t="shared" si="22"/>
        <v>0</v>
      </c>
      <c r="K372" s="18"/>
      <c r="L372" s="18">
        <f t="shared" si="23"/>
        <v>0</v>
      </c>
      <c r="M372" s="2"/>
      <c r="O372" s="8"/>
      <c r="U372" s="6"/>
      <c r="V372" s="6"/>
    </row>
    <row r="373" customHeight="1" spans="1:22">
      <c r="A373" s="3"/>
      <c r="B373" s="6"/>
      <c r="C373" s="3"/>
      <c r="D373" s="12"/>
      <c r="E373" s="13"/>
      <c r="F373" s="2"/>
      <c r="G373" s="2"/>
      <c r="H373" s="2"/>
      <c r="I373" s="17"/>
      <c r="J373" s="18">
        <f t="shared" si="22"/>
        <v>0</v>
      </c>
      <c r="K373" s="18"/>
      <c r="L373" s="18">
        <f t="shared" si="23"/>
        <v>0</v>
      </c>
      <c r="M373" s="2"/>
      <c r="O373" s="8"/>
      <c r="U373" s="6"/>
      <c r="V373" s="6"/>
    </row>
    <row r="374" customHeight="1" spans="1:22">
      <c r="A374" s="3"/>
      <c r="B374" s="6"/>
      <c r="C374" s="3"/>
      <c r="D374" s="12"/>
      <c r="E374" s="13"/>
      <c r="F374" s="2"/>
      <c r="G374" s="2"/>
      <c r="H374" s="2"/>
      <c r="I374" s="17"/>
      <c r="J374" s="18">
        <f t="shared" si="22"/>
        <v>0</v>
      </c>
      <c r="K374" s="18"/>
      <c r="L374" s="18">
        <f t="shared" si="23"/>
        <v>0</v>
      </c>
      <c r="M374" s="2"/>
      <c r="O374" s="8"/>
      <c r="U374" s="6"/>
      <c r="V374" s="6"/>
    </row>
    <row r="375" customHeight="1" spans="1:22">
      <c r="A375" s="3"/>
      <c r="B375" s="6"/>
      <c r="C375" s="3"/>
      <c r="D375" s="12"/>
      <c r="E375" s="13"/>
      <c r="F375" s="2"/>
      <c r="G375" s="2"/>
      <c r="H375" s="2"/>
      <c r="I375" s="17"/>
      <c r="J375" s="18">
        <f t="shared" si="22"/>
        <v>0</v>
      </c>
      <c r="K375" s="18"/>
      <c r="L375" s="18">
        <f t="shared" si="23"/>
        <v>0</v>
      </c>
      <c r="M375" s="2"/>
      <c r="O375" s="8"/>
      <c r="U375" s="6"/>
      <c r="V375" s="6"/>
    </row>
    <row r="376" customHeight="1" spans="1:22">
      <c r="A376" s="3"/>
      <c r="B376" s="6"/>
      <c r="C376" s="3"/>
      <c r="D376" s="12"/>
      <c r="E376" s="13"/>
      <c r="F376" s="2"/>
      <c r="G376" s="2"/>
      <c r="H376" s="2"/>
      <c r="I376" s="17"/>
      <c r="J376" s="18">
        <f t="shared" si="22"/>
        <v>0</v>
      </c>
      <c r="K376" s="18"/>
      <c r="L376" s="18">
        <f t="shared" si="23"/>
        <v>0</v>
      </c>
      <c r="M376" s="2"/>
      <c r="O376" s="8"/>
      <c r="U376" s="6"/>
      <c r="V376" s="6"/>
    </row>
    <row r="377" customHeight="1" spans="1:22">
      <c r="A377" s="3"/>
      <c r="B377" s="6"/>
      <c r="C377" s="3"/>
      <c r="D377" s="12"/>
      <c r="E377" s="13"/>
      <c r="F377" s="2"/>
      <c r="G377" s="2"/>
      <c r="H377" s="2"/>
      <c r="I377" s="17"/>
      <c r="J377" s="18">
        <f t="shared" si="22"/>
        <v>0</v>
      </c>
      <c r="K377" s="18"/>
      <c r="L377" s="18">
        <f t="shared" si="23"/>
        <v>0</v>
      </c>
      <c r="M377" s="2"/>
      <c r="O377" s="8"/>
      <c r="U377" s="6"/>
      <c r="V377" s="6"/>
    </row>
    <row r="378" customHeight="1" spans="1:22">
      <c r="A378" s="3"/>
      <c r="B378" s="6"/>
      <c r="C378" s="3"/>
      <c r="D378" s="12"/>
      <c r="E378" s="13"/>
      <c r="F378" s="2"/>
      <c r="G378" s="2"/>
      <c r="H378" s="2"/>
      <c r="I378" s="17"/>
      <c r="J378" s="18">
        <f t="shared" si="22"/>
        <v>0</v>
      </c>
      <c r="K378" s="18"/>
      <c r="L378" s="18">
        <f t="shared" si="23"/>
        <v>0</v>
      </c>
      <c r="M378" s="2"/>
      <c r="O378" s="8"/>
      <c r="U378" s="6"/>
      <c r="V378" s="6"/>
    </row>
    <row r="379" customHeight="1" spans="1:22">
      <c r="A379" s="3"/>
      <c r="B379" s="6"/>
      <c r="C379" s="3"/>
      <c r="D379" s="12"/>
      <c r="E379" s="13"/>
      <c r="F379" s="2"/>
      <c r="G379" s="2"/>
      <c r="H379" s="2"/>
      <c r="I379" s="17"/>
      <c r="J379" s="18">
        <f t="shared" si="22"/>
        <v>0</v>
      </c>
      <c r="K379" s="18"/>
      <c r="L379" s="18">
        <f t="shared" si="23"/>
        <v>0</v>
      </c>
      <c r="M379" s="2"/>
      <c r="O379" s="8"/>
      <c r="U379" s="6"/>
      <c r="V379" s="6"/>
    </row>
    <row r="380" customHeight="1" spans="1:22">
      <c r="A380" s="3"/>
      <c r="B380" s="6"/>
      <c r="C380" s="3"/>
      <c r="D380" s="12"/>
      <c r="E380" s="13"/>
      <c r="F380" s="2"/>
      <c r="G380" s="2"/>
      <c r="H380" s="2"/>
      <c r="I380" s="17"/>
      <c r="J380" s="18">
        <f t="shared" si="22"/>
        <v>0</v>
      </c>
      <c r="K380" s="18"/>
      <c r="L380" s="18">
        <f t="shared" si="23"/>
        <v>0</v>
      </c>
      <c r="M380" s="2"/>
      <c r="O380" s="8"/>
      <c r="U380" s="6"/>
      <c r="V380" s="6"/>
    </row>
    <row r="381" customHeight="1" spans="1:22">
      <c r="A381" s="3"/>
      <c r="B381" s="6"/>
      <c r="C381" s="3"/>
      <c r="D381" s="12"/>
      <c r="E381" s="13"/>
      <c r="F381" s="2"/>
      <c r="G381" s="2"/>
      <c r="H381" s="2"/>
      <c r="I381" s="17"/>
      <c r="J381" s="18">
        <f t="shared" si="22"/>
        <v>0</v>
      </c>
      <c r="K381" s="18"/>
      <c r="L381" s="18">
        <f t="shared" si="23"/>
        <v>0</v>
      </c>
      <c r="M381" s="2"/>
      <c r="O381" s="8"/>
      <c r="U381" s="6"/>
      <c r="V381" s="6"/>
    </row>
    <row r="382" customHeight="1" spans="1:22">
      <c r="A382" s="3"/>
      <c r="B382" s="6"/>
      <c r="C382" s="3"/>
      <c r="D382" s="12"/>
      <c r="E382" s="13"/>
      <c r="F382" s="2"/>
      <c r="G382" s="2"/>
      <c r="H382" s="2"/>
      <c r="I382" s="17"/>
      <c r="J382" s="18">
        <f t="shared" si="22"/>
        <v>0</v>
      </c>
      <c r="K382" s="18"/>
      <c r="L382" s="18">
        <f t="shared" si="23"/>
        <v>0</v>
      </c>
      <c r="M382" s="2"/>
      <c r="O382" s="8"/>
      <c r="U382" s="6"/>
      <c r="V382" s="6"/>
    </row>
    <row r="383" customHeight="1" spans="1:22">
      <c r="A383" s="3"/>
      <c r="B383" s="6"/>
      <c r="C383" s="3"/>
      <c r="D383" s="12"/>
      <c r="E383" s="13"/>
      <c r="F383" s="2"/>
      <c r="G383" s="2"/>
      <c r="H383" s="2"/>
      <c r="I383" s="17"/>
      <c r="J383" s="18">
        <f t="shared" si="22"/>
        <v>0</v>
      </c>
      <c r="K383" s="18"/>
      <c r="L383" s="18">
        <f t="shared" si="23"/>
        <v>0</v>
      </c>
      <c r="M383" s="2"/>
      <c r="O383" s="8"/>
      <c r="U383" s="6"/>
      <c r="V383" s="6"/>
    </row>
    <row r="384" customHeight="1" spans="1:22">
      <c r="A384" s="3"/>
      <c r="B384" s="6"/>
      <c r="C384" s="3"/>
      <c r="D384" s="12"/>
      <c r="E384" s="13"/>
      <c r="F384" s="2"/>
      <c r="G384" s="2"/>
      <c r="H384" s="2"/>
      <c r="I384" s="17"/>
      <c r="J384" s="18">
        <f t="shared" si="22"/>
        <v>0</v>
      </c>
      <c r="K384" s="18"/>
      <c r="L384" s="18">
        <f t="shared" si="23"/>
        <v>0</v>
      </c>
      <c r="M384" s="2"/>
      <c r="O384" s="8"/>
      <c r="U384" s="6"/>
      <c r="V384" s="6"/>
    </row>
    <row r="385" customHeight="1" spans="1:22">
      <c r="A385" s="3"/>
      <c r="B385" s="6"/>
      <c r="C385" s="3"/>
      <c r="D385" s="12"/>
      <c r="E385" s="13"/>
      <c r="F385" s="2"/>
      <c r="G385" s="2"/>
      <c r="H385" s="2"/>
      <c r="I385" s="17"/>
      <c r="J385" s="18">
        <f t="shared" si="22"/>
        <v>0</v>
      </c>
      <c r="K385" s="18"/>
      <c r="L385" s="18">
        <f t="shared" si="23"/>
        <v>0</v>
      </c>
      <c r="M385" s="2"/>
      <c r="O385" s="8"/>
      <c r="U385" s="6"/>
      <c r="V385" s="6"/>
    </row>
    <row r="386" customHeight="1" spans="1:22">
      <c r="A386" s="3"/>
      <c r="B386" s="6"/>
      <c r="C386" s="3"/>
      <c r="D386" s="12"/>
      <c r="E386" s="13"/>
      <c r="F386" s="2"/>
      <c r="G386" s="2"/>
      <c r="H386" s="2"/>
      <c r="I386" s="17"/>
      <c r="J386" s="18">
        <f t="shared" si="22"/>
        <v>0</v>
      </c>
      <c r="K386" s="18"/>
      <c r="L386" s="18">
        <f t="shared" si="23"/>
        <v>0</v>
      </c>
      <c r="M386" s="2"/>
      <c r="O386" s="8"/>
      <c r="U386" s="6"/>
      <c r="V386" s="6"/>
    </row>
    <row r="387" customHeight="1" spans="1:22">
      <c r="A387" s="3"/>
      <c r="B387" s="6"/>
      <c r="C387" s="3"/>
      <c r="D387" s="12"/>
      <c r="E387" s="13"/>
      <c r="F387" s="2"/>
      <c r="G387" s="2"/>
      <c r="H387" s="2"/>
      <c r="I387" s="17"/>
      <c r="J387" s="18">
        <f t="shared" si="22"/>
        <v>0</v>
      </c>
      <c r="K387" s="18"/>
      <c r="L387" s="18">
        <f t="shared" si="23"/>
        <v>0</v>
      </c>
      <c r="M387" s="2"/>
      <c r="O387" s="8"/>
      <c r="U387" s="6"/>
      <c r="V387" s="6"/>
    </row>
    <row r="388" customHeight="1" spans="1:22">
      <c r="A388" s="3"/>
      <c r="B388" s="6"/>
      <c r="C388" s="3"/>
      <c r="D388" s="12"/>
      <c r="E388" s="13"/>
      <c r="F388" s="2"/>
      <c r="G388" s="2"/>
      <c r="H388" s="2"/>
      <c r="I388" s="17"/>
      <c r="J388" s="18">
        <f t="shared" si="22"/>
        <v>0</v>
      </c>
      <c r="K388" s="18"/>
      <c r="L388" s="18">
        <f t="shared" si="23"/>
        <v>0</v>
      </c>
      <c r="M388" s="2"/>
      <c r="O388" s="8"/>
      <c r="U388" s="6"/>
      <c r="V388" s="6"/>
    </row>
    <row r="389" customHeight="1" spans="1:22">
      <c r="A389" s="3"/>
      <c r="B389" s="6"/>
      <c r="C389" s="3"/>
      <c r="D389" s="12"/>
      <c r="E389" s="13"/>
      <c r="F389" s="2"/>
      <c r="G389" s="2"/>
      <c r="H389" s="2"/>
      <c r="I389" s="17"/>
      <c r="J389" s="18">
        <f t="shared" si="22"/>
        <v>0</v>
      </c>
      <c r="K389" s="18"/>
      <c r="L389" s="18">
        <f t="shared" si="23"/>
        <v>0</v>
      </c>
      <c r="M389" s="2"/>
      <c r="O389" s="8"/>
      <c r="U389" s="6"/>
      <c r="V389" s="6"/>
    </row>
    <row r="390" customHeight="1" spans="1:22">
      <c r="A390" s="3"/>
      <c r="B390" s="6"/>
      <c r="C390" s="3"/>
      <c r="D390" s="12"/>
      <c r="E390" s="13"/>
      <c r="F390" s="2"/>
      <c r="G390" s="2"/>
      <c r="H390" s="2"/>
      <c r="I390" s="17"/>
      <c r="J390" s="18">
        <f t="shared" si="22"/>
        <v>0</v>
      </c>
      <c r="K390" s="18"/>
      <c r="L390" s="18">
        <f t="shared" si="23"/>
        <v>0</v>
      </c>
      <c r="M390" s="2"/>
      <c r="O390" s="8"/>
      <c r="U390" s="6"/>
      <c r="V390" s="6"/>
    </row>
    <row r="391" customHeight="1" spans="1:22">
      <c r="A391" s="3"/>
      <c r="B391" s="6"/>
      <c r="C391" s="3"/>
      <c r="D391" s="12"/>
      <c r="E391" s="13"/>
      <c r="F391" s="2"/>
      <c r="G391" s="2"/>
      <c r="H391" s="2"/>
      <c r="I391" s="17"/>
      <c r="J391" s="18">
        <f t="shared" si="22"/>
        <v>0</v>
      </c>
      <c r="K391" s="18"/>
      <c r="L391" s="18">
        <f t="shared" si="23"/>
        <v>0</v>
      </c>
      <c r="M391" s="2"/>
      <c r="O391" s="8"/>
      <c r="U391" s="6"/>
      <c r="V391" s="6"/>
    </row>
    <row r="392" customHeight="1" spans="1:22">
      <c r="A392" s="3"/>
      <c r="B392" s="6"/>
      <c r="C392" s="3"/>
      <c r="D392" s="12"/>
      <c r="E392" s="13"/>
      <c r="F392" s="2"/>
      <c r="G392" s="2"/>
      <c r="H392" s="2"/>
      <c r="I392" s="17"/>
      <c r="J392" s="18">
        <f t="shared" si="22"/>
        <v>0</v>
      </c>
      <c r="K392" s="18"/>
      <c r="L392" s="18">
        <f t="shared" si="23"/>
        <v>0</v>
      </c>
      <c r="M392" s="2"/>
      <c r="O392" s="8"/>
      <c r="U392" s="6"/>
      <c r="V392" s="6"/>
    </row>
    <row r="393" customHeight="1" spans="1:22">
      <c r="A393" s="3"/>
      <c r="B393" s="6"/>
      <c r="C393" s="3"/>
      <c r="D393" s="12"/>
      <c r="E393" s="13"/>
      <c r="F393" s="2"/>
      <c r="G393" s="2"/>
      <c r="H393" s="2"/>
      <c r="I393" s="17"/>
      <c r="J393" s="18">
        <f t="shared" si="22"/>
        <v>0</v>
      </c>
      <c r="K393" s="18"/>
      <c r="L393" s="18">
        <f t="shared" si="23"/>
        <v>0</v>
      </c>
      <c r="M393" s="2"/>
      <c r="O393" s="8"/>
      <c r="U393" s="6"/>
      <c r="V393" s="6"/>
    </row>
    <row r="394" customHeight="1" spans="1:22">
      <c r="A394" s="3"/>
      <c r="B394" s="6"/>
      <c r="C394" s="3"/>
      <c r="D394" s="12"/>
      <c r="E394" s="13"/>
      <c r="F394" s="2"/>
      <c r="G394" s="2"/>
      <c r="H394" s="2"/>
      <c r="I394" s="17"/>
      <c r="J394" s="18">
        <f t="shared" si="22"/>
        <v>0</v>
      </c>
      <c r="K394" s="18"/>
      <c r="L394" s="18">
        <f t="shared" si="23"/>
        <v>0</v>
      </c>
      <c r="M394" s="2"/>
      <c r="O394" s="8"/>
      <c r="U394" s="6"/>
      <c r="V394" s="6"/>
    </row>
    <row r="395" customHeight="1" spans="1:22">
      <c r="A395" s="3"/>
      <c r="B395" s="6"/>
      <c r="C395" s="3"/>
      <c r="D395" s="12"/>
      <c r="E395" s="13"/>
      <c r="F395" s="2"/>
      <c r="G395" s="2"/>
      <c r="H395" s="2"/>
      <c r="I395" s="17"/>
      <c r="J395" s="18">
        <f t="shared" si="22"/>
        <v>0</v>
      </c>
      <c r="K395" s="18"/>
      <c r="L395" s="18">
        <f t="shared" si="23"/>
        <v>0</v>
      </c>
      <c r="M395" s="2"/>
      <c r="O395" s="8"/>
      <c r="U395" s="6"/>
      <c r="V395" s="6"/>
    </row>
    <row r="396" customHeight="1" spans="1:22">
      <c r="A396" s="3"/>
      <c r="B396" s="6"/>
      <c r="C396" s="3"/>
      <c r="D396" s="12"/>
      <c r="E396" s="13"/>
      <c r="F396" s="2"/>
      <c r="G396" s="2"/>
      <c r="H396" s="2"/>
      <c r="I396" s="17"/>
      <c r="J396" s="18">
        <f t="shared" si="22"/>
        <v>0</v>
      </c>
      <c r="K396" s="18"/>
      <c r="L396" s="18">
        <f t="shared" si="23"/>
        <v>0</v>
      </c>
      <c r="M396" s="2"/>
      <c r="O396" s="8"/>
      <c r="U396" s="6"/>
      <c r="V396" s="6"/>
    </row>
    <row r="397" customHeight="1" spans="1:22">
      <c r="A397" s="3"/>
      <c r="B397" s="6"/>
      <c r="C397" s="3"/>
      <c r="D397" s="12"/>
      <c r="E397" s="13"/>
      <c r="F397" s="2"/>
      <c r="G397" s="2"/>
      <c r="H397" s="2"/>
      <c r="I397" s="17"/>
      <c r="J397" s="18">
        <f t="shared" si="22"/>
        <v>0</v>
      </c>
      <c r="K397" s="18"/>
      <c r="L397" s="18">
        <f t="shared" si="23"/>
        <v>0</v>
      </c>
      <c r="M397" s="2"/>
      <c r="O397" s="8"/>
      <c r="U397" s="6"/>
      <c r="V397" s="6"/>
    </row>
    <row r="398" customHeight="1" spans="1:22">
      <c r="A398" s="3"/>
      <c r="B398" s="6"/>
      <c r="C398" s="3"/>
      <c r="D398" s="12"/>
      <c r="E398" s="13"/>
      <c r="F398" s="2"/>
      <c r="G398" s="2"/>
      <c r="H398" s="2"/>
      <c r="I398" s="17"/>
      <c r="J398" s="18">
        <f t="shared" si="22"/>
        <v>0</v>
      </c>
      <c r="K398" s="18"/>
      <c r="L398" s="18">
        <f t="shared" si="23"/>
        <v>0</v>
      </c>
      <c r="M398" s="2"/>
      <c r="O398" s="8"/>
      <c r="U398" s="6"/>
      <c r="V398" s="6"/>
    </row>
    <row r="399" customHeight="1" spans="1:22">
      <c r="A399" s="3"/>
      <c r="B399" s="6"/>
      <c r="C399" s="3"/>
      <c r="D399" s="12"/>
      <c r="E399" s="13"/>
      <c r="F399" s="2"/>
      <c r="G399" s="2"/>
      <c r="H399" s="2"/>
      <c r="I399" s="17"/>
      <c r="J399" s="18">
        <f t="shared" si="22"/>
        <v>0</v>
      </c>
      <c r="K399" s="18"/>
      <c r="L399" s="18">
        <f t="shared" si="23"/>
        <v>0</v>
      </c>
      <c r="M399" s="2"/>
      <c r="O399" s="8"/>
      <c r="U399" s="6"/>
      <c r="V399" s="6"/>
    </row>
    <row r="400" customHeight="1" spans="1:22">
      <c r="A400" s="3"/>
      <c r="B400" s="6"/>
      <c r="C400" s="3"/>
      <c r="D400" s="12"/>
      <c r="E400" s="13"/>
      <c r="F400" s="2"/>
      <c r="G400" s="2"/>
      <c r="H400" s="2"/>
      <c r="I400" s="17"/>
      <c r="J400" s="18">
        <f t="shared" si="22"/>
        <v>0</v>
      </c>
      <c r="K400" s="18"/>
      <c r="L400" s="18">
        <f t="shared" si="23"/>
        <v>0</v>
      </c>
      <c r="M400" s="2"/>
      <c r="O400" s="8"/>
      <c r="U400" s="6"/>
      <c r="V400" s="6"/>
    </row>
    <row r="401" customHeight="1" spans="1:22">
      <c r="A401" s="3"/>
      <c r="B401" s="6"/>
      <c r="C401" s="3"/>
      <c r="D401" s="12"/>
      <c r="E401" s="13"/>
      <c r="F401" s="2"/>
      <c r="G401" s="2"/>
      <c r="H401" s="2"/>
      <c r="I401" s="17"/>
      <c r="J401" s="18">
        <f t="shared" si="22"/>
        <v>0</v>
      </c>
      <c r="K401" s="18"/>
      <c r="L401" s="18">
        <f t="shared" si="23"/>
        <v>0</v>
      </c>
      <c r="M401" s="2"/>
      <c r="O401" s="8"/>
      <c r="U401" s="6"/>
      <c r="V401" s="6"/>
    </row>
    <row r="402" customHeight="1" spans="1:22">
      <c r="A402" s="3"/>
      <c r="B402" s="6"/>
      <c r="C402" s="3"/>
      <c r="D402" s="12"/>
      <c r="E402" s="13"/>
      <c r="F402" s="2"/>
      <c r="G402" s="2"/>
      <c r="H402" s="2"/>
      <c r="I402" s="17"/>
      <c r="J402" s="18">
        <f t="shared" si="22"/>
        <v>0</v>
      </c>
      <c r="K402" s="18"/>
      <c r="L402" s="18">
        <f t="shared" si="23"/>
        <v>0</v>
      </c>
      <c r="M402" s="2"/>
      <c r="O402" s="8"/>
      <c r="U402" s="6"/>
      <c r="V402" s="6"/>
    </row>
    <row r="403" customHeight="1" spans="1:22">
      <c r="A403" s="3"/>
      <c r="B403" s="6"/>
      <c r="C403" s="3"/>
      <c r="D403" s="12"/>
      <c r="E403" s="13"/>
      <c r="F403" s="2"/>
      <c r="G403" s="2"/>
      <c r="H403" s="2"/>
      <c r="I403" s="17"/>
      <c r="J403" s="18">
        <f t="shared" si="22"/>
        <v>0</v>
      </c>
      <c r="K403" s="18"/>
      <c r="L403" s="18">
        <f t="shared" si="23"/>
        <v>0</v>
      </c>
      <c r="M403" s="2"/>
      <c r="O403" s="8"/>
      <c r="U403" s="6"/>
      <c r="V403" s="6"/>
    </row>
    <row r="404" customHeight="1" spans="1:22">
      <c r="A404" s="3"/>
      <c r="B404" s="6"/>
      <c r="C404" s="3"/>
      <c r="D404" s="12"/>
      <c r="E404" s="13"/>
      <c r="F404" s="2"/>
      <c r="G404" s="2"/>
      <c r="H404" s="2"/>
      <c r="I404" s="17"/>
      <c r="J404" s="18">
        <f t="shared" si="22"/>
        <v>0</v>
      </c>
      <c r="K404" s="18"/>
      <c r="L404" s="18">
        <f t="shared" si="23"/>
        <v>0</v>
      </c>
      <c r="M404" s="2"/>
      <c r="O404" s="8"/>
      <c r="U404" s="6"/>
      <c r="V404" s="6"/>
    </row>
    <row r="405" customHeight="1" spans="1:22">
      <c r="A405" s="3"/>
      <c r="B405" s="6"/>
      <c r="C405" s="3"/>
      <c r="D405" s="12"/>
      <c r="E405" s="13"/>
      <c r="F405" s="2"/>
      <c r="G405" s="2"/>
      <c r="H405" s="2"/>
      <c r="I405" s="17"/>
      <c r="J405" s="18">
        <f t="shared" si="22"/>
        <v>0</v>
      </c>
      <c r="K405" s="18"/>
      <c r="L405" s="18">
        <f t="shared" si="23"/>
        <v>0</v>
      </c>
      <c r="M405" s="2"/>
      <c r="O405" s="8"/>
      <c r="U405" s="6"/>
      <c r="V405" s="6"/>
    </row>
    <row r="406" customHeight="1" spans="1:22">
      <c r="A406" s="3"/>
      <c r="B406" s="6"/>
      <c r="C406" s="3"/>
      <c r="D406" s="12"/>
      <c r="E406" s="13"/>
      <c r="F406" s="2"/>
      <c r="G406" s="2"/>
      <c r="H406" s="2"/>
      <c r="I406" s="17"/>
      <c r="J406" s="18">
        <f t="shared" si="22"/>
        <v>0</v>
      </c>
      <c r="K406" s="18"/>
      <c r="L406" s="18">
        <f t="shared" si="23"/>
        <v>0</v>
      </c>
      <c r="M406" s="2"/>
      <c r="O406" s="8"/>
      <c r="U406" s="6"/>
      <c r="V406" s="6"/>
    </row>
    <row r="407" customHeight="1" spans="1:22">
      <c r="A407" s="3"/>
      <c r="B407" s="6"/>
      <c r="C407" s="3"/>
      <c r="D407" s="12"/>
      <c r="E407" s="13"/>
      <c r="F407" s="2"/>
      <c r="G407" s="2"/>
      <c r="H407" s="2"/>
      <c r="I407" s="17"/>
      <c r="J407" s="18">
        <f t="shared" si="22"/>
        <v>0</v>
      </c>
      <c r="K407" s="18"/>
      <c r="L407" s="18">
        <f t="shared" si="23"/>
        <v>0</v>
      </c>
      <c r="M407" s="2"/>
      <c r="O407" s="8"/>
      <c r="U407" s="6"/>
      <c r="V407" s="6"/>
    </row>
    <row r="408" customHeight="1" spans="1:22">
      <c r="A408" s="3"/>
      <c r="B408" s="6"/>
      <c r="C408" s="3"/>
      <c r="D408" s="12"/>
      <c r="E408" s="13"/>
      <c r="F408" s="2"/>
      <c r="G408" s="2"/>
      <c r="H408" s="2"/>
      <c r="I408" s="17"/>
      <c r="J408" s="18">
        <f t="shared" si="22"/>
        <v>0</v>
      </c>
      <c r="K408" s="18"/>
      <c r="L408" s="18">
        <f t="shared" si="23"/>
        <v>0</v>
      </c>
      <c r="M408" s="2"/>
      <c r="O408" s="8"/>
      <c r="U408" s="6"/>
      <c r="V408" s="6"/>
    </row>
    <row r="409" customHeight="1" spans="1:22">
      <c r="A409" s="3"/>
      <c r="B409" s="6"/>
      <c r="C409" s="3"/>
      <c r="D409" s="12"/>
      <c r="E409" s="13"/>
      <c r="F409" s="2"/>
      <c r="G409" s="2"/>
      <c r="H409" s="2"/>
      <c r="I409" s="17"/>
      <c r="J409" s="18">
        <f t="shared" si="22"/>
        <v>0</v>
      </c>
      <c r="K409" s="18"/>
      <c r="L409" s="18">
        <f t="shared" si="23"/>
        <v>0</v>
      </c>
      <c r="M409" s="2"/>
      <c r="O409" s="8"/>
      <c r="U409" s="6"/>
      <c r="V409" s="6"/>
    </row>
    <row r="410" customHeight="1" spans="1:22">
      <c r="A410" s="3"/>
      <c r="B410" s="6"/>
      <c r="C410" s="3"/>
      <c r="D410" s="12"/>
      <c r="E410" s="13"/>
      <c r="F410" s="2"/>
      <c r="G410" s="2"/>
      <c r="H410" s="2"/>
      <c r="I410" s="17"/>
      <c r="J410" s="18">
        <f t="shared" si="22"/>
        <v>0</v>
      </c>
      <c r="K410" s="18"/>
      <c r="L410" s="18">
        <f t="shared" si="23"/>
        <v>0</v>
      </c>
      <c r="M410" s="2"/>
      <c r="O410" s="8"/>
      <c r="U410" s="6"/>
      <c r="V410" s="6"/>
    </row>
    <row r="411" customHeight="1" spans="1:22">
      <c r="A411" s="3"/>
      <c r="B411" s="6"/>
      <c r="C411" s="3"/>
      <c r="D411" s="12"/>
      <c r="E411" s="13"/>
      <c r="F411" s="2"/>
      <c r="G411" s="2"/>
      <c r="H411" s="2"/>
      <c r="I411" s="17"/>
      <c r="J411" s="18">
        <f t="shared" si="22"/>
        <v>0</v>
      </c>
      <c r="K411" s="18"/>
      <c r="L411" s="18">
        <f t="shared" si="23"/>
        <v>0</v>
      </c>
      <c r="M411" s="2"/>
      <c r="O411" s="8"/>
      <c r="U411" s="6"/>
      <c r="V411" s="6"/>
    </row>
    <row r="412" customHeight="1" spans="1:22">
      <c r="A412" s="3"/>
      <c r="B412" s="6"/>
      <c r="C412" s="3"/>
      <c r="D412" s="12"/>
      <c r="E412" s="13"/>
      <c r="F412" s="2"/>
      <c r="G412" s="2"/>
      <c r="H412" s="2"/>
      <c r="I412" s="17"/>
      <c r="J412" s="18">
        <f t="shared" si="22"/>
        <v>0</v>
      </c>
      <c r="K412" s="18"/>
      <c r="L412" s="18">
        <f t="shared" si="23"/>
        <v>0</v>
      </c>
      <c r="M412" s="2"/>
      <c r="O412" s="8"/>
      <c r="U412" s="6"/>
      <c r="V412" s="6"/>
    </row>
    <row r="413" customHeight="1" spans="1:22">
      <c r="A413" s="3"/>
      <c r="B413" s="6"/>
      <c r="C413" s="3"/>
      <c r="D413" s="12"/>
      <c r="E413" s="13"/>
      <c r="F413" s="2"/>
      <c r="G413" s="2"/>
      <c r="H413" s="2"/>
      <c r="I413" s="17"/>
      <c r="J413" s="18">
        <f t="shared" si="22"/>
        <v>0</v>
      </c>
      <c r="K413" s="18"/>
      <c r="L413" s="18">
        <f t="shared" si="23"/>
        <v>0</v>
      </c>
      <c r="M413" s="2"/>
      <c r="O413" s="8"/>
      <c r="U413" s="6"/>
      <c r="V413" s="6"/>
    </row>
    <row r="414" customHeight="1" spans="1:22">
      <c r="A414" s="3"/>
      <c r="B414" s="6"/>
      <c r="C414" s="3"/>
      <c r="D414" s="12"/>
      <c r="E414" s="13"/>
      <c r="F414" s="2"/>
      <c r="G414" s="2"/>
      <c r="H414" s="2"/>
      <c r="I414" s="17"/>
      <c r="J414" s="18">
        <f t="shared" si="22"/>
        <v>0</v>
      </c>
      <c r="K414" s="18"/>
      <c r="L414" s="18">
        <f t="shared" si="23"/>
        <v>0</v>
      </c>
      <c r="M414" s="2"/>
      <c r="O414" s="8"/>
      <c r="U414" s="6"/>
      <c r="V414" s="6"/>
    </row>
    <row r="415" customHeight="1" spans="1:22">
      <c r="A415" s="3"/>
      <c r="B415" s="6"/>
      <c r="C415" s="3"/>
      <c r="D415" s="12"/>
      <c r="E415" s="13"/>
      <c r="F415" s="2"/>
      <c r="G415" s="2"/>
      <c r="H415" s="2"/>
      <c r="I415" s="17"/>
      <c r="J415" s="18">
        <f t="shared" si="22"/>
        <v>0</v>
      </c>
      <c r="K415" s="18"/>
      <c r="L415" s="18">
        <f t="shared" si="23"/>
        <v>0</v>
      </c>
      <c r="M415" s="2"/>
      <c r="O415" s="8"/>
      <c r="U415" s="6"/>
      <c r="V415" s="6"/>
    </row>
    <row r="416" customHeight="1" spans="1:22">
      <c r="A416" s="3"/>
      <c r="B416" s="6"/>
      <c r="C416" s="3"/>
      <c r="D416" s="12"/>
      <c r="E416" s="13"/>
      <c r="F416" s="2"/>
      <c r="G416" s="2"/>
      <c r="H416" s="2"/>
      <c r="I416" s="17"/>
      <c r="J416" s="18">
        <f t="shared" si="22"/>
        <v>0</v>
      </c>
      <c r="K416" s="18"/>
      <c r="L416" s="18">
        <f t="shared" si="23"/>
        <v>0</v>
      </c>
      <c r="M416" s="2"/>
      <c r="O416" s="8"/>
      <c r="U416" s="6"/>
      <c r="V416" s="6"/>
    </row>
    <row r="417" customHeight="1" spans="1:22">
      <c r="A417" s="3"/>
      <c r="B417" s="6"/>
      <c r="C417" s="3"/>
      <c r="D417" s="12"/>
      <c r="E417" s="13"/>
      <c r="F417" s="2"/>
      <c r="G417" s="2"/>
      <c r="H417" s="2"/>
      <c r="I417" s="17"/>
      <c r="J417" s="18">
        <f t="shared" si="22"/>
        <v>0</v>
      </c>
      <c r="K417" s="18"/>
      <c r="L417" s="18">
        <f t="shared" si="23"/>
        <v>0</v>
      </c>
      <c r="M417" s="2"/>
      <c r="O417" s="8"/>
      <c r="U417" s="6"/>
      <c r="V417" s="6"/>
    </row>
    <row r="418" customHeight="1" spans="1:22">
      <c r="A418" s="3"/>
      <c r="B418" s="6"/>
      <c r="C418" s="3"/>
      <c r="D418" s="12"/>
      <c r="E418" s="13"/>
      <c r="F418" s="2"/>
      <c r="G418" s="2"/>
      <c r="H418" s="2"/>
      <c r="I418" s="17"/>
      <c r="J418" s="18">
        <f t="shared" ref="J418:J481" si="24">H418*I418</f>
        <v>0</v>
      </c>
      <c r="K418" s="18"/>
      <c r="L418" s="18">
        <f t="shared" ref="L418:L481" si="25">J418-K418</f>
        <v>0</v>
      </c>
      <c r="M418" s="2"/>
      <c r="O418" s="8"/>
      <c r="U418" s="6"/>
      <c r="V418" s="6"/>
    </row>
    <row r="419" customHeight="1" spans="1:22">
      <c r="A419" s="3"/>
      <c r="B419" s="6"/>
      <c r="C419" s="3"/>
      <c r="D419" s="12"/>
      <c r="E419" s="13"/>
      <c r="F419" s="2"/>
      <c r="G419" s="2"/>
      <c r="H419" s="2"/>
      <c r="I419" s="17"/>
      <c r="J419" s="18">
        <f t="shared" si="24"/>
        <v>0</v>
      </c>
      <c r="K419" s="18"/>
      <c r="L419" s="18">
        <f t="shared" si="25"/>
        <v>0</v>
      </c>
      <c r="M419" s="2"/>
      <c r="O419" s="8"/>
      <c r="U419" s="6"/>
      <c r="V419" s="6"/>
    </row>
    <row r="420" customHeight="1" spans="1:22">
      <c r="A420" s="3"/>
      <c r="B420" s="6"/>
      <c r="C420" s="3"/>
      <c r="D420" s="12"/>
      <c r="E420" s="13"/>
      <c r="F420" s="2"/>
      <c r="G420" s="2"/>
      <c r="H420" s="2"/>
      <c r="I420" s="17"/>
      <c r="J420" s="18">
        <f t="shared" si="24"/>
        <v>0</v>
      </c>
      <c r="K420" s="18"/>
      <c r="L420" s="18">
        <f t="shared" si="25"/>
        <v>0</v>
      </c>
      <c r="M420" s="2"/>
      <c r="O420" s="8"/>
      <c r="U420" s="6"/>
      <c r="V420" s="6"/>
    </row>
    <row r="421" customHeight="1" spans="1:22">
      <c r="A421" s="3"/>
      <c r="B421" s="6"/>
      <c r="C421" s="3"/>
      <c r="D421" s="12"/>
      <c r="E421" s="13"/>
      <c r="F421" s="2"/>
      <c r="G421" s="2"/>
      <c r="H421" s="2"/>
      <c r="I421" s="17"/>
      <c r="J421" s="18">
        <f t="shared" si="24"/>
        <v>0</v>
      </c>
      <c r="K421" s="18"/>
      <c r="L421" s="18">
        <f t="shared" si="25"/>
        <v>0</v>
      </c>
      <c r="M421" s="2"/>
      <c r="O421" s="8"/>
      <c r="U421" s="6"/>
      <c r="V421" s="6"/>
    </row>
    <row r="422" customHeight="1" spans="1:22">
      <c r="A422" s="3"/>
      <c r="B422" s="6"/>
      <c r="C422" s="3"/>
      <c r="D422" s="12"/>
      <c r="E422" s="13"/>
      <c r="F422" s="2"/>
      <c r="G422" s="2"/>
      <c r="H422" s="2"/>
      <c r="I422" s="17"/>
      <c r="J422" s="18">
        <f t="shared" si="24"/>
        <v>0</v>
      </c>
      <c r="K422" s="18"/>
      <c r="L422" s="18">
        <f t="shared" si="25"/>
        <v>0</v>
      </c>
      <c r="M422" s="2"/>
      <c r="O422" s="8"/>
      <c r="U422" s="6"/>
      <c r="V422" s="6"/>
    </row>
    <row r="423" customHeight="1" spans="1:22">
      <c r="A423" s="3"/>
      <c r="B423" s="6"/>
      <c r="C423" s="3"/>
      <c r="D423" s="12"/>
      <c r="E423" s="13"/>
      <c r="F423" s="2"/>
      <c r="G423" s="2"/>
      <c r="H423" s="2"/>
      <c r="I423" s="17"/>
      <c r="J423" s="18">
        <f t="shared" si="24"/>
        <v>0</v>
      </c>
      <c r="K423" s="18"/>
      <c r="L423" s="18">
        <f t="shared" si="25"/>
        <v>0</v>
      </c>
      <c r="M423" s="2"/>
      <c r="O423" s="8"/>
      <c r="U423" s="6"/>
      <c r="V423" s="6"/>
    </row>
    <row r="424" customHeight="1" spans="1:22">
      <c r="A424" s="3"/>
      <c r="B424" s="6"/>
      <c r="C424" s="3"/>
      <c r="D424" s="12"/>
      <c r="E424" s="13"/>
      <c r="F424" s="2"/>
      <c r="G424" s="2"/>
      <c r="H424" s="2"/>
      <c r="I424" s="17"/>
      <c r="J424" s="18">
        <f t="shared" si="24"/>
        <v>0</v>
      </c>
      <c r="K424" s="18"/>
      <c r="L424" s="18">
        <f t="shared" si="25"/>
        <v>0</v>
      </c>
      <c r="M424" s="2"/>
      <c r="O424" s="8"/>
      <c r="U424" s="6"/>
      <c r="V424" s="6"/>
    </row>
    <row r="425" customHeight="1" spans="1:22">
      <c r="A425" s="3"/>
      <c r="B425" s="6"/>
      <c r="C425" s="3"/>
      <c r="D425" s="12"/>
      <c r="E425" s="13"/>
      <c r="F425" s="2"/>
      <c r="G425" s="2"/>
      <c r="H425" s="2"/>
      <c r="I425" s="17"/>
      <c r="J425" s="18">
        <f t="shared" si="24"/>
        <v>0</v>
      </c>
      <c r="K425" s="18"/>
      <c r="L425" s="18">
        <f t="shared" si="25"/>
        <v>0</v>
      </c>
      <c r="M425" s="2"/>
      <c r="O425" s="8"/>
      <c r="U425" s="6"/>
      <c r="V425" s="6"/>
    </row>
    <row r="426" customHeight="1" spans="1:22">
      <c r="A426" s="3"/>
      <c r="B426" s="6"/>
      <c r="C426" s="3"/>
      <c r="D426" s="12"/>
      <c r="E426" s="13"/>
      <c r="F426" s="2"/>
      <c r="G426" s="2"/>
      <c r="H426" s="2"/>
      <c r="I426" s="17"/>
      <c r="J426" s="18">
        <f t="shared" si="24"/>
        <v>0</v>
      </c>
      <c r="K426" s="18"/>
      <c r="L426" s="18">
        <f t="shared" si="25"/>
        <v>0</v>
      </c>
      <c r="M426" s="2"/>
      <c r="O426" s="8"/>
      <c r="U426" s="6"/>
      <c r="V426" s="6"/>
    </row>
    <row r="427" customHeight="1" spans="1:22">
      <c r="A427" s="3"/>
      <c r="B427" s="6"/>
      <c r="C427" s="3"/>
      <c r="D427" s="12"/>
      <c r="E427" s="13"/>
      <c r="F427" s="2"/>
      <c r="G427" s="2"/>
      <c r="H427" s="2"/>
      <c r="I427" s="17"/>
      <c r="J427" s="18">
        <f t="shared" si="24"/>
        <v>0</v>
      </c>
      <c r="K427" s="18"/>
      <c r="L427" s="18">
        <f t="shared" si="25"/>
        <v>0</v>
      </c>
      <c r="M427" s="2"/>
      <c r="O427" s="8"/>
      <c r="U427" s="6"/>
      <c r="V427" s="6"/>
    </row>
    <row r="428" customHeight="1" spans="1:22">
      <c r="A428" s="3"/>
      <c r="B428" s="6"/>
      <c r="C428" s="3"/>
      <c r="D428" s="12"/>
      <c r="E428" s="13"/>
      <c r="F428" s="2"/>
      <c r="G428" s="2"/>
      <c r="H428" s="2"/>
      <c r="I428" s="17"/>
      <c r="J428" s="18">
        <f t="shared" si="24"/>
        <v>0</v>
      </c>
      <c r="K428" s="18"/>
      <c r="L428" s="18">
        <f t="shared" si="25"/>
        <v>0</v>
      </c>
      <c r="M428" s="2"/>
      <c r="O428" s="8"/>
      <c r="U428" s="6"/>
      <c r="V428" s="6"/>
    </row>
    <row r="429" customHeight="1" spans="1:22">
      <c r="A429" s="3"/>
      <c r="B429" s="6"/>
      <c r="C429" s="3"/>
      <c r="D429" s="12"/>
      <c r="E429" s="13"/>
      <c r="F429" s="2"/>
      <c r="G429" s="2"/>
      <c r="H429" s="2"/>
      <c r="I429" s="17"/>
      <c r="J429" s="18">
        <f t="shared" si="24"/>
        <v>0</v>
      </c>
      <c r="K429" s="18"/>
      <c r="L429" s="18">
        <f t="shared" si="25"/>
        <v>0</v>
      </c>
      <c r="M429" s="2"/>
      <c r="O429" s="8"/>
      <c r="U429" s="6"/>
      <c r="V429" s="6"/>
    </row>
    <row r="430" customHeight="1" spans="1:22">
      <c r="A430" s="3"/>
      <c r="B430" s="6"/>
      <c r="C430" s="3"/>
      <c r="D430" s="12"/>
      <c r="E430" s="13"/>
      <c r="F430" s="2"/>
      <c r="G430" s="2"/>
      <c r="H430" s="2"/>
      <c r="I430" s="17"/>
      <c r="J430" s="18">
        <f t="shared" si="24"/>
        <v>0</v>
      </c>
      <c r="K430" s="18"/>
      <c r="L430" s="18">
        <f t="shared" si="25"/>
        <v>0</v>
      </c>
      <c r="M430" s="2"/>
      <c r="O430" s="8"/>
      <c r="U430" s="6"/>
      <c r="V430" s="6"/>
    </row>
    <row r="431" customHeight="1" spans="1:22">
      <c r="A431" s="3"/>
      <c r="B431" s="6"/>
      <c r="C431" s="3"/>
      <c r="D431" s="12"/>
      <c r="E431" s="13"/>
      <c r="F431" s="2"/>
      <c r="G431" s="2"/>
      <c r="H431" s="2"/>
      <c r="I431" s="17"/>
      <c r="J431" s="18">
        <f t="shared" si="24"/>
        <v>0</v>
      </c>
      <c r="K431" s="18"/>
      <c r="L431" s="18">
        <f t="shared" si="25"/>
        <v>0</v>
      </c>
      <c r="M431" s="2"/>
      <c r="O431" s="8"/>
      <c r="U431" s="6"/>
      <c r="V431" s="6"/>
    </row>
    <row r="432" customHeight="1" spans="1:22">
      <c r="A432" s="3"/>
      <c r="B432" s="6"/>
      <c r="C432" s="3"/>
      <c r="D432" s="12"/>
      <c r="E432" s="13"/>
      <c r="F432" s="2"/>
      <c r="G432" s="2"/>
      <c r="H432" s="2"/>
      <c r="I432" s="17"/>
      <c r="J432" s="18">
        <f t="shared" si="24"/>
        <v>0</v>
      </c>
      <c r="K432" s="18"/>
      <c r="L432" s="18">
        <f t="shared" si="25"/>
        <v>0</v>
      </c>
      <c r="M432" s="2"/>
      <c r="O432" s="8"/>
      <c r="U432" s="6"/>
      <c r="V432" s="6"/>
    </row>
    <row r="433" customHeight="1" spans="1:22">
      <c r="A433" s="3"/>
      <c r="B433" s="6"/>
      <c r="C433" s="3"/>
      <c r="D433" s="12"/>
      <c r="E433" s="13"/>
      <c r="F433" s="2"/>
      <c r="G433" s="2"/>
      <c r="H433" s="2"/>
      <c r="I433" s="17"/>
      <c r="J433" s="18">
        <f t="shared" si="24"/>
        <v>0</v>
      </c>
      <c r="K433" s="18"/>
      <c r="L433" s="18">
        <f t="shared" si="25"/>
        <v>0</v>
      </c>
      <c r="M433" s="2"/>
      <c r="O433" s="8"/>
      <c r="U433" s="6"/>
      <c r="V433" s="6"/>
    </row>
    <row r="434" customHeight="1" spans="1:22">
      <c r="A434" s="3"/>
      <c r="B434" s="6"/>
      <c r="C434" s="3"/>
      <c r="D434" s="12"/>
      <c r="E434" s="13"/>
      <c r="F434" s="2"/>
      <c r="G434" s="2"/>
      <c r="H434" s="2"/>
      <c r="I434" s="17"/>
      <c r="J434" s="18">
        <f t="shared" si="24"/>
        <v>0</v>
      </c>
      <c r="K434" s="18"/>
      <c r="L434" s="18">
        <f t="shared" si="25"/>
        <v>0</v>
      </c>
      <c r="M434" s="2"/>
      <c r="O434" s="8"/>
      <c r="U434" s="6"/>
      <c r="V434" s="6"/>
    </row>
    <row r="435" customHeight="1" spans="1:22">
      <c r="A435" s="3"/>
      <c r="B435" s="6"/>
      <c r="C435" s="3"/>
      <c r="D435" s="12"/>
      <c r="E435" s="13"/>
      <c r="F435" s="2"/>
      <c r="G435" s="2"/>
      <c r="H435" s="2"/>
      <c r="I435" s="17"/>
      <c r="J435" s="18">
        <f t="shared" si="24"/>
        <v>0</v>
      </c>
      <c r="K435" s="18"/>
      <c r="L435" s="18">
        <f t="shared" si="25"/>
        <v>0</v>
      </c>
      <c r="M435" s="2"/>
      <c r="O435" s="8"/>
      <c r="U435" s="6"/>
      <c r="V435" s="6"/>
    </row>
    <row r="436" customHeight="1" spans="1:22">
      <c r="A436" s="3"/>
      <c r="B436" s="6"/>
      <c r="C436" s="3"/>
      <c r="D436" s="12"/>
      <c r="E436" s="13"/>
      <c r="F436" s="2"/>
      <c r="G436" s="2"/>
      <c r="H436" s="2"/>
      <c r="I436" s="17"/>
      <c r="J436" s="18">
        <f t="shared" si="24"/>
        <v>0</v>
      </c>
      <c r="K436" s="18"/>
      <c r="L436" s="18">
        <f t="shared" si="25"/>
        <v>0</v>
      </c>
      <c r="M436" s="2"/>
      <c r="O436" s="8"/>
      <c r="U436" s="6"/>
      <c r="V436" s="6"/>
    </row>
    <row r="437" customHeight="1" spans="1:22">
      <c r="A437" s="3"/>
      <c r="B437" s="6"/>
      <c r="C437" s="3"/>
      <c r="D437" s="12"/>
      <c r="E437" s="13"/>
      <c r="F437" s="2"/>
      <c r="G437" s="2"/>
      <c r="H437" s="2"/>
      <c r="I437" s="17"/>
      <c r="J437" s="18">
        <f t="shared" si="24"/>
        <v>0</v>
      </c>
      <c r="K437" s="18"/>
      <c r="L437" s="18">
        <f t="shared" si="25"/>
        <v>0</v>
      </c>
      <c r="M437" s="2"/>
      <c r="O437" s="8"/>
      <c r="U437" s="6"/>
      <c r="V437" s="6"/>
    </row>
    <row r="438" customHeight="1" spans="1:22">
      <c r="A438" s="3"/>
      <c r="B438" s="6"/>
      <c r="C438" s="3"/>
      <c r="D438" s="12"/>
      <c r="E438" s="13"/>
      <c r="F438" s="2"/>
      <c r="G438" s="2"/>
      <c r="H438" s="2"/>
      <c r="I438" s="17"/>
      <c r="J438" s="18">
        <f t="shared" si="24"/>
        <v>0</v>
      </c>
      <c r="K438" s="18"/>
      <c r="L438" s="18">
        <f t="shared" si="25"/>
        <v>0</v>
      </c>
      <c r="M438" s="2"/>
      <c r="O438" s="8"/>
      <c r="U438" s="6"/>
      <c r="V438" s="6"/>
    </row>
    <row r="439" customHeight="1" spans="1:22">
      <c r="A439" s="3"/>
      <c r="B439" s="6"/>
      <c r="C439" s="3"/>
      <c r="D439" s="12"/>
      <c r="E439" s="13"/>
      <c r="F439" s="2"/>
      <c r="G439" s="2"/>
      <c r="H439" s="2"/>
      <c r="I439" s="17"/>
      <c r="J439" s="18">
        <f t="shared" si="24"/>
        <v>0</v>
      </c>
      <c r="K439" s="18"/>
      <c r="L439" s="18">
        <f t="shared" si="25"/>
        <v>0</v>
      </c>
      <c r="M439" s="2"/>
      <c r="O439" s="8"/>
      <c r="U439" s="6"/>
      <c r="V439" s="6"/>
    </row>
    <row r="440" customHeight="1" spans="1:22">
      <c r="A440" s="3"/>
      <c r="B440" s="6"/>
      <c r="C440" s="3"/>
      <c r="D440" s="12"/>
      <c r="E440" s="13"/>
      <c r="F440" s="2"/>
      <c r="G440" s="2"/>
      <c r="H440" s="2"/>
      <c r="I440" s="17"/>
      <c r="J440" s="18">
        <f t="shared" si="24"/>
        <v>0</v>
      </c>
      <c r="K440" s="18"/>
      <c r="L440" s="18">
        <f t="shared" si="25"/>
        <v>0</v>
      </c>
      <c r="M440" s="2"/>
      <c r="O440" s="8"/>
      <c r="U440" s="6"/>
      <c r="V440" s="6"/>
    </row>
    <row r="441" customHeight="1" spans="1:22">
      <c r="A441" s="3"/>
      <c r="B441" s="6"/>
      <c r="C441" s="3"/>
      <c r="D441" s="12"/>
      <c r="E441" s="13"/>
      <c r="F441" s="2"/>
      <c r="G441" s="2"/>
      <c r="H441" s="2"/>
      <c r="I441" s="17"/>
      <c r="J441" s="18">
        <f t="shared" si="24"/>
        <v>0</v>
      </c>
      <c r="K441" s="18"/>
      <c r="L441" s="18">
        <f t="shared" si="25"/>
        <v>0</v>
      </c>
      <c r="M441" s="2"/>
      <c r="O441" s="8"/>
      <c r="U441" s="6"/>
      <c r="V441" s="6"/>
    </row>
    <row r="442" customHeight="1" spans="1:22">
      <c r="A442" s="3"/>
      <c r="B442" s="6"/>
      <c r="C442" s="3"/>
      <c r="D442" s="12"/>
      <c r="E442" s="13"/>
      <c r="F442" s="2"/>
      <c r="G442" s="2"/>
      <c r="H442" s="2"/>
      <c r="I442" s="17"/>
      <c r="J442" s="18">
        <f t="shared" si="24"/>
        <v>0</v>
      </c>
      <c r="K442" s="18"/>
      <c r="L442" s="18">
        <f t="shared" si="25"/>
        <v>0</v>
      </c>
      <c r="M442" s="2"/>
      <c r="O442" s="8"/>
      <c r="U442" s="6"/>
      <c r="V442" s="6"/>
    </row>
    <row r="443" customHeight="1" spans="1:22">
      <c r="A443" s="3"/>
      <c r="B443" s="6"/>
      <c r="C443" s="3"/>
      <c r="D443" s="12"/>
      <c r="E443" s="13"/>
      <c r="F443" s="2"/>
      <c r="G443" s="2"/>
      <c r="H443" s="2"/>
      <c r="I443" s="17"/>
      <c r="J443" s="18">
        <f t="shared" si="24"/>
        <v>0</v>
      </c>
      <c r="K443" s="18"/>
      <c r="L443" s="18">
        <f t="shared" si="25"/>
        <v>0</v>
      </c>
      <c r="M443" s="2"/>
      <c r="O443" s="8"/>
      <c r="U443" s="6"/>
      <c r="V443" s="6"/>
    </row>
    <row r="444" customHeight="1" spans="1:22">
      <c r="A444" s="3"/>
      <c r="B444" s="6"/>
      <c r="C444" s="3"/>
      <c r="D444" s="12"/>
      <c r="E444" s="13"/>
      <c r="F444" s="2"/>
      <c r="G444" s="2"/>
      <c r="H444" s="2"/>
      <c r="I444" s="17"/>
      <c r="J444" s="18">
        <f t="shared" si="24"/>
        <v>0</v>
      </c>
      <c r="K444" s="18"/>
      <c r="L444" s="18">
        <f t="shared" si="25"/>
        <v>0</v>
      </c>
      <c r="M444" s="2"/>
      <c r="O444" s="8"/>
      <c r="U444" s="6"/>
      <c r="V444" s="6"/>
    </row>
    <row r="445" customHeight="1" spans="1:22">
      <c r="A445" s="3"/>
      <c r="B445" s="6"/>
      <c r="C445" s="3"/>
      <c r="D445" s="12"/>
      <c r="E445" s="13"/>
      <c r="F445" s="2"/>
      <c r="G445" s="2"/>
      <c r="H445" s="2"/>
      <c r="I445" s="17"/>
      <c r="J445" s="18">
        <f t="shared" si="24"/>
        <v>0</v>
      </c>
      <c r="K445" s="18"/>
      <c r="L445" s="18">
        <f t="shared" si="25"/>
        <v>0</v>
      </c>
      <c r="M445" s="2"/>
      <c r="O445" s="8"/>
      <c r="U445" s="6"/>
      <c r="V445" s="6"/>
    </row>
    <row r="446" customHeight="1" spans="1:22">
      <c r="A446" s="3"/>
      <c r="B446" s="6"/>
      <c r="C446" s="3"/>
      <c r="D446" s="12"/>
      <c r="E446" s="13"/>
      <c r="F446" s="2"/>
      <c r="G446" s="2"/>
      <c r="H446" s="2"/>
      <c r="I446" s="17"/>
      <c r="J446" s="18">
        <f t="shared" si="24"/>
        <v>0</v>
      </c>
      <c r="K446" s="18"/>
      <c r="L446" s="18">
        <f t="shared" si="25"/>
        <v>0</v>
      </c>
      <c r="M446" s="2"/>
      <c r="O446" s="8"/>
      <c r="U446" s="6"/>
      <c r="V446" s="6"/>
    </row>
    <row r="447" customHeight="1" spans="1:22">
      <c r="A447" s="3"/>
      <c r="B447" s="6"/>
      <c r="C447" s="3"/>
      <c r="D447" s="12"/>
      <c r="E447" s="13"/>
      <c r="F447" s="2"/>
      <c r="G447" s="2"/>
      <c r="H447" s="2"/>
      <c r="I447" s="17"/>
      <c r="J447" s="18">
        <f t="shared" si="24"/>
        <v>0</v>
      </c>
      <c r="K447" s="18"/>
      <c r="L447" s="18">
        <f t="shared" si="25"/>
        <v>0</v>
      </c>
      <c r="M447" s="2"/>
      <c r="O447" s="8"/>
      <c r="U447" s="6"/>
      <c r="V447" s="6"/>
    </row>
    <row r="448" customHeight="1" spans="1:22">
      <c r="A448" s="3"/>
      <c r="B448" s="6"/>
      <c r="C448" s="3"/>
      <c r="D448" s="12"/>
      <c r="E448" s="13"/>
      <c r="F448" s="2"/>
      <c r="G448" s="2"/>
      <c r="H448" s="2"/>
      <c r="I448" s="17"/>
      <c r="J448" s="18">
        <f t="shared" si="24"/>
        <v>0</v>
      </c>
      <c r="K448" s="18"/>
      <c r="L448" s="18">
        <f t="shared" si="25"/>
        <v>0</v>
      </c>
      <c r="M448" s="2"/>
      <c r="O448" s="8"/>
      <c r="U448" s="6"/>
      <c r="V448" s="6"/>
    </row>
    <row r="449" customHeight="1" spans="1:22">
      <c r="A449" s="3"/>
      <c r="B449" s="6"/>
      <c r="C449" s="3"/>
      <c r="D449" s="12"/>
      <c r="E449" s="13"/>
      <c r="F449" s="2"/>
      <c r="G449" s="2"/>
      <c r="H449" s="2"/>
      <c r="I449" s="17"/>
      <c r="J449" s="18">
        <f t="shared" si="24"/>
        <v>0</v>
      </c>
      <c r="K449" s="18"/>
      <c r="L449" s="18">
        <f t="shared" si="25"/>
        <v>0</v>
      </c>
      <c r="M449" s="2"/>
      <c r="O449" s="8"/>
      <c r="U449" s="6"/>
      <c r="V449" s="6"/>
    </row>
    <row r="450" customHeight="1" spans="1:22">
      <c r="A450" s="3"/>
      <c r="B450" s="6"/>
      <c r="C450" s="3"/>
      <c r="D450" s="12"/>
      <c r="E450" s="13"/>
      <c r="F450" s="2"/>
      <c r="G450" s="2"/>
      <c r="H450" s="2"/>
      <c r="I450" s="17"/>
      <c r="J450" s="18">
        <f t="shared" si="24"/>
        <v>0</v>
      </c>
      <c r="K450" s="18"/>
      <c r="L450" s="18">
        <f t="shared" si="25"/>
        <v>0</v>
      </c>
      <c r="M450" s="2"/>
      <c r="O450" s="8"/>
      <c r="U450" s="6"/>
      <c r="V450" s="6"/>
    </row>
    <row r="451" customHeight="1" spans="1:22">
      <c r="A451" s="3"/>
      <c r="B451" s="6"/>
      <c r="C451" s="3"/>
      <c r="D451" s="12"/>
      <c r="E451" s="13"/>
      <c r="F451" s="2"/>
      <c r="G451" s="2"/>
      <c r="H451" s="2"/>
      <c r="I451" s="17"/>
      <c r="J451" s="18">
        <f t="shared" si="24"/>
        <v>0</v>
      </c>
      <c r="K451" s="18"/>
      <c r="L451" s="18">
        <f t="shared" si="25"/>
        <v>0</v>
      </c>
      <c r="M451" s="2"/>
      <c r="O451" s="8"/>
      <c r="U451" s="6"/>
      <c r="V451" s="6"/>
    </row>
    <row r="452" customHeight="1" spans="1:22">
      <c r="A452" s="3"/>
      <c r="B452" s="6"/>
      <c r="C452" s="3"/>
      <c r="D452" s="12"/>
      <c r="E452" s="13"/>
      <c r="F452" s="2"/>
      <c r="G452" s="2"/>
      <c r="H452" s="2"/>
      <c r="I452" s="17"/>
      <c r="J452" s="18">
        <f t="shared" si="24"/>
        <v>0</v>
      </c>
      <c r="K452" s="18"/>
      <c r="L452" s="18">
        <f t="shared" si="25"/>
        <v>0</v>
      </c>
      <c r="M452" s="2"/>
      <c r="O452" s="8"/>
      <c r="U452" s="6"/>
      <c r="V452" s="6"/>
    </row>
    <row r="453" customHeight="1" spans="1:22">
      <c r="A453" s="3"/>
      <c r="B453" s="6"/>
      <c r="C453" s="3"/>
      <c r="D453" s="12"/>
      <c r="E453" s="13"/>
      <c r="F453" s="2"/>
      <c r="G453" s="2"/>
      <c r="H453" s="2"/>
      <c r="I453" s="17"/>
      <c r="J453" s="18">
        <f t="shared" si="24"/>
        <v>0</v>
      </c>
      <c r="K453" s="18"/>
      <c r="L453" s="18">
        <f t="shared" si="25"/>
        <v>0</v>
      </c>
      <c r="M453" s="2"/>
      <c r="O453" s="8"/>
      <c r="U453" s="6"/>
      <c r="V453" s="6"/>
    </row>
    <row r="454" customHeight="1" spans="1:22">
      <c r="A454" s="3"/>
      <c r="B454" s="6"/>
      <c r="C454" s="3"/>
      <c r="D454" s="12"/>
      <c r="E454" s="13"/>
      <c r="F454" s="2"/>
      <c r="G454" s="2"/>
      <c r="H454" s="2"/>
      <c r="I454" s="17"/>
      <c r="J454" s="18">
        <f t="shared" si="24"/>
        <v>0</v>
      </c>
      <c r="K454" s="18"/>
      <c r="L454" s="18">
        <f t="shared" si="25"/>
        <v>0</v>
      </c>
      <c r="M454" s="2"/>
      <c r="O454" s="8"/>
      <c r="U454" s="6"/>
      <c r="V454" s="6"/>
    </row>
    <row r="455" customHeight="1" spans="1:22">
      <c r="A455" s="3"/>
      <c r="B455" s="6"/>
      <c r="C455" s="3"/>
      <c r="D455" s="12"/>
      <c r="E455" s="13"/>
      <c r="F455" s="2"/>
      <c r="G455" s="2"/>
      <c r="H455" s="2"/>
      <c r="I455" s="17"/>
      <c r="J455" s="18">
        <f t="shared" si="24"/>
        <v>0</v>
      </c>
      <c r="K455" s="18"/>
      <c r="L455" s="18">
        <f t="shared" si="25"/>
        <v>0</v>
      </c>
      <c r="M455" s="2"/>
      <c r="O455" s="8"/>
      <c r="U455" s="6"/>
      <c r="V455" s="6"/>
    </row>
    <row r="456" customHeight="1" spans="1:22">
      <c r="A456" s="3"/>
      <c r="B456" s="6"/>
      <c r="C456" s="3"/>
      <c r="D456" s="12"/>
      <c r="E456" s="13"/>
      <c r="F456" s="2"/>
      <c r="G456" s="2"/>
      <c r="H456" s="2"/>
      <c r="I456" s="17"/>
      <c r="J456" s="18">
        <f t="shared" si="24"/>
        <v>0</v>
      </c>
      <c r="K456" s="18"/>
      <c r="L456" s="18">
        <f t="shared" si="25"/>
        <v>0</v>
      </c>
      <c r="M456" s="2"/>
      <c r="O456" s="8"/>
      <c r="U456" s="6"/>
      <c r="V456" s="6"/>
    </row>
    <row r="457" customHeight="1" spans="1:22">
      <c r="A457" s="3"/>
      <c r="B457" s="6"/>
      <c r="C457" s="3"/>
      <c r="D457" s="12"/>
      <c r="E457" s="13"/>
      <c r="F457" s="2"/>
      <c r="G457" s="2"/>
      <c r="H457" s="2"/>
      <c r="I457" s="17"/>
      <c r="J457" s="18">
        <f t="shared" si="24"/>
        <v>0</v>
      </c>
      <c r="K457" s="18"/>
      <c r="L457" s="18">
        <f t="shared" si="25"/>
        <v>0</v>
      </c>
      <c r="M457" s="2"/>
      <c r="O457" s="8"/>
      <c r="U457" s="6"/>
      <c r="V457" s="6"/>
    </row>
    <row r="458" customHeight="1" spans="1:22">
      <c r="A458" s="3"/>
      <c r="B458" s="6"/>
      <c r="C458" s="3"/>
      <c r="D458" s="12"/>
      <c r="E458" s="13"/>
      <c r="F458" s="2"/>
      <c r="G458" s="2"/>
      <c r="H458" s="2"/>
      <c r="I458" s="17"/>
      <c r="J458" s="18">
        <f t="shared" si="24"/>
        <v>0</v>
      </c>
      <c r="K458" s="18"/>
      <c r="L458" s="18">
        <f t="shared" si="25"/>
        <v>0</v>
      </c>
      <c r="M458" s="2"/>
      <c r="O458" s="8"/>
      <c r="U458" s="6"/>
      <c r="V458" s="6"/>
    </row>
    <row r="459" customHeight="1" spans="1:22">
      <c r="A459" s="3"/>
      <c r="B459" s="6"/>
      <c r="C459" s="3"/>
      <c r="D459" s="12"/>
      <c r="E459" s="13"/>
      <c r="F459" s="2"/>
      <c r="G459" s="2"/>
      <c r="H459" s="2"/>
      <c r="I459" s="17"/>
      <c r="J459" s="18">
        <f t="shared" si="24"/>
        <v>0</v>
      </c>
      <c r="K459" s="18"/>
      <c r="L459" s="18">
        <f t="shared" si="25"/>
        <v>0</v>
      </c>
      <c r="M459" s="2"/>
      <c r="O459" s="8"/>
      <c r="U459" s="6"/>
      <c r="V459" s="6"/>
    </row>
    <row r="460" customHeight="1" spans="1:22">
      <c r="A460" s="3"/>
      <c r="B460" s="6"/>
      <c r="C460" s="3"/>
      <c r="D460" s="12"/>
      <c r="E460" s="13"/>
      <c r="F460" s="2"/>
      <c r="G460" s="2"/>
      <c r="H460" s="2"/>
      <c r="I460" s="17"/>
      <c r="J460" s="18">
        <f t="shared" si="24"/>
        <v>0</v>
      </c>
      <c r="K460" s="18"/>
      <c r="L460" s="18">
        <f t="shared" si="25"/>
        <v>0</v>
      </c>
      <c r="M460" s="2"/>
      <c r="O460" s="8"/>
      <c r="U460" s="6"/>
      <c r="V460" s="6"/>
    </row>
    <row r="461" customHeight="1" spans="1:22">
      <c r="A461" s="3"/>
      <c r="B461" s="6"/>
      <c r="C461" s="3"/>
      <c r="D461" s="12"/>
      <c r="E461" s="13"/>
      <c r="F461" s="2"/>
      <c r="G461" s="2"/>
      <c r="H461" s="2"/>
      <c r="I461" s="17"/>
      <c r="J461" s="18">
        <f t="shared" si="24"/>
        <v>0</v>
      </c>
      <c r="K461" s="18"/>
      <c r="L461" s="18">
        <f t="shared" si="25"/>
        <v>0</v>
      </c>
      <c r="M461" s="2"/>
      <c r="O461" s="8"/>
      <c r="U461" s="6"/>
      <c r="V461" s="6"/>
    </row>
    <row r="462" customHeight="1" spans="1:22">
      <c r="A462" s="3"/>
      <c r="B462" s="6"/>
      <c r="C462" s="3"/>
      <c r="D462" s="12"/>
      <c r="E462" s="13"/>
      <c r="F462" s="2"/>
      <c r="G462" s="2"/>
      <c r="H462" s="2"/>
      <c r="I462" s="17"/>
      <c r="J462" s="18">
        <f t="shared" si="24"/>
        <v>0</v>
      </c>
      <c r="K462" s="18"/>
      <c r="L462" s="18">
        <f t="shared" si="25"/>
        <v>0</v>
      </c>
      <c r="M462" s="2"/>
      <c r="O462" s="8"/>
      <c r="U462" s="6"/>
      <c r="V462" s="6"/>
    </row>
    <row r="463" customHeight="1" spans="1:22">
      <c r="A463" s="3"/>
      <c r="B463" s="6"/>
      <c r="C463" s="3"/>
      <c r="D463" s="12"/>
      <c r="E463" s="13"/>
      <c r="F463" s="2"/>
      <c r="G463" s="2"/>
      <c r="H463" s="2"/>
      <c r="I463" s="17"/>
      <c r="J463" s="18">
        <f t="shared" si="24"/>
        <v>0</v>
      </c>
      <c r="K463" s="18"/>
      <c r="L463" s="18">
        <f t="shared" si="25"/>
        <v>0</v>
      </c>
      <c r="M463" s="2"/>
      <c r="O463" s="8"/>
      <c r="U463" s="6"/>
      <c r="V463" s="6"/>
    </row>
    <row r="464" customHeight="1" spans="1:22">
      <c r="A464" s="3"/>
      <c r="B464" s="6"/>
      <c r="C464" s="3"/>
      <c r="D464" s="12"/>
      <c r="E464" s="13"/>
      <c r="F464" s="2"/>
      <c r="G464" s="2"/>
      <c r="H464" s="2"/>
      <c r="I464" s="17"/>
      <c r="J464" s="18">
        <f t="shared" si="24"/>
        <v>0</v>
      </c>
      <c r="K464" s="18"/>
      <c r="L464" s="18">
        <f t="shared" si="25"/>
        <v>0</v>
      </c>
      <c r="M464" s="2"/>
      <c r="O464" s="8"/>
      <c r="U464" s="6"/>
      <c r="V464" s="6"/>
    </row>
    <row r="465" customHeight="1" spans="1:22">
      <c r="A465" s="3"/>
      <c r="B465" s="6"/>
      <c r="C465" s="3"/>
      <c r="D465" s="12"/>
      <c r="E465" s="13"/>
      <c r="F465" s="2"/>
      <c r="G465" s="2"/>
      <c r="H465" s="2"/>
      <c r="I465" s="17"/>
      <c r="J465" s="18">
        <f t="shared" si="24"/>
        <v>0</v>
      </c>
      <c r="K465" s="18"/>
      <c r="L465" s="18">
        <f t="shared" si="25"/>
        <v>0</v>
      </c>
      <c r="M465" s="2"/>
      <c r="O465" s="8"/>
      <c r="U465" s="6"/>
      <c r="V465" s="6"/>
    </row>
    <row r="466" customHeight="1" spans="1:22">
      <c r="A466" s="3"/>
      <c r="B466" s="6"/>
      <c r="C466" s="3"/>
      <c r="D466" s="12"/>
      <c r="E466" s="13"/>
      <c r="F466" s="2"/>
      <c r="G466" s="2"/>
      <c r="H466" s="2"/>
      <c r="I466" s="17"/>
      <c r="J466" s="18">
        <f t="shared" si="24"/>
        <v>0</v>
      </c>
      <c r="K466" s="18"/>
      <c r="L466" s="18">
        <f t="shared" si="25"/>
        <v>0</v>
      </c>
      <c r="M466" s="2"/>
      <c r="O466" s="8"/>
      <c r="U466" s="6"/>
      <c r="V466" s="6"/>
    </row>
    <row r="467" customHeight="1" spans="1:22">
      <c r="A467" s="3"/>
      <c r="B467" s="6"/>
      <c r="C467" s="3"/>
      <c r="D467" s="12"/>
      <c r="E467" s="13"/>
      <c r="F467" s="2"/>
      <c r="G467" s="2"/>
      <c r="H467" s="2"/>
      <c r="I467" s="17"/>
      <c r="J467" s="18">
        <f t="shared" si="24"/>
        <v>0</v>
      </c>
      <c r="K467" s="18"/>
      <c r="L467" s="18">
        <f t="shared" si="25"/>
        <v>0</v>
      </c>
      <c r="M467" s="2"/>
      <c r="O467" s="8"/>
      <c r="U467" s="6"/>
      <c r="V467" s="6"/>
    </row>
    <row r="468" customHeight="1" spans="1:22">
      <c r="A468" s="3"/>
      <c r="B468" s="6"/>
      <c r="C468" s="3"/>
      <c r="D468" s="12"/>
      <c r="E468" s="13"/>
      <c r="F468" s="2"/>
      <c r="G468" s="2"/>
      <c r="H468" s="2"/>
      <c r="I468" s="17"/>
      <c r="J468" s="18">
        <f t="shared" si="24"/>
        <v>0</v>
      </c>
      <c r="K468" s="18"/>
      <c r="L468" s="18">
        <f t="shared" si="25"/>
        <v>0</v>
      </c>
      <c r="M468" s="2"/>
      <c r="O468" s="8"/>
      <c r="U468" s="6"/>
      <c r="V468" s="6"/>
    </row>
    <row r="469" customHeight="1" spans="1:22">
      <c r="A469" s="3"/>
      <c r="B469" s="6"/>
      <c r="C469" s="3"/>
      <c r="D469" s="12"/>
      <c r="E469" s="13"/>
      <c r="F469" s="2"/>
      <c r="G469" s="2"/>
      <c r="H469" s="2"/>
      <c r="I469" s="17"/>
      <c r="J469" s="18">
        <f t="shared" si="24"/>
        <v>0</v>
      </c>
      <c r="K469" s="18"/>
      <c r="L469" s="18">
        <f t="shared" si="25"/>
        <v>0</v>
      </c>
      <c r="M469" s="2"/>
      <c r="O469" s="8"/>
      <c r="U469" s="6"/>
      <c r="V469" s="6"/>
    </row>
    <row r="470" customHeight="1" spans="1:22">
      <c r="A470" s="3"/>
      <c r="B470" s="6"/>
      <c r="C470" s="3"/>
      <c r="D470" s="12"/>
      <c r="E470" s="13"/>
      <c r="F470" s="2"/>
      <c r="G470" s="2"/>
      <c r="H470" s="2"/>
      <c r="I470" s="17"/>
      <c r="J470" s="18">
        <f t="shared" si="24"/>
        <v>0</v>
      </c>
      <c r="K470" s="18"/>
      <c r="L470" s="18">
        <f t="shared" si="25"/>
        <v>0</v>
      </c>
      <c r="M470" s="2"/>
      <c r="O470" s="8"/>
      <c r="U470" s="6"/>
      <c r="V470" s="6"/>
    </row>
    <row r="471" customHeight="1" spans="1:22">
      <c r="A471" s="3"/>
      <c r="B471" s="6"/>
      <c r="C471" s="3"/>
      <c r="D471" s="12"/>
      <c r="E471" s="13"/>
      <c r="F471" s="2"/>
      <c r="G471" s="2"/>
      <c r="H471" s="2"/>
      <c r="I471" s="17"/>
      <c r="J471" s="18">
        <f t="shared" si="24"/>
        <v>0</v>
      </c>
      <c r="K471" s="18"/>
      <c r="L471" s="18">
        <f t="shared" si="25"/>
        <v>0</v>
      </c>
      <c r="M471" s="2"/>
      <c r="O471" s="8"/>
      <c r="U471" s="6"/>
      <c r="V471" s="6"/>
    </row>
    <row r="472" customHeight="1" spans="1:22">
      <c r="A472" s="3"/>
      <c r="B472" s="6"/>
      <c r="C472" s="3"/>
      <c r="D472" s="12"/>
      <c r="E472" s="13"/>
      <c r="F472" s="2"/>
      <c r="G472" s="2"/>
      <c r="H472" s="2"/>
      <c r="I472" s="17"/>
      <c r="J472" s="18">
        <f t="shared" si="24"/>
        <v>0</v>
      </c>
      <c r="K472" s="18"/>
      <c r="L472" s="18">
        <f t="shared" si="25"/>
        <v>0</v>
      </c>
      <c r="M472" s="2"/>
      <c r="O472" s="8"/>
      <c r="U472" s="6"/>
      <c r="V472" s="6"/>
    </row>
    <row r="473" customHeight="1" spans="1:22">
      <c r="A473" s="3"/>
      <c r="B473" s="6"/>
      <c r="C473" s="3"/>
      <c r="D473" s="12"/>
      <c r="E473" s="13"/>
      <c r="F473" s="2"/>
      <c r="G473" s="2"/>
      <c r="H473" s="2"/>
      <c r="I473" s="17"/>
      <c r="J473" s="18">
        <f t="shared" si="24"/>
        <v>0</v>
      </c>
      <c r="K473" s="18"/>
      <c r="L473" s="18">
        <f t="shared" si="25"/>
        <v>0</v>
      </c>
      <c r="M473" s="2"/>
      <c r="O473" s="8"/>
      <c r="U473" s="6"/>
      <c r="V473" s="6"/>
    </row>
    <row r="474" customHeight="1" spans="1:22">
      <c r="A474" s="3"/>
      <c r="B474" s="6"/>
      <c r="C474" s="3"/>
      <c r="D474" s="12"/>
      <c r="E474" s="13"/>
      <c r="F474" s="2"/>
      <c r="G474" s="2"/>
      <c r="H474" s="2"/>
      <c r="I474" s="17"/>
      <c r="J474" s="18">
        <f t="shared" si="24"/>
        <v>0</v>
      </c>
      <c r="K474" s="18"/>
      <c r="L474" s="18">
        <f t="shared" si="25"/>
        <v>0</v>
      </c>
      <c r="M474" s="2"/>
      <c r="O474" s="8"/>
      <c r="U474" s="6"/>
      <c r="V474" s="6"/>
    </row>
    <row r="475" customHeight="1" spans="1:22">
      <c r="A475" s="3"/>
      <c r="B475" s="6"/>
      <c r="C475" s="3"/>
      <c r="D475" s="12"/>
      <c r="E475" s="13"/>
      <c r="F475" s="2"/>
      <c r="G475" s="2"/>
      <c r="H475" s="2"/>
      <c r="I475" s="17"/>
      <c r="J475" s="18">
        <f t="shared" si="24"/>
        <v>0</v>
      </c>
      <c r="K475" s="18"/>
      <c r="L475" s="18">
        <f t="shared" si="25"/>
        <v>0</v>
      </c>
      <c r="M475" s="2"/>
      <c r="O475" s="8"/>
      <c r="U475" s="6"/>
      <c r="V475" s="6"/>
    </row>
    <row r="476" customHeight="1" spans="1:22">
      <c r="A476" s="3"/>
      <c r="B476" s="6"/>
      <c r="C476" s="3"/>
      <c r="D476" s="12"/>
      <c r="E476" s="13"/>
      <c r="F476" s="2"/>
      <c r="G476" s="2"/>
      <c r="H476" s="2"/>
      <c r="I476" s="17"/>
      <c r="J476" s="18">
        <f t="shared" si="24"/>
        <v>0</v>
      </c>
      <c r="K476" s="18"/>
      <c r="L476" s="18">
        <f t="shared" si="25"/>
        <v>0</v>
      </c>
      <c r="M476" s="2"/>
      <c r="O476" s="8"/>
      <c r="U476" s="6"/>
      <c r="V476" s="6"/>
    </row>
    <row r="477" customHeight="1" spans="1:22">
      <c r="A477" s="3"/>
      <c r="B477" s="6"/>
      <c r="C477" s="3"/>
      <c r="D477" s="12"/>
      <c r="E477" s="13"/>
      <c r="F477" s="2"/>
      <c r="G477" s="2"/>
      <c r="H477" s="2"/>
      <c r="I477" s="17"/>
      <c r="J477" s="18">
        <f t="shared" si="24"/>
        <v>0</v>
      </c>
      <c r="K477" s="18"/>
      <c r="L477" s="18">
        <f t="shared" si="25"/>
        <v>0</v>
      </c>
      <c r="M477" s="2"/>
      <c r="O477" s="8"/>
      <c r="U477" s="6"/>
      <c r="V477" s="6"/>
    </row>
    <row r="478" customHeight="1" spans="1:22">
      <c r="A478" s="3"/>
      <c r="B478" s="6"/>
      <c r="C478" s="3"/>
      <c r="D478" s="12"/>
      <c r="E478" s="13"/>
      <c r="F478" s="2"/>
      <c r="G478" s="2"/>
      <c r="H478" s="2"/>
      <c r="I478" s="17"/>
      <c r="J478" s="18">
        <f t="shared" si="24"/>
        <v>0</v>
      </c>
      <c r="K478" s="18"/>
      <c r="L478" s="18">
        <f t="shared" si="25"/>
        <v>0</v>
      </c>
      <c r="M478" s="2"/>
      <c r="O478" s="8"/>
      <c r="U478" s="6"/>
      <c r="V478" s="6"/>
    </row>
    <row r="479" customHeight="1" spans="1:22">
      <c r="A479" s="3"/>
      <c r="B479" s="6"/>
      <c r="C479" s="3"/>
      <c r="D479" s="12"/>
      <c r="E479" s="13"/>
      <c r="F479" s="2"/>
      <c r="G479" s="2"/>
      <c r="H479" s="2"/>
      <c r="I479" s="17"/>
      <c r="J479" s="18">
        <f t="shared" si="24"/>
        <v>0</v>
      </c>
      <c r="K479" s="18"/>
      <c r="L479" s="18">
        <f t="shared" si="25"/>
        <v>0</v>
      </c>
      <c r="M479" s="2"/>
      <c r="O479" s="8"/>
      <c r="U479" s="6"/>
      <c r="V479" s="6"/>
    </row>
    <row r="480" customHeight="1" spans="1:22">
      <c r="A480" s="3"/>
      <c r="B480" s="6"/>
      <c r="C480" s="3"/>
      <c r="D480" s="12"/>
      <c r="E480" s="13"/>
      <c r="F480" s="2"/>
      <c r="G480" s="2"/>
      <c r="H480" s="2"/>
      <c r="I480" s="17"/>
      <c r="J480" s="18">
        <f t="shared" si="24"/>
        <v>0</v>
      </c>
      <c r="K480" s="18"/>
      <c r="L480" s="18">
        <f t="shared" si="25"/>
        <v>0</v>
      </c>
      <c r="M480" s="2"/>
      <c r="O480" s="8"/>
      <c r="U480" s="6"/>
      <c r="V480" s="6"/>
    </row>
    <row r="481" customHeight="1" spans="1:22">
      <c r="A481" s="3"/>
      <c r="B481" s="6"/>
      <c r="C481" s="3"/>
      <c r="D481" s="12"/>
      <c r="E481" s="13"/>
      <c r="F481" s="2"/>
      <c r="G481" s="2"/>
      <c r="H481" s="2"/>
      <c r="I481" s="17"/>
      <c r="J481" s="18">
        <f t="shared" si="24"/>
        <v>0</v>
      </c>
      <c r="K481" s="18"/>
      <c r="L481" s="18">
        <f t="shared" si="25"/>
        <v>0</v>
      </c>
      <c r="M481" s="2"/>
      <c r="O481" s="8"/>
      <c r="U481" s="6"/>
      <c r="V481" s="6"/>
    </row>
    <row r="482" customHeight="1" spans="1:22">
      <c r="A482" s="3"/>
      <c r="B482" s="6"/>
      <c r="C482" s="3"/>
      <c r="D482" s="12"/>
      <c r="E482" s="13"/>
      <c r="F482" s="2"/>
      <c r="G482" s="2"/>
      <c r="H482" s="2"/>
      <c r="I482" s="17"/>
      <c r="J482" s="18">
        <f t="shared" ref="J482:J500" si="26">H482*I482</f>
        <v>0</v>
      </c>
      <c r="K482" s="18"/>
      <c r="L482" s="18">
        <f t="shared" ref="L482:L500" si="27">J482-K482</f>
        <v>0</v>
      </c>
      <c r="M482" s="2"/>
      <c r="O482" s="8"/>
      <c r="U482" s="6"/>
      <c r="V482" s="6"/>
    </row>
    <row r="483" customHeight="1" spans="1:22">
      <c r="A483" s="3"/>
      <c r="B483" s="6"/>
      <c r="C483" s="3"/>
      <c r="D483" s="12"/>
      <c r="E483" s="13"/>
      <c r="F483" s="2"/>
      <c r="G483" s="2"/>
      <c r="H483" s="2"/>
      <c r="I483" s="17"/>
      <c r="J483" s="18">
        <f t="shared" si="26"/>
        <v>0</v>
      </c>
      <c r="K483" s="18"/>
      <c r="L483" s="18">
        <f t="shared" si="27"/>
        <v>0</v>
      </c>
      <c r="M483" s="2"/>
      <c r="O483" s="8"/>
      <c r="U483" s="6"/>
      <c r="V483" s="6"/>
    </row>
    <row r="484" customHeight="1" spans="1:22">
      <c r="A484" s="3"/>
      <c r="B484" s="6"/>
      <c r="C484" s="3"/>
      <c r="D484" s="12"/>
      <c r="E484" s="13"/>
      <c r="F484" s="2"/>
      <c r="G484" s="2"/>
      <c r="H484" s="2"/>
      <c r="I484" s="17"/>
      <c r="J484" s="18">
        <f t="shared" si="26"/>
        <v>0</v>
      </c>
      <c r="K484" s="18"/>
      <c r="L484" s="18">
        <f t="shared" si="27"/>
        <v>0</v>
      </c>
      <c r="M484" s="2"/>
      <c r="O484" s="8"/>
      <c r="U484" s="6"/>
      <c r="V484" s="6"/>
    </row>
    <row r="485" customHeight="1" spans="1:22">
      <c r="A485" s="3"/>
      <c r="B485" s="6"/>
      <c r="C485" s="3"/>
      <c r="D485" s="12"/>
      <c r="E485" s="13"/>
      <c r="F485" s="2"/>
      <c r="G485" s="2"/>
      <c r="H485" s="2"/>
      <c r="I485" s="17"/>
      <c r="J485" s="18">
        <f t="shared" si="26"/>
        <v>0</v>
      </c>
      <c r="K485" s="18"/>
      <c r="L485" s="18">
        <f t="shared" si="27"/>
        <v>0</v>
      </c>
      <c r="M485" s="2"/>
      <c r="O485" s="8"/>
      <c r="U485" s="6"/>
      <c r="V485" s="6"/>
    </row>
    <row r="486" customHeight="1" spans="1:22">
      <c r="A486" s="3"/>
      <c r="B486" s="6"/>
      <c r="C486" s="3"/>
      <c r="D486" s="12"/>
      <c r="E486" s="13"/>
      <c r="F486" s="2"/>
      <c r="G486" s="2"/>
      <c r="H486" s="2"/>
      <c r="I486" s="17"/>
      <c r="J486" s="18">
        <f t="shared" si="26"/>
        <v>0</v>
      </c>
      <c r="K486" s="18"/>
      <c r="L486" s="18">
        <f t="shared" si="27"/>
        <v>0</v>
      </c>
      <c r="M486" s="2"/>
      <c r="O486" s="8"/>
      <c r="U486" s="6"/>
      <c r="V486" s="6"/>
    </row>
    <row r="487" customHeight="1" spans="1:22">
      <c r="A487" s="3"/>
      <c r="B487" s="6"/>
      <c r="C487" s="3"/>
      <c r="D487" s="12"/>
      <c r="E487" s="13"/>
      <c r="F487" s="2"/>
      <c r="G487" s="2"/>
      <c r="H487" s="2"/>
      <c r="I487" s="17"/>
      <c r="J487" s="18">
        <f t="shared" si="26"/>
        <v>0</v>
      </c>
      <c r="K487" s="18"/>
      <c r="L487" s="18">
        <f t="shared" si="27"/>
        <v>0</v>
      </c>
      <c r="M487" s="2"/>
      <c r="O487" s="8"/>
      <c r="U487" s="6"/>
      <c r="V487" s="6"/>
    </row>
    <row r="488" customHeight="1" spans="1:22">
      <c r="A488" s="3"/>
      <c r="B488" s="6"/>
      <c r="C488" s="3"/>
      <c r="D488" s="12"/>
      <c r="E488" s="13"/>
      <c r="F488" s="2"/>
      <c r="G488" s="2"/>
      <c r="H488" s="2"/>
      <c r="I488" s="17"/>
      <c r="J488" s="18">
        <f t="shared" si="26"/>
        <v>0</v>
      </c>
      <c r="K488" s="18"/>
      <c r="L488" s="18">
        <f t="shared" si="27"/>
        <v>0</v>
      </c>
      <c r="M488" s="2"/>
      <c r="O488" s="8"/>
      <c r="U488" s="6"/>
      <c r="V488" s="6"/>
    </row>
    <row r="489" customHeight="1" spans="1:22">
      <c r="A489" s="3"/>
      <c r="B489" s="6"/>
      <c r="C489" s="3"/>
      <c r="D489" s="12"/>
      <c r="E489" s="13"/>
      <c r="F489" s="2"/>
      <c r="G489" s="2"/>
      <c r="H489" s="2"/>
      <c r="I489" s="17"/>
      <c r="J489" s="18">
        <f t="shared" si="26"/>
        <v>0</v>
      </c>
      <c r="K489" s="18"/>
      <c r="L489" s="18">
        <f t="shared" si="27"/>
        <v>0</v>
      </c>
      <c r="M489" s="2"/>
      <c r="O489" s="8"/>
      <c r="U489" s="6"/>
      <c r="V489" s="6"/>
    </row>
    <row r="490" customHeight="1" spans="1:22">
      <c r="A490" s="3"/>
      <c r="B490" s="6"/>
      <c r="C490" s="3"/>
      <c r="D490" s="12"/>
      <c r="E490" s="13"/>
      <c r="F490" s="2"/>
      <c r="G490" s="2"/>
      <c r="H490" s="2"/>
      <c r="I490" s="17"/>
      <c r="J490" s="18">
        <f t="shared" si="26"/>
        <v>0</v>
      </c>
      <c r="K490" s="18"/>
      <c r="L490" s="18">
        <f t="shared" si="27"/>
        <v>0</v>
      </c>
      <c r="M490" s="2"/>
      <c r="O490" s="8"/>
      <c r="U490" s="6"/>
      <c r="V490" s="6"/>
    </row>
    <row r="491" customHeight="1" spans="1:22">
      <c r="A491" s="3"/>
      <c r="B491" s="6"/>
      <c r="C491" s="3"/>
      <c r="D491" s="12"/>
      <c r="E491" s="13"/>
      <c r="F491" s="2"/>
      <c r="G491" s="2"/>
      <c r="H491" s="2"/>
      <c r="I491" s="17"/>
      <c r="J491" s="18">
        <f t="shared" si="26"/>
        <v>0</v>
      </c>
      <c r="K491" s="18"/>
      <c r="L491" s="18">
        <f t="shared" si="27"/>
        <v>0</v>
      </c>
      <c r="M491" s="2"/>
      <c r="O491" s="8"/>
      <c r="U491" s="6"/>
      <c r="V491" s="6"/>
    </row>
    <row r="492" customHeight="1" spans="1:22">
      <c r="A492" s="3"/>
      <c r="B492" s="6"/>
      <c r="C492" s="3"/>
      <c r="D492" s="12"/>
      <c r="E492" s="13"/>
      <c r="F492" s="2"/>
      <c r="G492" s="2"/>
      <c r="H492" s="2"/>
      <c r="I492" s="17"/>
      <c r="J492" s="18">
        <f t="shared" si="26"/>
        <v>0</v>
      </c>
      <c r="K492" s="18"/>
      <c r="L492" s="18">
        <f t="shared" si="27"/>
        <v>0</v>
      </c>
      <c r="M492" s="2"/>
      <c r="O492" s="8"/>
      <c r="U492" s="6"/>
      <c r="V492" s="6"/>
    </row>
    <row r="493" customHeight="1" spans="1:22">
      <c r="A493" s="3"/>
      <c r="B493" s="6"/>
      <c r="C493" s="3"/>
      <c r="D493" s="12"/>
      <c r="E493" s="13"/>
      <c r="F493" s="2"/>
      <c r="G493" s="2"/>
      <c r="H493" s="2"/>
      <c r="I493" s="17"/>
      <c r="J493" s="18">
        <f t="shared" si="26"/>
        <v>0</v>
      </c>
      <c r="K493" s="18"/>
      <c r="L493" s="18">
        <f t="shared" si="27"/>
        <v>0</v>
      </c>
      <c r="M493" s="2"/>
      <c r="O493" s="8"/>
      <c r="U493" s="6"/>
      <c r="V493" s="6"/>
    </row>
    <row r="494" customHeight="1" spans="1:22">
      <c r="A494" s="3"/>
      <c r="B494" s="6"/>
      <c r="C494" s="3"/>
      <c r="D494" s="12"/>
      <c r="E494" s="13"/>
      <c r="F494" s="2"/>
      <c r="G494" s="2"/>
      <c r="H494" s="2"/>
      <c r="I494" s="17"/>
      <c r="J494" s="18">
        <f t="shared" si="26"/>
        <v>0</v>
      </c>
      <c r="K494" s="18"/>
      <c r="L494" s="18">
        <f t="shared" si="27"/>
        <v>0</v>
      </c>
      <c r="M494" s="2"/>
      <c r="O494" s="8"/>
      <c r="U494" s="6"/>
      <c r="V494" s="6"/>
    </row>
    <row r="495" customHeight="1" spans="1:22">
      <c r="A495" s="3"/>
      <c r="B495" s="6"/>
      <c r="C495" s="3"/>
      <c r="D495" s="12"/>
      <c r="E495" s="13"/>
      <c r="F495" s="2"/>
      <c r="G495" s="2"/>
      <c r="H495" s="2"/>
      <c r="I495" s="17"/>
      <c r="J495" s="18">
        <f t="shared" si="26"/>
        <v>0</v>
      </c>
      <c r="K495" s="18"/>
      <c r="L495" s="18">
        <f t="shared" si="27"/>
        <v>0</v>
      </c>
      <c r="M495" s="2"/>
      <c r="O495" s="8"/>
      <c r="U495" s="6"/>
      <c r="V495" s="6"/>
    </row>
    <row r="496" customHeight="1" spans="1:22">
      <c r="A496" s="3"/>
      <c r="B496" s="6"/>
      <c r="C496" s="3"/>
      <c r="D496" s="12"/>
      <c r="E496" s="13"/>
      <c r="F496" s="2"/>
      <c r="G496" s="2"/>
      <c r="H496" s="2"/>
      <c r="I496" s="17"/>
      <c r="J496" s="18">
        <f t="shared" si="26"/>
        <v>0</v>
      </c>
      <c r="K496" s="18"/>
      <c r="L496" s="18">
        <f t="shared" si="27"/>
        <v>0</v>
      </c>
      <c r="M496" s="2"/>
      <c r="O496" s="8"/>
      <c r="U496" s="6"/>
      <c r="V496" s="6"/>
    </row>
    <row r="497" customHeight="1" spans="1:22">
      <c r="A497" s="3"/>
      <c r="B497" s="6"/>
      <c r="C497" s="3"/>
      <c r="D497" s="12"/>
      <c r="E497" s="13"/>
      <c r="F497" s="2"/>
      <c r="G497" s="2"/>
      <c r="H497" s="2"/>
      <c r="I497" s="17"/>
      <c r="J497" s="18">
        <f t="shared" si="26"/>
        <v>0</v>
      </c>
      <c r="K497" s="18"/>
      <c r="L497" s="18">
        <f t="shared" si="27"/>
        <v>0</v>
      </c>
      <c r="M497" s="2"/>
      <c r="O497" s="8"/>
      <c r="U497" s="6"/>
      <c r="V497" s="6"/>
    </row>
    <row r="498" customHeight="1" spans="1:22">
      <c r="A498" s="3"/>
      <c r="B498" s="6"/>
      <c r="C498" s="3"/>
      <c r="D498" s="12"/>
      <c r="E498" s="13"/>
      <c r="F498" s="2"/>
      <c r="G498" s="2"/>
      <c r="H498" s="2"/>
      <c r="I498" s="17"/>
      <c r="J498" s="18">
        <f t="shared" si="26"/>
        <v>0</v>
      </c>
      <c r="K498" s="18"/>
      <c r="L498" s="18">
        <f t="shared" si="27"/>
        <v>0</v>
      </c>
      <c r="M498" s="2"/>
      <c r="O498" s="8"/>
      <c r="U498" s="6"/>
      <c r="V498" s="6"/>
    </row>
    <row r="499" customHeight="1" spans="1:22">
      <c r="A499" s="3"/>
      <c r="B499" s="6"/>
      <c r="C499" s="3"/>
      <c r="D499" s="12"/>
      <c r="E499" s="13"/>
      <c r="F499" s="2"/>
      <c r="G499" s="2"/>
      <c r="H499" s="2"/>
      <c r="I499" s="17"/>
      <c r="J499" s="18">
        <f t="shared" si="26"/>
        <v>0</v>
      </c>
      <c r="K499" s="18"/>
      <c r="L499" s="18">
        <f t="shared" si="27"/>
        <v>0</v>
      </c>
      <c r="M499" s="2"/>
      <c r="O499" s="8"/>
      <c r="U499" s="6"/>
      <c r="V499" s="6"/>
    </row>
    <row r="500" customHeight="1" spans="1:22">
      <c r="A500" s="3"/>
      <c r="B500" s="6"/>
      <c r="C500" s="3"/>
      <c r="D500" s="12"/>
      <c r="E500" s="13"/>
      <c r="F500" s="2"/>
      <c r="G500" s="2"/>
      <c r="H500" s="2"/>
      <c r="I500" s="17"/>
      <c r="J500" s="18">
        <f t="shared" si="26"/>
        <v>0</v>
      </c>
      <c r="K500" s="18"/>
      <c r="L500" s="18">
        <f t="shared" si="27"/>
        <v>0</v>
      </c>
      <c r="M500" s="2"/>
      <c r="O500" s="8"/>
      <c r="U500" s="6"/>
      <c r="V500" s="6"/>
    </row>
  </sheetData>
  <mergeCells count="8">
    <mergeCell ref="O2:U2"/>
    <mergeCell ref="D10:F10"/>
    <mergeCell ref="Q10:S10"/>
    <mergeCell ref="Y11:AC11"/>
    <mergeCell ref="Y12:AA12"/>
    <mergeCell ref="Q6:R8"/>
    <mergeCell ref="D1:H2"/>
    <mergeCell ref="Q3:T5"/>
  </mergeCells>
  <dataValidations count="3">
    <dataValidation type="list" allowBlank="1" showInputMessage="1" showErrorMessage="1" sqref="T6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12:G37">
      <formula1>基础表!$D$8:$D$140</formula1>
    </dataValidation>
    <dataValidation type="list" allowBlank="1" showInputMessage="1" showErrorMessage="1" sqref="T7">
      <formula1>基础表!$F$8:$F$22</formula1>
    </dataValidation>
    <dataValidation type="list" allowBlank="1" showInputMessage="1" showErrorMessage="1" sqref="T8">
      <formula1>基础表!$G$8:$G$19</formula1>
    </dataValidation>
  </dataValidation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G39"/>
  <sheetViews>
    <sheetView showGridLines="0" workbookViewId="0">
      <selection activeCell="N8" sqref="N8"/>
    </sheetView>
  </sheetViews>
  <sheetFormatPr defaultColWidth="9" defaultRowHeight="16.8" outlineLevelCol="6"/>
  <cols>
    <col min="1" max="3" width="2.125" customWidth="1"/>
    <col min="4" max="4" width="11.375" customWidth="1"/>
    <col min="5" max="5" width="2.875" customWidth="1"/>
    <col min="8" max="10" width="2.125" customWidth="1"/>
  </cols>
  <sheetData>
    <row r="1" ht="18" customHeight="1"/>
    <row r="2" ht="18" customHeight="1"/>
    <row r="3" ht="18" customHeight="1"/>
    <row r="4" ht="18" customHeight="1"/>
    <row r="5" ht="18" customHeight="1"/>
    <row r="6" ht="18" customHeight="1"/>
    <row r="7" ht="18" customHeight="1" spans="4:7">
      <c r="D7" s="1" t="s">
        <v>16</v>
      </c>
      <c r="F7" s="1" t="s">
        <v>9</v>
      </c>
      <c r="G7" s="1" t="s">
        <v>10</v>
      </c>
    </row>
    <row r="8" ht="18" customHeight="1" spans="4:7">
      <c r="D8" s="2" t="s">
        <v>8</v>
      </c>
      <c r="F8" s="2">
        <v>2017</v>
      </c>
      <c r="G8" s="2">
        <v>1</v>
      </c>
    </row>
    <row r="9" ht="18" customHeight="1" spans="4:7">
      <c r="D9" s="2" t="s">
        <v>40</v>
      </c>
      <c r="F9" s="2">
        <v>2018</v>
      </c>
      <c r="G9" s="2">
        <v>2</v>
      </c>
    </row>
    <row r="10" ht="18" customHeight="1" spans="4:7">
      <c r="D10" s="2" t="s">
        <v>48</v>
      </c>
      <c r="F10" s="2">
        <v>2019</v>
      </c>
      <c r="G10" s="2">
        <v>3</v>
      </c>
    </row>
    <row r="11" ht="18" customHeight="1" spans="4:7">
      <c r="D11" s="2" t="s">
        <v>50</v>
      </c>
      <c r="F11" s="2">
        <v>2020</v>
      </c>
      <c r="G11" s="2">
        <v>4</v>
      </c>
    </row>
    <row r="12" ht="18" customHeight="1" spans="4:7">
      <c r="D12" s="2" t="s">
        <v>51</v>
      </c>
      <c r="F12" s="2">
        <v>2021</v>
      </c>
      <c r="G12" s="2">
        <v>5</v>
      </c>
    </row>
    <row r="13" ht="18" customHeight="1" spans="4:7">
      <c r="D13" s="2" t="s">
        <v>52</v>
      </c>
      <c r="F13" s="2">
        <v>2022</v>
      </c>
      <c r="G13" s="2">
        <v>6</v>
      </c>
    </row>
    <row r="14" ht="18" customHeight="1" spans="4:7">
      <c r="D14" s="2" t="s">
        <v>53</v>
      </c>
      <c r="F14" s="2">
        <v>2023</v>
      </c>
      <c r="G14" s="2">
        <v>7</v>
      </c>
    </row>
    <row r="15" ht="18" customHeight="1" spans="6:7">
      <c r="F15" s="2">
        <v>2024</v>
      </c>
      <c r="G15" s="2">
        <v>8</v>
      </c>
    </row>
    <row r="16" ht="18" customHeight="1" spans="6:7">
      <c r="F16" s="2">
        <v>2025</v>
      </c>
      <c r="G16" s="2">
        <v>9</v>
      </c>
    </row>
    <row r="17" ht="18" customHeight="1" spans="6:7">
      <c r="F17" s="2">
        <v>2026</v>
      </c>
      <c r="G17" s="2">
        <v>10</v>
      </c>
    </row>
    <row r="18" ht="18" customHeight="1" spans="6:7">
      <c r="F18" s="2">
        <v>2027</v>
      </c>
      <c r="G18" s="2">
        <v>11</v>
      </c>
    </row>
    <row r="19" ht="18" customHeight="1" spans="6:7">
      <c r="F19" s="2">
        <v>2028</v>
      </c>
      <c r="G19" s="2">
        <v>12</v>
      </c>
    </row>
    <row r="20" ht="18" customHeight="1" spans="6:7">
      <c r="F20" s="2">
        <v>2029</v>
      </c>
      <c r="G20" s="2"/>
    </row>
    <row r="21" ht="18" customHeight="1" spans="6:7">
      <c r="F21" s="2">
        <v>2030</v>
      </c>
      <c r="G21" s="2"/>
    </row>
    <row r="22" ht="18" customHeight="1" spans="6:7">
      <c r="F22" s="2">
        <v>2031</v>
      </c>
      <c r="G22" s="2"/>
    </row>
    <row r="23" ht="18" customHeight="1" spans="6:7">
      <c r="F23" s="2"/>
      <c r="G23" s="2"/>
    </row>
    <row r="24" ht="18" customHeight="1" spans="6:7">
      <c r="F24" s="2"/>
      <c r="G24" s="2"/>
    </row>
    <row r="25" ht="18" customHeight="1" spans="6:7">
      <c r="F25" s="2"/>
      <c r="G25" s="2"/>
    </row>
    <row r="26" ht="18" customHeight="1" spans="6:7">
      <c r="F26" s="2"/>
      <c r="G26" s="2"/>
    </row>
    <row r="27" ht="18" customHeight="1" spans="6:7">
      <c r="F27" s="2"/>
      <c r="G27" s="2"/>
    </row>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22" workbookViewId="0">
      <selection activeCell="M73" sqref="M73"/>
    </sheetView>
  </sheetViews>
  <sheetFormatPr defaultColWidth="9" defaultRowHeight="16.8"/>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登记表</vt:lpstr>
      <vt:lpstr>基础表</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max</cp:lastModifiedBy>
  <dcterms:created xsi:type="dcterms:W3CDTF">2022-06-06T14:50:00Z</dcterms:created>
  <dcterms:modified xsi:type="dcterms:W3CDTF">2023-08-07T19:15:42Z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9B4F72B6E5596B2550D2D064ABE9B8B4_41</vt:lpwstr>
  </property>
  <property fmtid="{D5CDD505-2E9C-101B-9397-08002B2CF9AE}" pid="3" name="KSOProductBuildVer">
    <vt:lpwstr>2052-6.0.0.8068</vt:lpwstr>
  </property>
  <property fmtid="{D5CDD505-2E9C-101B-9397-08002B2CF9AE}" pid="4" name="KSOTemplateUUID">
    <vt:lpwstr>v1.0_mb_2oJAmb4eeg93oC6wHTaCFQ==</vt:lpwstr>
  </property>
</Properties>
</file>