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E:\文件夹包\推免相关\"/>
    </mc:Choice>
  </mc:AlternateContent>
  <xr:revisionPtr revIDLastSave="0" documentId="13_ncr:1_{0C7D8DF2-D865-43AF-B811-4A0D699F14AA}" xr6:coauthVersionLast="36" xr6:coauthVersionMax="36" xr10:uidLastSave="{00000000-0000-0000-0000-000000000000}"/>
  <bookViews>
    <workbookView xWindow="0" yWindow="0" windowWidth="24750" windowHeight="12080" xr2:uid="{00000000-000D-0000-FFFF-FFFF00000000}"/>
  </bookViews>
  <sheets>
    <sheet name="光电去向" sheetId="2" r:id="rId1"/>
    <sheet name="信工去向" sheetId="3" r:id="rId2"/>
    <sheet name="光源去向" sheetId="4" r:id="rId3"/>
  </sheets>
  <definedNames>
    <definedName name="_xlnm._FilterDatabase" localSheetId="0" hidden="1">光电去向!$A$1:$L$1</definedName>
    <definedName name="_xlnm._FilterDatabase" localSheetId="2" hidden="1">光源去向!$A$1:$K$14</definedName>
    <definedName name="_xlnm._FilterDatabase" localSheetId="1" hidden="1">信工去向!$A$1:$L$36</definedName>
  </definedNames>
  <calcPr calcId="181029"/>
</workbook>
</file>

<file path=xl/calcChain.xml><?xml version="1.0" encoding="utf-8"?>
<calcChain xmlns="http://schemas.openxmlformats.org/spreadsheetml/2006/main">
  <c r="E7" i="4" l="1"/>
  <c r="E6" i="4"/>
  <c r="E5" i="4"/>
  <c r="E4" i="4"/>
  <c r="E3" i="4"/>
  <c r="E2" i="4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<sst xmlns="http://schemas.openxmlformats.org/spreadsheetml/2006/main" count="599" uniqueCount="224">
  <si>
    <t>排名</t>
  </si>
  <si>
    <t>学号</t>
  </si>
  <si>
    <t>专业</t>
  </si>
  <si>
    <t>加权均分</t>
  </si>
  <si>
    <t>加分项目</t>
  </si>
  <si>
    <t>加分</t>
  </si>
  <si>
    <t>综测分数</t>
  </si>
  <si>
    <t>您的保研意向是？</t>
  </si>
  <si>
    <t>您意向深造院校是？</t>
  </si>
  <si>
    <t>学院</t>
  </si>
  <si>
    <t>您的具体研究方向是？</t>
  </si>
  <si>
    <t>备注</t>
  </si>
  <si>
    <t>2020050906004</t>
  </si>
  <si>
    <t>光电信息科学与工程</t>
  </si>
  <si>
    <t>全国大学生数学建模竞赛-国家级一等奖</t>
  </si>
  <si>
    <t>直博</t>
  </si>
  <si>
    <t>上海交通大学</t>
  </si>
  <si>
    <t>信通</t>
  </si>
  <si>
    <t>硅基光电子集成</t>
  </si>
  <si>
    <t>非专项指标</t>
  </si>
  <si>
    <t>2020050906013</t>
  </si>
  <si>
    <t>硕士</t>
  </si>
  <si>
    <t>电子科技大学</t>
  </si>
  <si>
    <t>光电</t>
  </si>
  <si>
    <t>暂无</t>
  </si>
  <si>
    <t>2020050908019</t>
  </si>
  <si>
    <t>全国大学生数学竞赛-省级一等奖</t>
  </si>
  <si>
    <t>北京大学</t>
  </si>
  <si>
    <t>电子</t>
  </si>
  <si>
    <t>光纤传感（通信与信息系统）</t>
  </si>
  <si>
    <t>2020050909019</t>
  </si>
  <si>
    <t>中科院上海光机所</t>
  </si>
  <si>
    <t>研究所</t>
  </si>
  <si>
    <t>强场激光，激光尾场电子加速</t>
  </si>
  <si>
    <t>2020050906001</t>
  </si>
  <si>
    <t>美国大学生数学建模竞赛--省级最高奖</t>
  </si>
  <si>
    <t>浙江大学</t>
  </si>
  <si>
    <t>微纳光学</t>
  </si>
  <si>
    <t>2020050906010</t>
  </si>
  <si>
    <t>EI会议：12th Applied Optics and Photonics China</t>
  </si>
  <si>
    <t>武汉大学</t>
  </si>
  <si>
    <t>基于超表面的像全息</t>
  </si>
  <si>
    <t>2020050904023</t>
  </si>
  <si>
    <t>美国大学生数学建模竞赛-省一</t>
  </si>
  <si>
    <t>碳基集成电路（偏模拟）</t>
  </si>
  <si>
    <t>2020050901008</t>
  </si>
  <si>
    <t>美国大学生数学建模竞赛—M奖</t>
  </si>
  <si>
    <t>基于碳纳米管的光电器件与光电集成</t>
  </si>
  <si>
    <t>2020050907024</t>
  </si>
  <si>
    <t>集电</t>
  </si>
  <si>
    <t>电子设计自动化与计算系统</t>
  </si>
  <si>
    <t>2020050902007</t>
  </si>
  <si>
    <t>全国大学生光电设计竞赛-省级一等奖</t>
  </si>
  <si>
    <t>PeLED，微纳光学</t>
  </si>
  <si>
    <t>2020050910010</t>
  </si>
  <si>
    <t>美国大学生数学建模竞赛-国家级次次高级奖</t>
  </si>
  <si>
    <t>复旦大学</t>
  </si>
  <si>
    <t>微电子</t>
  </si>
  <si>
    <t>EDA</t>
  </si>
  <si>
    <t>2020050906022</t>
  </si>
  <si>
    <t>美国大学生数学建模竞赛-省级一等奖</t>
  </si>
  <si>
    <t>单分子器件</t>
  </si>
  <si>
    <t>2020050902004</t>
  </si>
  <si>
    <t>美国大学生数学建模竞赛-省级最高奖(H奖)</t>
  </si>
  <si>
    <t>2020050910007</t>
  </si>
  <si>
    <t>物理</t>
  </si>
  <si>
    <t>光学超分辨成像</t>
  </si>
  <si>
    <t>2020050907015</t>
  </si>
  <si>
    <r>
      <t>全国大学生物理实验竞赛</t>
    </r>
    <r>
      <rPr>
        <sz val="10"/>
        <rFont val="Arial"/>
        <family val="2"/>
      </rPr>
      <t>-</t>
    </r>
    <r>
      <rPr>
        <sz val="10"/>
        <rFont val="宋体"/>
        <charset val="134"/>
      </rPr>
      <t>国家级最高奖</t>
    </r>
  </si>
  <si>
    <t>中国科学院大学光电技术研究所</t>
  </si>
  <si>
    <t>自适应光学</t>
  </si>
  <si>
    <t>2020050909024</t>
  </si>
  <si>
    <t>忆阻器</t>
  </si>
  <si>
    <t>2020050903007</t>
  </si>
  <si>
    <t>全国大学生光电设计竞赛——省级一等奖</t>
  </si>
  <si>
    <t>信科</t>
  </si>
  <si>
    <t>超构光子学</t>
  </si>
  <si>
    <t>2020050904002</t>
  </si>
  <si>
    <t>全国大学生数学竞赛—省级一等奖</t>
  </si>
  <si>
    <t>3D图像处理OCT</t>
  </si>
  <si>
    <t>2020050907007</t>
  </si>
  <si>
    <t>美国大学生数学建模竞-M奖</t>
  </si>
  <si>
    <t>集成光子学</t>
  </si>
  <si>
    <t>2020050904010</t>
  </si>
  <si>
    <t>OLED器件</t>
  </si>
  <si>
    <t>2020050902001</t>
  </si>
  <si>
    <t>未知</t>
  </si>
  <si>
    <t>2020050904013</t>
  </si>
  <si>
    <t>oct三维成像，超快速成像，深度学习</t>
  </si>
  <si>
    <t>2020050907023</t>
  </si>
  <si>
    <t>多维偏振探测</t>
  </si>
  <si>
    <t>2020050902016</t>
  </si>
  <si>
    <t>光学工程</t>
  </si>
  <si>
    <t>2020050910021</t>
  </si>
  <si>
    <t>基于PYNQ的车载路况检测系统——四川省三等奖</t>
  </si>
  <si>
    <t>OCT三维成像</t>
  </si>
  <si>
    <t>2020050909001</t>
  </si>
  <si>
    <t>文体竞赛——14————省级次次高奖</t>
  </si>
  <si>
    <t>国防科技大学</t>
  </si>
  <si>
    <t>国防科大补偿计划</t>
  </si>
  <si>
    <t>2020050907019</t>
  </si>
  <si>
    <t>电子信息</t>
  </si>
  <si>
    <t>工程硕博专项</t>
  </si>
  <si>
    <t>2020050903001</t>
  </si>
  <si>
    <t>半导体</t>
  </si>
  <si>
    <t>2020050904001</t>
  </si>
  <si>
    <t>全国大学生数学竞赛（非数学类）--省级二等奖</t>
  </si>
  <si>
    <t>2020050902024</t>
  </si>
  <si>
    <t>全国大学生光电设计竞赛-国家三等奖</t>
  </si>
  <si>
    <t>FPGA</t>
  </si>
  <si>
    <t>2020050908023</t>
  </si>
  <si>
    <t>超表面</t>
  </si>
  <si>
    <t>2020050907001</t>
  </si>
  <si>
    <t>半导体方向</t>
  </si>
  <si>
    <t>2020050908022</t>
  </si>
  <si>
    <t>microLED</t>
  </si>
  <si>
    <t>2020050906023</t>
  </si>
  <si>
    <t>高精度检测/半导体</t>
  </si>
  <si>
    <t>研支团</t>
  </si>
  <si>
    <t>保研意向</t>
  </si>
  <si>
    <t>深造院校</t>
  </si>
  <si>
    <t>具体研究方向</t>
  </si>
  <si>
    <t>2020050901015</t>
  </si>
  <si>
    <t>信息工程</t>
  </si>
  <si>
    <t>全国大学生光电设计大赛-国家级一等奖</t>
  </si>
  <si>
    <t>中国科学院自动化所</t>
  </si>
  <si>
    <t>类脑计算，大规模类脑多模态模型，类脑计算芯片设计</t>
  </si>
  <si>
    <t>2020050903023</t>
  </si>
  <si>
    <t>物理电子学</t>
  </si>
  <si>
    <t>2020050902011</t>
  </si>
  <si>
    <t>全国大学生光电设计竞赛-国家级一等奖</t>
  </si>
  <si>
    <t>cv-目标检测</t>
  </si>
  <si>
    <t>2020050909003</t>
  </si>
  <si>
    <t>cv</t>
  </si>
  <si>
    <t>2020050910017</t>
  </si>
  <si>
    <t>《酣然入梦——睡眠质量智能监测系统》--全国二等奖</t>
  </si>
  <si>
    <t>南京大学</t>
  </si>
  <si>
    <t>集成电路设计</t>
  </si>
  <si>
    <t>2020050902010</t>
  </si>
  <si>
    <t>全国大学生光电设计竞赛--国家级一等奖</t>
  </si>
  <si>
    <t>抗干扰</t>
  </si>
  <si>
    <t>全双工通信</t>
  </si>
  <si>
    <t>2020050910022</t>
  </si>
  <si>
    <t>全国大学生物理实验竞赛—国家二等奖</t>
  </si>
  <si>
    <t>集成微纳系统</t>
  </si>
  <si>
    <t>2020050902006</t>
  </si>
  <si>
    <t>全国大学生光电设计竞赛-国家级三等奖</t>
  </si>
  <si>
    <t>哈尔滨工业大学深圳校区</t>
  </si>
  <si>
    <t>电子与信息工程</t>
  </si>
  <si>
    <t>通信感知一体化</t>
  </si>
  <si>
    <t>2020050905024</t>
  </si>
  <si>
    <t>全国大学生光电设计竞赛—国家级一等奖</t>
  </si>
  <si>
    <t>微波集成电路，固态太赫兹技术</t>
  </si>
  <si>
    <t>2020050901011</t>
  </si>
  <si>
    <t>光纤传感</t>
  </si>
  <si>
    <t>2020050903015</t>
  </si>
  <si>
    <t>信电</t>
  </si>
  <si>
    <t>电磁调控，电磁隐身</t>
  </si>
  <si>
    <t>2020050910006</t>
  </si>
  <si>
    <t>深度强化学习</t>
  </si>
  <si>
    <t>2020050908008</t>
  </si>
  <si>
    <t>美国大学生数学建模竞赛-H奖</t>
  </si>
  <si>
    <t>通信电路与系统</t>
  </si>
  <si>
    <t>2020050901014</t>
  </si>
  <si>
    <t>图像处理</t>
  </si>
  <si>
    <t>2020050902018</t>
  </si>
  <si>
    <t>全国大学生信息安全竞赛-国家级二等奖</t>
  </si>
  <si>
    <t>华中科技大学</t>
  </si>
  <si>
    <t>结构光</t>
  </si>
  <si>
    <t>2020050910019</t>
  </si>
  <si>
    <t>全国大学生数学建模竞赛-国家级二等奖</t>
  </si>
  <si>
    <t>网安</t>
  </si>
  <si>
    <t>移动通信</t>
  </si>
  <si>
    <t>2020050910018</t>
  </si>
  <si>
    <t>2020050904011</t>
  </si>
  <si>
    <t>机器视觉语义分割</t>
  </si>
  <si>
    <t>2020050909002</t>
  </si>
  <si>
    <t>“大唐杯”全国大学生新一代信息通信技术大赛-国家级三等奖</t>
  </si>
  <si>
    <t>传感器电路</t>
  </si>
  <si>
    <t>2020050905023</t>
  </si>
  <si>
    <t>cv 无人控制</t>
  </si>
  <si>
    <t>2020050908018</t>
  </si>
  <si>
    <t>2020050901005</t>
  </si>
  <si>
    <t>“大唐杯”全国大学生新一代信息通信技术大赛-三等奖</t>
  </si>
  <si>
    <t>无线通信</t>
  </si>
  <si>
    <t>2020050901027</t>
  </si>
  <si>
    <t>信息与通信工程</t>
  </si>
  <si>
    <t>2020050905016</t>
  </si>
  <si>
    <t>光子集成芯片、光通信</t>
  </si>
  <si>
    <t>2020050909018</t>
  </si>
  <si>
    <t>全国大学生物理实验竞赛-国家级一等奖</t>
  </si>
  <si>
    <t>机器视觉目标检测</t>
  </si>
  <si>
    <t>2020050904022</t>
  </si>
  <si>
    <t>“大唐杯”全国大学生新一代信息通信技术大赛——国家级一等奖</t>
  </si>
  <si>
    <t>深高院</t>
  </si>
  <si>
    <t>集成电路</t>
  </si>
  <si>
    <t>2020050901016</t>
  </si>
  <si>
    <t>2020050908027</t>
  </si>
  <si>
    <t>“挑战杯”全国大学生课外学术科技作品竞赛——省级次高奖</t>
  </si>
  <si>
    <t>人工智能</t>
  </si>
  <si>
    <t>2020050901025</t>
  </si>
  <si>
    <t>美国大学生数学建模竞赛-Meritorious Winner</t>
  </si>
  <si>
    <t>无</t>
  </si>
  <si>
    <t>2020050905002</t>
  </si>
  <si>
    <t>全国大学生光电设计竞赛-国家级二等奖</t>
  </si>
  <si>
    <t>超导接收机技术</t>
  </si>
  <si>
    <t>2020050905025</t>
  </si>
  <si>
    <t>2020050903002</t>
  </si>
  <si>
    <t>“大唐杯”全国大学生新一代信息通信技术大赛—省级二等奖</t>
  </si>
  <si>
    <t>2020050907003</t>
  </si>
  <si>
    <t>毫米波太赫兹技术</t>
  </si>
  <si>
    <t>2020050905004</t>
  </si>
  <si>
    <t>中国国际“互联网+”大学生创新创业大赛——省级金奖</t>
  </si>
  <si>
    <t>2020050910014</t>
  </si>
  <si>
    <t>光源与照明</t>
  </si>
  <si>
    <t>铌酸锂薄膜</t>
  </si>
  <si>
    <t>2020050903024</t>
  </si>
  <si>
    <t>2020050908009</t>
  </si>
  <si>
    <t>超表面光学</t>
  </si>
  <si>
    <t>2020050908010</t>
  </si>
  <si>
    <t>显示</t>
  </si>
  <si>
    <t>2020050906009</t>
  </si>
  <si>
    <t>2020050910001</t>
  </si>
  <si>
    <t>新材料与功能器件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</si>
</sst>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等线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29" sqref="E29"/>
    </sheetView>
  </sheetViews>
  <sheetFormatPr defaultColWidth="9.453125" defaultRowHeight="13" x14ac:dyDescent="0.3"/>
  <cols>
    <col min="1" max="1" width="5.1796875" customWidth="1"/>
    <col min="2" max="2" width="15.1796875" customWidth="1"/>
    <col min="3" max="3" width="18.90625" customWidth="1"/>
    <col min="4" max="4" width="12.81640625" customWidth="1"/>
    <col min="5" max="5" width="45.08984375" customWidth="1"/>
    <col min="6" max="6" width="5.1796875" customWidth="1"/>
    <col min="7" max="7" width="12.81640625" customWidth="1"/>
    <col min="8" max="8" width="16.90625" customWidth="1"/>
    <col min="9" max="9" width="29.1796875" customWidth="1"/>
    <col min="10" max="10" width="7" customWidth="1"/>
    <col min="11" max="11" width="34" customWidth="1"/>
    <col min="12" max="12" width="16.90625" customWidth="1"/>
  </cols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 t="s">
        <v>12</v>
      </c>
      <c r="C2" s="1" t="s">
        <v>13</v>
      </c>
      <c r="D2" s="1">
        <v>92.822834645669303</v>
      </c>
      <c r="E2" s="1" t="s">
        <v>14</v>
      </c>
      <c r="F2" s="1">
        <v>3</v>
      </c>
      <c r="G2" s="1">
        <f t="shared" ref="G2:G35" si="0">D2+F2</f>
        <v>95.822834645669303</v>
      </c>
      <c r="H2" s="1" t="s">
        <v>15</v>
      </c>
      <c r="I2" s="1" t="s">
        <v>16</v>
      </c>
      <c r="J2" s="2" t="s">
        <v>17</v>
      </c>
      <c r="K2" s="1" t="s">
        <v>18</v>
      </c>
      <c r="L2" s="1" t="s">
        <v>19</v>
      </c>
    </row>
    <row r="3" spans="1:12" x14ac:dyDescent="0.3">
      <c r="A3" s="1">
        <v>2</v>
      </c>
      <c r="B3" s="1" t="s">
        <v>20</v>
      </c>
      <c r="C3" s="1" t="s">
        <v>13</v>
      </c>
      <c r="D3" s="1">
        <v>90.523622047244103</v>
      </c>
      <c r="E3" s="1" t="s">
        <v>14</v>
      </c>
      <c r="F3" s="1">
        <v>3</v>
      </c>
      <c r="G3" s="1">
        <f t="shared" si="0"/>
        <v>93.523622047244103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19</v>
      </c>
    </row>
    <row r="4" spans="1:12" x14ac:dyDescent="0.3">
      <c r="A4" s="1">
        <v>3</v>
      </c>
      <c r="B4" s="1" t="s">
        <v>25</v>
      </c>
      <c r="C4" s="1" t="s">
        <v>13</v>
      </c>
      <c r="D4" s="1">
        <v>91.578740157480297</v>
      </c>
      <c r="E4" s="1" t="s">
        <v>26</v>
      </c>
      <c r="F4" s="1">
        <v>1</v>
      </c>
      <c r="G4" s="1">
        <f t="shared" si="0"/>
        <v>92.578740157480297</v>
      </c>
      <c r="H4" s="1" t="s">
        <v>15</v>
      </c>
      <c r="I4" s="2" t="s">
        <v>27</v>
      </c>
      <c r="J4" s="2" t="s">
        <v>28</v>
      </c>
      <c r="K4" s="1" t="s">
        <v>29</v>
      </c>
      <c r="L4" s="1" t="s">
        <v>19</v>
      </c>
    </row>
    <row r="5" spans="1:12" x14ac:dyDescent="0.3">
      <c r="A5" s="1">
        <v>4</v>
      </c>
      <c r="B5" s="1" t="s">
        <v>30</v>
      </c>
      <c r="C5" s="1" t="s">
        <v>13</v>
      </c>
      <c r="D5" s="1">
        <v>92.211811023622005</v>
      </c>
      <c r="E5" s="1"/>
      <c r="F5" s="1">
        <v>0</v>
      </c>
      <c r="G5" s="1">
        <f t="shared" si="0"/>
        <v>92.211811023622005</v>
      </c>
      <c r="H5" s="1" t="s">
        <v>15</v>
      </c>
      <c r="I5" s="1" t="s">
        <v>31</v>
      </c>
      <c r="J5" s="1" t="s">
        <v>32</v>
      </c>
      <c r="K5" s="1" t="s">
        <v>33</v>
      </c>
      <c r="L5" s="1" t="s">
        <v>19</v>
      </c>
    </row>
    <row r="6" spans="1:12" x14ac:dyDescent="0.3">
      <c r="A6" s="1">
        <v>5</v>
      </c>
      <c r="B6" s="1" t="s">
        <v>34</v>
      </c>
      <c r="C6" s="1" t="s">
        <v>13</v>
      </c>
      <c r="D6" s="1">
        <v>91.033070866141699</v>
      </c>
      <c r="E6" s="1" t="s">
        <v>35</v>
      </c>
      <c r="F6" s="1">
        <v>1</v>
      </c>
      <c r="G6" s="1">
        <f t="shared" si="0"/>
        <v>92.033070866141699</v>
      </c>
      <c r="H6" s="1" t="s">
        <v>21</v>
      </c>
      <c r="I6" s="1" t="s">
        <v>36</v>
      </c>
      <c r="J6" s="2" t="s">
        <v>23</v>
      </c>
      <c r="K6" s="1" t="s">
        <v>37</v>
      </c>
      <c r="L6" s="1" t="s">
        <v>19</v>
      </c>
    </row>
    <row r="7" spans="1:12" x14ac:dyDescent="0.3">
      <c r="A7" s="1">
        <v>6</v>
      </c>
      <c r="B7" s="1" t="s">
        <v>38</v>
      </c>
      <c r="C7" s="1" t="s">
        <v>13</v>
      </c>
      <c r="D7" s="1">
        <v>90.937007874015706</v>
      </c>
      <c r="E7" s="1" t="s">
        <v>39</v>
      </c>
      <c r="F7" s="1">
        <v>1</v>
      </c>
      <c r="G7" s="1">
        <f t="shared" si="0"/>
        <v>91.937007874015706</v>
      </c>
      <c r="H7" s="1" t="s">
        <v>15</v>
      </c>
      <c r="I7" s="1" t="s">
        <v>40</v>
      </c>
      <c r="J7" s="1" t="s">
        <v>28</v>
      </c>
      <c r="K7" s="1" t="s">
        <v>41</v>
      </c>
      <c r="L7" s="1" t="s">
        <v>19</v>
      </c>
    </row>
    <row r="8" spans="1:12" x14ac:dyDescent="0.3">
      <c r="A8" s="1">
        <v>7</v>
      </c>
      <c r="B8" s="1" t="s">
        <v>42</v>
      </c>
      <c r="C8" s="1" t="s">
        <v>13</v>
      </c>
      <c r="D8" s="1">
        <v>90.767716535433095</v>
      </c>
      <c r="E8" s="1" t="s">
        <v>43</v>
      </c>
      <c r="F8" s="1">
        <v>1</v>
      </c>
      <c r="G8" s="1">
        <f t="shared" si="0"/>
        <v>91.767716535433095</v>
      </c>
      <c r="H8" s="1" t="s">
        <v>15</v>
      </c>
      <c r="I8" s="1" t="s">
        <v>27</v>
      </c>
      <c r="J8" s="2" t="s">
        <v>28</v>
      </c>
      <c r="K8" s="1" t="s">
        <v>44</v>
      </c>
      <c r="L8" s="1" t="s">
        <v>19</v>
      </c>
    </row>
    <row r="9" spans="1:12" x14ac:dyDescent="0.3">
      <c r="A9" s="1">
        <v>9</v>
      </c>
      <c r="B9" s="1" t="s">
        <v>45</v>
      </c>
      <c r="C9" s="1" t="s">
        <v>13</v>
      </c>
      <c r="D9" s="1">
        <v>90.017322834645697</v>
      </c>
      <c r="E9" s="1" t="s">
        <v>46</v>
      </c>
      <c r="F9" s="1">
        <v>1.5</v>
      </c>
      <c r="G9" s="1">
        <f t="shared" si="0"/>
        <v>91.517322834645697</v>
      </c>
      <c r="H9" s="1" t="s">
        <v>21</v>
      </c>
      <c r="I9" s="1" t="s">
        <v>27</v>
      </c>
      <c r="J9" s="2" t="s">
        <v>28</v>
      </c>
      <c r="K9" s="1" t="s">
        <v>47</v>
      </c>
      <c r="L9" s="1" t="s">
        <v>19</v>
      </c>
    </row>
    <row r="10" spans="1:12" x14ac:dyDescent="0.3">
      <c r="A10" s="1">
        <v>10</v>
      </c>
      <c r="B10" s="1" t="s">
        <v>48</v>
      </c>
      <c r="C10" s="1" t="s">
        <v>13</v>
      </c>
      <c r="D10" s="1">
        <v>90.370078740157496</v>
      </c>
      <c r="E10" s="1" t="s">
        <v>26</v>
      </c>
      <c r="F10" s="1">
        <v>1</v>
      </c>
      <c r="G10" s="1">
        <f t="shared" si="0"/>
        <v>91.370078740157496</v>
      </c>
      <c r="H10" s="1" t="s">
        <v>15</v>
      </c>
      <c r="I10" s="1" t="s">
        <v>27</v>
      </c>
      <c r="J10" s="2" t="s">
        <v>49</v>
      </c>
      <c r="K10" s="1" t="s">
        <v>50</v>
      </c>
      <c r="L10" s="1" t="s">
        <v>19</v>
      </c>
    </row>
    <row r="11" spans="1:12" x14ac:dyDescent="0.3">
      <c r="A11" s="1">
        <v>11</v>
      </c>
      <c r="B11" s="1" t="s">
        <v>51</v>
      </c>
      <c r="C11" s="1" t="s">
        <v>13</v>
      </c>
      <c r="D11" s="1">
        <v>90.248818897637804</v>
      </c>
      <c r="E11" s="1" t="s">
        <v>52</v>
      </c>
      <c r="F11" s="1">
        <v>1</v>
      </c>
      <c r="G11" s="1">
        <f t="shared" si="0"/>
        <v>91.248818897637804</v>
      </c>
      <c r="H11" s="1" t="s">
        <v>15</v>
      </c>
      <c r="I11" s="1" t="s">
        <v>36</v>
      </c>
      <c r="J11" s="2" t="s">
        <v>23</v>
      </c>
      <c r="K11" s="1" t="s">
        <v>53</v>
      </c>
      <c r="L11" s="1" t="s">
        <v>19</v>
      </c>
    </row>
    <row r="12" spans="1:12" x14ac:dyDescent="0.3">
      <c r="A12" s="1">
        <v>12</v>
      </c>
      <c r="B12" s="1" t="s">
        <v>54</v>
      </c>
      <c r="C12" s="1" t="s">
        <v>13</v>
      </c>
      <c r="D12" s="1">
        <v>89.669291338582696</v>
      </c>
      <c r="E12" s="1" t="s">
        <v>55</v>
      </c>
      <c r="F12" s="1">
        <v>1.5</v>
      </c>
      <c r="G12" s="1">
        <f t="shared" si="0"/>
        <v>91.169291338582696</v>
      </c>
      <c r="H12" s="1" t="s">
        <v>15</v>
      </c>
      <c r="I12" s="2" t="s">
        <v>56</v>
      </c>
      <c r="J12" s="2" t="s">
        <v>57</v>
      </c>
      <c r="K12" s="1" t="s">
        <v>58</v>
      </c>
      <c r="L12" s="1" t="s">
        <v>19</v>
      </c>
    </row>
    <row r="13" spans="1:12" x14ac:dyDescent="0.3">
      <c r="A13" s="1">
        <v>13</v>
      </c>
      <c r="B13" s="1" t="s">
        <v>59</v>
      </c>
      <c r="C13" s="1" t="s">
        <v>13</v>
      </c>
      <c r="D13" s="1">
        <v>90.007874015748001</v>
      </c>
      <c r="E13" s="1" t="s">
        <v>60</v>
      </c>
      <c r="F13" s="1">
        <v>1</v>
      </c>
      <c r="G13" s="1">
        <f t="shared" si="0"/>
        <v>91.007874015748001</v>
      </c>
      <c r="H13" s="1" t="s">
        <v>21</v>
      </c>
      <c r="I13" s="1" t="s">
        <v>27</v>
      </c>
      <c r="J13" s="1" t="s">
        <v>28</v>
      </c>
      <c r="K13" s="1" t="s">
        <v>61</v>
      </c>
      <c r="L13" s="1" t="s">
        <v>19</v>
      </c>
    </row>
    <row r="14" spans="1:12" x14ac:dyDescent="0.3">
      <c r="A14" s="1">
        <v>14</v>
      </c>
      <c r="B14" s="1" t="s">
        <v>62</v>
      </c>
      <c r="C14" s="1" t="s">
        <v>13</v>
      </c>
      <c r="D14" s="1">
        <v>89.692913385826799</v>
      </c>
      <c r="E14" s="1" t="s">
        <v>63</v>
      </c>
      <c r="F14" s="1">
        <v>1</v>
      </c>
      <c r="G14" s="1">
        <f t="shared" si="0"/>
        <v>90.692913385826799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19</v>
      </c>
    </row>
    <row r="15" spans="1:12" x14ac:dyDescent="0.3">
      <c r="A15" s="1">
        <v>16</v>
      </c>
      <c r="B15" s="1" t="s">
        <v>64</v>
      </c>
      <c r="C15" s="1" t="s">
        <v>13</v>
      </c>
      <c r="D15" s="1">
        <v>90.590551181102398</v>
      </c>
      <c r="E15" s="1"/>
      <c r="F15" s="1">
        <v>0</v>
      </c>
      <c r="G15" s="1">
        <f t="shared" si="0"/>
        <v>90.590551181102398</v>
      </c>
      <c r="H15" s="1" t="s">
        <v>15</v>
      </c>
      <c r="I15" s="1" t="s">
        <v>27</v>
      </c>
      <c r="J15" s="2" t="s">
        <v>65</v>
      </c>
      <c r="K15" s="1" t="s">
        <v>66</v>
      </c>
      <c r="L15" s="1" t="s">
        <v>19</v>
      </c>
    </row>
    <row r="16" spans="1:12" x14ac:dyDescent="0.3">
      <c r="A16" s="1">
        <v>17</v>
      </c>
      <c r="B16" s="1" t="s">
        <v>67</v>
      </c>
      <c r="C16" s="1" t="s">
        <v>13</v>
      </c>
      <c r="D16" s="1">
        <v>87.254330708661399</v>
      </c>
      <c r="E16" s="2" t="s">
        <v>68</v>
      </c>
      <c r="F16" s="1">
        <v>3</v>
      </c>
      <c r="G16" s="1">
        <f t="shared" si="0"/>
        <v>90.254330708661399</v>
      </c>
      <c r="H16" s="1" t="s">
        <v>15</v>
      </c>
      <c r="I16" s="1" t="s">
        <v>69</v>
      </c>
      <c r="J16" s="1" t="s">
        <v>32</v>
      </c>
      <c r="K16" s="1" t="s">
        <v>70</v>
      </c>
      <c r="L16" s="1" t="s">
        <v>19</v>
      </c>
    </row>
    <row r="17" spans="1:12" x14ac:dyDescent="0.3">
      <c r="A17" s="1">
        <v>18</v>
      </c>
      <c r="B17" s="1" t="s">
        <v>71</v>
      </c>
      <c r="C17" s="1" t="s">
        <v>13</v>
      </c>
      <c r="D17" s="1">
        <v>89.452755905511793</v>
      </c>
      <c r="E17" s="1"/>
      <c r="F17" s="1">
        <v>0</v>
      </c>
      <c r="G17" s="1">
        <f t="shared" si="0"/>
        <v>89.452755905511793</v>
      </c>
      <c r="H17" s="1" t="s">
        <v>21</v>
      </c>
      <c r="I17" s="1" t="s">
        <v>22</v>
      </c>
      <c r="J17" s="1" t="s">
        <v>23</v>
      </c>
      <c r="K17" s="1" t="s">
        <v>72</v>
      </c>
      <c r="L17" s="1" t="s">
        <v>19</v>
      </c>
    </row>
    <row r="18" spans="1:12" x14ac:dyDescent="0.3">
      <c r="A18" s="1">
        <v>19</v>
      </c>
      <c r="B18" s="1" t="s">
        <v>73</v>
      </c>
      <c r="C18" s="1" t="s">
        <v>13</v>
      </c>
      <c r="D18" s="1">
        <v>88.188188976377901</v>
      </c>
      <c r="E18" s="1" t="s">
        <v>74</v>
      </c>
      <c r="F18" s="1">
        <v>1</v>
      </c>
      <c r="G18" s="1">
        <f t="shared" si="0"/>
        <v>89.188188976377901</v>
      </c>
      <c r="H18" s="1" t="s">
        <v>21</v>
      </c>
      <c r="I18" s="2" t="s">
        <v>56</v>
      </c>
      <c r="J18" s="2" t="s">
        <v>75</v>
      </c>
      <c r="K18" s="1" t="s">
        <v>76</v>
      </c>
      <c r="L18" s="1" t="s">
        <v>19</v>
      </c>
    </row>
    <row r="19" spans="1:12" x14ac:dyDescent="0.3">
      <c r="A19" s="1">
        <v>20</v>
      </c>
      <c r="B19" s="1" t="s">
        <v>77</v>
      </c>
      <c r="C19" s="1" t="s">
        <v>13</v>
      </c>
      <c r="D19" s="1">
        <v>88.181102362204697</v>
      </c>
      <c r="E19" s="1" t="s">
        <v>78</v>
      </c>
      <c r="F19" s="1">
        <v>1</v>
      </c>
      <c r="G19" s="1">
        <f t="shared" si="0"/>
        <v>89.181102362204697</v>
      </c>
      <c r="H19" s="1" t="s">
        <v>21</v>
      </c>
      <c r="I19" s="1" t="s">
        <v>22</v>
      </c>
      <c r="J19" s="1" t="s">
        <v>23</v>
      </c>
      <c r="K19" s="1" t="s">
        <v>79</v>
      </c>
      <c r="L19" s="1" t="s">
        <v>19</v>
      </c>
    </row>
    <row r="20" spans="1:12" x14ac:dyDescent="0.3">
      <c r="A20" s="1">
        <v>21</v>
      </c>
      <c r="B20" s="1" t="s">
        <v>80</v>
      </c>
      <c r="C20" s="1" t="s">
        <v>13</v>
      </c>
      <c r="D20" s="1">
        <v>87.6023622047244</v>
      </c>
      <c r="E20" s="1" t="s">
        <v>81</v>
      </c>
      <c r="F20" s="1">
        <v>1.5</v>
      </c>
      <c r="G20" s="1">
        <f t="shared" si="0"/>
        <v>89.1023622047244</v>
      </c>
      <c r="H20" s="1" t="s">
        <v>21</v>
      </c>
      <c r="I20" s="2" t="s">
        <v>22</v>
      </c>
      <c r="J20" s="1" t="s">
        <v>17</v>
      </c>
      <c r="K20" s="1" t="s">
        <v>82</v>
      </c>
      <c r="L20" s="1" t="s">
        <v>19</v>
      </c>
    </row>
    <row r="21" spans="1:12" x14ac:dyDescent="0.3">
      <c r="A21" s="1">
        <v>22</v>
      </c>
      <c r="B21" s="1" t="s">
        <v>83</v>
      </c>
      <c r="C21" s="1" t="s">
        <v>13</v>
      </c>
      <c r="D21" s="1">
        <v>88.846456692913407</v>
      </c>
      <c r="E21" s="1"/>
      <c r="F21" s="1">
        <v>0</v>
      </c>
      <c r="G21" s="1">
        <f t="shared" si="0"/>
        <v>88.846456692913407</v>
      </c>
      <c r="H21" s="1" t="s">
        <v>21</v>
      </c>
      <c r="I21" s="2" t="s">
        <v>22</v>
      </c>
      <c r="J21" s="1" t="s">
        <v>23</v>
      </c>
      <c r="K21" s="1" t="s">
        <v>84</v>
      </c>
      <c r="L21" s="1" t="s">
        <v>19</v>
      </c>
    </row>
    <row r="22" spans="1:12" x14ac:dyDescent="0.3">
      <c r="A22" s="1">
        <v>23</v>
      </c>
      <c r="B22" s="1" t="s">
        <v>85</v>
      </c>
      <c r="C22" s="1" t="s">
        <v>13</v>
      </c>
      <c r="D22" s="1">
        <v>87.259842519684994</v>
      </c>
      <c r="E22" s="1" t="s">
        <v>63</v>
      </c>
      <c r="F22" s="1">
        <v>1</v>
      </c>
      <c r="G22" s="1">
        <f t="shared" si="0"/>
        <v>88.259842519684994</v>
      </c>
      <c r="H22" s="1" t="s">
        <v>21</v>
      </c>
      <c r="I22" s="1" t="s">
        <v>22</v>
      </c>
      <c r="J22" s="1" t="s">
        <v>23</v>
      </c>
      <c r="K22" s="1" t="s">
        <v>86</v>
      </c>
      <c r="L22" s="1" t="s">
        <v>19</v>
      </c>
    </row>
    <row r="23" spans="1:12" x14ac:dyDescent="0.3">
      <c r="A23" s="1">
        <v>24</v>
      </c>
      <c r="B23" s="1" t="s">
        <v>87</v>
      </c>
      <c r="C23" s="1" t="s">
        <v>13</v>
      </c>
      <c r="D23" s="1">
        <v>88.074803149606296</v>
      </c>
      <c r="E23" s="1"/>
      <c r="F23" s="1">
        <v>0</v>
      </c>
      <c r="G23" s="1">
        <f t="shared" si="0"/>
        <v>88.074803149606296</v>
      </c>
      <c r="H23" s="1" t="s">
        <v>21</v>
      </c>
      <c r="I23" s="2" t="s">
        <v>22</v>
      </c>
      <c r="J23" s="1" t="s">
        <v>23</v>
      </c>
      <c r="K23" s="1" t="s">
        <v>88</v>
      </c>
      <c r="L23" s="1" t="s">
        <v>19</v>
      </c>
    </row>
    <row r="24" spans="1:12" x14ac:dyDescent="0.3">
      <c r="A24" s="1">
        <v>25</v>
      </c>
      <c r="B24" s="1" t="s">
        <v>89</v>
      </c>
      <c r="C24" s="1" t="s">
        <v>13</v>
      </c>
      <c r="D24" s="1">
        <v>87.751968503936993</v>
      </c>
      <c r="E24" s="1"/>
      <c r="F24" s="1">
        <v>0</v>
      </c>
      <c r="G24" s="1">
        <f t="shared" si="0"/>
        <v>87.751968503936993</v>
      </c>
      <c r="H24" s="1" t="s">
        <v>21</v>
      </c>
      <c r="I24" s="1" t="s">
        <v>22</v>
      </c>
      <c r="J24" s="1" t="s">
        <v>23</v>
      </c>
      <c r="K24" s="1" t="s">
        <v>90</v>
      </c>
      <c r="L24" s="1" t="s">
        <v>19</v>
      </c>
    </row>
    <row r="25" spans="1:12" x14ac:dyDescent="0.3">
      <c r="A25" s="1">
        <v>26</v>
      </c>
      <c r="B25" s="1" t="s">
        <v>91</v>
      </c>
      <c r="C25" s="1" t="s">
        <v>13</v>
      </c>
      <c r="D25" s="1">
        <v>86.644094488188998</v>
      </c>
      <c r="E25" s="1" t="s">
        <v>52</v>
      </c>
      <c r="F25" s="1">
        <v>1</v>
      </c>
      <c r="G25" s="1">
        <f t="shared" si="0"/>
        <v>87.644094488188998</v>
      </c>
      <c r="H25" s="1" t="s">
        <v>15</v>
      </c>
      <c r="I25" s="1" t="s">
        <v>22</v>
      </c>
      <c r="J25" s="1" t="s">
        <v>23</v>
      </c>
      <c r="K25" s="1" t="s">
        <v>92</v>
      </c>
      <c r="L25" s="1" t="s">
        <v>19</v>
      </c>
    </row>
    <row r="26" spans="1:12" x14ac:dyDescent="0.3">
      <c r="A26" s="1">
        <v>27</v>
      </c>
      <c r="B26" s="1" t="s">
        <v>93</v>
      </c>
      <c r="C26" s="1" t="s">
        <v>13</v>
      </c>
      <c r="D26" s="1">
        <v>87.496062992125999</v>
      </c>
      <c r="E26" s="1" t="s">
        <v>94</v>
      </c>
      <c r="F26" s="1">
        <v>0.1</v>
      </c>
      <c r="G26" s="1">
        <f t="shared" si="0"/>
        <v>87.596062992125994</v>
      </c>
      <c r="H26" s="1" t="s">
        <v>21</v>
      </c>
      <c r="I26" s="1" t="s">
        <v>22</v>
      </c>
      <c r="J26" s="1" t="s">
        <v>23</v>
      </c>
      <c r="K26" s="1" t="s">
        <v>95</v>
      </c>
      <c r="L26" s="1" t="s">
        <v>19</v>
      </c>
    </row>
    <row r="27" spans="1:12" x14ac:dyDescent="0.3">
      <c r="A27" s="1">
        <v>28</v>
      </c>
      <c r="B27" s="1" t="s">
        <v>96</v>
      </c>
      <c r="C27" s="1" t="s">
        <v>13</v>
      </c>
      <c r="D27" s="1">
        <v>87.291338582677199</v>
      </c>
      <c r="E27" s="1" t="s">
        <v>97</v>
      </c>
      <c r="F27" s="1">
        <v>0.1</v>
      </c>
      <c r="G27" s="1">
        <f t="shared" si="0"/>
        <v>87.391338582677193</v>
      </c>
      <c r="H27" s="1" t="s">
        <v>21</v>
      </c>
      <c r="I27" s="1" t="s">
        <v>98</v>
      </c>
      <c r="J27" s="2" t="s">
        <v>23</v>
      </c>
      <c r="K27" s="1" t="s">
        <v>92</v>
      </c>
      <c r="L27" s="1" t="s">
        <v>99</v>
      </c>
    </row>
    <row r="28" spans="1:12" x14ac:dyDescent="0.3">
      <c r="A28" s="1">
        <v>29</v>
      </c>
      <c r="B28" s="1" t="s">
        <v>100</v>
      </c>
      <c r="C28" s="1" t="s">
        <v>13</v>
      </c>
      <c r="D28" s="1">
        <v>87.362204724409494</v>
      </c>
      <c r="E28" s="1"/>
      <c r="F28" s="1">
        <v>0</v>
      </c>
      <c r="G28" s="1">
        <f t="shared" si="0"/>
        <v>87.362204724409494</v>
      </c>
      <c r="H28" s="1" t="s">
        <v>21</v>
      </c>
      <c r="I28" s="1" t="s">
        <v>22</v>
      </c>
      <c r="J28" s="1" t="s">
        <v>23</v>
      </c>
      <c r="K28" s="1" t="s">
        <v>101</v>
      </c>
      <c r="L28" s="1" t="s">
        <v>102</v>
      </c>
    </row>
    <row r="29" spans="1:12" x14ac:dyDescent="0.3">
      <c r="A29" s="1">
        <v>30</v>
      </c>
      <c r="B29" s="1" t="s">
        <v>103</v>
      </c>
      <c r="C29" s="1" t="s">
        <v>13</v>
      </c>
      <c r="D29" s="1">
        <v>87.275590551181097</v>
      </c>
      <c r="E29" s="1"/>
      <c r="F29" s="1">
        <v>0</v>
      </c>
      <c r="G29" s="1">
        <f t="shared" si="0"/>
        <v>87.275590551181097</v>
      </c>
      <c r="H29" s="1" t="s">
        <v>21</v>
      </c>
      <c r="I29" s="2" t="s">
        <v>22</v>
      </c>
      <c r="J29" s="1" t="s">
        <v>23</v>
      </c>
      <c r="K29" s="1" t="s">
        <v>104</v>
      </c>
      <c r="L29" s="1" t="s">
        <v>102</v>
      </c>
    </row>
    <row r="30" spans="1:12" x14ac:dyDescent="0.3">
      <c r="A30" s="1">
        <v>31</v>
      </c>
      <c r="B30" s="1" t="s">
        <v>105</v>
      </c>
      <c r="C30" s="1" t="s">
        <v>13</v>
      </c>
      <c r="D30" s="1">
        <v>86.803149606299201</v>
      </c>
      <c r="E30" s="1" t="s">
        <v>106</v>
      </c>
      <c r="F30" s="1">
        <v>0.3</v>
      </c>
      <c r="G30" s="1">
        <f t="shared" si="0"/>
        <v>87.103149606299198</v>
      </c>
      <c r="H30" s="1" t="s">
        <v>21</v>
      </c>
      <c r="I30" s="1" t="s">
        <v>22</v>
      </c>
      <c r="J30" s="1" t="s">
        <v>23</v>
      </c>
      <c r="K30" s="1" t="s">
        <v>104</v>
      </c>
      <c r="L30" s="1" t="s">
        <v>102</v>
      </c>
    </row>
    <row r="31" spans="1:12" x14ac:dyDescent="0.3">
      <c r="A31" s="1">
        <v>32</v>
      </c>
      <c r="B31" s="1" t="s">
        <v>107</v>
      </c>
      <c r="C31" s="1" t="s">
        <v>13</v>
      </c>
      <c r="D31" s="1">
        <v>85.590551181102398</v>
      </c>
      <c r="E31" s="1" t="s">
        <v>108</v>
      </c>
      <c r="F31" s="1">
        <v>1.5</v>
      </c>
      <c r="G31" s="1">
        <f t="shared" si="0"/>
        <v>87.090551181102398</v>
      </c>
      <c r="H31" s="1" t="s">
        <v>21</v>
      </c>
      <c r="I31" s="1" t="s">
        <v>22</v>
      </c>
      <c r="J31" s="1" t="s">
        <v>23</v>
      </c>
      <c r="K31" s="1" t="s">
        <v>109</v>
      </c>
      <c r="L31" s="1" t="s">
        <v>102</v>
      </c>
    </row>
    <row r="32" spans="1:12" x14ac:dyDescent="0.3">
      <c r="A32" s="1">
        <v>33</v>
      </c>
      <c r="B32" s="1" t="s">
        <v>110</v>
      </c>
      <c r="C32" s="1" t="s">
        <v>13</v>
      </c>
      <c r="D32" s="1">
        <v>86.637795275590506</v>
      </c>
      <c r="E32" s="1"/>
      <c r="F32" s="1">
        <v>0</v>
      </c>
      <c r="G32" s="1">
        <f t="shared" si="0"/>
        <v>86.637795275590506</v>
      </c>
      <c r="H32" s="1" t="s">
        <v>21</v>
      </c>
      <c r="I32" s="1" t="s">
        <v>98</v>
      </c>
      <c r="J32" s="2" t="s">
        <v>23</v>
      </c>
      <c r="K32" s="1" t="s">
        <v>111</v>
      </c>
      <c r="L32" s="1" t="s">
        <v>99</v>
      </c>
    </row>
    <row r="33" spans="1:12" x14ac:dyDescent="0.3">
      <c r="A33" s="1">
        <v>34</v>
      </c>
      <c r="B33" s="1" t="s">
        <v>112</v>
      </c>
      <c r="C33" s="1" t="s">
        <v>13</v>
      </c>
      <c r="D33" s="1">
        <v>86.456692913385794</v>
      </c>
      <c r="E33" s="1"/>
      <c r="F33" s="1">
        <v>0</v>
      </c>
      <c r="G33" s="1">
        <f t="shared" si="0"/>
        <v>86.456692913385794</v>
      </c>
      <c r="H33" s="1" t="s">
        <v>21</v>
      </c>
      <c r="I33" s="1" t="s">
        <v>22</v>
      </c>
      <c r="J33" s="1" t="s">
        <v>23</v>
      </c>
      <c r="K33" s="1" t="s">
        <v>113</v>
      </c>
      <c r="L33" s="1" t="s">
        <v>102</v>
      </c>
    </row>
    <row r="34" spans="1:12" x14ac:dyDescent="0.3">
      <c r="A34" s="1">
        <v>35</v>
      </c>
      <c r="B34" s="1" t="s">
        <v>114</v>
      </c>
      <c r="C34" s="1" t="s">
        <v>13</v>
      </c>
      <c r="D34" s="1">
        <v>86.340157480315</v>
      </c>
      <c r="E34" s="1"/>
      <c r="F34" s="1">
        <v>0</v>
      </c>
      <c r="G34" s="1">
        <f t="shared" si="0"/>
        <v>86.340157480315</v>
      </c>
      <c r="H34" s="1" t="s">
        <v>21</v>
      </c>
      <c r="I34" s="2" t="s">
        <v>22</v>
      </c>
      <c r="J34" s="1" t="s">
        <v>23</v>
      </c>
      <c r="K34" s="1" t="s">
        <v>115</v>
      </c>
      <c r="L34" s="1" t="s">
        <v>102</v>
      </c>
    </row>
    <row r="35" spans="1:12" x14ac:dyDescent="0.3">
      <c r="A35" s="1">
        <v>44</v>
      </c>
      <c r="B35" s="1" t="s">
        <v>116</v>
      </c>
      <c r="C35" s="1" t="s">
        <v>13</v>
      </c>
      <c r="D35" s="1">
        <v>84.214173228346496</v>
      </c>
      <c r="E35" s="1"/>
      <c r="F35" s="1">
        <v>0</v>
      </c>
      <c r="G35" s="1">
        <f t="shared" si="0"/>
        <v>84.214173228346496</v>
      </c>
      <c r="H35" s="1" t="s">
        <v>21</v>
      </c>
      <c r="I35" s="1" t="s">
        <v>22</v>
      </c>
      <c r="J35" s="1" t="s">
        <v>23</v>
      </c>
      <c r="K35" s="1" t="s">
        <v>117</v>
      </c>
      <c r="L35" s="1" t="s">
        <v>118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opLeftCell="F1" workbookViewId="0">
      <selection activeCell="K12" sqref="K12"/>
    </sheetView>
  </sheetViews>
  <sheetFormatPr defaultColWidth="9.453125" defaultRowHeight="13" x14ac:dyDescent="0.3"/>
  <cols>
    <col min="1" max="1" width="5.1796875" customWidth="1"/>
    <col min="2" max="2" width="15.1796875" customWidth="1"/>
    <col min="3" max="3" width="8.81640625" customWidth="1"/>
    <col min="4" max="4" width="12.81640625" customWidth="1"/>
    <col min="5" max="5" width="57.1796875" customWidth="1"/>
    <col min="6" max="6" width="5.1796875" customWidth="1"/>
    <col min="7" max="7" width="12.81640625" customWidth="1"/>
    <col min="8" max="8" width="9.1796875" customWidth="1"/>
    <col min="9" max="9" width="23" customWidth="1"/>
    <col min="10" max="10" width="14.81640625" customWidth="1"/>
    <col min="11" max="11" width="49.6328125" customWidth="1"/>
    <col min="12" max="12" width="16.9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</v>
      </c>
      <c r="I1" s="1" t="s">
        <v>120</v>
      </c>
      <c r="J1" s="1" t="s">
        <v>9</v>
      </c>
      <c r="K1" s="1" t="s">
        <v>121</v>
      </c>
      <c r="L1" s="1" t="s">
        <v>11</v>
      </c>
    </row>
    <row r="2" spans="1:12" x14ac:dyDescent="0.3">
      <c r="A2" s="3">
        <v>1</v>
      </c>
      <c r="B2" s="1" t="s">
        <v>122</v>
      </c>
      <c r="C2" s="1" t="s">
        <v>123</v>
      </c>
      <c r="D2" s="1">
        <v>90.5984251968504</v>
      </c>
      <c r="E2" s="1" t="s">
        <v>124</v>
      </c>
      <c r="F2" s="1">
        <v>3</v>
      </c>
      <c r="G2" s="1">
        <f t="shared" ref="G2:G35" si="0">D2+F2</f>
        <v>93.5984251968504</v>
      </c>
      <c r="H2" s="1" t="s">
        <v>15</v>
      </c>
      <c r="I2" s="1" t="s">
        <v>125</v>
      </c>
      <c r="J2" s="1" t="s">
        <v>32</v>
      </c>
      <c r="K2" s="1" t="s">
        <v>126</v>
      </c>
      <c r="L2" s="1" t="s">
        <v>19</v>
      </c>
    </row>
    <row r="3" spans="1:12" x14ac:dyDescent="0.3">
      <c r="A3" s="3">
        <v>2</v>
      </c>
      <c r="B3" s="1" t="s">
        <v>127</v>
      </c>
      <c r="C3" s="1" t="s">
        <v>123</v>
      </c>
      <c r="D3" s="1">
        <v>92.311023622047202</v>
      </c>
      <c r="E3" s="1" t="s">
        <v>74</v>
      </c>
      <c r="F3" s="1">
        <v>1</v>
      </c>
      <c r="G3" s="1">
        <f t="shared" si="0"/>
        <v>93.311023622047202</v>
      </c>
      <c r="H3" s="1" t="s">
        <v>15</v>
      </c>
      <c r="I3" s="1" t="s">
        <v>27</v>
      </c>
      <c r="J3" s="1" t="s">
        <v>28</v>
      </c>
      <c r="K3" s="1" t="s">
        <v>128</v>
      </c>
      <c r="L3" s="1" t="s">
        <v>19</v>
      </c>
    </row>
    <row r="4" spans="1:12" x14ac:dyDescent="0.3">
      <c r="A4" s="3">
        <v>3</v>
      </c>
      <c r="B4" s="1" t="s">
        <v>129</v>
      </c>
      <c r="C4" s="1" t="s">
        <v>123</v>
      </c>
      <c r="D4" s="1">
        <v>90.075590551181094</v>
      </c>
      <c r="E4" s="1" t="s">
        <v>130</v>
      </c>
      <c r="F4" s="1">
        <v>3</v>
      </c>
      <c r="G4" s="1">
        <f t="shared" si="0"/>
        <v>93.075590551181094</v>
      </c>
      <c r="H4" s="1" t="s">
        <v>21</v>
      </c>
      <c r="I4" s="1" t="s">
        <v>22</v>
      </c>
      <c r="J4" s="1" t="s">
        <v>17</v>
      </c>
      <c r="K4" s="1" t="s">
        <v>131</v>
      </c>
      <c r="L4" s="1" t="s">
        <v>19</v>
      </c>
    </row>
    <row r="5" spans="1:12" x14ac:dyDescent="0.3">
      <c r="A5" s="3">
        <v>4</v>
      </c>
      <c r="B5" s="1" t="s">
        <v>132</v>
      </c>
      <c r="C5" s="1" t="s">
        <v>123</v>
      </c>
      <c r="D5" s="1">
        <v>92.775590551181097</v>
      </c>
      <c r="E5" s="1"/>
      <c r="F5" s="1">
        <v>0</v>
      </c>
      <c r="G5" s="1">
        <f t="shared" si="0"/>
        <v>92.775590551181097</v>
      </c>
      <c r="H5" s="1" t="s">
        <v>21</v>
      </c>
      <c r="I5" s="1" t="s">
        <v>22</v>
      </c>
      <c r="J5" s="1" t="s">
        <v>23</v>
      </c>
      <c r="K5" s="1" t="s">
        <v>133</v>
      </c>
      <c r="L5" s="1" t="s">
        <v>19</v>
      </c>
    </row>
    <row r="6" spans="1:12" x14ac:dyDescent="0.3">
      <c r="A6" s="3">
        <v>5</v>
      </c>
      <c r="B6" s="1" t="s">
        <v>134</v>
      </c>
      <c r="C6" s="1" t="s">
        <v>123</v>
      </c>
      <c r="D6" s="1">
        <v>90.2007874015748</v>
      </c>
      <c r="E6" s="1" t="s">
        <v>135</v>
      </c>
      <c r="F6" s="1">
        <v>2.5</v>
      </c>
      <c r="G6" s="1">
        <f t="shared" si="0"/>
        <v>92.7007874015748</v>
      </c>
      <c r="H6" s="1" t="s">
        <v>21</v>
      </c>
      <c r="I6" s="1" t="s">
        <v>136</v>
      </c>
      <c r="J6" s="1" t="s">
        <v>28</v>
      </c>
      <c r="K6" s="1" t="s">
        <v>137</v>
      </c>
      <c r="L6" s="1" t="s">
        <v>19</v>
      </c>
    </row>
    <row r="7" spans="1:12" x14ac:dyDescent="0.3">
      <c r="A7" s="3">
        <v>6</v>
      </c>
      <c r="B7" s="1" t="s">
        <v>138</v>
      </c>
      <c r="C7" s="1" t="s">
        <v>123</v>
      </c>
      <c r="D7" s="1">
        <v>89.488188976377998</v>
      </c>
      <c r="E7" s="1" t="s">
        <v>139</v>
      </c>
      <c r="F7" s="1">
        <v>3</v>
      </c>
      <c r="G7" s="1">
        <f t="shared" si="0"/>
        <v>92.488188976377998</v>
      </c>
      <c r="H7" s="1" t="s">
        <v>21</v>
      </c>
      <c r="I7" s="1" t="s">
        <v>22</v>
      </c>
      <c r="J7" s="1" t="s">
        <v>140</v>
      </c>
      <c r="K7" s="1" t="s">
        <v>141</v>
      </c>
      <c r="L7" s="1" t="s">
        <v>19</v>
      </c>
    </row>
    <row r="8" spans="1:12" x14ac:dyDescent="0.3">
      <c r="A8" s="3">
        <v>7</v>
      </c>
      <c r="B8" s="1" t="s">
        <v>142</v>
      </c>
      <c r="C8" s="1" t="s">
        <v>123</v>
      </c>
      <c r="D8" s="1">
        <v>89.944881889763806</v>
      </c>
      <c r="E8" s="1" t="s">
        <v>143</v>
      </c>
      <c r="F8" s="1">
        <v>2.5</v>
      </c>
      <c r="G8" s="1">
        <f t="shared" si="0"/>
        <v>92.444881889763806</v>
      </c>
      <c r="H8" s="1" t="s">
        <v>15</v>
      </c>
      <c r="I8" s="1" t="s">
        <v>27</v>
      </c>
      <c r="J8" s="1" t="s">
        <v>49</v>
      </c>
      <c r="K8" s="1" t="s">
        <v>144</v>
      </c>
      <c r="L8" s="1" t="s">
        <v>19</v>
      </c>
    </row>
    <row r="9" spans="1:12" x14ac:dyDescent="0.3">
      <c r="A9" s="3">
        <v>8</v>
      </c>
      <c r="B9" s="1" t="s">
        <v>145</v>
      </c>
      <c r="C9" s="1" t="s">
        <v>123</v>
      </c>
      <c r="D9" s="1">
        <v>90.858267716535394</v>
      </c>
      <c r="E9" s="1" t="s">
        <v>146</v>
      </c>
      <c r="F9" s="1">
        <v>1.5</v>
      </c>
      <c r="G9" s="1">
        <f t="shared" si="0"/>
        <v>92.358267716535394</v>
      </c>
      <c r="H9" s="1" t="s">
        <v>15</v>
      </c>
      <c r="I9" s="1" t="s">
        <v>147</v>
      </c>
      <c r="J9" s="2" t="s">
        <v>148</v>
      </c>
      <c r="K9" s="1" t="s">
        <v>149</v>
      </c>
      <c r="L9" s="1" t="s">
        <v>19</v>
      </c>
    </row>
    <row r="10" spans="1:12" x14ac:dyDescent="0.3">
      <c r="A10" s="3">
        <v>9</v>
      </c>
      <c r="B10" s="1" t="s">
        <v>150</v>
      </c>
      <c r="C10" s="1" t="s">
        <v>123</v>
      </c>
      <c r="D10" s="1">
        <v>89.296062992125997</v>
      </c>
      <c r="E10" s="1" t="s">
        <v>151</v>
      </c>
      <c r="F10" s="1">
        <v>3</v>
      </c>
      <c r="G10" s="1">
        <f t="shared" si="0"/>
        <v>92.296062992125997</v>
      </c>
      <c r="H10" s="1" t="s">
        <v>21</v>
      </c>
      <c r="I10" s="1" t="s">
        <v>22</v>
      </c>
      <c r="J10" s="1" t="s">
        <v>28</v>
      </c>
      <c r="K10" s="1" t="s">
        <v>152</v>
      </c>
      <c r="L10" s="1" t="s">
        <v>19</v>
      </c>
    </row>
    <row r="11" spans="1:12" x14ac:dyDescent="0.3">
      <c r="A11" s="3">
        <v>10</v>
      </c>
      <c r="B11" s="1" t="s">
        <v>153</v>
      </c>
      <c r="C11" s="1" t="s">
        <v>123</v>
      </c>
      <c r="D11" s="1">
        <v>92.216535433070902</v>
      </c>
      <c r="E11" s="1"/>
      <c r="F11" s="1">
        <v>0</v>
      </c>
      <c r="G11" s="1">
        <f t="shared" si="0"/>
        <v>92.216535433070902</v>
      </c>
      <c r="H11" s="1" t="s">
        <v>21</v>
      </c>
      <c r="I11" s="1" t="s">
        <v>22</v>
      </c>
      <c r="J11" s="1" t="s">
        <v>17</v>
      </c>
      <c r="K11" s="1" t="s">
        <v>154</v>
      </c>
      <c r="L11" s="1" t="s">
        <v>19</v>
      </c>
    </row>
    <row r="12" spans="1:12" x14ac:dyDescent="0.3">
      <c r="A12" s="3">
        <v>11</v>
      </c>
      <c r="B12" s="1" t="s">
        <v>155</v>
      </c>
      <c r="C12" s="1" t="s">
        <v>123</v>
      </c>
      <c r="D12" s="1">
        <v>91.039370078740205</v>
      </c>
      <c r="E12" s="1" t="s">
        <v>74</v>
      </c>
      <c r="F12" s="1">
        <v>1</v>
      </c>
      <c r="G12" s="1">
        <f t="shared" si="0"/>
        <v>92.039370078740205</v>
      </c>
      <c r="H12" s="1" t="s">
        <v>15</v>
      </c>
      <c r="I12" s="1" t="s">
        <v>36</v>
      </c>
      <c r="J12" s="2" t="s">
        <v>156</v>
      </c>
      <c r="K12" s="1" t="s">
        <v>157</v>
      </c>
      <c r="L12" s="1" t="s">
        <v>19</v>
      </c>
    </row>
    <row r="13" spans="1:12" x14ac:dyDescent="0.3">
      <c r="A13" s="3">
        <v>12</v>
      </c>
      <c r="B13" s="1" t="s">
        <v>158</v>
      </c>
      <c r="C13" s="1" t="s">
        <v>123</v>
      </c>
      <c r="D13" s="1">
        <v>91.464566929133895</v>
      </c>
      <c r="E13" s="1" t="s">
        <v>94</v>
      </c>
      <c r="F13" s="1">
        <v>0.1</v>
      </c>
      <c r="G13" s="1">
        <f t="shared" si="0"/>
        <v>91.564566929133889</v>
      </c>
      <c r="H13" s="1" t="s">
        <v>21</v>
      </c>
      <c r="I13" s="1" t="s">
        <v>22</v>
      </c>
      <c r="J13" s="1" t="s">
        <v>23</v>
      </c>
      <c r="K13" s="1" t="s">
        <v>159</v>
      </c>
      <c r="L13" s="1" t="s">
        <v>19</v>
      </c>
    </row>
    <row r="14" spans="1:12" x14ac:dyDescent="0.3">
      <c r="A14" s="3">
        <v>13</v>
      </c>
      <c r="B14" s="1" t="s">
        <v>160</v>
      </c>
      <c r="C14" s="1" t="s">
        <v>123</v>
      </c>
      <c r="D14" s="1">
        <v>90.157480314960594</v>
      </c>
      <c r="E14" s="1" t="s">
        <v>161</v>
      </c>
      <c r="F14" s="1">
        <v>1</v>
      </c>
      <c r="G14" s="1">
        <f t="shared" si="0"/>
        <v>91.157480314960594</v>
      </c>
      <c r="H14" s="1" t="s">
        <v>21</v>
      </c>
      <c r="I14" s="1" t="s">
        <v>22</v>
      </c>
      <c r="J14" s="1" t="s">
        <v>140</v>
      </c>
      <c r="K14" s="1" t="s">
        <v>162</v>
      </c>
      <c r="L14" s="1" t="s">
        <v>19</v>
      </c>
    </row>
    <row r="15" spans="1:12" x14ac:dyDescent="0.3">
      <c r="A15" s="3">
        <v>14</v>
      </c>
      <c r="B15" s="1" t="s">
        <v>163</v>
      </c>
      <c r="C15" s="1" t="s">
        <v>123</v>
      </c>
      <c r="D15" s="1">
        <v>88.011023622047205</v>
      </c>
      <c r="E15" s="1" t="s">
        <v>151</v>
      </c>
      <c r="F15" s="1">
        <v>3</v>
      </c>
      <c r="G15" s="1">
        <f t="shared" si="0"/>
        <v>91.011023622047205</v>
      </c>
      <c r="H15" s="1" t="s">
        <v>15</v>
      </c>
      <c r="I15" s="1" t="s">
        <v>22</v>
      </c>
      <c r="J15" s="1" t="s">
        <v>23</v>
      </c>
      <c r="K15" s="1" t="s">
        <v>164</v>
      </c>
      <c r="L15" s="1" t="s">
        <v>19</v>
      </c>
    </row>
    <row r="16" spans="1:12" x14ac:dyDescent="0.3">
      <c r="A16" s="3">
        <v>15</v>
      </c>
      <c r="B16" s="1" t="s">
        <v>165</v>
      </c>
      <c r="C16" s="1" t="s">
        <v>123</v>
      </c>
      <c r="D16" s="1">
        <v>88.417322834645702</v>
      </c>
      <c r="E16" s="1" t="s">
        <v>166</v>
      </c>
      <c r="F16" s="1">
        <v>2.5</v>
      </c>
      <c r="G16" s="1">
        <f t="shared" si="0"/>
        <v>90.917322834645702</v>
      </c>
      <c r="H16" s="1" t="s">
        <v>21</v>
      </c>
      <c r="I16" s="1" t="s">
        <v>167</v>
      </c>
      <c r="J16" s="1" t="s">
        <v>23</v>
      </c>
      <c r="K16" s="1" t="s">
        <v>168</v>
      </c>
      <c r="L16" s="1" t="s">
        <v>19</v>
      </c>
    </row>
    <row r="17" spans="1:12" x14ac:dyDescent="0.3">
      <c r="A17" s="3">
        <v>16</v>
      </c>
      <c r="B17" s="1" t="s">
        <v>169</v>
      </c>
      <c r="C17" s="1" t="s">
        <v>123</v>
      </c>
      <c r="D17" s="1">
        <v>88.165354330708695</v>
      </c>
      <c r="E17" s="1" t="s">
        <v>170</v>
      </c>
      <c r="F17" s="1">
        <v>2.5</v>
      </c>
      <c r="G17" s="1">
        <f t="shared" si="0"/>
        <v>90.665354330708695</v>
      </c>
      <c r="H17" s="1" t="s">
        <v>21</v>
      </c>
      <c r="I17" s="1" t="s">
        <v>167</v>
      </c>
      <c r="J17" s="2" t="s">
        <v>171</v>
      </c>
      <c r="K17" s="1" t="s">
        <v>172</v>
      </c>
      <c r="L17" s="1" t="s">
        <v>19</v>
      </c>
    </row>
    <row r="18" spans="1:12" x14ac:dyDescent="0.3">
      <c r="A18" s="3">
        <v>17</v>
      </c>
      <c r="B18" s="1" t="s">
        <v>173</v>
      </c>
      <c r="C18" s="1" t="s">
        <v>123</v>
      </c>
      <c r="D18" s="1">
        <v>90.610236220472402</v>
      </c>
      <c r="E18" s="1"/>
      <c r="F18" s="1">
        <v>0</v>
      </c>
      <c r="G18" s="1">
        <f t="shared" si="0"/>
        <v>90.610236220472402</v>
      </c>
      <c r="H18" s="1" t="s">
        <v>21</v>
      </c>
      <c r="I18" s="1" t="s">
        <v>22</v>
      </c>
      <c r="J18" s="1" t="s">
        <v>140</v>
      </c>
      <c r="K18" s="1" t="s">
        <v>162</v>
      </c>
      <c r="L18" s="1" t="s">
        <v>19</v>
      </c>
    </row>
    <row r="19" spans="1:12" x14ac:dyDescent="0.3">
      <c r="A19" s="3">
        <v>18</v>
      </c>
      <c r="B19" s="1" t="s">
        <v>174</v>
      </c>
      <c r="C19" s="1" t="s">
        <v>123</v>
      </c>
      <c r="D19" s="1">
        <v>87.523622047244103</v>
      </c>
      <c r="E19" s="1" t="s">
        <v>130</v>
      </c>
      <c r="F19" s="1">
        <v>3</v>
      </c>
      <c r="G19" s="1">
        <f t="shared" si="0"/>
        <v>90.523622047244103</v>
      </c>
      <c r="H19" s="1" t="s">
        <v>21</v>
      </c>
      <c r="I19" s="1" t="s">
        <v>22</v>
      </c>
      <c r="J19" s="1" t="s">
        <v>17</v>
      </c>
      <c r="K19" s="1" t="s">
        <v>175</v>
      </c>
      <c r="L19" s="1" t="s">
        <v>19</v>
      </c>
    </row>
    <row r="20" spans="1:12" x14ac:dyDescent="0.3">
      <c r="A20" s="3">
        <v>19</v>
      </c>
      <c r="B20" s="1" t="s">
        <v>176</v>
      </c>
      <c r="C20" s="1" t="s">
        <v>123</v>
      </c>
      <c r="D20" s="1">
        <v>88.748031496063007</v>
      </c>
      <c r="E20" s="1" t="s">
        <v>177</v>
      </c>
      <c r="F20" s="1">
        <v>1.5</v>
      </c>
      <c r="G20" s="1">
        <f t="shared" si="0"/>
        <v>90.248031496063007</v>
      </c>
      <c r="H20" s="1" t="s">
        <v>21</v>
      </c>
      <c r="I20" s="1" t="s">
        <v>22</v>
      </c>
      <c r="J20" s="1" t="s">
        <v>23</v>
      </c>
      <c r="K20" s="1" t="s">
        <v>178</v>
      </c>
      <c r="L20" s="1" t="s">
        <v>19</v>
      </c>
    </row>
    <row r="21" spans="1:12" x14ac:dyDescent="0.3">
      <c r="A21" s="3">
        <v>20</v>
      </c>
      <c r="B21" s="1" t="s">
        <v>179</v>
      </c>
      <c r="C21" s="1" t="s">
        <v>123</v>
      </c>
      <c r="D21" s="1">
        <v>89.740157480315006</v>
      </c>
      <c r="E21" s="1"/>
      <c r="F21" s="1">
        <v>0</v>
      </c>
      <c r="G21" s="1">
        <f t="shared" si="0"/>
        <v>89.740157480315006</v>
      </c>
      <c r="H21" s="1" t="s">
        <v>21</v>
      </c>
      <c r="I21" s="1" t="s">
        <v>22</v>
      </c>
      <c r="J21" s="1" t="s">
        <v>17</v>
      </c>
      <c r="K21" s="1" t="s">
        <v>180</v>
      </c>
      <c r="L21" s="1" t="s">
        <v>19</v>
      </c>
    </row>
    <row r="22" spans="1:12" x14ac:dyDescent="0.3">
      <c r="A22" s="3">
        <v>21</v>
      </c>
      <c r="B22" s="1" t="s">
        <v>181</v>
      </c>
      <c r="C22" s="1" t="s">
        <v>123</v>
      </c>
      <c r="D22" s="1">
        <v>89.711023622047193</v>
      </c>
      <c r="E22" s="1"/>
      <c r="F22" s="1">
        <v>0</v>
      </c>
      <c r="G22" s="1">
        <f t="shared" si="0"/>
        <v>89.711023622047193</v>
      </c>
      <c r="H22" s="1" t="s">
        <v>21</v>
      </c>
      <c r="I22" s="1" t="s">
        <v>22</v>
      </c>
      <c r="J22" s="1" t="s">
        <v>140</v>
      </c>
      <c r="K22" s="1" t="s">
        <v>86</v>
      </c>
      <c r="L22" s="1" t="s">
        <v>19</v>
      </c>
    </row>
    <row r="23" spans="1:12" x14ac:dyDescent="0.3">
      <c r="A23" s="3">
        <v>22</v>
      </c>
      <c r="B23" s="1" t="s">
        <v>182</v>
      </c>
      <c r="C23" s="1" t="s">
        <v>123</v>
      </c>
      <c r="D23" s="1">
        <v>88.129921259842504</v>
      </c>
      <c r="E23" s="1" t="s">
        <v>183</v>
      </c>
      <c r="F23" s="1">
        <v>1.5</v>
      </c>
      <c r="G23" s="1">
        <f t="shared" si="0"/>
        <v>89.629921259842504</v>
      </c>
      <c r="H23" s="1" t="s">
        <v>21</v>
      </c>
      <c r="I23" s="1" t="s">
        <v>22</v>
      </c>
      <c r="J23" s="1" t="s">
        <v>140</v>
      </c>
      <c r="K23" s="1" t="s">
        <v>184</v>
      </c>
      <c r="L23" s="1" t="s">
        <v>19</v>
      </c>
    </row>
    <row r="24" spans="1:12" x14ac:dyDescent="0.3">
      <c r="A24" s="3">
        <v>23</v>
      </c>
      <c r="B24" s="1" t="s">
        <v>185</v>
      </c>
      <c r="C24" s="1" t="s">
        <v>123</v>
      </c>
      <c r="D24" s="1">
        <v>89.515748031496102</v>
      </c>
      <c r="E24" s="1"/>
      <c r="F24" s="1">
        <v>0</v>
      </c>
      <c r="G24" s="1">
        <f t="shared" si="0"/>
        <v>89.515748031496102</v>
      </c>
      <c r="H24" s="1" t="s">
        <v>21</v>
      </c>
      <c r="I24" s="1" t="s">
        <v>22</v>
      </c>
      <c r="J24" s="1" t="s">
        <v>17</v>
      </c>
      <c r="K24" s="1" t="s">
        <v>186</v>
      </c>
      <c r="L24" s="1" t="s">
        <v>19</v>
      </c>
    </row>
    <row r="25" spans="1:12" x14ac:dyDescent="0.3">
      <c r="A25" s="3">
        <v>24</v>
      </c>
      <c r="B25" s="1" t="s">
        <v>187</v>
      </c>
      <c r="C25" s="1" t="s">
        <v>123</v>
      </c>
      <c r="D25" s="1">
        <v>89.464566929133895</v>
      </c>
      <c r="E25" s="1"/>
      <c r="F25" s="1">
        <v>0</v>
      </c>
      <c r="G25" s="1">
        <f t="shared" si="0"/>
        <v>89.464566929133895</v>
      </c>
      <c r="H25" s="1" t="s">
        <v>21</v>
      </c>
      <c r="I25" s="1" t="s">
        <v>22</v>
      </c>
      <c r="J25" s="1" t="s">
        <v>17</v>
      </c>
      <c r="K25" s="1" t="s">
        <v>188</v>
      </c>
      <c r="L25" s="1" t="s">
        <v>19</v>
      </c>
    </row>
    <row r="26" spans="1:12" x14ac:dyDescent="0.3">
      <c r="A26" s="3">
        <v>25</v>
      </c>
      <c r="B26" s="1" t="s">
        <v>189</v>
      </c>
      <c r="C26" s="1" t="s">
        <v>123</v>
      </c>
      <c r="D26" s="1">
        <v>86.153543307086593</v>
      </c>
      <c r="E26" s="1" t="s">
        <v>190</v>
      </c>
      <c r="F26" s="1">
        <v>3</v>
      </c>
      <c r="G26" s="1">
        <f t="shared" si="0"/>
        <v>89.153543307086593</v>
      </c>
      <c r="H26" s="1" t="s">
        <v>15</v>
      </c>
      <c r="I26" s="1" t="s">
        <v>22</v>
      </c>
      <c r="J26" s="1" t="s">
        <v>23</v>
      </c>
      <c r="K26" s="1" t="s">
        <v>191</v>
      </c>
      <c r="L26" s="1" t="s">
        <v>19</v>
      </c>
    </row>
    <row r="27" spans="1:12" x14ac:dyDescent="0.3">
      <c r="A27" s="3">
        <v>26</v>
      </c>
      <c r="B27" s="1" t="s">
        <v>192</v>
      </c>
      <c r="C27" s="1" t="s">
        <v>123</v>
      </c>
      <c r="D27" s="1">
        <v>85.952755905511793</v>
      </c>
      <c r="E27" s="1" t="s">
        <v>193</v>
      </c>
      <c r="F27" s="1">
        <v>3</v>
      </c>
      <c r="G27" s="1">
        <f t="shared" si="0"/>
        <v>88.952755905511793</v>
      </c>
      <c r="H27" s="1" t="s">
        <v>21</v>
      </c>
      <c r="I27" s="1" t="s">
        <v>22</v>
      </c>
      <c r="J27" s="1" t="s">
        <v>194</v>
      </c>
      <c r="K27" s="1" t="s">
        <v>195</v>
      </c>
      <c r="L27" s="1" t="s">
        <v>102</v>
      </c>
    </row>
    <row r="28" spans="1:12" x14ac:dyDescent="0.3">
      <c r="A28" s="3">
        <v>28</v>
      </c>
      <c r="B28" s="1" t="s">
        <v>196</v>
      </c>
      <c r="C28" s="1" t="s">
        <v>123</v>
      </c>
      <c r="D28" s="1">
        <v>88.137795275590506</v>
      </c>
      <c r="E28" s="1"/>
      <c r="F28" s="1">
        <v>0</v>
      </c>
      <c r="G28" s="1">
        <f t="shared" si="0"/>
        <v>88.137795275590506</v>
      </c>
      <c r="H28" s="1" t="s">
        <v>21</v>
      </c>
      <c r="I28" s="1" t="s">
        <v>22</v>
      </c>
      <c r="J28" s="1" t="s">
        <v>194</v>
      </c>
      <c r="K28" s="1" t="s">
        <v>195</v>
      </c>
      <c r="L28" s="1" t="s">
        <v>102</v>
      </c>
    </row>
    <row r="29" spans="1:12" x14ac:dyDescent="0.3">
      <c r="A29" s="3">
        <v>29</v>
      </c>
      <c r="B29" s="1" t="s">
        <v>197</v>
      </c>
      <c r="C29" s="1" t="s">
        <v>123</v>
      </c>
      <c r="D29" s="1">
        <v>87.834645669291305</v>
      </c>
      <c r="E29" s="1" t="s">
        <v>198</v>
      </c>
      <c r="F29" s="1">
        <v>0.3</v>
      </c>
      <c r="G29" s="1">
        <f t="shared" si="0"/>
        <v>88.134645669291302</v>
      </c>
      <c r="H29" s="1" t="s">
        <v>21</v>
      </c>
      <c r="I29" s="1" t="s">
        <v>22</v>
      </c>
      <c r="J29" s="1" t="s">
        <v>194</v>
      </c>
      <c r="K29" s="1" t="s">
        <v>199</v>
      </c>
      <c r="L29" s="1" t="s">
        <v>102</v>
      </c>
    </row>
    <row r="30" spans="1:12" x14ac:dyDescent="0.3">
      <c r="A30" s="3">
        <v>30</v>
      </c>
      <c r="B30" s="1" t="s">
        <v>200</v>
      </c>
      <c r="C30" s="1" t="s">
        <v>123</v>
      </c>
      <c r="D30" s="1">
        <v>86.609448818897604</v>
      </c>
      <c r="E30" s="1" t="s">
        <v>201</v>
      </c>
      <c r="F30" s="1">
        <v>1.5</v>
      </c>
      <c r="G30" s="1">
        <f t="shared" si="0"/>
        <v>88.109448818897604</v>
      </c>
      <c r="H30" s="1" t="s">
        <v>21</v>
      </c>
      <c r="I30" s="1" t="s">
        <v>22</v>
      </c>
      <c r="J30" s="1" t="s">
        <v>23</v>
      </c>
      <c r="K30" s="1" t="s">
        <v>202</v>
      </c>
      <c r="L30" s="1" t="s">
        <v>102</v>
      </c>
    </row>
    <row r="31" spans="1:12" x14ac:dyDescent="0.3">
      <c r="A31" s="3">
        <v>31</v>
      </c>
      <c r="B31" s="1" t="s">
        <v>203</v>
      </c>
      <c r="C31" s="1" t="s">
        <v>123</v>
      </c>
      <c r="D31" s="1">
        <v>85.262992125984297</v>
      </c>
      <c r="E31" s="1" t="s">
        <v>204</v>
      </c>
      <c r="F31" s="1">
        <v>2.5</v>
      </c>
      <c r="G31" s="1">
        <f t="shared" si="0"/>
        <v>87.762992125984297</v>
      </c>
      <c r="H31" s="1" t="s">
        <v>21</v>
      </c>
      <c r="I31" s="1" t="s">
        <v>22</v>
      </c>
      <c r="J31" s="1" t="s">
        <v>23</v>
      </c>
      <c r="K31" s="1" t="s">
        <v>205</v>
      </c>
      <c r="L31" s="1" t="s">
        <v>102</v>
      </c>
    </row>
    <row r="32" spans="1:12" x14ac:dyDescent="0.3">
      <c r="A32" s="3">
        <v>33</v>
      </c>
      <c r="B32" s="1" t="s">
        <v>206</v>
      </c>
      <c r="C32" s="1" t="s">
        <v>123</v>
      </c>
      <c r="D32" s="1">
        <v>87.2007874015748</v>
      </c>
      <c r="E32" s="1"/>
      <c r="F32" s="1">
        <v>0</v>
      </c>
      <c r="G32" s="1">
        <f t="shared" si="0"/>
        <v>87.2007874015748</v>
      </c>
      <c r="H32" s="1" t="s">
        <v>21</v>
      </c>
      <c r="I32" s="1" t="s">
        <v>22</v>
      </c>
      <c r="J32" s="1" t="s">
        <v>23</v>
      </c>
      <c r="K32" s="1" t="s">
        <v>113</v>
      </c>
      <c r="L32" s="1" t="s">
        <v>102</v>
      </c>
    </row>
    <row r="33" spans="1:12" x14ac:dyDescent="0.3">
      <c r="A33" s="3">
        <v>35</v>
      </c>
      <c r="B33" s="1" t="s">
        <v>207</v>
      </c>
      <c r="C33" s="1" t="s">
        <v>123</v>
      </c>
      <c r="D33" s="1">
        <v>86.775590551181097</v>
      </c>
      <c r="E33" s="1" t="s">
        <v>208</v>
      </c>
      <c r="F33" s="1">
        <v>0.3</v>
      </c>
      <c r="G33" s="1">
        <f t="shared" si="0"/>
        <v>87.075590551181094</v>
      </c>
      <c r="H33" s="1" t="s">
        <v>21</v>
      </c>
      <c r="I33" s="1" t="s">
        <v>22</v>
      </c>
      <c r="J33" s="1" t="s">
        <v>23</v>
      </c>
      <c r="K33" s="1" t="s">
        <v>104</v>
      </c>
      <c r="L33" s="1" t="s">
        <v>102</v>
      </c>
    </row>
    <row r="34" spans="1:12" x14ac:dyDescent="0.3">
      <c r="A34" s="3">
        <v>36</v>
      </c>
      <c r="B34" s="1" t="s">
        <v>209</v>
      </c>
      <c r="C34" s="1" t="s">
        <v>123</v>
      </c>
      <c r="D34" s="1">
        <v>86.953543307086605</v>
      </c>
      <c r="E34" s="1"/>
      <c r="F34" s="1">
        <v>0</v>
      </c>
      <c r="G34" s="1">
        <f t="shared" si="0"/>
        <v>86.953543307086605</v>
      </c>
      <c r="H34" s="1" t="s">
        <v>21</v>
      </c>
      <c r="I34" s="1" t="s">
        <v>98</v>
      </c>
      <c r="J34" s="1" t="s">
        <v>23</v>
      </c>
      <c r="K34" s="1" t="s">
        <v>210</v>
      </c>
      <c r="L34" s="1" t="s">
        <v>99</v>
      </c>
    </row>
    <row r="35" spans="1:12" x14ac:dyDescent="0.3">
      <c r="A35" s="3">
        <v>51</v>
      </c>
      <c r="B35" s="1" t="s">
        <v>211</v>
      </c>
      <c r="C35" s="1" t="s">
        <v>123</v>
      </c>
      <c r="D35" s="1">
        <v>82.9015748031496</v>
      </c>
      <c r="E35" s="1" t="s">
        <v>212</v>
      </c>
      <c r="F35" s="1">
        <v>1</v>
      </c>
      <c r="G35" s="1">
        <f t="shared" si="0"/>
        <v>83.9015748031496</v>
      </c>
      <c r="H35" s="1" t="s">
        <v>21</v>
      </c>
      <c r="I35" s="1" t="s">
        <v>22</v>
      </c>
      <c r="J35" s="2" t="s">
        <v>23</v>
      </c>
      <c r="K35" s="1" t="s">
        <v>24</v>
      </c>
      <c r="L35" s="1" t="s">
        <v>118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C24" sqref="C24"/>
    </sheetView>
  </sheetViews>
  <sheetFormatPr defaultColWidth="9.453125" defaultRowHeight="13" x14ac:dyDescent="0.3"/>
  <cols>
    <col min="1" max="1" width="5.1796875" customWidth="1"/>
    <col min="2" max="2" width="15.1796875" customWidth="1"/>
    <col min="3" max="3" width="12.81640625" customWidth="1"/>
    <col min="4" max="4" width="5.1796875" customWidth="1"/>
    <col min="5" max="5" width="12.81640625" customWidth="1"/>
    <col min="6" max="6" width="10.7265625" customWidth="1"/>
    <col min="7" max="7" width="8.81640625" customWidth="1"/>
    <col min="8" max="8" width="12.81640625" customWidth="1"/>
    <col min="9" max="9" width="5.1796875" customWidth="1"/>
    <col min="10" max="10" width="16.90625" customWidth="1"/>
    <col min="11" max="11" width="10.7265625" customWidth="1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2</v>
      </c>
      <c r="G1" s="2" t="s">
        <v>119</v>
      </c>
      <c r="H1" s="2" t="s">
        <v>120</v>
      </c>
      <c r="I1" s="1" t="s">
        <v>9</v>
      </c>
      <c r="J1" s="2" t="s">
        <v>121</v>
      </c>
      <c r="K1" s="1" t="s">
        <v>11</v>
      </c>
    </row>
    <row r="2" spans="1:11" x14ac:dyDescent="0.3">
      <c r="A2" s="1">
        <v>1</v>
      </c>
      <c r="B2" s="1" t="s">
        <v>213</v>
      </c>
      <c r="C2" s="1">
        <v>88.661417322834694</v>
      </c>
      <c r="D2" s="1">
        <v>3</v>
      </c>
      <c r="E2" s="1">
        <f>C2+D2</f>
        <v>91.661417322834694</v>
      </c>
      <c r="F2" s="1" t="s">
        <v>214</v>
      </c>
      <c r="G2" s="1" t="s">
        <v>21</v>
      </c>
      <c r="H2" s="1" t="s">
        <v>27</v>
      </c>
      <c r="I2" s="2" t="s">
        <v>28</v>
      </c>
      <c r="J2" s="1" t="s">
        <v>215</v>
      </c>
      <c r="K2" s="1" t="s">
        <v>19</v>
      </c>
    </row>
    <row r="3" spans="1:11" x14ac:dyDescent="0.3">
      <c r="A3" s="1">
        <v>2</v>
      </c>
      <c r="B3" s="1" t="s">
        <v>216</v>
      </c>
      <c r="C3" s="1">
        <v>82.066929133858295</v>
      </c>
      <c r="D3" s="1">
        <v>0.1</v>
      </c>
      <c r="E3" s="1">
        <f>C3+D3</f>
        <v>82.166929133858289</v>
      </c>
      <c r="F3" s="1" t="s">
        <v>214</v>
      </c>
      <c r="G3" s="1" t="s">
        <v>15</v>
      </c>
      <c r="H3" s="1" t="s">
        <v>36</v>
      </c>
      <c r="I3" s="2" t="s">
        <v>23</v>
      </c>
      <c r="J3" s="1" t="s">
        <v>37</v>
      </c>
      <c r="K3" s="1" t="s">
        <v>19</v>
      </c>
    </row>
    <row r="4" spans="1:11" x14ac:dyDescent="0.3">
      <c r="A4" s="1">
        <v>3</v>
      </c>
      <c r="B4" s="1" t="s">
        <v>217</v>
      </c>
      <c r="C4" s="1">
        <v>81.787401574803198</v>
      </c>
      <c r="D4" s="1">
        <v>0</v>
      </c>
      <c r="E4" s="1">
        <f>C4+D4</f>
        <v>81.787401574803198</v>
      </c>
      <c r="F4" s="1" t="s">
        <v>214</v>
      </c>
      <c r="G4" s="1" t="s">
        <v>21</v>
      </c>
      <c r="H4" s="1" t="s">
        <v>22</v>
      </c>
      <c r="I4" s="1" t="s">
        <v>23</v>
      </c>
      <c r="J4" s="1" t="s">
        <v>218</v>
      </c>
      <c r="K4" s="1" t="s">
        <v>19</v>
      </c>
    </row>
    <row r="5" spans="1:11" x14ac:dyDescent="0.3">
      <c r="A5" s="1">
        <v>6</v>
      </c>
      <c r="B5" s="1" t="s">
        <v>219</v>
      </c>
      <c r="C5" s="1">
        <v>78.842519685039406</v>
      </c>
      <c r="D5" s="1">
        <v>0</v>
      </c>
      <c r="E5" s="1">
        <f>C5+D5</f>
        <v>78.842519685039406</v>
      </c>
      <c r="F5" s="1" t="s">
        <v>214</v>
      </c>
      <c r="G5" s="1" t="s">
        <v>21</v>
      </c>
      <c r="H5" s="1" t="s">
        <v>22</v>
      </c>
      <c r="I5" s="1" t="s">
        <v>23</v>
      </c>
      <c r="J5" s="1" t="s">
        <v>220</v>
      </c>
      <c r="K5" s="1" t="s">
        <v>19</v>
      </c>
    </row>
    <row r="6" spans="1:11" x14ac:dyDescent="0.3">
      <c r="A6" s="1">
        <v>9</v>
      </c>
      <c r="B6" s="1" t="s">
        <v>221</v>
      </c>
      <c r="C6" s="1">
        <v>75.141732283464606</v>
      </c>
      <c r="D6" s="1">
        <v>0</v>
      </c>
      <c r="E6" s="1">
        <f>C6+D6</f>
        <v>75.141732283464606</v>
      </c>
      <c r="F6" s="1" t="s">
        <v>214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19</v>
      </c>
    </row>
    <row r="7" spans="1:11" x14ac:dyDescent="0.3">
      <c r="A7" s="1">
        <v>10</v>
      </c>
      <c r="B7" s="1" t="s">
        <v>222</v>
      </c>
      <c r="C7" s="1">
        <v>74.838582677165306</v>
      </c>
      <c r="D7" s="1">
        <v>0</v>
      </c>
      <c r="E7" s="1">
        <f>C7+D7</f>
        <v>74.838582677165306</v>
      </c>
      <c r="F7" s="1" t="s">
        <v>214</v>
      </c>
      <c r="G7" s="1" t="s">
        <v>21</v>
      </c>
      <c r="H7" s="1" t="s">
        <v>22</v>
      </c>
      <c r="I7" s="1" t="s">
        <v>23</v>
      </c>
      <c r="J7" s="1" t="s">
        <v>223</v>
      </c>
      <c r="K7" s="1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光电去向</vt:lpstr>
      <vt:lpstr>信工去向</vt:lpstr>
      <vt:lpstr>光源去向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2023-10-09T15:39:00Z</dcterms:created>
  <dcterms:modified xsi:type="dcterms:W3CDTF">2024-03-20T09:32:10Z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7A98E5FCDF8E4FB8BA6BE546714F6652_12</vt:lpwstr>
  </property>
  <property fmtid="{D5CDD505-2E9C-101B-9397-08002B2CF9AE}" pid="3" name="KSOProductBuildVer">
    <vt:lpwstr>2052-12.1.0.16388</vt:lpwstr>
  </property>
</Properties>
</file>