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71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K3" i="2" l="1"/>
  <c r="L3" i="2"/>
  <c r="M3" i="2"/>
  <c r="N3" i="2"/>
  <c r="O3" i="2"/>
  <c r="P3" i="2"/>
  <c r="Q3" i="2"/>
  <c r="R3" i="2"/>
  <c r="S3" i="2"/>
  <c r="K4" i="2"/>
  <c r="L4" i="2"/>
  <c r="M4" i="2"/>
  <c r="N4" i="2"/>
  <c r="O4" i="2"/>
  <c r="P4" i="2"/>
  <c r="Q4" i="2"/>
  <c r="R4" i="2"/>
  <c r="S4" i="2"/>
  <c r="K5" i="2"/>
  <c r="L5" i="2"/>
  <c r="M5" i="2"/>
  <c r="N5" i="2"/>
  <c r="O5" i="2"/>
  <c r="P5" i="2"/>
  <c r="Q5" i="2"/>
  <c r="R5" i="2"/>
  <c r="S5" i="2"/>
  <c r="K6" i="2"/>
  <c r="L6" i="2"/>
  <c r="M6" i="2"/>
  <c r="N6" i="2"/>
  <c r="O6" i="2"/>
  <c r="P6" i="2"/>
  <c r="Q6" i="2"/>
  <c r="R6" i="2"/>
  <c r="S6" i="2"/>
  <c r="K7" i="2"/>
  <c r="L7" i="2"/>
  <c r="M7" i="2"/>
  <c r="N7" i="2"/>
  <c r="O7" i="2"/>
  <c r="P7" i="2"/>
  <c r="Q7" i="2"/>
  <c r="R7" i="2"/>
  <c r="S7" i="2"/>
  <c r="K8" i="2"/>
  <c r="L8" i="2"/>
  <c r="M8" i="2"/>
  <c r="N8" i="2"/>
  <c r="O8" i="2"/>
  <c r="P8" i="2"/>
  <c r="Q8" i="2"/>
  <c r="R8" i="2"/>
  <c r="S8" i="2"/>
  <c r="K9" i="2"/>
  <c r="L9" i="2"/>
  <c r="M9" i="2"/>
  <c r="N9" i="2"/>
  <c r="O9" i="2"/>
  <c r="P9" i="2"/>
  <c r="Q9" i="2"/>
  <c r="R9" i="2"/>
  <c r="S9" i="2"/>
  <c r="K10" i="2"/>
  <c r="L10" i="2"/>
  <c r="M10" i="2"/>
  <c r="N10" i="2"/>
  <c r="O10" i="2"/>
  <c r="P10" i="2"/>
  <c r="Q10" i="2"/>
  <c r="R10" i="2"/>
  <c r="S10" i="2"/>
  <c r="K11" i="2"/>
  <c r="L11" i="2"/>
  <c r="M11" i="2"/>
  <c r="N11" i="2"/>
  <c r="O11" i="2"/>
  <c r="P11" i="2"/>
  <c r="Q11" i="2"/>
  <c r="R11" i="2"/>
  <c r="S11" i="2"/>
  <c r="K12" i="2"/>
  <c r="L12" i="2"/>
  <c r="M12" i="2"/>
  <c r="N12" i="2"/>
  <c r="O12" i="2"/>
  <c r="P12" i="2"/>
  <c r="Q12" i="2"/>
  <c r="R12" i="2"/>
  <c r="S12" i="2"/>
  <c r="K13" i="2"/>
  <c r="L13" i="2"/>
  <c r="M13" i="2"/>
  <c r="N13" i="2"/>
  <c r="O13" i="2"/>
  <c r="P13" i="2"/>
  <c r="Q13" i="2"/>
  <c r="R13" i="2"/>
  <c r="S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K2" i="2"/>
  <c r="L2" i="2"/>
  <c r="M2" i="2"/>
  <c r="N2" i="2"/>
  <c r="O2" i="2"/>
  <c r="P2" i="2"/>
  <c r="Q2" i="2"/>
  <c r="R2" i="2"/>
  <c r="S2" i="2"/>
  <c r="C13" i="2" l="1"/>
  <c r="C9" i="2"/>
  <c r="C5" i="2"/>
  <c r="C3" i="2"/>
  <c r="C4" i="2"/>
  <c r="C6" i="2"/>
  <c r="C7" i="2"/>
  <c r="C8" i="2"/>
  <c r="C10" i="2"/>
  <c r="C11" i="2"/>
  <c r="C12" i="2"/>
  <c r="C2" i="2"/>
  <c r="B8" i="2"/>
  <c r="J8" i="2"/>
  <c r="H9" i="2"/>
  <c r="F10" i="2"/>
  <c r="D13" i="2"/>
  <c r="G2" i="2"/>
  <c r="G6" i="2"/>
  <c r="E13" i="2"/>
  <c r="B12" i="2"/>
  <c r="I5" i="2"/>
  <c r="H6" i="2"/>
  <c r="B9" i="2"/>
  <c r="F11" i="2"/>
  <c r="J13" i="2"/>
  <c r="E4" i="2"/>
  <c r="E8" i="2"/>
  <c r="E12" i="2"/>
  <c r="I7" i="2"/>
  <c r="D3" i="2"/>
  <c r="H5" i="2"/>
  <c r="D7" i="2"/>
  <c r="F12" i="2"/>
  <c r="B3" i="2"/>
  <c r="J3" i="2"/>
  <c r="H4" i="2"/>
  <c r="F5" i="2"/>
  <c r="D6" i="2"/>
  <c r="B7" i="2"/>
  <c r="J7" i="2"/>
  <c r="H8" i="2"/>
  <c r="F9" i="2"/>
  <c r="D10" i="2"/>
  <c r="B11" i="2"/>
  <c r="J11" i="2"/>
  <c r="H12" i="2"/>
  <c r="F13" i="2"/>
  <c r="E2" i="2"/>
  <c r="I3" i="2"/>
  <c r="I13" i="2"/>
  <c r="G3" i="2"/>
  <c r="I4" i="2"/>
  <c r="E6" i="2"/>
  <c r="G7" i="2"/>
  <c r="I8" i="2"/>
  <c r="E10" i="2"/>
  <c r="G11" i="2"/>
  <c r="I12" i="2"/>
  <c r="F2" i="2"/>
  <c r="E5" i="2"/>
  <c r="E9" i="2"/>
  <c r="E11" i="2"/>
  <c r="B2" i="2"/>
  <c r="H3" i="2"/>
  <c r="F4" i="2"/>
  <c r="D5" i="2"/>
  <c r="B6" i="2"/>
  <c r="J6" i="2"/>
  <c r="D11" i="2"/>
  <c r="I11" i="2"/>
  <c r="B5" i="2"/>
  <c r="F7" i="2"/>
  <c r="J9" i="2"/>
  <c r="D12" i="2"/>
  <c r="I2" i="2"/>
  <c r="D2" i="2"/>
  <c r="I6" i="2"/>
  <c r="I10" i="2"/>
  <c r="J2" i="2"/>
  <c r="G10" i="2"/>
  <c r="J4" i="2"/>
  <c r="J10" i="2"/>
  <c r="H7" i="2"/>
  <c r="F8" i="2"/>
  <c r="D9" i="2"/>
  <c r="B10" i="2"/>
  <c r="J12" i="2"/>
  <c r="H13" i="2"/>
  <c r="G4" i="2"/>
  <c r="I9" i="2"/>
  <c r="F3" i="2"/>
  <c r="D4" i="2"/>
  <c r="J5" i="2"/>
  <c r="D8" i="2"/>
  <c r="H10" i="2"/>
  <c r="B13" i="2"/>
  <c r="E7" i="2"/>
  <c r="G5" i="2"/>
  <c r="G9" i="2"/>
  <c r="G13" i="2"/>
  <c r="G12" i="2"/>
  <c r="B4" i="2"/>
  <c r="F6" i="2"/>
  <c r="H11" i="2"/>
  <c r="E3" i="2"/>
  <c r="G8" i="2"/>
  <c r="H2" i="2"/>
</calcChain>
</file>

<file path=xl/sharedStrings.xml><?xml version="1.0" encoding="utf-8"?>
<sst xmlns="http://schemas.openxmlformats.org/spreadsheetml/2006/main" count="117" uniqueCount="83">
  <si>
    <t>Agri</t>
  </si>
  <si>
    <t>Coal</t>
  </si>
  <si>
    <t>Oilgas</t>
  </si>
  <si>
    <t>Mining</t>
  </si>
  <si>
    <t>Waterutil</t>
  </si>
  <si>
    <t>Construction</t>
  </si>
  <si>
    <t>Transport</t>
  </si>
  <si>
    <t>Services</t>
  </si>
  <si>
    <t>cons</t>
  </si>
  <si>
    <t>inv</t>
  </si>
  <si>
    <t>stocks</t>
  </si>
  <si>
    <t>exports</t>
  </si>
  <si>
    <t>imports</t>
  </si>
  <si>
    <t>labor</t>
  </si>
  <si>
    <t>capital</t>
  </si>
  <si>
    <t>tax</t>
  </si>
  <si>
    <t>OM</t>
  </si>
  <si>
    <t>EII</t>
  </si>
  <si>
    <t>Elecutil</t>
  </si>
  <si>
    <t>十亿元</t>
  </si>
  <si>
    <t>CO2_emission_coal</t>
    <phoneticPr fontId="1" type="noConversion"/>
  </si>
  <si>
    <t>CO2_emission_oil</t>
    <phoneticPr fontId="1" type="noConversion"/>
  </si>
  <si>
    <t>CO2_emission_naturegas</t>
    <phoneticPr fontId="1" type="noConversion"/>
  </si>
  <si>
    <t>SO2_production_coal</t>
    <phoneticPr fontId="1" type="noConversion"/>
  </si>
  <si>
    <t>SO2_production_oil</t>
    <phoneticPr fontId="1" type="noConversion"/>
  </si>
  <si>
    <t>SO2_emission_coal</t>
    <phoneticPr fontId="1" type="noConversion"/>
  </si>
  <si>
    <t>SO2_emission_oil</t>
    <phoneticPr fontId="1" type="noConversion"/>
  </si>
  <si>
    <t>SO2_emission_process</t>
    <phoneticPr fontId="1" type="noConversion"/>
  </si>
  <si>
    <t>SO2_abated_coal</t>
    <phoneticPr fontId="1" type="noConversion"/>
  </si>
  <si>
    <t>SO2_abated_oil</t>
    <phoneticPr fontId="1" type="noConversion"/>
  </si>
  <si>
    <t>SO2_abated_process</t>
    <phoneticPr fontId="1" type="noConversion"/>
  </si>
  <si>
    <t>SO2_production_process</t>
    <phoneticPr fontId="1" type="noConversion"/>
  </si>
  <si>
    <t>Gas</t>
    <phoneticPr fontId="1" type="noConversion"/>
  </si>
  <si>
    <t>roil</t>
    <phoneticPr fontId="1" type="noConversion"/>
  </si>
  <si>
    <t>gas</t>
    <phoneticPr fontId="1" type="noConversion"/>
  </si>
  <si>
    <t>roil</t>
    <phoneticPr fontId="1" type="noConversion"/>
  </si>
  <si>
    <t>gas</t>
    <phoneticPr fontId="1" type="noConversion"/>
  </si>
  <si>
    <t>CO2_emission_naturegas</t>
    <phoneticPr fontId="1" type="noConversion"/>
  </si>
  <si>
    <t>SO2_production_coal</t>
    <phoneticPr fontId="1" type="noConversion"/>
  </si>
  <si>
    <t>SO2_production_process</t>
    <phoneticPr fontId="1" type="noConversion"/>
  </si>
  <si>
    <t>SO2_emission_coal</t>
    <phoneticPr fontId="1" type="noConversion"/>
  </si>
  <si>
    <t>SO2_emission_oil</t>
    <phoneticPr fontId="1" type="noConversion"/>
  </si>
  <si>
    <t>SO2_abated_oil</t>
    <phoneticPr fontId="1" type="noConversion"/>
  </si>
  <si>
    <t>OBC</t>
    <phoneticPr fontId="3" type="noConversion"/>
  </si>
  <si>
    <t>EF</t>
    <phoneticPr fontId="3" type="noConversion"/>
  </si>
  <si>
    <t>Original sector</t>
  </si>
  <si>
    <t>Sub-sector using Electric arc furnace (EAF)</t>
  </si>
  <si>
    <t>Sub-sector using Blast oxygen furnace (BOF)</t>
  </si>
  <si>
    <t>Smelting and pressing of ferrous metals</t>
  </si>
  <si>
    <t>Smelting and pressing of ferrous metals with EAF</t>
  </si>
  <si>
    <t>Smelting and pressing of ferrous metals with BOF</t>
  </si>
  <si>
    <t>Farming, forestry, animal husbandry, fishery and water conservancy</t>
  </si>
  <si>
    <t>Ferrous metals mining and dressing</t>
  </si>
  <si>
    <t>Other metals mining and dressing</t>
  </si>
  <si>
    <t>Nonmetals mining and dressing</t>
  </si>
  <si>
    <t>Food processing, food production, beverage production</t>
  </si>
  <si>
    <t>tobacco processing</t>
  </si>
  <si>
    <t>Textile</t>
  </si>
  <si>
    <t>Textile clothing, shoes, hats manufacturing</t>
  </si>
  <si>
    <t>Garments and other fiber production, leather, furs, feather and related production</t>
  </si>
  <si>
    <t>Timber processing, bamboo, cane, palm and straw production, furniture manufacturing</t>
  </si>
  <si>
    <t>Paper printing</t>
  </si>
  <si>
    <t>educational and sports goods production</t>
  </si>
  <si>
    <t>chemical production</t>
  </si>
  <si>
    <t>Nonmetal mineral production</t>
  </si>
  <si>
    <t>Smelting and pressing of nonferrous metals</t>
  </si>
  <si>
    <t>Metal products</t>
  </si>
  <si>
    <t>Ordinary equipment</t>
  </si>
  <si>
    <t>Special equipment</t>
  </si>
  <si>
    <t>Transportation equipment</t>
  </si>
  <si>
    <t>Electric equipment and machinery</t>
  </si>
  <si>
    <t>Electronic and telecommunications equipment</t>
  </si>
  <si>
    <t>Instruments, meters, cultural and office machinery</t>
  </si>
  <si>
    <t>Handicraft manufacturing and other manufacturing products, Waste collection, separation, processing &amp; treatment</t>
  </si>
  <si>
    <t>Water treatment and supply</t>
  </si>
  <si>
    <t>Transport, logistics, postal and telecommunication services</t>
  </si>
  <si>
    <t>Wholesale, retail trade, hotels, catering service</t>
  </si>
  <si>
    <t>Other service activities</t>
  </si>
  <si>
    <t>Coal mining and dressing</t>
  </si>
  <si>
    <t>Petroleum and natural gas extraction</t>
  </si>
  <si>
    <t>Petroleum processing and coking, gas production and supply</t>
  </si>
  <si>
    <t>Electricity power/heating supply</t>
  </si>
  <si>
    <t>Gaseous fuels production and 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</si>
</sst>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%"/>
    <numFmt numFmtId="177" formatCode="0.000000_ 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Times New Roman"/>
      <family val="1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rgb="FFC00000"/>
      <name val="Times New Roman"/>
      <family val="1"/>
    </font>
    <font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4D79B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>
      <alignment vertical="center"/>
    </xf>
  </cellStyleXfs>
  <cellXfs count="11">
    <xf numFmtId="0" fontId="0" fillId="0" borderId="0" xfId="0"/>
    <xf numFmtId="176" fontId="0" fillId="0" borderId="0" xfId="0" applyNumberFormat="1"/>
    <xf numFmtId="10" fontId="0" fillId="0" borderId="0" xfId="0" applyNumberFormat="1"/>
    <xf numFmtId="9" fontId="0" fillId="0" borderId="0" xfId="0" applyNumberFormat="1"/>
    <xf numFmtId="0" fontId="2" fillId="2" borderId="0" xfId="0" applyFont="1" applyFill="1" applyBorder="1" applyAlignment="1">
      <alignment horizontal="left" vertical="center"/>
    </xf>
    <xf numFmtId="10" fontId="2" fillId="2" borderId="0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5" fillId="0" borderId="0" xfId="1" applyFont="1" applyFill="1" applyBorder="1" applyAlignment="1">
      <alignment horizontal="left" vertical="center"/>
    </xf>
    <xf numFmtId="0" fontId="6" fillId="0" borderId="0" xfId="1" applyFont="1" applyFill="1" applyBorder="1" applyAlignment="1">
      <alignment horizontal="left" vertical="center"/>
    </xf>
    <xf numFmtId="177" fontId="2" fillId="0" borderId="0" xfId="0" applyNumberFormat="1" applyFont="1" applyFill="1" applyBorder="1" applyAlignment="1">
      <alignment horizontal="left" vertical="center"/>
    </xf>
    <xf numFmtId="177" fontId="2" fillId="3" borderId="0" xfId="0" applyNumberFormat="1" applyFont="1" applyFill="1" applyBorder="1" applyAlignment="1">
      <alignment horizontal="left" vertic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abSelected="1" workbookViewId="0">
      <pane xSplit="1" topLeftCell="B1" activePane="topRight" state="frozen"/>
      <selection pane="topRight" activeCell="C16" sqref="C16"/>
    </sheetView>
  </sheetViews>
  <sheetFormatPr defaultRowHeight="13.5" x14ac:dyDescent="0.15"/>
  <cols>
    <col min="1" max="1" width="30.5" bestFit="1" customWidth="1"/>
    <col min="2" max="2" width="30.5" customWidth="1"/>
    <col min="3" max="3" width="23" bestFit="1" customWidth="1"/>
    <col min="4" max="4" width="12.75" bestFit="1" customWidth="1"/>
    <col min="5" max="6" width="11.625" bestFit="1" customWidth="1"/>
  </cols>
  <sheetData>
    <row r="1" spans="1:5" ht="15" x14ac:dyDescent="0.15">
      <c r="B1" s="4" t="s">
        <v>43</v>
      </c>
      <c r="C1" s="4" t="s">
        <v>44</v>
      </c>
    </row>
    <row r="2" spans="1:5" x14ac:dyDescent="0.15">
      <c r="A2" t="s">
        <v>0</v>
      </c>
      <c r="B2">
        <v>0.90200000000000002</v>
      </c>
      <c r="C2">
        <v>9.8000000000000004E-2</v>
      </c>
      <c r="E2">
        <v>310.30363035889911</v>
      </c>
    </row>
    <row r="3" spans="1:5" x14ac:dyDescent="0.15">
      <c r="A3" t="s">
        <v>1</v>
      </c>
      <c r="B3">
        <v>0.90200000000000002</v>
      </c>
      <c r="C3" s="1">
        <v>9.8000000000000004E-2</v>
      </c>
      <c r="E3">
        <v>661.13949382204976</v>
      </c>
    </row>
    <row r="4" spans="1:5" x14ac:dyDescent="0.15">
      <c r="A4" t="s">
        <v>2</v>
      </c>
      <c r="B4" s="3">
        <v>0.90200000000000002</v>
      </c>
      <c r="C4" s="1">
        <v>9.8000000000000004E-2</v>
      </c>
      <c r="E4">
        <v>192.51461404392191</v>
      </c>
    </row>
    <row r="5" spans="1:5" x14ac:dyDescent="0.15">
      <c r="A5" t="s">
        <v>3</v>
      </c>
      <c r="B5" s="3">
        <v>0.90200000000000002</v>
      </c>
      <c r="C5" s="1">
        <v>9.8000000000000004E-2</v>
      </c>
      <c r="E5">
        <v>1943.4561281901094</v>
      </c>
    </row>
    <row r="6" spans="1:5" x14ac:dyDescent="0.15">
      <c r="A6" t="s">
        <v>16</v>
      </c>
      <c r="B6" s="3">
        <v>0.90200000000000002</v>
      </c>
      <c r="C6" s="1">
        <v>9.8000000000000004E-2</v>
      </c>
      <c r="E6">
        <v>2115.5368254394107</v>
      </c>
    </row>
    <row r="7" spans="1:5" x14ac:dyDescent="0.15">
      <c r="A7" t="s">
        <v>35</v>
      </c>
      <c r="B7">
        <v>0.90200000000000002</v>
      </c>
      <c r="C7" s="1">
        <v>9.8000000000000004E-2</v>
      </c>
      <c r="E7">
        <v>1002.8127243986582</v>
      </c>
    </row>
    <row r="8" spans="1:5" x14ac:dyDescent="0.15">
      <c r="A8" t="s">
        <v>17</v>
      </c>
      <c r="B8" s="3">
        <v>0.90200000000000002</v>
      </c>
      <c r="C8" s="1">
        <v>9.8000000000000004E-2</v>
      </c>
      <c r="E8">
        <v>7400.699970153436</v>
      </c>
    </row>
    <row r="9" spans="1:5" x14ac:dyDescent="0.15">
      <c r="A9" t="s">
        <v>18</v>
      </c>
      <c r="B9" s="3">
        <v>0.90200000000000002</v>
      </c>
      <c r="C9" s="1">
        <v>9.8000000000000004E-2</v>
      </c>
      <c r="E9">
        <v>976.03704808409987</v>
      </c>
    </row>
    <row r="10" spans="1:5" x14ac:dyDescent="0.15">
      <c r="A10" t="s">
        <v>36</v>
      </c>
      <c r="B10">
        <v>0.90200000000000002</v>
      </c>
      <c r="C10" s="1">
        <v>9.8000000000000004E-2</v>
      </c>
      <c r="E10">
        <v>39.289077697662933</v>
      </c>
    </row>
    <row r="11" spans="1:5" x14ac:dyDescent="0.15">
      <c r="A11" t="s">
        <v>4</v>
      </c>
      <c r="B11">
        <v>0.90200000000000002</v>
      </c>
      <c r="C11" s="1">
        <v>9.8000000000000004E-2</v>
      </c>
      <c r="E11">
        <v>18.896808536966606</v>
      </c>
    </row>
    <row r="12" spans="1:5" x14ac:dyDescent="0.15">
      <c r="A12" t="s">
        <v>5</v>
      </c>
      <c r="B12" s="3">
        <v>0.90200000000000002</v>
      </c>
      <c r="C12" s="1">
        <v>9.8000000000000004E-2</v>
      </c>
      <c r="E12">
        <v>7.3274000638577022</v>
      </c>
    </row>
    <row r="13" spans="1:5" x14ac:dyDescent="0.15">
      <c r="A13" t="s">
        <v>6</v>
      </c>
      <c r="B13" s="3">
        <v>0.90200000000000002</v>
      </c>
      <c r="C13" s="1">
        <v>9.8000000000000004E-2</v>
      </c>
      <c r="E13">
        <v>597.2860745933765</v>
      </c>
    </row>
    <row r="14" spans="1:5" x14ac:dyDescent="0.15">
      <c r="A14" t="s">
        <v>7</v>
      </c>
      <c r="B14" s="3">
        <v>0.90200000000000002</v>
      </c>
      <c r="C14" s="1">
        <v>9.8000000000000004E-2</v>
      </c>
      <c r="E14">
        <v>1433.9799276969834</v>
      </c>
    </row>
    <row r="15" spans="1:5" x14ac:dyDescent="0.15">
      <c r="A15" t="s">
        <v>13</v>
      </c>
      <c r="B15" s="3">
        <v>0.95</v>
      </c>
      <c r="C15" s="1">
        <v>0.05</v>
      </c>
      <c r="E15">
        <v>1482.5515612059999</v>
      </c>
    </row>
    <row r="16" spans="1:5" x14ac:dyDescent="0.15">
      <c r="A16" t="s">
        <v>14</v>
      </c>
      <c r="B16" s="3">
        <v>0.90200000000000002</v>
      </c>
      <c r="C16" s="1">
        <v>9.8000000000000004E-2</v>
      </c>
      <c r="E16">
        <v>1883.9776594720001</v>
      </c>
    </row>
    <row r="17" spans="1:5" x14ac:dyDescent="0.15">
      <c r="A17" t="s">
        <v>15</v>
      </c>
      <c r="B17">
        <v>0.90200000000000002</v>
      </c>
      <c r="C17" s="1">
        <v>9.8000000000000004E-2</v>
      </c>
      <c r="E17">
        <v>780.32843774799994</v>
      </c>
    </row>
    <row r="18" spans="1:5" x14ac:dyDescent="0.15">
      <c r="A18" t="s">
        <v>20</v>
      </c>
      <c r="B18">
        <v>0.90200000000000002</v>
      </c>
      <c r="C18" s="1">
        <v>9.8000000000000004E-2</v>
      </c>
      <c r="E18">
        <v>1996.5034241217547</v>
      </c>
    </row>
    <row r="19" spans="1:5" x14ac:dyDescent="0.15">
      <c r="A19" t="s">
        <v>21</v>
      </c>
      <c r="B19">
        <v>0.90200000000000002</v>
      </c>
      <c r="C19" s="1">
        <v>9.8000000000000004E-2</v>
      </c>
      <c r="E19">
        <v>330.85420350624929</v>
      </c>
    </row>
    <row r="20" spans="1:5" x14ac:dyDescent="0.15">
      <c r="A20" t="s">
        <v>37</v>
      </c>
      <c r="B20">
        <v>0.90200000000000002</v>
      </c>
      <c r="C20" s="1">
        <v>9.8000000000000004E-2</v>
      </c>
      <c r="E20">
        <v>47.521689421580668</v>
      </c>
    </row>
    <row r="21" spans="1:5" x14ac:dyDescent="0.15">
      <c r="A21" t="s">
        <v>38</v>
      </c>
      <c r="B21">
        <v>0.90200000000000002</v>
      </c>
      <c r="C21" s="2">
        <v>9.8000000000000004E-2</v>
      </c>
      <c r="E21">
        <v>20334</v>
      </c>
    </row>
    <row r="22" spans="1:5" x14ac:dyDescent="0.15">
      <c r="A22" t="s">
        <v>24</v>
      </c>
      <c r="B22">
        <v>0.90200000000000002</v>
      </c>
      <c r="C22" s="1">
        <v>9.8000000000000004E-2</v>
      </c>
      <c r="E22">
        <v>434</v>
      </c>
    </row>
    <row r="23" spans="1:5" x14ac:dyDescent="0.15">
      <c r="A23" t="s">
        <v>39</v>
      </c>
      <c r="B23">
        <v>0.90200000000000002</v>
      </c>
      <c r="C23" s="1">
        <v>9.8000000000000004E-2</v>
      </c>
      <c r="E23">
        <v>6768</v>
      </c>
    </row>
    <row r="24" spans="1:5" x14ac:dyDescent="0.15">
      <c r="A24" t="s">
        <v>40</v>
      </c>
      <c r="B24">
        <v>0.90200000000000002</v>
      </c>
      <c r="C24" s="1">
        <v>9.8000000000000004E-2</v>
      </c>
      <c r="E24">
        <v>9635</v>
      </c>
    </row>
    <row r="25" spans="1:5" x14ac:dyDescent="0.15">
      <c r="A25" t="s">
        <v>41</v>
      </c>
      <c r="B25">
        <v>0.90200000000000002</v>
      </c>
      <c r="C25" s="1">
        <v>9.8000000000000004E-2</v>
      </c>
      <c r="E25">
        <v>412</v>
      </c>
    </row>
    <row r="26" spans="1:5" x14ac:dyDescent="0.15">
      <c r="A26" t="s">
        <v>27</v>
      </c>
      <c r="B26">
        <v>0.90200000000000002</v>
      </c>
      <c r="C26" s="1">
        <v>9.8000000000000004E-2</v>
      </c>
      <c r="E26">
        <v>2895</v>
      </c>
    </row>
    <row r="27" spans="1:5" x14ac:dyDescent="0.15">
      <c r="A27" t="s">
        <v>28</v>
      </c>
      <c r="B27">
        <v>0.90200000000000002</v>
      </c>
      <c r="C27" s="1">
        <v>9.8000000000000004E-2</v>
      </c>
      <c r="E27">
        <v>10699</v>
      </c>
    </row>
    <row r="28" spans="1:5" x14ac:dyDescent="0.15">
      <c r="A28" t="s">
        <v>42</v>
      </c>
      <c r="B28">
        <v>0.90200000000000002</v>
      </c>
      <c r="C28" s="1">
        <v>9.8000000000000004E-2</v>
      </c>
      <c r="E28">
        <v>22</v>
      </c>
    </row>
    <row r="29" spans="1:5" x14ac:dyDescent="0.15">
      <c r="A29" t="s">
        <v>30</v>
      </c>
      <c r="B29">
        <v>0.90200000000000002</v>
      </c>
      <c r="C29" s="1">
        <v>9.8000000000000004E-2</v>
      </c>
      <c r="E29">
        <v>3873</v>
      </c>
    </row>
    <row r="32" spans="1:5" ht="15" x14ac:dyDescent="0.15">
      <c r="B32" s="5">
        <v>0.90200000000000002</v>
      </c>
      <c r="C32" s="5">
        <v>9.8000000000000004E-2</v>
      </c>
    </row>
    <row r="33" spans="1:4" x14ac:dyDescent="0.15">
      <c r="C33" s="2"/>
    </row>
    <row r="36" spans="1:4" ht="15" x14ac:dyDescent="0.15">
      <c r="A36" s="6"/>
      <c r="B36" s="6" t="s">
        <v>45</v>
      </c>
      <c r="C36" s="6" t="s">
        <v>46</v>
      </c>
      <c r="D36" s="6" t="s">
        <v>47</v>
      </c>
    </row>
    <row r="37" spans="1:4" ht="15" x14ac:dyDescent="0.15">
      <c r="A37" s="6"/>
      <c r="B37" s="7" t="s">
        <v>48</v>
      </c>
      <c r="C37" s="7" t="s">
        <v>49</v>
      </c>
      <c r="D37" s="7" t="s">
        <v>50</v>
      </c>
    </row>
    <row r="38" spans="1:4" ht="15" x14ac:dyDescent="0.15">
      <c r="A38" s="8" t="s">
        <v>51</v>
      </c>
      <c r="B38" s="9">
        <v>5.2323564106505425E-5</v>
      </c>
      <c r="C38" s="9">
        <v>5.2323564106505425E-5</v>
      </c>
      <c r="D38" s="9">
        <v>5.2323564106505425E-5</v>
      </c>
    </row>
    <row r="39" spans="1:4" ht="15" x14ac:dyDescent="0.15">
      <c r="A39" s="8" t="s">
        <v>52</v>
      </c>
      <c r="B39" s="10">
        <v>0.20959174365924865</v>
      </c>
      <c r="C39" s="10">
        <v>0</v>
      </c>
      <c r="D39" s="10">
        <v>0.23236335217211601</v>
      </c>
    </row>
    <row r="40" spans="1:4" ht="15" x14ac:dyDescent="0.15">
      <c r="A40" s="8" t="s">
        <v>53</v>
      </c>
      <c r="B40" s="9">
        <v>4.6827002557285717E-3</v>
      </c>
      <c r="C40" s="9">
        <v>4.6827002557285717E-3</v>
      </c>
      <c r="D40" s="9">
        <v>4.6827002557285717E-3</v>
      </c>
    </row>
    <row r="41" spans="1:4" ht="15" x14ac:dyDescent="0.15">
      <c r="A41" s="8" t="s">
        <v>54</v>
      </c>
      <c r="B41" s="9">
        <v>2.2944388184019384E-3</v>
      </c>
      <c r="C41" s="9">
        <v>2.2944388184019384E-3</v>
      </c>
      <c r="D41" s="9">
        <v>2.2944388184019384E-3</v>
      </c>
    </row>
    <row r="42" spans="1:4" ht="15" x14ac:dyDescent="0.15">
      <c r="A42" s="8" t="s">
        <v>55</v>
      </c>
      <c r="B42" s="9">
        <v>1.5815175476387336E-3</v>
      </c>
      <c r="C42" s="9">
        <v>1.5815175476387336E-3</v>
      </c>
      <c r="D42" s="9">
        <v>1.5815175476387336E-3</v>
      </c>
    </row>
    <row r="43" spans="1:4" ht="15" x14ac:dyDescent="0.15">
      <c r="A43" s="8" t="s">
        <v>56</v>
      </c>
      <c r="B43" s="9">
        <v>1.3176925971873999E-3</v>
      </c>
      <c r="C43" s="9">
        <v>1.3176925971873999E-3</v>
      </c>
      <c r="D43" s="9">
        <v>1.3176925971873999E-3</v>
      </c>
    </row>
    <row r="44" spans="1:4" ht="15" x14ac:dyDescent="0.15">
      <c r="A44" s="8" t="s">
        <v>57</v>
      </c>
      <c r="B44" s="9">
        <v>2.6364180257761395E-5</v>
      </c>
      <c r="C44" s="9">
        <v>2.6364180257761395E-5</v>
      </c>
      <c r="D44" s="9">
        <v>2.6364180257761395E-5</v>
      </c>
    </row>
    <row r="45" spans="1:4" ht="15" x14ac:dyDescent="0.15">
      <c r="A45" s="6" t="s">
        <v>58</v>
      </c>
      <c r="B45" s="9">
        <v>2.117939170204859E-3</v>
      </c>
      <c r="C45" s="9">
        <v>2.117939170204859E-3</v>
      </c>
      <c r="D45" s="9">
        <v>2.117939170204859E-3</v>
      </c>
    </row>
    <row r="46" spans="1:4" ht="15" x14ac:dyDescent="0.15">
      <c r="A46" s="8" t="s">
        <v>59</v>
      </c>
      <c r="B46" s="9">
        <v>2.1014591160538189E-7</v>
      </c>
      <c r="C46" s="9">
        <v>2.1014591160538189E-7</v>
      </c>
      <c r="D46" s="9">
        <v>2.1014591160538189E-7</v>
      </c>
    </row>
    <row r="47" spans="1:4" ht="15" x14ac:dyDescent="0.15">
      <c r="A47" s="8" t="s">
        <v>60</v>
      </c>
      <c r="B47" s="9">
        <v>5.095516850288029E-4</v>
      </c>
      <c r="C47" s="9">
        <v>5.095516850288029E-4</v>
      </c>
      <c r="D47" s="9">
        <v>5.095516850288029E-4</v>
      </c>
    </row>
    <row r="48" spans="1:4" ht="15" x14ac:dyDescent="0.15">
      <c r="A48" s="8" t="s">
        <v>61</v>
      </c>
      <c r="B48" s="9">
        <v>5.3043623717443874E-4</v>
      </c>
      <c r="C48" s="9">
        <v>5.3043623717443874E-4</v>
      </c>
      <c r="D48" s="9">
        <v>5.3043623717443874E-4</v>
      </c>
    </row>
    <row r="49" spans="1:4" ht="15" x14ac:dyDescent="0.15">
      <c r="A49" s="8" t="s">
        <v>62</v>
      </c>
      <c r="B49" s="9">
        <v>5.6248179473571937E-5</v>
      </c>
      <c r="C49" s="9">
        <v>5.6248179473571937E-5</v>
      </c>
      <c r="D49" s="9">
        <v>5.6248179473571937E-5</v>
      </c>
    </row>
    <row r="50" spans="1:4" ht="15" x14ac:dyDescent="0.15">
      <c r="A50" s="8" t="s">
        <v>63</v>
      </c>
      <c r="B50" s="9">
        <v>6.1539635369124808E-3</v>
      </c>
      <c r="C50" s="9">
        <v>6.1539635369124808E-3</v>
      </c>
      <c r="D50" s="9">
        <v>6.1539635369124808E-3</v>
      </c>
    </row>
    <row r="51" spans="1:4" ht="15" x14ac:dyDescent="0.15">
      <c r="A51" s="8" t="s">
        <v>64</v>
      </c>
      <c r="B51" s="9">
        <v>2.0721898353195736E-2</v>
      </c>
      <c r="C51" s="9">
        <v>2.0721898353195736E-2</v>
      </c>
      <c r="D51" s="9">
        <v>2.0721898353195736E-2</v>
      </c>
    </row>
    <row r="52" spans="1:4" ht="15" x14ac:dyDescent="0.15">
      <c r="A52" s="8" t="s">
        <v>48</v>
      </c>
      <c r="B52" s="9">
        <v>0.2382611967258236</v>
      </c>
      <c r="C52" s="9">
        <v>0.2382611967258236</v>
      </c>
      <c r="D52" s="9">
        <v>0.2382611967258236</v>
      </c>
    </row>
    <row r="53" spans="1:4" ht="15" x14ac:dyDescent="0.15">
      <c r="A53" s="8" t="s">
        <v>65</v>
      </c>
      <c r="B53" s="9">
        <v>1.4629735469381877E-2</v>
      </c>
      <c r="C53" s="9">
        <v>1.4629735469381877E-2</v>
      </c>
      <c r="D53" s="9">
        <v>1.4629735469381877E-2</v>
      </c>
    </row>
    <row r="54" spans="1:4" ht="15" x14ac:dyDescent="0.15">
      <c r="A54" s="8" t="s">
        <v>66</v>
      </c>
      <c r="B54" s="9">
        <v>9.4083012408954052E-3</v>
      </c>
      <c r="C54" s="9">
        <v>9.4083012408954052E-3</v>
      </c>
      <c r="D54" s="9">
        <v>9.4083012408954052E-3</v>
      </c>
    </row>
    <row r="55" spans="1:4" ht="15" x14ac:dyDescent="0.15">
      <c r="A55" s="8" t="s">
        <v>67</v>
      </c>
      <c r="B55" s="9">
        <v>2.6746050038761706E-2</v>
      </c>
      <c r="C55" s="9">
        <v>2.6746050038761706E-2</v>
      </c>
      <c r="D55" s="9">
        <v>2.6746050038761706E-2</v>
      </c>
    </row>
    <row r="56" spans="1:4" ht="15" x14ac:dyDescent="0.15">
      <c r="A56" s="8" t="s">
        <v>68</v>
      </c>
      <c r="B56" s="9">
        <v>1.2393546126597925E-2</v>
      </c>
      <c r="C56" s="9">
        <v>1.2393546126597925E-2</v>
      </c>
      <c r="D56" s="9">
        <v>1.2393546126597925E-2</v>
      </c>
    </row>
    <row r="57" spans="1:4" ht="15" x14ac:dyDescent="0.15">
      <c r="A57" s="8" t="s">
        <v>69</v>
      </c>
      <c r="B57" s="9">
        <v>6.6610880253456213E-3</v>
      </c>
      <c r="C57" s="9">
        <v>6.6610880253456213E-3</v>
      </c>
      <c r="D57" s="9">
        <v>6.6610880253456213E-3</v>
      </c>
    </row>
    <row r="58" spans="1:4" ht="15" x14ac:dyDescent="0.15">
      <c r="A58" s="8" t="s">
        <v>70</v>
      </c>
      <c r="B58" s="9">
        <v>3.5458644436471552E-3</v>
      </c>
      <c r="C58" s="9">
        <v>3.5458644436471552E-3</v>
      </c>
      <c r="D58" s="9">
        <v>3.5458644436471552E-3</v>
      </c>
    </row>
    <row r="59" spans="1:4" ht="15" x14ac:dyDescent="0.15">
      <c r="A59" s="8" t="s">
        <v>71</v>
      </c>
      <c r="B59" s="9">
        <v>2.6306017242298834E-4</v>
      </c>
      <c r="C59" s="9">
        <v>2.6306017242298834E-4</v>
      </c>
      <c r="D59" s="9">
        <v>2.6306017242298834E-4</v>
      </c>
    </row>
    <row r="60" spans="1:4" ht="15" x14ac:dyDescent="0.15">
      <c r="A60" s="8" t="s">
        <v>72</v>
      </c>
      <c r="B60" s="9">
        <v>2.6142885788268443E-3</v>
      </c>
      <c r="C60" s="9">
        <v>2.6142885788268443E-3</v>
      </c>
      <c r="D60" s="9">
        <v>2.6142885788268443E-3</v>
      </c>
    </row>
    <row r="61" spans="1:4" ht="15" x14ac:dyDescent="0.15">
      <c r="A61" s="8" t="s">
        <v>73</v>
      </c>
      <c r="B61" s="10">
        <v>3.352480172196113E-2</v>
      </c>
      <c r="C61" s="10">
        <v>0.15169593539348927</v>
      </c>
      <c r="D61" s="10">
        <v>2.0685809371839448E-2</v>
      </c>
    </row>
    <row r="62" spans="1:4" ht="15" x14ac:dyDescent="0.15">
      <c r="A62" s="8" t="s">
        <v>74</v>
      </c>
      <c r="B62" s="9">
        <v>8.0818576707038703E-4</v>
      </c>
      <c r="C62" s="9">
        <v>8.0818576707038703E-4</v>
      </c>
      <c r="D62" s="9">
        <v>8.0818576707038703E-4</v>
      </c>
    </row>
    <row r="63" spans="1:4" ht="15" x14ac:dyDescent="0.15">
      <c r="A63" s="8" t="s">
        <v>5</v>
      </c>
      <c r="B63" s="9">
        <v>4.2750664199656075E-4</v>
      </c>
      <c r="C63" s="9">
        <v>4.2750664199656075E-4</v>
      </c>
      <c r="D63" s="9">
        <v>4.2750664199656075E-4</v>
      </c>
    </row>
    <row r="64" spans="1:4" ht="15" x14ac:dyDescent="0.15">
      <c r="A64" s="8" t="s">
        <v>75</v>
      </c>
      <c r="B64" s="9">
        <v>2.2616404788640042E-2</v>
      </c>
      <c r="C64" s="9">
        <v>2.2616404788640042E-2</v>
      </c>
      <c r="D64" s="9">
        <v>2.2616404788640042E-2</v>
      </c>
    </row>
    <row r="65" spans="1:4" ht="15" x14ac:dyDescent="0.15">
      <c r="A65" s="8" t="s">
        <v>76</v>
      </c>
      <c r="B65" s="9">
        <v>1.9414367093567978E-2</v>
      </c>
      <c r="C65" s="9">
        <v>1.9414367093567978E-2</v>
      </c>
      <c r="D65" s="9">
        <v>1.9414367093567978E-2</v>
      </c>
    </row>
    <row r="66" spans="1:4" ht="15" x14ac:dyDescent="0.15">
      <c r="A66" s="8" t="s">
        <v>77</v>
      </c>
      <c r="B66" s="9">
        <v>2.912781740602869E-2</v>
      </c>
      <c r="C66" s="9">
        <v>2.912781740602869E-2</v>
      </c>
      <c r="D66" s="9">
        <v>2.912781740602869E-2</v>
      </c>
    </row>
    <row r="67" spans="1:4" ht="15" x14ac:dyDescent="0.15">
      <c r="A67" s="8" t="s">
        <v>78</v>
      </c>
      <c r="B67" s="10">
        <v>3.8032492032900959E-5</v>
      </c>
      <c r="C67" s="10">
        <v>0</v>
      </c>
      <c r="D67" s="10">
        <v>4.2164625313637423E-5</v>
      </c>
    </row>
    <row r="68" spans="1:4" ht="15" x14ac:dyDescent="0.15">
      <c r="A68" s="8" t="s">
        <v>79</v>
      </c>
      <c r="B68" s="9">
        <v>8.7065018409173634E-10</v>
      </c>
      <c r="C68" s="9">
        <v>8.7065018409173634E-10</v>
      </c>
      <c r="D68" s="9">
        <v>8.7065018409173634E-10</v>
      </c>
    </row>
    <row r="69" spans="1:4" ht="15" x14ac:dyDescent="0.15">
      <c r="A69" s="8" t="s">
        <v>80</v>
      </c>
      <c r="B69" s="10">
        <v>5.4599098652198935E-5</v>
      </c>
      <c r="C69" s="10">
        <v>0</v>
      </c>
      <c r="D69" s="10">
        <v>6.0531151499111901E-5</v>
      </c>
    </row>
    <row r="70" spans="1:4" ht="15" x14ac:dyDescent="0.15">
      <c r="A70" s="8" t="s">
        <v>81</v>
      </c>
      <c r="B70" s="10">
        <v>1.0766429427551048E-5</v>
      </c>
      <c r="C70" s="10">
        <v>1.4090482680119563E-5</v>
      </c>
      <c r="D70" s="10">
        <v>1.0405279517626753E-5</v>
      </c>
    </row>
    <row r="71" spans="1:4" ht="15" x14ac:dyDescent="0.15">
      <c r="A71" s="8" t="s">
        <v>82</v>
      </c>
      <c r="B71" s="9">
        <v>5.1588006903058617E-7</v>
      </c>
      <c r="C71" s="9">
        <v>5.1588006903058617E-7</v>
      </c>
      <c r="D71" s="9">
        <v>5.1588006903058617E-7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>
      <selection activeCell="B2" sqref="B2:S17"/>
    </sheetView>
  </sheetViews>
  <sheetFormatPr defaultRowHeight="13.5" x14ac:dyDescent="0.15"/>
  <cols>
    <col min="1" max="1" width="28.25" customWidth="1"/>
  </cols>
  <sheetData>
    <row r="1" spans="1:19" x14ac:dyDescent="0.15">
      <c r="A1" t="s">
        <v>19</v>
      </c>
      <c r="B1" t="s">
        <v>0</v>
      </c>
      <c r="C1" t="s">
        <v>1</v>
      </c>
      <c r="D1" t="s">
        <v>2</v>
      </c>
      <c r="E1" t="s">
        <v>3</v>
      </c>
      <c r="F1" t="s">
        <v>16</v>
      </c>
      <c r="G1" t="s">
        <v>33</v>
      </c>
      <c r="H1" t="s">
        <v>17</v>
      </c>
      <c r="I1" t="s">
        <v>18</v>
      </c>
      <c r="J1" t="s">
        <v>32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</row>
    <row r="2" spans="1:19" x14ac:dyDescent="0.15">
      <c r="A2" t="s">
        <v>0</v>
      </c>
      <c r="B2" t="e">
        <f>Sheet1!C1/1000000</f>
        <v>#VALUE!</v>
      </c>
      <c r="C2" t="e">
        <f>Sheet1!#REF!/1000000</f>
        <v>#REF!</v>
      </c>
      <c r="D2" t="e">
        <f>Sheet1!#REF!/1000000</f>
        <v>#REF!</v>
      </c>
      <c r="E2" t="e">
        <f>Sheet1!#REF!/1000000</f>
        <v>#REF!</v>
      </c>
      <c r="F2" t="e">
        <f>Sheet1!#REF!/1000000</f>
        <v>#REF!</v>
      </c>
      <c r="G2" t="e">
        <f>Sheet1!#REF!/1000000</f>
        <v>#REF!</v>
      </c>
      <c r="H2" t="e">
        <f>Sheet1!#REF!/1000000</f>
        <v>#REF!</v>
      </c>
      <c r="I2" t="e">
        <f>Sheet1!#REF!/1000000</f>
        <v>#REF!</v>
      </c>
      <c r="J2" t="e">
        <f>Sheet1!#REF!/1000000</f>
        <v>#REF!</v>
      </c>
      <c r="K2" t="e">
        <f>Sheet1!#REF!/1000000</f>
        <v>#REF!</v>
      </c>
      <c r="L2" t="e">
        <f>Sheet1!#REF!/1000000</f>
        <v>#REF!</v>
      </c>
      <c r="M2" t="e">
        <f>Sheet1!#REF!/1000000</f>
        <v>#REF!</v>
      </c>
      <c r="N2" t="e">
        <f>Sheet1!#REF!/1000000</f>
        <v>#REF!</v>
      </c>
      <c r="O2" t="e">
        <f>Sheet1!#REF!/1000000</f>
        <v>#REF!</v>
      </c>
      <c r="P2" t="e">
        <f>Sheet1!#REF!/1000000</f>
        <v>#REF!</v>
      </c>
      <c r="Q2" t="e">
        <f>Sheet1!#REF!/1000000</f>
        <v>#REF!</v>
      </c>
      <c r="R2" t="e">
        <f>Sheet1!#REF!/1000000</f>
        <v>#REF!</v>
      </c>
      <c r="S2" t="e">
        <f>Sheet1!#REF!/1000000</f>
        <v>#REF!</v>
      </c>
    </row>
    <row r="3" spans="1:19" x14ac:dyDescent="0.15">
      <c r="A3" t="s">
        <v>1</v>
      </c>
      <c r="B3">
        <f>Sheet1!C32/1000000</f>
        <v>9.8000000000000004E-8</v>
      </c>
      <c r="C3" t="e">
        <f>Sheet1!#REF!/1000000</f>
        <v>#REF!</v>
      </c>
      <c r="D3" t="e">
        <f>Sheet1!#REF!/1000000</f>
        <v>#REF!</v>
      </c>
      <c r="E3" t="e">
        <f>Sheet1!#REF!/1000000</f>
        <v>#REF!</v>
      </c>
      <c r="F3" t="e">
        <f>Sheet1!#REF!/1000000</f>
        <v>#REF!</v>
      </c>
      <c r="G3" t="e">
        <f>Sheet1!#REF!/1000000</f>
        <v>#REF!</v>
      </c>
      <c r="H3" t="e">
        <f>Sheet1!#REF!/1000000</f>
        <v>#REF!</v>
      </c>
      <c r="I3" t="e">
        <f>Sheet1!#REF!/1000000</f>
        <v>#REF!</v>
      </c>
      <c r="J3" t="e">
        <f>Sheet1!#REF!/1000000</f>
        <v>#REF!</v>
      </c>
      <c r="K3" t="e">
        <f>Sheet1!#REF!/1000000</f>
        <v>#REF!</v>
      </c>
      <c r="L3" t="e">
        <f>Sheet1!#REF!/1000000</f>
        <v>#REF!</v>
      </c>
      <c r="M3" t="e">
        <f>Sheet1!#REF!/1000000</f>
        <v>#REF!</v>
      </c>
      <c r="N3" t="e">
        <f>Sheet1!#REF!/1000000</f>
        <v>#REF!</v>
      </c>
      <c r="O3" t="e">
        <f>Sheet1!#REF!/1000000</f>
        <v>#REF!</v>
      </c>
      <c r="P3" t="e">
        <f>Sheet1!#REF!/1000000</f>
        <v>#REF!</v>
      </c>
      <c r="Q3" t="e">
        <f>Sheet1!#REF!/1000000</f>
        <v>#REF!</v>
      </c>
      <c r="R3" t="e">
        <f>Sheet1!#REF!/1000000</f>
        <v>#REF!</v>
      </c>
      <c r="S3" t="e">
        <f>Sheet1!#REF!/1000000</f>
        <v>#REF!</v>
      </c>
    </row>
    <row r="4" spans="1:19" x14ac:dyDescent="0.15">
      <c r="A4" t="s">
        <v>2</v>
      </c>
      <c r="B4">
        <f>Sheet1!C3/1000000</f>
        <v>9.8000000000000004E-8</v>
      </c>
      <c r="C4" t="e">
        <f>Sheet1!#REF!/1000000</f>
        <v>#REF!</v>
      </c>
      <c r="D4" t="e">
        <f>Sheet1!#REF!/1000000</f>
        <v>#REF!</v>
      </c>
      <c r="E4" t="e">
        <f>Sheet1!#REF!/1000000</f>
        <v>#REF!</v>
      </c>
      <c r="F4" t="e">
        <f>Sheet1!#REF!/1000000</f>
        <v>#REF!</v>
      </c>
      <c r="G4" t="e">
        <f>Sheet1!#REF!/1000000</f>
        <v>#REF!</v>
      </c>
      <c r="H4" t="e">
        <f>Sheet1!#REF!/1000000</f>
        <v>#REF!</v>
      </c>
      <c r="I4" t="e">
        <f>Sheet1!#REF!/1000000</f>
        <v>#REF!</v>
      </c>
      <c r="J4" t="e">
        <f>Sheet1!#REF!/1000000</f>
        <v>#REF!</v>
      </c>
      <c r="K4" t="e">
        <f>Sheet1!#REF!/1000000</f>
        <v>#REF!</v>
      </c>
      <c r="L4" t="e">
        <f>Sheet1!#REF!/1000000</f>
        <v>#REF!</v>
      </c>
      <c r="M4" t="e">
        <f>Sheet1!#REF!/1000000</f>
        <v>#REF!</v>
      </c>
      <c r="N4" t="e">
        <f>Sheet1!#REF!/1000000</f>
        <v>#REF!</v>
      </c>
      <c r="O4" t="e">
        <f>Sheet1!#REF!/1000000</f>
        <v>#REF!</v>
      </c>
      <c r="P4" t="e">
        <f>Sheet1!#REF!/1000000</f>
        <v>#REF!</v>
      </c>
      <c r="Q4" t="e">
        <f>Sheet1!#REF!/1000000</f>
        <v>#REF!</v>
      </c>
      <c r="R4" t="e">
        <f>Sheet1!#REF!/1000000</f>
        <v>#REF!</v>
      </c>
      <c r="S4" t="e">
        <f>Sheet1!#REF!/1000000</f>
        <v>#REF!</v>
      </c>
    </row>
    <row r="5" spans="1:19" x14ac:dyDescent="0.15">
      <c r="A5" t="s">
        <v>3</v>
      </c>
      <c r="B5">
        <f>Sheet1!C4/1000000</f>
        <v>9.8000000000000004E-8</v>
      </c>
      <c r="C5" t="e">
        <f>Sheet1!#REF!/1000000</f>
        <v>#REF!</v>
      </c>
      <c r="D5" t="e">
        <f>Sheet1!#REF!/1000000</f>
        <v>#REF!</v>
      </c>
      <c r="E5" t="e">
        <f>Sheet1!#REF!/1000000</f>
        <v>#REF!</v>
      </c>
      <c r="F5" t="e">
        <f>Sheet1!#REF!/1000000</f>
        <v>#REF!</v>
      </c>
      <c r="G5" t="e">
        <f>Sheet1!#REF!/1000000</f>
        <v>#REF!</v>
      </c>
      <c r="H5" t="e">
        <f>Sheet1!#REF!/1000000</f>
        <v>#REF!</v>
      </c>
      <c r="I5" t="e">
        <f>Sheet1!#REF!/1000000</f>
        <v>#REF!</v>
      </c>
      <c r="J5" t="e">
        <f>Sheet1!#REF!/1000000</f>
        <v>#REF!</v>
      </c>
      <c r="K5" t="e">
        <f>Sheet1!#REF!/1000000</f>
        <v>#REF!</v>
      </c>
      <c r="L5" t="e">
        <f>Sheet1!#REF!/1000000</f>
        <v>#REF!</v>
      </c>
      <c r="M5" t="e">
        <f>Sheet1!#REF!/1000000</f>
        <v>#REF!</v>
      </c>
      <c r="N5" t="e">
        <f>Sheet1!#REF!/1000000</f>
        <v>#REF!</v>
      </c>
      <c r="O5" t="e">
        <f>Sheet1!#REF!/1000000</f>
        <v>#REF!</v>
      </c>
      <c r="P5" t="e">
        <f>Sheet1!#REF!/1000000</f>
        <v>#REF!</v>
      </c>
      <c r="Q5" t="e">
        <f>Sheet1!#REF!/1000000</f>
        <v>#REF!</v>
      </c>
      <c r="R5" t="e">
        <f>Sheet1!#REF!/1000000</f>
        <v>#REF!</v>
      </c>
      <c r="S5" t="e">
        <f>Sheet1!#REF!/1000000</f>
        <v>#REF!</v>
      </c>
    </row>
    <row r="6" spans="1:19" x14ac:dyDescent="0.15">
      <c r="A6" t="s">
        <v>16</v>
      </c>
      <c r="B6">
        <f>Sheet1!C5/1000000</f>
        <v>9.8000000000000004E-8</v>
      </c>
      <c r="C6" t="e">
        <f>Sheet1!#REF!/1000000</f>
        <v>#REF!</v>
      </c>
      <c r="D6" t="e">
        <f>Sheet1!#REF!/1000000</f>
        <v>#REF!</v>
      </c>
      <c r="E6" t="e">
        <f>Sheet1!#REF!/1000000</f>
        <v>#REF!</v>
      </c>
      <c r="F6" t="e">
        <f>Sheet1!#REF!/1000000</f>
        <v>#REF!</v>
      </c>
      <c r="G6" t="e">
        <f>Sheet1!#REF!/1000000</f>
        <v>#REF!</v>
      </c>
      <c r="H6" t="e">
        <f>Sheet1!#REF!/1000000</f>
        <v>#REF!</v>
      </c>
      <c r="I6" t="e">
        <f>Sheet1!#REF!/1000000</f>
        <v>#REF!</v>
      </c>
      <c r="J6" t="e">
        <f>Sheet1!#REF!/1000000</f>
        <v>#REF!</v>
      </c>
      <c r="K6" t="e">
        <f>Sheet1!#REF!/1000000</f>
        <v>#REF!</v>
      </c>
      <c r="L6" t="e">
        <f>Sheet1!#REF!/1000000</f>
        <v>#REF!</v>
      </c>
      <c r="M6" t="e">
        <f>Sheet1!#REF!/1000000</f>
        <v>#REF!</v>
      </c>
      <c r="N6" t="e">
        <f>Sheet1!#REF!/1000000</f>
        <v>#REF!</v>
      </c>
      <c r="O6" t="e">
        <f>Sheet1!#REF!/1000000</f>
        <v>#REF!</v>
      </c>
      <c r="P6" t="e">
        <f>Sheet1!#REF!/1000000</f>
        <v>#REF!</v>
      </c>
      <c r="Q6" t="e">
        <f>Sheet1!#REF!/1000000</f>
        <v>#REF!</v>
      </c>
      <c r="R6" t="e">
        <f>Sheet1!#REF!/1000000</f>
        <v>#REF!</v>
      </c>
      <c r="S6" t="e">
        <f>Sheet1!#REF!/1000000</f>
        <v>#REF!</v>
      </c>
    </row>
    <row r="7" spans="1:19" x14ac:dyDescent="0.15">
      <c r="A7" t="s">
        <v>33</v>
      </c>
      <c r="B7">
        <f>Sheet1!C6/1000000</f>
        <v>9.8000000000000004E-8</v>
      </c>
      <c r="C7" t="e">
        <f>Sheet1!#REF!/1000000</f>
        <v>#REF!</v>
      </c>
      <c r="D7" t="e">
        <f>Sheet1!#REF!/1000000</f>
        <v>#REF!</v>
      </c>
      <c r="E7" t="e">
        <f>Sheet1!#REF!/1000000</f>
        <v>#REF!</v>
      </c>
      <c r="F7" t="e">
        <f>Sheet1!#REF!/1000000</f>
        <v>#REF!</v>
      </c>
      <c r="G7" t="e">
        <f>Sheet1!#REF!/1000000</f>
        <v>#REF!</v>
      </c>
      <c r="H7" t="e">
        <f>Sheet1!#REF!/1000000</f>
        <v>#REF!</v>
      </c>
      <c r="I7" t="e">
        <f>Sheet1!#REF!/1000000</f>
        <v>#REF!</v>
      </c>
      <c r="J7" t="e">
        <f>Sheet1!#REF!/1000000</f>
        <v>#REF!</v>
      </c>
      <c r="K7" t="e">
        <f>Sheet1!#REF!/1000000</f>
        <v>#REF!</v>
      </c>
      <c r="L7" t="e">
        <f>Sheet1!#REF!/1000000</f>
        <v>#REF!</v>
      </c>
      <c r="M7" t="e">
        <f>Sheet1!#REF!/1000000</f>
        <v>#REF!</v>
      </c>
      <c r="N7" t="e">
        <f>Sheet1!#REF!/1000000</f>
        <v>#REF!</v>
      </c>
      <c r="O7" t="e">
        <f>Sheet1!#REF!/1000000</f>
        <v>#REF!</v>
      </c>
      <c r="P7" t="e">
        <f>Sheet1!#REF!/1000000</f>
        <v>#REF!</v>
      </c>
      <c r="Q7" t="e">
        <f>Sheet1!#REF!/1000000</f>
        <v>#REF!</v>
      </c>
      <c r="R7" t="e">
        <f>Sheet1!#REF!/1000000</f>
        <v>#REF!</v>
      </c>
      <c r="S7" t="e">
        <f>Sheet1!#REF!/1000000</f>
        <v>#REF!</v>
      </c>
    </row>
    <row r="8" spans="1:19" x14ac:dyDescent="0.15">
      <c r="A8" t="s">
        <v>17</v>
      </c>
      <c r="B8">
        <f>Sheet1!C7/1000000</f>
        <v>9.8000000000000004E-8</v>
      </c>
      <c r="C8" t="e">
        <f>Sheet1!#REF!/1000000</f>
        <v>#REF!</v>
      </c>
      <c r="D8" t="e">
        <f>Sheet1!#REF!/1000000</f>
        <v>#REF!</v>
      </c>
      <c r="E8" t="e">
        <f>Sheet1!#REF!/1000000</f>
        <v>#REF!</v>
      </c>
      <c r="F8" t="e">
        <f>Sheet1!#REF!/1000000</f>
        <v>#REF!</v>
      </c>
      <c r="G8" t="e">
        <f>Sheet1!#REF!/1000000</f>
        <v>#REF!</v>
      </c>
      <c r="H8" t="e">
        <f>Sheet1!#REF!/1000000</f>
        <v>#REF!</v>
      </c>
      <c r="I8" t="e">
        <f>Sheet1!#REF!/1000000</f>
        <v>#REF!</v>
      </c>
      <c r="J8" t="e">
        <f>Sheet1!#REF!/1000000</f>
        <v>#REF!</v>
      </c>
      <c r="K8" t="e">
        <f>Sheet1!#REF!/1000000</f>
        <v>#REF!</v>
      </c>
      <c r="L8" t="e">
        <f>Sheet1!#REF!/1000000</f>
        <v>#REF!</v>
      </c>
      <c r="M8" t="e">
        <f>Sheet1!#REF!/1000000</f>
        <v>#REF!</v>
      </c>
      <c r="N8" t="e">
        <f>Sheet1!#REF!/1000000</f>
        <v>#REF!</v>
      </c>
      <c r="O8" t="e">
        <f>Sheet1!#REF!/1000000</f>
        <v>#REF!</v>
      </c>
      <c r="P8" t="e">
        <f>Sheet1!#REF!/1000000</f>
        <v>#REF!</v>
      </c>
      <c r="Q8" t="e">
        <f>Sheet1!#REF!/1000000</f>
        <v>#REF!</v>
      </c>
      <c r="R8" t="e">
        <f>Sheet1!#REF!/1000000</f>
        <v>#REF!</v>
      </c>
      <c r="S8" t="e">
        <f>Sheet1!#REF!/1000000</f>
        <v>#REF!</v>
      </c>
    </row>
    <row r="9" spans="1:19" x14ac:dyDescent="0.15">
      <c r="A9" t="s">
        <v>18</v>
      </c>
      <c r="B9">
        <f>Sheet1!C8/1000000</f>
        <v>9.8000000000000004E-8</v>
      </c>
      <c r="C9" t="e">
        <f>Sheet1!#REF!/1000000</f>
        <v>#REF!</v>
      </c>
      <c r="D9" t="e">
        <f>Sheet1!#REF!/1000000</f>
        <v>#REF!</v>
      </c>
      <c r="E9" t="e">
        <f>Sheet1!#REF!/1000000</f>
        <v>#REF!</v>
      </c>
      <c r="F9" t="e">
        <f>Sheet1!#REF!/1000000</f>
        <v>#REF!</v>
      </c>
      <c r="G9" t="e">
        <f>Sheet1!#REF!/1000000</f>
        <v>#REF!</v>
      </c>
      <c r="H9" t="e">
        <f>Sheet1!#REF!/1000000</f>
        <v>#REF!</v>
      </c>
      <c r="I9" t="e">
        <f>Sheet1!#REF!/1000000</f>
        <v>#REF!</v>
      </c>
      <c r="J9" t="e">
        <f>Sheet1!#REF!/1000000</f>
        <v>#REF!</v>
      </c>
      <c r="K9" t="e">
        <f>Sheet1!#REF!/1000000</f>
        <v>#REF!</v>
      </c>
      <c r="L9" t="e">
        <f>Sheet1!#REF!/1000000</f>
        <v>#REF!</v>
      </c>
      <c r="M9" t="e">
        <f>Sheet1!#REF!/1000000</f>
        <v>#REF!</v>
      </c>
      <c r="N9" t="e">
        <f>Sheet1!#REF!/1000000</f>
        <v>#REF!</v>
      </c>
      <c r="O9" t="e">
        <f>Sheet1!#REF!/1000000</f>
        <v>#REF!</v>
      </c>
      <c r="P9" t="e">
        <f>Sheet1!#REF!/1000000</f>
        <v>#REF!</v>
      </c>
      <c r="Q9" t="e">
        <f>Sheet1!#REF!/1000000</f>
        <v>#REF!</v>
      </c>
      <c r="R9" t="e">
        <f>Sheet1!#REF!/1000000</f>
        <v>#REF!</v>
      </c>
      <c r="S9" t="e">
        <f>Sheet1!#REF!/1000000</f>
        <v>#REF!</v>
      </c>
    </row>
    <row r="10" spans="1:19" x14ac:dyDescent="0.15">
      <c r="A10" t="s">
        <v>34</v>
      </c>
      <c r="B10">
        <f>Sheet1!C9/1000000</f>
        <v>9.8000000000000004E-8</v>
      </c>
      <c r="C10" t="e">
        <f>Sheet1!#REF!/1000000</f>
        <v>#REF!</v>
      </c>
      <c r="D10" t="e">
        <f>Sheet1!#REF!/1000000</f>
        <v>#REF!</v>
      </c>
      <c r="E10" t="e">
        <f>Sheet1!#REF!/1000000</f>
        <v>#REF!</v>
      </c>
      <c r="F10" t="e">
        <f>Sheet1!#REF!/1000000</f>
        <v>#REF!</v>
      </c>
      <c r="G10" t="e">
        <f>Sheet1!#REF!/1000000</f>
        <v>#REF!</v>
      </c>
      <c r="H10" t="e">
        <f>Sheet1!#REF!/1000000</f>
        <v>#REF!</v>
      </c>
      <c r="I10" t="e">
        <f>Sheet1!#REF!/1000000</f>
        <v>#REF!</v>
      </c>
      <c r="J10" t="e">
        <f>Sheet1!#REF!/1000000</f>
        <v>#REF!</v>
      </c>
      <c r="K10" t="e">
        <f>Sheet1!#REF!/1000000</f>
        <v>#REF!</v>
      </c>
      <c r="L10" t="e">
        <f>Sheet1!#REF!/1000000</f>
        <v>#REF!</v>
      </c>
      <c r="M10" t="e">
        <f>Sheet1!#REF!/1000000</f>
        <v>#REF!</v>
      </c>
      <c r="N10" t="e">
        <f>Sheet1!#REF!/1000000</f>
        <v>#REF!</v>
      </c>
      <c r="O10" t="e">
        <f>Sheet1!#REF!/1000000</f>
        <v>#REF!</v>
      </c>
      <c r="P10" t="e">
        <f>Sheet1!#REF!/1000000</f>
        <v>#REF!</v>
      </c>
      <c r="Q10" t="e">
        <f>Sheet1!#REF!/1000000</f>
        <v>#REF!</v>
      </c>
      <c r="R10" t="e">
        <f>Sheet1!#REF!/1000000</f>
        <v>#REF!</v>
      </c>
      <c r="S10" t="e">
        <f>Sheet1!#REF!/1000000</f>
        <v>#REF!</v>
      </c>
    </row>
    <row r="11" spans="1:19" x14ac:dyDescent="0.15">
      <c r="A11" t="s">
        <v>4</v>
      </c>
      <c r="B11">
        <f>Sheet1!C10/1000000</f>
        <v>9.8000000000000004E-8</v>
      </c>
      <c r="C11" t="e">
        <f>Sheet1!#REF!/1000000</f>
        <v>#REF!</v>
      </c>
      <c r="D11" t="e">
        <f>Sheet1!#REF!/1000000</f>
        <v>#REF!</v>
      </c>
      <c r="E11" t="e">
        <f>Sheet1!#REF!/1000000</f>
        <v>#REF!</v>
      </c>
      <c r="F11" t="e">
        <f>Sheet1!#REF!/1000000</f>
        <v>#REF!</v>
      </c>
      <c r="G11" t="e">
        <f>Sheet1!#REF!/1000000</f>
        <v>#REF!</v>
      </c>
      <c r="H11" t="e">
        <f>Sheet1!#REF!/1000000</f>
        <v>#REF!</v>
      </c>
      <c r="I11" t="e">
        <f>Sheet1!#REF!/1000000</f>
        <v>#REF!</v>
      </c>
      <c r="J11" t="e">
        <f>Sheet1!#REF!/1000000</f>
        <v>#REF!</v>
      </c>
      <c r="K11" t="e">
        <f>Sheet1!#REF!/1000000</f>
        <v>#REF!</v>
      </c>
      <c r="L11" t="e">
        <f>Sheet1!#REF!/1000000</f>
        <v>#REF!</v>
      </c>
      <c r="M11" t="e">
        <f>Sheet1!#REF!/1000000</f>
        <v>#REF!</v>
      </c>
      <c r="N11" t="e">
        <f>Sheet1!#REF!/1000000</f>
        <v>#REF!</v>
      </c>
      <c r="O11" t="e">
        <f>Sheet1!#REF!/1000000</f>
        <v>#REF!</v>
      </c>
      <c r="P11" t="e">
        <f>Sheet1!#REF!/1000000</f>
        <v>#REF!</v>
      </c>
      <c r="Q11" t="e">
        <f>Sheet1!#REF!/1000000</f>
        <v>#REF!</v>
      </c>
      <c r="R11" t="e">
        <f>Sheet1!#REF!/1000000</f>
        <v>#REF!</v>
      </c>
      <c r="S11" t="e">
        <f>Sheet1!#REF!/1000000</f>
        <v>#REF!</v>
      </c>
    </row>
    <row r="12" spans="1:19" x14ac:dyDescent="0.15">
      <c r="A12" t="s">
        <v>5</v>
      </c>
      <c r="B12">
        <f>Sheet1!C11/1000000</f>
        <v>9.8000000000000004E-8</v>
      </c>
      <c r="C12" t="e">
        <f>Sheet1!#REF!/1000000</f>
        <v>#REF!</v>
      </c>
      <c r="D12" t="e">
        <f>Sheet1!#REF!/1000000</f>
        <v>#REF!</v>
      </c>
      <c r="E12" t="e">
        <f>Sheet1!#REF!/1000000</f>
        <v>#REF!</v>
      </c>
      <c r="F12" t="e">
        <f>Sheet1!#REF!/1000000</f>
        <v>#REF!</v>
      </c>
      <c r="G12" t="e">
        <f>Sheet1!#REF!/1000000</f>
        <v>#REF!</v>
      </c>
      <c r="H12" t="e">
        <f>Sheet1!#REF!/1000000</f>
        <v>#REF!</v>
      </c>
      <c r="I12" t="e">
        <f>Sheet1!#REF!/1000000</f>
        <v>#REF!</v>
      </c>
      <c r="J12" t="e">
        <f>Sheet1!#REF!/1000000</f>
        <v>#REF!</v>
      </c>
      <c r="K12" t="e">
        <f>Sheet1!#REF!/1000000</f>
        <v>#REF!</v>
      </c>
      <c r="L12" t="e">
        <f>Sheet1!#REF!/1000000</f>
        <v>#REF!</v>
      </c>
      <c r="M12" t="e">
        <f>Sheet1!#REF!/1000000</f>
        <v>#REF!</v>
      </c>
      <c r="N12" t="e">
        <f>Sheet1!#REF!/1000000</f>
        <v>#REF!</v>
      </c>
      <c r="O12" t="e">
        <f>Sheet1!#REF!/1000000</f>
        <v>#REF!</v>
      </c>
      <c r="P12" t="e">
        <f>Sheet1!#REF!/1000000</f>
        <v>#REF!</v>
      </c>
      <c r="Q12" t="e">
        <f>Sheet1!#REF!/1000000</f>
        <v>#REF!</v>
      </c>
      <c r="R12" t="e">
        <f>Sheet1!#REF!/1000000</f>
        <v>#REF!</v>
      </c>
      <c r="S12" t="e">
        <f>Sheet1!#REF!/1000000</f>
        <v>#REF!</v>
      </c>
    </row>
    <row r="13" spans="1:19" x14ac:dyDescent="0.15">
      <c r="A13" t="s">
        <v>6</v>
      </c>
      <c r="B13">
        <f>Sheet1!C12/1000000</f>
        <v>9.8000000000000004E-8</v>
      </c>
      <c r="C13" t="e">
        <f>Sheet1!#REF!/1000000</f>
        <v>#REF!</v>
      </c>
      <c r="D13" t="e">
        <f>Sheet1!#REF!/1000000</f>
        <v>#REF!</v>
      </c>
      <c r="E13" t="e">
        <f>Sheet1!#REF!/1000000</f>
        <v>#REF!</v>
      </c>
      <c r="F13" t="e">
        <f>Sheet1!#REF!/1000000</f>
        <v>#REF!</v>
      </c>
      <c r="G13" t="e">
        <f>Sheet1!#REF!/1000000</f>
        <v>#REF!</v>
      </c>
      <c r="H13" t="e">
        <f>Sheet1!#REF!/1000000</f>
        <v>#REF!</v>
      </c>
      <c r="I13" t="e">
        <f>Sheet1!#REF!/1000000</f>
        <v>#REF!</v>
      </c>
      <c r="J13" t="e">
        <f>Sheet1!#REF!/1000000</f>
        <v>#REF!</v>
      </c>
      <c r="K13" t="e">
        <f>Sheet1!#REF!/1000000</f>
        <v>#REF!</v>
      </c>
      <c r="L13" t="e">
        <f>Sheet1!#REF!/1000000</f>
        <v>#REF!</v>
      </c>
      <c r="M13" t="e">
        <f>Sheet1!#REF!/1000000</f>
        <v>#REF!</v>
      </c>
      <c r="N13" t="e">
        <f>Sheet1!#REF!/1000000</f>
        <v>#REF!</v>
      </c>
      <c r="O13" t="e">
        <f>Sheet1!#REF!/1000000</f>
        <v>#REF!</v>
      </c>
      <c r="P13" t="e">
        <f>Sheet1!#REF!/1000000</f>
        <v>#REF!</v>
      </c>
      <c r="Q13" t="e">
        <f>Sheet1!#REF!/1000000</f>
        <v>#REF!</v>
      </c>
      <c r="R13" t="e">
        <f>Sheet1!#REF!/1000000</f>
        <v>#REF!</v>
      </c>
      <c r="S13" t="e">
        <f>Sheet1!#REF!/1000000</f>
        <v>#REF!</v>
      </c>
    </row>
    <row r="14" spans="1:19" x14ac:dyDescent="0.15">
      <c r="A14" t="s">
        <v>7</v>
      </c>
      <c r="B14">
        <f>Sheet1!C13/1000000</f>
        <v>9.8000000000000004E-8</v>
      </c>
      <c r="C14" t="e">
        <f>Sheet1!#REF!/1000000</f>
        <v>#REF!</v>
      </c>
      <c r="D14" t="e">
        <f>Sheet1!#REF!/1000000</f>
        <v>#REF!</v>
      </c>
      <c r="E14" t="e">
        <f>Sheet1!#REF!/1000000</f>
        <v>#REF!</v>
      </c>
      <c r="F14" t="e">
        <f>Sheet1!#REF!/1000000</f>
        <v>#REF!</v>
      </c>
      <c r="G14" t="e">
        <f>Sheet1!#REF!/1000000</f>
        <v>#REF!</v>
      </c>
      <c r="H14" t="e">
        <f>Sheet1!#REF!/1000000</f>
        <v>#REF!</v>
      </c>
      <c r="I14" t="e">
        <f>Sheet1!#REF!/1000000</f>
        <v>#REF!</v>
      </c>
      <c r="J14" t="e">
        <f>Sheet1!#REF!/1000000</f>
        <v>#REF!</v>
      </c>
      <c r="K14" t="e">
        <f>Sheet1!#REF!/1000000</f>
        <v>#REF!</v>
      </c>
      <c r="L14" t="e">
        <f>Sheet1!#REF!/1000000</f>
        <v>#REF!</v>
      </c>
      <c r="M14" t="e">
        <f>Sheet1!#REF!/1000000</f>
        <v>#REF!</v>
      </c>
      <c r="N14" t="e">
        <f>Sheet1!#REF!/1000000</f>
        <v>#REF!</v>
      </c>
      <c r="O14" t="e">
        <f>Sheet1!#REF!/1000000</f>
        <v>#REF!</v>
      </c>
      <c r="P14" t="e">
        <f>Sheet1!#REF!/1000000</f>
        <v>#REF!</v>
      </c>
      <c r="Q14" t="e">
        <f>Sheet1!#REF!/1000000</f>
        <v>#REF!</v>
      </c>
      <c r="R14" t="e">
        <f>Sheet1!#REF!/1000000</f>
        <v>#REF!</v>
      </c>
      <c r="S14" t="e">
        <f>Sheet1!#REF!/1000000</f>
        <v>#REF!</v>
      </c>
    </row>
    <row r="15" spans="1:19" x14ac:dyDescent="0.15">
      <c r="A15" t="s">
        <v>13</v>
      </c>
      <c r="B15">
        <f>Sheet1!C14/1000000</f>
        <v>9.8000000000000004E-8</v>
      </c>
      <c r="C15" t="e">
        <f>Sheet1!#REF!/1000000</f>
        <v>#REF!</v>
      </c>
      <c r="D15" t="e">
        <f>Sheet1!#REF!/1000000</f>
        <v>#REF!</v>
      </c>
      <c r="E15" t="e">
        <f>Sheet1!#REF!/1000000</f>
        <v>#REF!</v>
      </c>
      <c r="F15" t="e">
        <f>Sheet1!#REF!/1000000</f>
        <v>#REF!</v>
      </c>
      <c r="G15" t="e">
        <f>Sheet1!#REF!/1000000</f>
        <v>#REF!</v>
      </c>
      <c r="H15" t="e">
        <f>Sheet1!#REF!/1000000</f>
        <v>#REF!</v>
      </c>
      <c r="I15" t="e">
        <f>Sheet1!#REF!/1000000</f>
        <v>#REF!</v>
      </c>
      <c r="J15" t="e">
        <f>Sheet1!#REF!/1000000</f>
        <v>#REF!</v>
      </c>
      <c r="K15" t="e">
        <f>Sheet1!#REF!/1000000</f>
        <v>#REF!</v>
      </c>
      <c r="L15" t="e">
        <f>Sheet1!#REF!/1000000</f>
        <v>#REF!</v>
      </c>
      <c r="M15" t="e">
        <f>Sheet1!#REF!/1000000</f>
        <v>#REF!</v>
      </c>
      <c r="N15" t="e">
        <f>Sheet1!#REF!/1000000</f>
        <v>#REF!</v>
      </c>
      <c r="O15" t="e">
        <f>Sheet1!#REF!/1000000</f>
        <v>#REF!</v>
      </c>
      <c r="P15" t="e">
        <f>Sheet1!#REF!/1000000</f>
        <v>#REF!</v>
      </c>
      <c r="Q15" t="e">
        <f>Sheet1!#REF!/1000000</f>
        <v>#REF!</v>
      </c>
      <c r="R15" t="e">
        <f>Sheet1!#REF!/1000000</f>
        <v>#REF!</v>
      </c>
      <c r="S15" t="e">
        <f>Sheet1!#REF!/1000000</f>
        <v>#REF!</v>
      </c>
    </row>
    <row r="16" spans="1:19" x14ac:dyDescent="0.15">
      <c r="A16" t="s">
        <v>14</v>
      </c>
      <c r="B16">
        <f>Sheet1!C15/1000000</f>
        <v>5.0000000000000004E-8</v>
      </c>
      <c r="C16" t="e">
        <f>Sheet1!#REF!/1000000</f>
        <v>#REF!</v>
      </c>
      <c r="D16" t="e">
        <f>Sheet1!#REF!/1000000</f>
        <v>#REF!</v>
      </c>
      <c r="E16" t="e">
        <f>Sheet1!#REF!/1000000</f>
        <v>#REF!</v>
      </c>
      <c r="F16" t="e">
        <f>Sheet1!#REF!/1000000</f>
        <v>#REF!</v>
      </c>
      <c r="G16" t="e">
        <f>Sheet1!#REF!/1000000</f>
        <v>#REF!</v>
      </c>
      <c r="H16" t="e">
        <f>Sheet1!#REF!/1000000</f>
        <v>#REF!</v>
      </c>
      <c r="I16" t="e">
        <f>Sheet1!#REF!/1000000</f>
        <v>#REF!</v>
      </c>
      <c r="J16" t="e">
        <f>Sheet1!#REF!/1000000</f>
        <v>#REF!</v>
      </c>
      <c r="K16" t="e">
        <f>Sheet1!#REF!/1000000</f>
        <v>#REF!</v>
      </c>
      <c r="L16" t="e">
        <f>Sheet1!#REF!/1000000</f>
        <v>#REF!</v>
      </c>
      <c r="M16" t="e">
        <f>Sheet1!#REF!/1000000</f>
        <v>#REF!</v>
      </c>
      <c r="N16" t="e">
        <f>Sheet1!#REF!/1000000</f>
        <v>#REF!</v>
      </c>
      <c r="O16" t="e">
        <f>Sheet1!#REF!/1000000</f>
        <v>#REF!</v>
      </c>
      <c r="P16" t="e">
        <f>Sheet1!#REF!/1000000</f>
        <v>#REF!</v>
      </c>
      <c r="Q16" t="e">
        <f>Sheet1!#REF!/1000000</f>
        <v>#REF!</v>
      </c>
      <c r="R16" t="e">
        <f>Sheet1!#REF!/1000000</f>
        <v>#REF!</v>
      </c>
      <c r="S16" t="e">
        <f>Sheet1!#REF!/1000000</f>
        <v>#REF!</v>
      </c>
    </row>
    <row r="17" spans="1:19" x14ac:dyDescent="0.15">
      <c r="A17" t="s">
        <v>15</v>
      </c>
      <c r="B17">
        <f>Sheet1!C16/1000000</f>
        <v>9.8000000000000004E-8</v>
      </c>
      <c r="C17" t="e">
        <f>Sheet1!#REF!/1000000</f>
        <v>#REF!</v>
      </c>
      <c r="D17" t="e">
        <f>Sheet1!#REF!/1000000</f>
        <v>#REF!</v>
      </c>
      <c r="E17" t="e">
        <f>Sheet1!#REF!/1000000</f>
        <v>#REF!</v>
      </c>
      <c r="F17" t="e">
        <f>Sheet1!#REF!/1000000</f>
        <v>#REF!</v>
      </c>
      <c r="G17" t="e">
        <f>Sheet1!#REF!/1000000</f>
        <v>#REF!</v>
      </c>
      <c r="H17" t="e">
        <f>Sheet1!#REF!/1000000</f>
        <v>#REF!</v>
      </c>
      <c r="I17" t="e">
        <f>Sheet1!#REF!/1000000</f>
        <v>#REF!</v>
      </c>
      <c r="J17" t="e">
        <f>Sheet1!#REF!/1000000</f>
        <v>#REF!</v>
      </c>
      <c r="K17" t="e">
        <f>Sheet1!#REF!/1000000</f>
        <v>#REF!</v>
      </c>
      <c r="L17" t="e">
        <f>Sheet1!#REF!/1000000</f>
        <v>#REF!</v>
      </c>
      <c r="M17" t="e">
        <f>Sheet1!#REF!/1000000</f>
        <v>#REF!</v>
      </c>
      <c r="N17" t="e">
        <f>Sheet1!#REF!/1000000</f>
        <v>#REF!</v>
      </c>
      <c r="O17" t="e">
        <f>Sheet1!#REF!/1000000</f>
        <v>#REF!</v>
      </c>
      <c r="P17" t="e">
        <f>Sheet1!#REF!/1000000</f>
        <v>#REF!</v>
      </c>
      <c r="Q17" t="e">
        <f>Sheet1!#REF!/1000000</f>
        <v>#REF!</v>
      </c>
      <c r="R17" t="e">
        <f>Sheet1!#REF!/1000000</f>
        <v>#REF!</v>
      </c>
      <c r="S17" t="e">
        <f>Sheet1!#REF!/1000000</f>
        <v>#REF!</v>
      </c>
    </row>
    <row r="18" spans="1:19" x14ac:dyDescent="0.15">
      <c r="A18" t="s">
        <v>20</v>
      </c>
      <c r="B18">
        <v>1390462.1155183644</v>
      </c>
      <c r="C18">
        <v>100653918.20160565</v>
      </c>
      <c r="D18">
        <v>2647287.0905053741</v>
      </c>
      <c r="E18">
        <v>1741093.413908761</v>
      </c>
      <c r="F18">
        <v>34236267.457272217</v>
      </c>
      <c r="G18">
        <v>53119345.109535411</v>
      </c>
      <c r="H18">
        <v>199650342.41217548</v>
      </c>
      <c r="I18">
        <v>209581483.6391578</v>
      </c>
      <c r="J18">
        <v>3038275.5044338647</v>
      </c>
      <c r="K18">
        <v>65747.489162858357</v>
      </c>
      <c r="L18">
        <v>2308757.8620137144</v>
      </c>
      <c r="M18">
        <v>4758861.9508408438</v>
      </c>
      <c r="N18">
        <v>9110396.7244428657</v>
      </c>
      <c r="O18">
        <v>3927147.7793761897</v>
      </c>
    </row>
    <row r="19" spans="1:19" x14ac:dyDescent="0.15">
      <c r="A19" t="s">
        <v>21</v>
      </c>
      <c r="B19">
        <v>1481048.436645386</v>
      </c>
      <c r="C19">
        <v>677757.08639203012</v>
      </c>
      <c r="D19">
        <v>1235130.5475497288</v>
      </c>
      <c r="E19">
        <v>2773090.1821301579</v>
      </c>
      <c r="F19">
        <v>6921154.7550638309</v>
      </c>
      <c r="G19">
        <v>5504692.7367677307</v>
      </c>
      <c r="H19">
        <v>33085420.350624926</v>
      </c>
      <c r="I19">
        <v>3719448.9132655933</v>
      </c>
      <c r="J19">
        <v>139660.34777261564</v>
      </c>
      <c r="K19">
        <v>54383.121986158723</v>
      </c>
      <c r="L19">
        <v>3982902.5512831612</v>
      </c>
      <c r="M19">
        <v>27162912.373858716</v>
      </c>
      <c r="N19">
        <v>8226843.0246835547</v>
      </c>
      <c r="O19">
        <v>4149991.0687906356</v>
      </c>
    </row>
    <row r="20" spans="1:19" x14ac:dyDescent="0.15">
      <c r="A20" t="s">
        <v>22</v>
      </c>
      <c r="B20">
        <v>31630.322893127272</v>
      </c>
      <c r="C20">
        <v>93392.646587925556</v>
      </c>
      <c r="D20">
        <v>156820.68533886701</v>
      </c>
      <c r="E20">
        <v>1046062.8046393393</v>
      </c>
      <c r="F20">
        <v>3224007.3317518886</v>
      </c>
      <c r="G20">
        <v>514108.30700323783</v>
      </c>
      <c r="H20">
        <v>4752168.9421580667</v>
      </c>
      <c r="I20">
        <v>569588.2715467111</v>
      </c>
      <c r="J20">
        <v>1448486.7239543903</v>
      </c>
      <c r="K20">
        <v>66231.92926002224</v>
      </c>
      <c r="L20">
        <v>141494.36761844577</v>
      </c>
      <c r="M20">
        <v>541774.94889325625</v>
      </c>
      <c r="N20">
        <v>1931020.2415477787</v>
      </c>
      <c r="O20">
        <v>11605087.13408019</v>
      </c>
    </row>
    <row r="21" spans="1:19" x14ac:dyDescent="0.15">
      <c r="A21" t="s">
        <v>23</v>
      </c>
      <c r="H21">
        <v>20334</v>
      </c>
      <c r="I21">
        <v>24139</v>
      </c>
    </row>
    <row r="22" spans="1:19" x14ac:dyDescent="0.15">
      <c r="A22" t="s">
        <v>24</v>
      </c>
      <c r="H22">
        <v>434</v>
      </c>
      <c r="I22">
        <v>33</v>
      </c>
      <c r="M22">
        <v>399</v>
      </c>
    </row>
    <row r="23" spans="1:19" x14ac:dyDescent="0.15">
      <c r="A23" t="s">
        <v>31</v>
      </c>
      <c r="B23">
        <v>140</v>
      </c>
      <c r="G23">
        <v>196.4</v>
      </c>
      <c r="H23">
        <v>6768</v>
      </c>
    </row>
    <row r="24" spans="1:19" x14ac:dyDescent="0.15">
      <c r="A24" t="s">
        <v>25</v>
      </c>
      <c r="H24">
        <v>9635</v>
      </c>
      <c r="I24">
        <v>15606</v>
      </c>
    </row>
    <row r="25" spans="1:19" x14ac:dyDescent="0.15">
      <c r="A25" t="s">
        <v>26</v>
      </c>
      <c r="H25">
        <v>412</v>
      </c>
      <c r="I25">
        <v>31</v>
      </c>
      <c r="M25">
        <v>360</v>
      </c>
    </row>
    <row r="26" spans="1:19" x14ac:dyDescent="0.15">
      <c r="A26" t="s">
        <v>27</v>
      </c>
      <c r="B26">
        <v>133</v>
      </c>
      <c r="G26">
        <v>147.30000000000001</v>
      </c>
      <c r="H26">
        <v>2895</v>
      </c>
    </row>
    <row r="27" spans="1:19" x14ac:dyDescent="0.15">
      <c r="A27" t="s">
        <v>28</v>
      </c>
      <c r="H27">
        <v>10699</v>
      </c>
      <c r="I27">
        <v>8533</v>
      </c>
    </row>
    <row r="28" spans="1:19" x14ac:dyDescent="0.15">
      <c r="A28" t="s">
        <v>29</v>
      </c>
      <c r="H28">
        <v>22</v>
      </c>
      <c r="I28">
        <v>2</v>
      </c>
      <c r="M28">
        <v>39</v>
      </c>
    </row>
    <row r="29" spans="1:19" x14ac:dyDescent="0.15">
      <c r="A29" t="s">
        <v>30</v>
      </c>
      <c r="B29">
        <v>7</v>
      </c>
      <c r="G29">
        <v>49.099999999999994</v>
      </c>
      <c r="H29">
        <v>3873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2015-11-26T11:55:13Z</dcterms:modified>
</cp:coreProperties>
</file>